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 defaultThemeVersion="124226"/>
  <xr:revisionPtr revIDLastSave="0" documentId="13_ncr:1_{B25D4958-05BB-48F3-B02A-7FC1963D76C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.1" sheetId="1" r:id="rId1"/>
    <sheet name="3.2" sheetId="2" r:id="rId2"/>
  </sheets>
  <definedNames>
    <definedName name="_xlnm.Print_Area" localSheetId="0">'3.1'!$A$1:$J$41</definedName>
    <definedName name="_xlnm.Print_Area" localSheetId="1">'3.2'!$A$1:$BK$63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K62" i="2" l="1"/>
  <c r="BK33" i="2"/>
  <c r="BJ62" i="2"/>
  <c r="BI62" i="2"/>
  <c r="BI33" i="2"/>
  <c r="BJ33" i="2"/>
  <c r="BH62" i="2" l="1"/>
  <c r="BH33" i="2"/>
  <c r="BG62" i="2"/>
  <c r="BG33" i="2"/>
</calcChain>
</file>

<file path=xl/sharedStrings.xml><?xml version="1.0" encoding="utf-8"?>
<sst xmlns="http://schemas.openxmlformats.org/spreadsheetml/2006/main" count="589" uniqueCount="52">
  <si>
    <t>Tahun</t>
  </si>
  <si>
    <t>Eksport (f.o.b.)</t>
  </si>
  <si>
    <t>Import (c.i.f.)</t>
  </si>
  <si>
    <t>Jumlah Perdagangan</t>
  </si>
  <si>
    <t>Imbangan Perdagangan</t>
  </si>
  <si>
    <t>Year</t>
  </si>
  <si>
    <t>Exports</t>
  </si>
  <si>
    <t>Imports</t>
  </si>
  <si>
    <t>Total Trade</t>
  </si>
  <si>
    <t>Balance of Trade</t>
  </si>
  <si>
    <t xml:space="preserve">  Year</t>
  </si>
  <si>
    <t xml:space="preserve">Eksport  </t>
  </si>
  <si>
    <t>Seksyen Barangan</t>
  </si>
  <si>
    <t xml:space="preserve">Exports  </t>
  </si>
  <si>
    <t>Commodity Sections</t>
  </si>
  <si>
    <t xml:space="preserve">      Food</t>
  </si>
  <si>
    <t xml:space="preserve">      Beverages and Tobacco</t>
  </si>
  <si>
    <t xml:space="preserve">      Crude Materials, Inedible</t>
  </si>
  <si>
    <t xml:space="preserve">      Mineral Fuels, Lubricants, etc.</t>
  </si>
  <si>
    <t xml:space="preserve">      Animal and Vegetable Oils and Fats</t>
  </si>
  <si>
    <t xml:space="preserve">      Chemicals</t>
  </si>
  <si>
    <t xml:space="preserve">      Manufactured Goods </t>
  </si>
  <si>
    <t xml:space="preserve">      Machinery and Transport Equipment</t>
  </si>
  <si>
    <t xml:space="preserve">      Miscellaneous Manufactured Articles</t>
  </si>
  <si>
    <t xml:space="preserve">      Miscellaneous Transactions and Commodities</t>
  </si>
  <si>
    <t xml:space="preserve">      Jumlah</t>
  </si>
  <si>
    <t xml:space="preserve">      Total</t>
  </si>
  <si>
    <t>Import</t>
  </si>
  <si>
    <t>0   Makanan</t>
  </si>
  <si>
    <t>1   Minuman dan Tembakau</t>
  </si>
  <si>
    <t>2   Bahan-bahan Mentah, Tidak Boleh Dimakan</t>
  </si>
  <si>
    <t>3   Bahan Api Galian, Pelicin, dan Lain-lain</t>
  </si>
  <si>
    <t>4   Minyak dan Lemak Binatang dan Sayur-sayuran</t>
  </si>
  <si>
    <t>5   Bahan Kimia</t>
  </si>
  <si>
    <t xml:space="preserve">6   Barang-barang Keluaran Kilang </t>
  </si>
  <si>
    <t>7   Jentera dan Kelengkapan Pengangkutan</t>
  </si>
  <si>
    <t>8   Pelbagai Barang Keluaran Kilang</t>
  </si>
  <si>
    <t>9   Pelbagai Urus Niaga dan Barangan</t>
  </si>
  <si>
    <t>  528,828.2</t>
  </si>
  <si>
    <t xml:space="preserve">JADUAL 3.2 :  PERANGKAAN UTAMA PERDAGANGAN LUAR NEGERI, EKSPORT &amp; IMPORT MENGIKUT SEKSYEN </t>
  </si>
  <si>
    <t xml:space="preserve">                       </t>
  </si>
  <si>
    <t xml:space="preserve">                    </t>
  </si>
  <si>
    <t>Table 3.1      : Principal Statistics of External Trade, 1967 – 2019, Malaysia</t>
  </si>
  <si>
    <t>Table 3.1      : Principal Statistics of External Trade, 1967 – 2019, Malaysia (cont'd)</t>
  </si>
  <si>
    <t xml:space="preserve">JADUAL 3.1 : PERANGKAAN UTAMA PERDAGANGAN LUAR NEGERI, 1967 – 2019, MALAYSIA </t>
  </si>
  <si>
    <t>JADUAL 3.1 : PERANGKAAN UTAMA PERDAGANGAN LUAR NEGERI, 1967 – 2019, MALAYSIA (samb.)</t>
  </si>
  <si>
    <r>
      <t>  RM (Juta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Million)</t>
    </r>
  </si>
  <si>
    <t xml:space="preserve">                         BARANGAN,  1967 –  2019, MALAYSIA </t>
  </si>
  <si>
    <t xml:space="preserve">                         BARANGAN,  1967 –  2019, MALAYSIA (samb.)   </t>
  </si>
  <si>
    <t xml:space="preserve">Table 3.2      :  Principal Statistics of External Trade, Exports &amp; Imports by Commodity Section, 1967 –  2019,    Malaysia </t>
  </si>
  <si>
    <t xml:space="preserve">Table 3.2      :  Principal Statistics of External Trade, Exports &amp; Imports by Commodity Section, 1967 –  2019,  Malaysia (cont'd) </t>
  </si>
  <si>
    <r>
      <t xml:space="preserve">  </t>
    </r>
    <r>
      <rPr>
        <b/>
        <sz val="8"/>
        <rFont val="Arial"/>
        <family val="2"/>
      </rPr>
      <t>RM (Juta</t>
    </r>
    <r>
      <rPr>
        <i/>
        <sz val="8"/>
        <rFont val="Arial"/>
        <family val="2"/>
      </rPr>
      <t xml:space="preserve">/ Million)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</si>
</sst>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"/>
    <numFmt numFmtId="167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5">
    <xf numFmtId="0" fontId="0" fillId="0" borderId="0" xfId="0"/>
    <xf numFmtId="166" fontId="1" fillId="0" borderId="0" xfId="0" applyNumberFormat="1" applyFont="1" applyFill="1" applyAlignment="1">
      <alignment vertical="top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6" fontId="1" fillId="0" borderId="0" xfId="0" applyNumberFormat="1" applyFont="1" applyFill="1" applyAlignment="1">
      <alignment horizontal="right" wrapText="1" indent="3"/>
    </xf>
    <xf numFmtId="0" fontId="4" fillId="0" borderId="0" xfId="0" applyFont="1" applyFill="1"/>
    <xf numFmtId="0" fontId="5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wrapText="1"/>
    </xf>
    <xf numFmtId="166" fontId="1" fillId="0" borderId="0" xfId="0" applyNumberFormat="1" applyFont="1" applyFill="1" applyAlignment="1">
      <alignment horizontal="right" vertical="center" wrapText="1" indent="3"/>
    </xf>
    <xf numFmtId="167" fontId="1" fillId="0" borderId="0" xfId="1" applyNumberFormat="1" applyFont="1" applyFill="1" applyAlignment="1">
      <alignment horizontal="right" wrapText="1" indent="3"/>
    </xf>
    <xf numFmtId="164" fontId="4" fillId="0" borderId="0" xfId="1" applyFont="1" applyFill="1"/>
    <xf numFmtId="0" fontId="4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166" fontId="1" fillId="0" borderId="1" xfId="0" applyNumberFormat="1" applyFont="1" applyFill="1" applyBorder="1" applyAlignment="1">
      <alignment horizontal="right" wrapText="1" indent="3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" fillId="0" borderId="3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 vertical="top" wrapText="1"/>
    </xf>
    <xf numFmtId="0" fontId="2" fillId="0" borderId="4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right" vertical="top" wrapText="1" indent="1"/>
    </xf>
    <xf numFmtId="0" fontId="1" fillId="0" borderId="1" xfId="0" applyFont="1" applyFill="1" applyBorder="1" applyAlignment="1">
      <alignment horizontal="right" vertical="top" wrapText="1" indent="1"/>
    </xf>
    <xf numFmtId="0" fontId="1" fillId="0" borderId="0" xfId="0" applyFont="1" applyFill="1" applyBorder="1" applyAlignment="1">
      <alignment horizontal="right" vertical="top" wrapText="1" indent="1"/>
    </xf>
    <xf numFmtId="0" fontId="2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right" vertical="top" wrapText="1" indent="1"/>
    </xf>
    <xf numFmtId="0" fontId="1" fillId="0" borderId="0" xfId="0" applyFont="1" applyFill="1" applyAlignment="1">
      <alignment horizontal="right" wrapText="1"/>
    </xf>
    <xf numFmtId="165" fontId="1" fillId="0" borderId="0" xfId="0" applyNumberFormat="1" applyFont="1" applyFill="1" applyAlignment="1">
      <alignment horizontal="right" wrapText="1"/>
    </xf>
    <xf numFmtId="166" fontId="1" fillId="0" borderId="0" xfId="0" applyNumberFormat="1" applyFont="1" applyFill="1" applyAlignment="1">
      <alignment horizontal="right" wrapText="1"/>
    </xf>
    <xf numFmtId="166" fontId="1" fillId="0" borderId="0" xfId="0" applyNumberFormat="1" applyFont="1" applyFill="1" applyAlignment="1">
      <alignment wrapText="1"/>
    </xf>
    <xf numFmtId="166" fontId="1" fillId="0" borderId="0" xfId="0" applyNumberFormat="1" applyFont="1" applyFill="1" applyAlignment="1">
      <alignment horizontal="right" vertical="top" wrapText="1" indent="1"/>
    </xf>
    <xf numFmtId="0" fontId="1" fillId="0" borderId="0" xfId="0" applyFont="1" applyFill="1" applyAlignment="1">
      <alignment horizontal="right" vertical="top" wrapText="1"/>
    </xf>
    <xf numFmtId="166" fontId="1" fillId="0" borderId="0" xfId="0" applyNumberFormat="1" applyFont="1" applyFill="1" applyAlignment="1">
      <alignment horizontal="right" vertical="top" wrapText="1"/>
    </xf>
    <xf numFmtId="166" fontId="6" fillId="0" borderId="0" xfId="0" applyNumberFormat="1" applyFont="1" applyFill="1" applyAlignment="1">
      <alignment wrapText="1"/>
    </xf>
    <xf numFmtId="166" fontId="6" fillId="0" borderId="0" xfId="0" applyNumberFormat="1" applyFont="1" applyFill="1" applyAlignment="1">
      <alignment vertical="top" wrapText="1"/>
    </xf>
    <xf numFmtId="165" fontId="1" fillId="0" borderId="0" xfId="0" applyNumberFormat="1" applyFont="1" applyFill="1" applyAlignment="1">
      <alignment horizontal="right" vertical="top" wrapText="1"/>
    </xf>
    <xf numFmtId="166" fontId="6" fillId="0" borderId="0" xfId="0" applyNumberFormat="1" applyFont="1" applyFill="1" applyAlignment="1">
      <alignment horizontal="right" vertical="top" wrapText="1" indent="1"/>
    </xf>
    <xf numFmtId="0" fontId="1" fillId="0" borderId="0" xfId="0" applyFont="1" applyFill="1" applyAlignment="1">
      <alignment horizontal="left" vertical="top" wrapText="1"/>
    </xf>
    <xf numFmtId="166" fontId="1" fillId="0" borderId="0" xfId="0" applyNumberFormat="1" applyFont="1" applyFill="1" applyAlignment="1">
      <alignment horizontal="left" vertical="top" wrapText="1"/>
    </xf>
    <xf numFmtId="165" fontId="1" fillId="0" borderId="3" xfId="0" applyNumberFormat="1" applyFont="1" applyFill="1" applyBorder="1" applyAlignment="1">
      <alignment horizontal="left" wrapText="1"/>
    </xf>
    <xf numFmtId="166" fontId="1" fillId="0" borderId="1" xfId="0" applyNumberFormat="1" applyFont="1" applyFill="1" applyBorder="1" applyAlignment="1">
      <alignment horizontal="left" wrapText="1"/>
    </xf>
    <xf numFmtId="166" fontId="1" fillId="0" borderId="1" xfId="0" applyNumberFormat="1" applyFont="1" applyFill="1" applyBorder="1" applyAlignment="1">
      <alignment horizontal="right" wrapText="1"/>
    </xf>
    <xf numFmtId="166" fontId="1" fillId="0" borderId="3" xfId="0" applyNumberFormat="1" applyFont="1" applyFill="1" applyBorder="1" applyAlignment="1">
      <alignment horizontal="right" wrapText="1"/>
    </xf>
    <xf numFmtId="166" fontId="1" fillId="0" borderId="3" xfId="0" applyNumberFormat="1" applyFont="1" applyFill="1" applyBorder="1" applyAlignment="1">
      <alignment horizontal="left" wrapText="1"/>
    </xf>
    <xf numFmtId="166" fontId="1" fillId="0" borderId="1" xfId="0" applyNumberFormat="1" applyFont="1" applyFill="1" applyBorder="1" applyAlignment="1">
      <alignment horizontal="right" vertical="top" wrapText="1" indent="1"/>
    </xf>
    <xf numFmtId="166" fontId="1" fillId="0" borderId="1" xfId="0" applyNumberFormat="1" applyFont="1" applyFill="1" applyBorder="1" applyAlignment="1">
      <alignment vertical="top" wrapText="1"/>
    </xf>
    <xf numFmtId="166" fontId="6" fillId="0" borderId="1" xfId="0" applyNumberFormat="1" applyFont="1" applyFill="1" applyBorder="1" applyAlignment="1">
      <alignment vertical="top" wrapText="1"/>
    </xf>
    <xf numFmtId="166" fontId="1" fillId="0" borderId="4" xfId="0" applyNumberFormat="1" applyFont="1" applyFill="1" applyBorder="1" applyAlignment="1">
      <alignment horizontal="right" wrapText="1"/>
    </xf>
    <xf numFmtId="166" fontId="1" fillId="0" borderId="0" xfId="0" applyNumberFormat="1" applyFont="1" applyFill="1" applyBorder="1" applyAlignment="1">
      <alignment horizontal="right" wrapText="1"/>
    </xf>
    <xf numFmtId="166" fontId="1" fillId="0" borderId="0" xfId="0" applyNumberFormat="1" applyFont="1" applyFill="1" applyBorder="1" applyAlignment="1">
      <alignment wrapText="1"/>
    </xf>
    <xf numFmtId="167" fontId="1" fillId="0" borderId="0" xfId="1" applyNumberFormat="1" applyFont="1" applyFill="1" applyBorder="1" applyAlignment="1">
      <alignment wrapText="1"/>
    </xf>
    <xf numFmtId="0" fontId="6" fillId="0" borderId="3" xfId="0" applyFont="1" applyFill="1" applyBorder="1" applyAlignment="1">
      <alignment horizontal="left" wrapText="1"/>
    </xf>
    <xf numFmtId="166" fontId="1" fillId="0" borderId="3" xfId="0" applyNumberFormat="1" applyFont="1" applyFill="1" applyBorder="1" applyAlignment="1">
      <alignment horizontal="left" vertical="top" wrapText="1" indent="1"/>
    </xf>
    <xf numFmtId="166" fontId="1" fillId="0" borderId="1" xfId="0" applyNumberFormat="1" applyFont="1" applyFill="1" applyBorder="1" applyAlignment="1">
      <alignment horizontal="left" vertical="top" wrapText="1" indent="1"/>
    </xf>
    <xf numFmtId="0" fontId="4" fillId="0" borderId="5" xfId="0" applyFont="1" applyFill="1" applyBorder="1"/>
    <xf numFmtId="0" fontId="4" fillId="0" borderId="2" xfId="0" applyFont="1" applyFill="1" applyBorder="1"/>
    <xf numFmtId="0" fontId="2" fillId="0" borderId="0" xfId="0" applyFont="1" applyFill="1" applyAlignment="1">
      <alignment horizontal="left" vertical="top" wrapText="1"/>
    </xf>
    <xf numFmtId="0" fontId="2" fillId="0" borderId="4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horizontal="right" wrapText="1" indent="1"/>
    </xf>
    <xf numFmtId="166" fontId="6" fillId="0" borderId="0" xfId="0" applyNumberFormat="1" applyFont="1" applyFill="1" applyBorder="1" applyAlignment="1">
      <alignment horizontal="right" vertical="top" wrapText="1" indent="1"/>
    </xf>
    <xf numFmtId="0" fontId="1" fillId="0" borderId="4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4" xfId="0" applyFont="1" applyFill="1" applyBorder="1" applyAlignment="1">
      <alignment horizontal="right" wrapText="1" indent="1"/>
    </xf>
    <xf numFmtId="166" fontId="1" fillId="0" borderId="0" xfId="0" applyNumberFormat="1" applyFont="1" applyFill="1" applyBorder="1" applyAlignment="1">
      <alignment horizontal="right" wrapText="1" indent="1"/>
    </xf>
    <xf numFmtId="165" fontId="1" fillId="0" borderId="0" xfId="0" applyNumberFormat="1" applyFont="1" applyFill="1" applyAlignment="1">
      <alignment wrapText="1"/>
    </xf>
    <xf numFmtId="0" fontId="5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166" fontId="1" fillId="0" borderId="0" xfId="0" applyNumberFormat="1" applyFont="1" applyFill="1" applyAlignment="1">
      <alignment horizontal="left" vertical="top" wrapText="1" indent="1"/>
    </xf>
    <xf numFmtId="166" fontId="6" fillId="0" borderId="0" xfId="0" applyNumberFormat="1" applyFont="1" applyFill="1" applyAlignment="1">
      <alignment horizontal="left" vertical="top" wrapText="1" indent="1"/>
    </xf>
    <xf numFmtId="166" fontId="5" fillId="0" borderId="0" xfId="0" applyNumberFormat="1" applyFont="1" applyFill="1" applyAlignment="1">
      <alignment vertical="top" wrapText="1"/>
    </xf>
    <xf numFmtId="166" fontId="1" fillId="0" borderId="0" xfId="0" applyNumberFormat="1" applyFont="1" applyFill="1" applyAlignment="1">
      <alignment horizontal="right" wrapText="1" indent="1"/>
    </xf>
    <xf numFmtId="0" fontId="5" fillId="0" borderId="0" xfId="0" applyFont="1" applyFill="1" applyBorder="1" applyAlignment="1">
      <alignment vertical="top" wrapText="1"/>
    </xf>
    <xf numFmtId="166" fontId="6" fillId="0" borderId="0" xfId="0" applyNumberFormat="1" applyFont="1" applyFill="1" applyAlignment="1">
      <alignment horizontal="right" wrapText="1" indent="1"/>
    </xf>
    <xf numFmtId="0" fontId="4" fillId="0" borderId="0" xfId="0" applyFont="1" applyFill="1" applyAlignment="1"/>
    <xf numFmtId="166" fontId="1" fillId="0" borderId="1" xfId="0" applyNumberFormat="1" applyFont="1" applyFill="1" applyBorder="1" applyAlignment="1">
      <alignment horizontal="right" wrapText="1" indent="1"/>
    </xf>
    <xf numFmtId="166" fontId="1" fillId="0" borderId="3" xfId="0" applyNumberFormat="1" applyFont="1" applyFill="1" applyBorder="1" applyAlignment="1">
      <alignment horizontal="right" wrapText="1" indent="1"/>
    </xf>
    <xf numFmtId="166" fontId="5" fillId="0" borderId="3" xfId="0" applyNumberFormat="1" applyFont="1" applyFill="1" applyBorder="1" applyAlignment="1">
      <alignment wrapText="1"/>
    </xf>
    <xf numFmtId="166" fontId="1" fillId="0" borderId="3" xfId="0" applyNumberFormat="1" applyFont="1" applyFill="1" applyBorder="1" applyAlignment="1">
      <alignment wrapText="1"/>
    </xf>
    <xf numFmtId="166" fontId="1" fillId="0" borderId="1" xfId="0" applyNumberFormat="1" applyFont="1" applyFill="1" applyBorder="1" applyAlignment="1">
      <alignment wrapText="1"/>
    </xf>
    <xf numFmtId="166" fontId="1" fillId="0" borderId="4" xfId="0" applyNumberFormat="1" applyFont="1" applyFill="1" applyBorder="1" applyAlignment="1">
      <alignment wrapText="1"/>
    </xf>
    <xf numFmtId="167" fontId="4" fillId="0" borderId="0" xfId="1" applyNumberFormat="1" applyFont="1" applyFill="1"/>
    <xf numFmtId="0" fontId="2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2" fillId="0" borderId="3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right" wrapText="1"/>
    </xf>
    <xf numFmtId="0" fontId="1" fillId="0" borderId="0" xfId="0" applyFont="1" applyFill="1" applyAlignment="1">
      <alignment horizontal="left" wrapText="1"/>
    </xf>
    <xf numFmtId="166" fontId="1" fillId="0" borderId="0" xfId="0" applyNumberFormat="1" applyFont="1" applyFill="1" applyAlignment="1">
      <alignment horizontal="right" wrapText="1" indent="5"/>
    </xf>
    <xf numFmtId="166" fontId="1" fillId="0" borderId="0" xfId="0" applyNumberFormat="1" applyFont="1" applyFill="1" applyAlignment="1">
      <alignment horizontal="right" wrapText="1" indent="7"/>
    </xf>
    <xf numFmtId="166" fontId="1" fillId="0" borderId="0" xfId="0" applyNumberFormat="1" applyFont="1" applyFill="1" applyAlignment="1">
      <alignment horizontal="right" vertical="center" wrapText="1" indent="7"/>
    </xf>
    <xf numFmtId="167" fontId="1" fillId="0" borderId="0" xfId="1" applyNumberFormat="1" applyFont="1" applyFill="1" applyAlignment="1">
      <alignment horizontal="right" wrapText="1" indent="7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2"/>
  <sheetViews>
    <sheetView showGridLines="0" tabSelected="1" zoomScaleNormal="100" zoomScaleSheetLayoutView="96" workbookViewId="0">
      <selection activeCell="N18" sqref="N18"/>
    </sheetView>
  </sheetViews>
  <sheetFormatPr defaultRowHeight="15" x14ac:dyDescent="0.25"/>
  <cols>
    <col min="1" max="1" width="9.140625" style="6" customWidth="1"/>
    <col min="2" max="4" width="16.28515625" style="6" customWidth="1"/>
    <col min="5" max="5" width="19" style="6" customWidth="1"/>
    <col min="6" max="6" width="9.140625" style="6" customWidth="1"/>
    <col min="7" max="9" width="16.28515625" style="6" customWidth="1"/>
    <col min="10" max="10" width="24.28515625" style="6" customWidth="1"/>
    <col min="11" max="16384" width="9.140625" style="6"/>
  </cols>
  <sheetData>
    <row r="2" spans="1:10" ht="25.5" customHeight="1" x14ac:dyDescent="0.25">
      <c r="A2" s="103" t="s">
        <v>44</v>
      </c>
      <c r="B2" s="103"/>
      <c r="C2" s="103"/>
      <c r="D2" s="103"/>
      <c r="E2" s="103"/>
      <c r="F2" s="103" t="s">
        <v>45</v>
      </c>
      <c r="G2" s="103"/>
      <c r="H2" s="103"/>
      <c r="I2" s="103"/>
      <c r="J2" s="103"/>
    </row>
    <row r="3" spans="1:10" ht="15" customHeight="1" x14ac:dyDescent="0.25">
      <c r="A3" s="104" t="s">
        <v>42</v>
      </c>
      <c r="B3" s="104"/>
      <c r="C3" s="104"/>
      <c r="D3" s="104"/>
      <c r="E3" s="7"/>
      <c r="F3" s="104" t="s">
        <v>43</v>
      </c>
      <c r="G3" s="104"/>
      <c r="H3" s="104"/>
      <c r="I3" s="104"/>
      <c r="J3" s="104"/>
    </row>
    <row r="4" spans="1:10" x14ac:dyDescent="0.25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15.75" thickBot="1" x14ac:dyDescent="0.3">
      <c r="A5" s="9"/>
      <c r="B5" s="9"/>
      <c r="C5" s="9"/>
      <c r="D5" s="105" t="s">
        <v>46</v>
      </c>
      <c r="E5" s="105"/>
      <c r="F5" s="9"/>
      <c r="G5" s="9"/>
      <c r="H5" s="9"/>
      <c r="I5" s="9"/>
      <c r="J5" s="10" t="s">
        <v>46</v>
      </c>
    </row>
    <row r="6" spans="1:10" x14ac:dyDescent="0.25">
      <c r="A6" s="3"/>
      <c r="B6" s="3"/>
      <c r="C6" s="3"/>
      <c r="D6" s="3"/>
      <c r="E6" s="11"/>
      <c r="F6" s="3"/>
      <c r="G6" s="3"/>
      <c r="H6" s="3"/>
      <c r="I6" s="3"/>
      <c r="J6" s="12"/>
    </row>
    <row r="7" spans="1:10" ht="23.25" x14ac:dyDescent="0.25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0</v>
      </c>
      <c r="G7" s="4" t="s">
        <v>1</v>
      </c>
      <c r="H7" s="4" t="s">
        <v>2</v>
      </c>
      <c r="I7" s="4" t="s">
        <v>3</v>
      </c>
      <c r="J7" s="4" t="s">
        <v>4</v>
      </c>
    </row>
    <row r="8" spans="1:10" x14ac:dyDescent="0.25">
      <c r="A8" s="13" t="s">
        <v>5</v>
      </c>
      <c r="B8" s="13" t="s">
        <v>6</v>
      </c>
      <c r="C8" s="13" t="s">
        <v>7</v>
      </c>
      <c r="D8" s="13" t="s">
        <v>8</v>
      </c>
      <c r="E8" s="13" t="s">
        <v>9</v>
      </c>
      <c r="F8" s="13" t="s">
        <v>10</v>
      </c>
      <c r="G8" s="13" t="s">
        <v>6</v>
      </c>
      <c r="H8" s="13" t="s">
        <v>7</v>
      </c>
      <c r="I8" s="13" t="s">
        <v>8</v>
      </c>
      <c r="J8" s="13" t="s">
        <v>9</v>
      </c>
    </row>
    <row r="9" spans="1:10" ht="15.75" thickBot="1" x14ac:dyDescent="0.3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 x14ac:dyDescent="0.25">
      <c r="A10" s="2"/>
      <c r="B10" s="3"/>
      <c r="C10" s="3"/>
      <c r="D10" s="3"/>
      <c r="E10" s="3"/>
      <c r="F10" s="11"/>
      <c r="G10" s="15"/>
      <c r="H10" s="15"/>
      <c r="I10" s="2"/>
      <c r="J10" s="15"/>
    </row>
    <row r="11" spans="1:10" ht="18" customHeight="1" x14ac:dyDescent="0.25">
      <c r="A11" s="4">
        <v>1967</v>
      </c>
      <c r="B11" s="5">
        <v>3722.8</v>
      </c>
      <c r="C11" s="5">
        <v>3319</v>
      </c>
      <c r="D11" s="5">
        <v>7041.8</v>
      </c>
      <c r="E11" s="111">
        <v>403.8</v>
      </c>
      <c r="F11" s="4">
        <v>1996</v>
      </c>
      <c r="G11" s="5">
        <v>197026.1</v>
      </c>
      <c r="H11" s="5">
        <v>197279.8</v>
      </c>
      <c r="I11" s="5">
        <v>394305.9</v>
      </c>
      <c r="J11" s="112">
        <v>-253.7</v>
      </c>
    </row>
    <row r="12" spans="1:10" ht="18" customHeight="1" x14ac:dyDescent="0.25">
      <c r="A12" s="4">
        <v>1968</v>
      </c>
      <c r="B12" s="5">
        <v>4122.5</v>
      </c>
      <c r="C12" s="5">
        <v>3524.1</v>
      </c>
      <c r="D12" s="5">
        <v>7646.6</v>
      </c>
      <c r="E12" s="111">
        <v>598.4</v>
      </c>
      <c r="F12" s="4">
        <v>1997</v>
      </c>
      <c r="G12" s="5">
        <v>220890.4</v>
      </c>
      <c r="H12" s="5">
        <v>220935.5</v>
      </c>
      <c r="I12" s="5">
        <v>441825.9</v>
      </c>
      <c r="J12" s="112">
        <v>-45</v>
      </c>
    </row>
    <row r="13" spans="1:10" ht="18" customHeight="1" x14ac:dyDescent="0.25">
      <c r="A13" s="4">
        <v>1969</v>
      </c>
      <c r="B13" s="5">
        <v>5051.6000000000004</v>
      </c>
      <c r="C13" s="5">
        <v>3581.9</v>
      </c>
      <c r="D13" s="5">
        <v>8633.5</v>
      </c>
      <c r="E13" s="111">
        <v>1469.7</v>
      </c>
      <c r="F13" s="4">
        <v>1998</v>
      </c>
      <c r="G13" s="5">
        <v>286563.09999999998</v>
      </c>
      <c r="H13" s="5">
        <v>228124.5</v>
      </c>
      <c r="I13" s="5">
        <v>514687.6</v>
      </c>
      <c r="J13" s="112">
        <v>58438.6</v>
      </c>
    </row>
    <row r="14" spans="1:10" ht="18" customHeight="1" x14ac:dyDescent="0.25">
      <c r="A14" s="4">
        <v>1970</v>
      </c>
      <c r="B14" s="5">
        <v>5163.1000000000004</v>
      </c>
      <c r="C14" s="5">
        <v>4288.3999999999996</v>
      </c>
      <c r="D14" s="5">
        <v>9451.5</v>
      </c>
      <c r="E14" s="111">
        <v>874.7</v>
      </c>
      <c r="F14" s="4">
        <v>1999</v>
      </c>
      <c r="G14" s="5">
        <v>321559.5</v>
      </c>
      <c r="H14" s="5">
        <v>248476.79999999999</v>
      </c>
      <c r="I14" s="5">
        <v>570036.4</v>
      </c>
      <c r="J14" s="112">
        <v>73082.7</v>
      </c>
    </row>
    <row r="15" spans="1:10" ht="18" customHeight="1" x14ac:dyDescent="0.25">
      <c r="A15" s="4">
        <v>1971</v>
      </c>
      <c r="B15" s="5">
        <v>5016.8</v>
      </c>
      <c r="C15" s="5">
        <v>4416.2</v>
      </c>
      <c r="D15" s="5">
        <v>9433</v>
      </c>
      <c r="E15" s="111">
        <v>600.6</v>
      </c>
      <c r="F15" s="4">
        <v>2000</v>
      </c>
      <c r="G15" s="5">
        <v>373270.3</v>
      </c>
      <c r="H15" s="5">
        <v>311458.90000000002</v>
      </c>
      <c r="I15" s="5">
        <v>684729.2</v>
      </c>
      <c r="J15" s="112">
        <v>61811.4</v>
      </c>
    </row>
    <row r="16" spans="1:10" ht="18" customHeight="1" x14ac:dyDescent="0.25">
      <c r="A16" s="4">
        <v>1972</v>
      </c>
      <c r="B16" s="5">
        <v>4854</v>
      </c>
      <c r="C16" s="5">
        <v>4543.2</v>
      </c>
      <c r="D16" s="5">
        <v>9397.2000000000007</v>
      </c>
      <c r="E16" s="111">
        <v>310.8</v>
      </c>
      <c r="F16" s="4">
        <v>2001</v>
      </c>
      <c r="G16" s="5">
        <v>334283.8</v>
      </c>
      <c r="H16" s="5">
        <v>280229.09999999998</v>
      </c>
      <c r="I16" s="5">
        <v>614512.9</v>
      </c>
      <c r="J16" s="112">
        <v>54054.7</v>
      </c>
    </row>
    <row r="17" spans="1:12" ht="18" customHeight="1" x14ac:dyDescent="0.25">
      <c r="A17" s="4">
        <v>1973</v>
      </c>
      <c r="B17" s="5">
        <v>7372.1</v>
      </c>
      <c r="C17" s="5">
        <v>5933.9</v>
      </c>
      <c r="D17" s="5">
        <v>13306</v>
      </c>
      <c r="E17" s="111">
        <v>1438.2</v>
      </c>
      <c r="F17" s="4">
        <v>2002</v>
      </c>
      <c r="G17" s="5">
        <v>357430</v>
      </c>
      <c r="H17" s="5">
        <v>303090.5</v>
      </c>
      <c r="I17" s="5">
        <v>660520.5</v>
      </c>
      <c r="J17" s="112">
        <v>54339.6</v>
      </c>
    </row>
    <row r="18" spans="1:12" ht="18" customHeight="1" x14ac:dyDescent="0.25">
      <c r="A18" s="4">
        <v>1974</v>
      </c>
      <c r="B18" s="5">
        <v>10194.700000000001</v>
      </c>
      <c r="C18" s="5">
        <v>9891.2000000000007</v>
      </c>
      <c r="D18" s="5">
        <v>20085.900000000001</v>
      </c>
      <c r="E18" s="111">
        <v>303.5</v>
      </c>
      <c r="F18" s="4">
        <v>2003</v>
      </c>
      <c r="G18" s="5">
        <v>397884.4</v>
      </c>
      <c r="H18" s="5">
        <v>316537.90000000002</v>
      </c>
      <c r="I18" s="5">
        <v>714422.2</v>
      </c>
      <c r="J18" s="112">
        <v>81346.5</v>
      </c>
    </row>
    <row r="19" spans="1:12" ht="18" customHeight="1" x14ac:dyDescent="0.25">
      <c r="A19" s="4">
        <v>1975</v>
      </c>
      <c r="B19" s="5">
        <v>9230.9</v>
      </c>
      <c r="C19" s="5">
        <v>8530.4</v>
      </c>
      <c r="D19" s="5">
        <v>17761.3</v>
      </c>
      <c r="E19" s="111">
        <v>700.5</v>
      </c>
      <c r="F19" s="4">
        <v>2004</v>
      </c>
      <c r="G19" s="5">
        <v>481253</v>
      </c>
      <c r="H19" s="5">
        <v>399632.2</v>
      </c>
      <c r="I19" s="5">
        <v>880885.2</v>
      </c>
      <c r="J19" s="112">
        <v>81620.800000000003</v>
      </c>
    </row>
    <row r="20" spans="1:12" ht="18" customHeight="1" x14ac:dyDescent="0.25">
      <c r="A20" s="4">
        <v>1976</v>
      </c>
      <c r="B20" s="5">
        <v>13442</v>
      </c>
      <c r="C20" s="5">
        <v>9713.2999999999993</v>
      </c>
      <c r="D20" s="5">
        <v>23155.3</v>
      </c>
      <c r="E20" s="111">
        <v>3728.7</v>
      </c>
      <c r="F20" s="4">
        <v>2005</v>
      </c>
      <c r="G20" s="5">
        <v>536233.69999999995</v>
      </c>
      <c r="H20" s="5">
        <v>432870.8</v>
      </c>
      <c r="I20" s="5">
        <v>969104.5</v>
      </c>
      <c r="J20" s="112">
        <v>103362.9</v>
      </c>
    </row>
    <row r="21" spans="1:12" ht="18" customHeight="1" x14ac:dyDescent="0.25">
      <c r="A21" s="4">
        <v>1977</v>
      </c>
      <c r="B21" s="5">
        <v>14959.2</v>
      </c>
      <c r="C21" s="5">
        <v>11164.7</v>
      </c>
      <c r="D21" s="5">
        <v>26123.9</v>
      </c>
      <c r="E21" s="111">
        <v>3794.5</v>
      </c>
      <c r="F21" s="4">
        <v>2006</v>
      </c>
      <c r="G21" s="5">
        <v>589240.30000000005</v>
      </c>
      <c r="H21" s="5">
        <v>478147.9</v>
      </c>
      <c r="I21" s="5">
        <v>1067388.3</v>
      </c>
      <c r="J21" s="112">
        <v>111092.4</v>
      </c>
    </row>
    <row r="22" spans="1:12" ht="18" customHeight="1" x14ac:dyDescent="0.25">
      <c r="A22" s="4">
        <v>1978</v>
      </c>
      <c r="B22" s="5">
        <v>17073.900000000001</v>
      </c>
      <c r="C22" s="5">
        <v>13645.9</v>
      </c>
      <c r="D22" s="5">
        <v>30719.8</v>
      </c>
      <c r="E22" s="111">
        <v>3428</v>
      </c>
      <c r="F22" s="4">
        <v>2007</v>
      </c>
      <c r="G22" s="5">
        <v>604299.6</v>
      </c>
      <c r="H22" s="5">
        <v>502044.6</v>
      </c>
      <c r="I22" s="5">
        <v>1106344.3</v>
      </c>
      <c r="J22" s="112">
        <v>102255</v>
      </c>
    </row>
    <row r="23" spans="1:12" ht="18" customHeight="1" x14ac:dyDescent="0.25">
      <c r="A23" s="4">
        <v>1979</v>
      </c>
      <c r="B23" s="5">
        <v>24222</v>
      </c>
      <c r="C23" s="5">
        <v>17161.099999999999</v>
      </c>
      <c r="D23" s="5">
        <v>41383.1</v>
      </c>
      <c r="E23" s="111">
        <v>7060.9</v>
      </c>
      <c r="F23" s="4">
        <v>2008</v>
      </c>
      <c r="G23" s="5">
        <v>663013.5</v>
      </c>
      <c r="H23" s="5">
        <v>519804.3</v>
      </c>
      <c r="I23" s="5">
        <v>1182817.8</v>
      </c>
      <c r="J23" s="112">
        <v>143209.20000000001</v>
      </c>
    </row>
    <row r="24" spans="1:12" ht="18" customHeight="1" x14ac:dyDescent="0.25">
      <c r="A24" s="4">
        <v>1980</v>
      </c>
      <c r="B24" s="5">
        <v>28171.599999999999</v>
      </c>
      <c r="C24" s="5">
        <v>23451</v>
      </c>
      <c r="D24" s="5">
        <v>51622.6</v>
      </c>
      <c r="E24" s="111">
        <v>4720.6000000000004</v>
      </c>
      <c r="F24" s="4">
        <v>2009</v>
      </c>
      <c r="G24" s="5">
        <v>552518.1</v>
      </c>
      <c r="H24" s="5">
        <v>434669.8</v>
      </c>
      <c r="I24" s="5">
        <v>987187.9</v>
      </c>
      <c r="J24" s="112">
        <v>117848.3</v>
      </c>
    </row>
    <row r="25" spans="1:12" ht="18" customHeight="1" x14ac:dyDescent="0.25">
      <c r="A25" s="4">
        <v>1981</v>
      </c>
      <c r="B25" s="5">
        <v>25781.200000000001</v>
      </c>
      <c r="C25" s="5">
        <v>26674.7</v>
      </c>
      <c r="D25" s="5">
        <v>52455.9</v>
      </c>
      <c r="E25" s="111">
        <v>-893.5</v>
      </c>
      <c r="F25" s="4">
        <v>2010</v>
      </c>
      <c r="G25" s="5">
        <v>638822.5</v>
      </c>
      <c r="H25" s="5" t="s">
        <v>38</v>
      </c>
      <c r="I25" s="5">
        <v>1167650.7</v>
      </c>
      <c r="J25" s="112">
        <v>109994.3</v>
      </c>
    </row>
    <row r="26" spans="1:12" ht="18" customHeight="1" x14ac:dyDescent="0.25">
      <c r="A26" s="4">
        <v>1982</v>
      </c>
      <c r="B26" s="5">
        <v>28108.2</v>
      </c>
      <c r="C26" s="5">
        <v>29023</v>
      </c>
      <c r="D26" s="5">
        <v>57131.199999999997</v>
      </c>
      <c r="E26" s="111">
        <v>-914.8</v>
      </c>
      <c r="F26" s="16">
        <v>2011</v>
      </c>
      <c r="G26" s="17">
        <v>697861.9</v>
      </c>
      <c r="H26" s="17">
        <v>573626.30000000005</v>
      </c>
      <c r="I26" s="17">
        <v>1271488.3</v>
      </c>
      <c r="J26" s="113">
        <v>124235.6</v>
      </c>
    </row>
    <row r="27" spans="1:12" ht="18" customHeight="1" x14ac:dyDescent="0.25">
      <c r="A27" s="4">
        <v>1983</v>
      </c>
      <c r="B27" s="5">
        <v>32771.199999999997</v>
      </c>
      <c r="C27" s="5">
        <v>30795.200000000001</v>
      </c>
      <c r="D27" s="5">
        <v>63566.400000000001</v>
      </c>
      <c r="E27" s="111">
        <v>1976</v>
      </c>
      <c r="F27" s="16">
        <v>2012</v>
      </c>
      <c r="G27" s="17">
        <v>702641.2</v>
      </c>
      <c r="H27" s="17">
        <v>606676.9</v>
      </c>
      <c r="I27" s="17">
        <v>1309318.2</v>
      </c>
      <c r="J27" s="113">
        <v>95964.3</v>
      </c>
    </row>
    <row r="28" spans="1:12" ht="18" customHeight="1" x14ac:dyDescent="0.25">
      <c r="A28" s="4">
        <v>1984</v>
      </c>
      <c r="B28" s="5">
        <v>38646.9</v>
      </c>
      <c r="C28" s="5">
        <v>32925.9</v>
      </c>
      <c r="D28" s="5">
        <v>71572.800000000003</v>
      </c>
      <c r="E28" s="111">
        <v>5721</v>
      </c>
      <c r="F28" s="4">
        <v>2013</v>
      </c>
      <c r="G28" s="5">
        <v>719992.4</v>
      </c>
      <c r="H28" s="5">
        <v>648694.9</v>
      </c>
      <c r="I28" s="5">
        <v>1368687.3</v>
      </c>
      <c r="J28" s="112">
        <v>71297.5</v>
      </c>
    </row>
    <row r="29" spans="1:12" ht="18" customHeight="1" x14ac:dyDescent="0.25">
      <c r="A29" s="4">
        <v>1985</v>
      </c>
      <c r="B29" s="5">
        <v>38327.300000000003</v>
      </c>
      <c r="C29" s="5">
        <v>30557.599999999999</v>
      </c>
      <c r="D29" s="5">
        <v>68884.899999999994</v>
      </c>
      <c r="E29" s="111">
        <v>7769.7</v>
      </c>
      <c r="F29" s="4">
        <v>2014</v>
      </c>
      <c r="G29" s="5">
        <v>765416.9</v>
      </c>
      <c r="H29" s="5">
        <v>682937.1</v>
      </c>
      <c r="I29" s="5">
        <v>1448354</v>
      </c>
      <c r="J29" s="112">
        <v>82479.7</v>
      </c>
    </row>
    <row r="30" spans="1:12" ht="18" customHeight="1" x14ac:dyDescent="0.25">
      <c r="A30" s="4">
        <v>1986</v>
      </c>
      <c r="B30" s="5">
        <v>35801</v>
      </c>
      <c r="C30" s="5">
        <v>27980.3</v>
      </c>
      <c r="D30" s="5">
        <v>63781.3</v>
      </c>
      <c r="E30" s="111">
        <v>7820.7</v>
      </c>
      <c r="F30" s="4">
        <v>2015</v>
      </c>
      <c r="G30" s="18">
        <v>777355.08293799998</v>
      </c>
      <c r="H30" s="5">
        <v>685778.43749399995</v>
      </c>
      <c r="I30" s="5">
        <v>1463133.520432</v>
      </c>
      <c r="J30" s="112">
        <v>91576.645444000256</v>
      </c>
      <c r="L30" s="19"/>
    </row>
    <row r="31" spans="1:12" ht="18" customHeight="1" x14ac:dyDescent="0.25">
      <c r="A31" s="4">
        <v>1987</v>
      </c>
      <c r="B31" s="5">
        <v>45224.9</v>
      </c>
      <c r="C31" s="5">
        <v>31933.9</v>
      </c>
      <c r="D31" s="5">
        <v>77158.8</v>
      </c>
      <c r="E31" s="111">
        <v>13291</v>
      </c>
      <c r="F31" s="4">
        <v>2016</v>
      </c>
      <c r="G31" s="18">
        <v>786964.15844699997</v>
      </c>
      <c r="H31" s="5">
        <v>698818.66761999996</v>
      </c>
      <c r="I31" s="5">
        <v>1485782.8260669999</v>
      </c>
      <c r="J31" s="112">
        <v>88145.490827000001</v>
      </c>
      <c r="L31" s="19"/>
    </row>
    <row r="32" spans="1:12" ht="18" customHeight="1" x14ac:dyDescent="0.25">
      <c r="A32" s="4">
        <v>1988</v>
      </c>
      <c r="B32" s="5">
        <v>55260</v>
      </c>
      <c r="C32" s="5">
        <v>43293.4</v>
      </c>
      <c r="D32" s="5">
        <v>98553.4</v>
      </c>
      <c r="E32" s="111">
        <v>11966.7</v>
      </c>
      <c r="F32" s="4">
        <v>2017</v>
      </c>
      <c r="G32" s="18">
        <v>934926.81940399995</v>
      </c>
      <c r="H32" s="18">
        <v>836422.18219099997</v>
      </c>
      <c r="I32" s="18">
        <v>1771349.0015949998</v>
      </c>
      <c r="J32" s="114">
        <v>98504.63721299998</v>
      </c>
    </row>
    <row r="33" spans="1:10" ht="18" customHeight="1" x14ac:dyDescent="0.25">
      <c r="A33" s="4">
        <v>1989</v>
      </c>
      <c r="B33" s="5">
        <v>67824.5</v>
      </c>
      <c r="C33" s="5">
        <v>60858.1</v>
      </c>
      <c r="D33" s="5">
        <v>128682.6</v>
      </c>
      <c r="E33" s="111">
        <v>6966.4</v>
      </c>
      <c r="F33" s="4">
        <v>2018</v>
      </c>
      <c r="G33" s="18">
        <v>1003586.867891</v>
      </c>
      <c r="H33" s="18">
        <v>879804.01564200001</v>
      </c>
      <c r="I33" s="18">
        <v>1883390.883533</v>
      </c>
      <c r="J33" s="114">
        <v>123782.85224899999</v>
      </c>
    </row>
    <row r="34" spans="1:10" ht="18" customHeight="1" x14ac:dyDescent="0.25">
      <c r="A34" s="4">
        <v>1990</v>
      </c>
      <c r="B34" s="5">
        <v>79646.399999999994</v>
      </c>
      <c r="C34" s="5">
        <v>79118.600000000006</v>
      </c>
      <c r="D34" s="5">
        <v>158764.9</v>
      </c>
      <c r="E34" s="111">
        <v>527.79999999999995</v>
      </c>
      <c r="F34" s="4">
        <v>2019</v>
      </c>
      <c r="G34" s="18">
        <v>986377.09161200002</v>
      </c>
      <c r="H34" s="18">
        <v>849067.29681099998</v>
      </c>
      <c r="I34" s="18">
        <v>1835444.388423</v>
      </c>
      <c r="J34" s="114">
        <v>137309.79480100004</v>
      </c>
    </row>
    <row r="35" spans="1:10" ht="18" customHeight="1" thickBot="1" x14ac:dyDescent="0.3">
      <c r="A35" s="4">
        <v>1991</v>
      </c>
      <c r="B35" s="5">
        <v>94496.6</v>
      </c>
      <c r="C35" s="5">
        <v>100831.1</v>
      </c>
      <c r="D35" s="5">
        <v>195327.7</v>
      </c>
      <c r="E35" s="111">
        <v>-6334.4</v>
      </c>
      <c r="F35" s="20"/>
      <c r="G35" s="20"/>
      <c r="H35" s="20"/>
      <c r="I35" s="20"/>
      <c r="J35" s="20"/>
    </row>
    <row r="36" spans="1:10" ht="18" customHeight="1" x14ac:dyDescent="0.25">
      <c r="A36" s="4">
        <v>1992</v>
      </c>
      <c r="B36" s="5">
        <v>103656.7</v>
      </c>
      <c r="C36" s="5">
        <v>101440.5</v>
      </c>
      <c r="D36" s="5">
        <v>205097.2</v>
      </c>
      <c r="E36" s="111">
        <v>2216.1999999999998</v>
      </c>
      <c r="G36" s="19"/>
      <c r="H36" s="19"/>
      <c r="I36" s="19"/>
      <c r="J36" s="19"/>
    </row>
    <row r="37" spans="1:10" ht="18" customHeight="1" x14ac:dyDescent="0.25">
      <c r="A37" s="4">
        <v>1993</v>
      </c>
      <c r="B37" s="5">
        <v>121237.5</v>
      </c>
      <c r="C37" s="5">
        <v>117404.7</v>
      </c>
      <c r="D37" s="5">
        <v>238642.2</v>
      </c>
      <c r="E37" s="111">
        <v>3832.8</v>
      </c>
    </row>
    <row r="38" spans="1:10" ht="18" customHeight="1" x14ac:dyDescent="0.25">
      <c r="A38" s="4">
        <v>1994</v>
      </c>
      <c r="B38" s="5">
        <v>153921.20000000001</v>
      </c>
      <c r="C38" s="5">
        <v>155921</v>
      </c>
      <c r="D38" s="5">
        <v>309842.2</v>
      </c>
      <c r="E38" s="111">
        <v>-1999.8</v>
      </c>
    </row>
    <row r="39" spans="1:10" ht="18" customHeight="1" x14ac:dyDescent="0.25">
      <c r="A39" s="4">
        <v>1995</v>
      </c>
      <c r="B39" s="5">
        <v>184986.5</v>
      </c>
      <c r="C39" s="5">
        <v>194344.5</v>
      </c>
      <c r="D39" s="5">
        <v>379331</v>
      </c>
      <c r="E39" s="111">
        <v>-9358</v>
      </c>
    </row>
    <row r="40" spans="1:10" ht="15.75" thickBot="1" x14ac:dyDescent="0.3">
      <c r="A40" s="21"/>
      <c r="B40" s="22"/>
      <c r="C40" s="22"/>
      <c r="D40" s="22"/>
      <c r="E40" s="22"/>
    </row>
    <row r="41" spans="1:10" x14ac:dyDescent="0.25">
      <c r="A41" s="23"/>
      <c r="B41" s="24"/>
      <c r="C41" s="24"/>
      <c r="D41" s="24"/>
      <c r="E41" s="24"/>
    </row>
    <row r="42" spans="1:10" x14ac:dyDescent="0.25">
      <c r="A42" s="25"/>
      <c r="B42" s="25"/>
      <c r="C42" s="25"/>
      <c r="D42" s="25"/>
      <c r="E42" s="25"/>
    </row>
  </sheetData>
  <mergeCells count="5">
    <mergeCell ref="A2:E2"/>
    <mergeCell ref="A3:D3"/>
    <mergeCell ref="D5:E5"/>
    <mergeCell ref="F2:J2"/>
    <mergeCell ref="F3:J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1" max="9" man="1"/>
  </rowBreaks>
  <colBreaks count="1" manualBreakCount="1">
    <brk id="5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N81"/>
  <sheetViews>
    <sheetView showGridLines="0" zoomScaleNormal="100" zoomScaleSheetLayoutView="89" workbookViewId="0">
      <selection activeCell="AW1" sqref="AW1"/>
    </sheetView>
  </sheetViews>
  <sheetFormatPr defaultRowHeight="15" x14ac:dyDescent="0.25"/>
  <cols>
    <col min="1" max="1" width="44.7109375" style="6" customWidth="1"/>
    <col min="2" max="6" width="11.7109375" style="6" customWidth="1"/>
    <col min="7" max="7" width="44.7109375" style="6" customWidth="1"/>
    <col min="8" max="12" width="11.7109375" style="6" customWidth="1"/>
    <col min="13" max="13" width="44.7109375" style="6" customWidth="1"/>
    <col min="14" max="18" width="11.7109375" style="6" customWidth="1"/>
    <col min="19" max="19" width="44.7109375" style="6" customWidth="1"/>
    <col min="20" max="24" width="11.7109375" style="6" customWidth="1"/>
    <col min="25" max="25" width="44.7109375" style="6" customWidth="1"/>
    <col min="26" max="30" width="11.7109375" style="6" customWidth="1"/>
    <col min="31" max="31" width="44.7109375" style="6" customWidth="1"/>
    <col min="32" max="34" width="11.7109375" style="6" customWidth="1"/>
    <col min="35" max="36" width="9.140625" style="6"/>
    <col min="37" max="37" width="44.7109375" style="6" customWidth="1"/>
    <col min="38" max="42" width="11.7109375" style="6" customWidth="1"/>
    <col min="43" max="43" width="44.7109375" style="6" customWidth="1"/>
    <col min="44" max="48" width="11.7109375" style="6" customWidth="1"/>
    <col min="49" max="49" width="44.85546875" style="6" customWidth="1"/>
    <col min="50" max="54" width="11.7109375" style="6" customWidth="1"/>
    <col min="55" max="55" width="44.7109375" style="6" customWidth="1"/>
    <col min="56" max="56" width="10.28515625" style="6" bestFit="1" customWidth="1"/>
    <col min="57" max="57" width="12.85546875" style="6" customWidth="1"/>
    <col min="58" max="58" width="12.28515625" style="6" customWidth="1"/>
    <col min="59" max="59" width="12.5703125" style="6" customWidth="1"/>
    <col min="60" max="60" width="10.28515625" style="6" bestFit="1" customWidth="1"/>
    <col min="61" max="63" width="10.28515625" style="6" customWidth="1"/>
    <col min="64" max="64" width="12.5703125" style="6" customWidth="1"/>
    <col min="65" max="65" width="9.140625" style="6"/>
    <col min="66" max="66" width="9.140625" style="19"/>
    <col min="67" max="16384" width="9.140625" style="6"/>
  </cols>
  <sheetData>
    <row r="2" spans="1:65" ht="15" customHeight="1" x14ac:dyDescent="0.25">
      <c r="A2" s="103" t="s">
        <v>39</v>
      </c>
      <c r="B2" s="103"/>
      <c r="C2" s="103"/>
      <c r="D2" s="103"/>
      <c r="E2" s="103"/>
      <c r="F2" s="103"/>
      <c r="G2" s="103" t="s">
        <v>39</v>
      </c>
      <c r="H2" s="103"/>
      <c r="I2" s="103"/>
      <c r="J2" s="103"/>
      <c r="K2" s="103"/>
      <c r="L2" s="103"/>
      <c r="M2" s="103" t="s">
        <v>39</v>
      </c>
      <c r="N2" s="103"/>
      <c r="O2" s="103"/>
      <c r="P2" s="103"/>
      <c r="Q2" s="103"/>
      <c r="R2" s="103"/>
      <c r="S2" s="103" t="s">
        <v>39</v>
      </c>
      <c r="T2" s="103"/>
      <c r="U2" s="103"/>
      <c r="V2" s="103"/>
      <c r="W2" s="103"/>
      <c r="X2" s="103"/>
      <c r="Y2" s="103" t="s">
        <v>39</v>
      </c>
      <c r="Z2" s="103"/>
      <c r="AA2" s="103"/>
      <c r="AB2" s="103"/>
      <c r="AC2" s="103"/>
      <c r="AD2" s="103"/>
      <c r="AE2" s="103" t="s">
        <v>39</v>
      </c>
      <c r="AF2" s="103"/>
      <c r="AG2" s="103"/>
      <c r="AH2" s="103"/>
      <c r="AI2" s="103"/>
      <c r="AJ2" s="103"/>
      <c r="AK2" s="103" t="s">
        <v>39</v>
      </c>
      <c r="AL2" s="103"/>
      <c r="AM2" s="103"/>
      <c r="AN2" s="103"/>
      <c r="AO2" s="103"/>
      <c r="AP2" s="103"/>
      <c r="AQ2" s="103" t="s">
        <v>39</v>
      </c>
      <c r="AR2" s="103"/>
      <c r="AS2" s="103"/>
      <c r="AT2" s="103"/>
      <c r="AU2" s="103"/>
      <c r="AV2" s="103"/>
      <c r="AW2" s="103" t="s">
        <v>39</v>
      </c>
      <c r="AX2" s="103"/>
      <c r="AY2" s="103"/>
      <c r="AZ2" s="103"/>
      <c r="BA2" s="103"/>
      <c r="BB2" s="103"/>
      <c r="BC2" s="103" t="s">
        <v>39</v>
      </c>
      <c r="BD2" s="103"/>
      <c r="BE2" s="103"/>
      <c r="BF2" s="103"/>
      <c r="BG2" s="103"/>
      <c r="BH2" s="103"/>
      <c r="BI2" s="26"/>
      <c r="BJ2" s="26"/>
      <c r="BK2" s="26"/>
    </row>
    <row r="3" spans="1:65" ht="15" customHeight="1" x14ac:dyDescent="0.25">
      <c r="A3" s="103" t="s">
        <v>47</v>
      </c>
      <c r="B3" s="103"/>
      <c r="C3" s="103"/>
      <c r="D3" s="103"/>
      <c r="E3" s="103"/>
      <c r="F3" s="103"/>
      <c r="G3" s="103" t="s">
        <v>48</v>
      </c>
      <c r="H3" s="103"/>
      <c r="I3" s="103"/>
      <c r="J3" s="103"/>
      <c r="K3" s="103"/>
      <c r="L3" s="103"/>
      <c r="M3" s="103" t="s">
        <v>48</v>
      </c>
      <c r="N3" s="103"/>
      <c r="O3" s="103"/>
      <c r="P3" s="103"/>
      <c r="Q3" s="103"/>
      <c r="R3" s="103"/>
      <c r="S3" s="103" t="s">
        <v>48</v>
      </c>
      <c r="T3" s="103"/>
      <c r="U3" s="103"/>
      <c r="V3" s="103"/>
      <c r="W3" s="103"/>
      <c r="X3" s="103"/>
      <c r="Y3" s="103" t="s">
        <v>48</v>
      </c>
      <c r="Z3" s="103"/>
      <c r="AA3" s="103"/>
      <c r="AB3" s="103"/>
      <c r="AC3" s="103"/>
      <c r="AD3" s="103"/>
      <c r="AE3" s="103" t="s">
        <v>48</v>
      </c>
      <c r="AF3" s="103"/>
      <c r="AG3" s="103"/>
      <c r="AH3" s="103"/>
      <c r="AI3" s="103"/>
      <c r="AJ3" s="103"/>
      <c r="AK3" s="103" t="s">
        <v>48</v>
      </c>
      <c r="AL3" s="103"/>
      <c r="AM3" s="103"/>
      <c r="AN3" s="103"/>
      <c r="AO3" s="103"/>
      <c r="AP3" s="103"/>
      <c r="AQ3" s="103" t="s">
        <v>48</v>
      </c>
      <c r="AR3" s="103"/>
      <c r="AS3" s="103"/>
      <c r="AT3" s="103"/>
      <c r="AU3" s="103"/>
      <c r="AV3" s="103"/>
      <c r="AW3" s="103" t="s">
        <v>48</v>
      </c>
      <c r="AX3" s="103"/>
      <c r="AY3" s="103"/>
      <c r="AZ3" s="103"/>
      <c r="BA3" s="103"/>
      <c r="BB3" s="103"/>
      <c r="BC3" s="103" t="s">
        <v>48</v>
      </c>
      <c r="BD3" s="103"/>
      <c r="BE3" s="103"/>
      <c r="BF3" s="103"/>
      <c r="BG3" s="103"/>
      <c r="BH3" s="103"/>
      <c r="BI3" s="26"/>
      <c r="BJ3" s="26"/>
      <c r="BK3" s="26"/>
    </row>
    <row r="4" spans="1:65" ht="15" customHeight="1" x14ac:dyDescent="0.25">
      <c r="A4" s="104" t="s">
        <v>49</v>
      </c>
      <c r="B4" s="104"/>
      <c r="C4" s="104"/>
      <c r="D4" s="104"/>
      <c r="E4" s="104"/>
      <c r="F4" s="104"/>
      <c r="G4" s="104" t="s">
        <v>50</v>
      </c>
      <c r="H4" s="104"/>
      <c r="I4" s="104"/>
      <c r="J4" s="104"/>
      <c r="K4" s="104"/>
      <c r="L4" s="104"/>
      <c r="M4" s="104" t="s">
        <v>50</v>
      </c>
      <c r="N4" s="104"/>
      <c r="O4" s="104"/>
      <c r="P4" s="104"/>
      <c r="Q4" s="104"/>
      <c r="R4" s="104"/>
      <c r="S4" s="104" t="s">
        <v>50</v>
      </c>
      <c r="T4" s="104"/>
      <c r="U4" s="104"/>
      <c r="V4" s="104"/>
      <c r="W4" s="104"/>
      <c r="X4" s="104"/>
      <c r="Y4" s="104" t="s">
        <v>50</v>
      </c>
      <c r="Z4" s="104"/>
      <c r="AA4" s="104"/>
      <c r="AB4" s="104"/>
      <c r="AC4" s="104"/>
      <c r="AD4" s="104"/>
      <c r="AE4" s="104" t="s">
        <v>50</v>
      </c>
      <c r="AF4" s="104"/>
      <c r="AG4" s="104"/>
      <c r="AH4" s="104"/>
      <c r="AI4" s="104"/>
      <c r="AJ4" s="104"/>
      <c r="AK4" s="104" t="s">
        <v>50</v>
      </c>
      <c r="AL4" s="104"/>
      <c r="AM4" s="104"/>
      <c r="AN4" s="104"/>
      <c r="AO4" s="104"/>
      <c r="AP4" s="104"/>
      <c r="AQ4" s="104" t="s">
        <v>50</v>
      </c>
      <c r="AR4" s="104"/>
      <c r="AS4" s="104"/>
      <c r="AT4" s="104"/>
      <c r="AU4" s="104"/>
      <c r="AV4" s="104"/>
      <c r="AW4" s="104" t="s">
        <v>50</v>
      </c>
      <c r="AX4" s="104"/>
      <c r="AY4" s="104"/>
      <c r="AZ4" s="104"/>
      <c r="BA4" s="104"/>
      <c r="BB4" s="104"/>
      <c r="BC4" s="104" t="s">
        <v>50</v>
      </c>
      <c r="BD4" s="104"/>
      <c r="BE4" s="104"/>
      <c r="BF4" s="104"/>
      <c r="BG4" s="104"/>
      <c r="BH4" s="104"/>
      <c r="BI4" s="7"/>
      <c r="BJ4" s="7"/>
      <c r="BK4" s="7"/>
    </row>
    <row r="5" spans="1:65" ht="15" customHeight="1" x14ac:dyDescent="0.25">
      <c r="A5" s="110" t="s">
        <v>41</v>
      </c>
      <c r="B5" s="110"/>
      <c r="C5" s="110"/>
      <c r="D5" s="110"/>
      <c r="E5" s="110"/>
      <c r="F5" s="110"/>
      <c r="G5" s="8"/>
      <c r="H5" s="104" t="s">
        <v>40</v>
      </c>
      <c r="I5" s="104"/>
      <c r="J5" s="104"/>
      <c r="K5" s="104"/>
      <c r="L5" s="104"/>
      <c r="M5" s="104"/>
      <c r="N5" s="104"/>
      <c r="O5" s="104"/>
      <c r="P5" s="104"/>
      <c r="Q5" s="104"/>
      <c r="R5" s="7"/>
      <c r="S5" s="27"/>
      <c r="T5" s="27"/>
      <c r="U5" s="27"/>
      <c r="V5" s="27"/>
      <c r="W5" s="27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</row>
    <row r="6" spans="1:65" ht="15.75" customHeight="1" thickBot="1" x14ac:dyDescent="0.3">
      <c r="A6" s="29"/>
      <c r="B6" s="10"/>
      <c r="C6" s="9"/>
      <c r="D6" s="9"/>
      <c r="E6" s="109" t="s">
        <v>51</v>
      </c>
      <c r="F6" s="109"/>
      <c r="G6" s="29"/>
      <c r="H6" s="10"/>
      <c r="I6" s="9"/>
      <c r="J6" s="9"/>
      <c r="K6" s="109" t="s">
        <v>51</v>
      </c>
      <c r="L6" s="109"/>
      <c r="M6" s="30"/>
      <c r="N6" s="30"/>
      <c r="O6" s="30"/>
      <c r="P6" s="30"/>
      <c r="Q6" s="109" t="s">
        <v>51</v>
      </c>
      <c r="R6" s="109"/>
      <c r="S6" s="29"/>
      <c r="T6" s="9"/>
      <c r="U6" s="9"/>
      <c r="W6" s="109" t="s">
        <v>51</v>
      </c>
      <c r="X6" s="109"/>
      <c r="Y6" s="10"/>
      <c r="Z6" s="9"/>
      <c r="AA6" s="9"/>
      <c r="AB6" s="109" t="s">
        <v>51</v>
      </c>
      <c r="AC6" s="109"/>
      <c r="AD6" s="109"/>
      <c r="AE6" s="10"/>
      <c r="AF6" s="9"/>
      <c r="AG6" s="9"/>
      <c r="AH6" s="109" t="s">
        <v>51</v>
      </c>
      <c r="AI6" s="109"/>
      <c r="AJ6" s="109"/>
      <c r="AK6" s="10"/>
      <c r="AL6" s="9"/>
      <c r="AM6" s="9"/>
      <c r="AN6" s="109" t="s">
        <v>51</v>
      </c>
      <c r="AO6" s="109"/>
      <c r="AP6" s="109"/>
      <c r="AQ6" s="10"/>
      <c r="AR6" s="9"/>
      <c r="AS6" s="9"/>
      <c r="AT6" s="109" t="s">
        <v>51</v>
      </c>
      <c r="AU6" s="109"/>
      <c r="AV6" s="109"/>
      <c r="AW6" s="10"/>
      <c r="AX6" s="9"/>
      <c r="AY6" s="9"/>
      <c r="AZ6" s="109" t="s">
        <v>51</v>
      </c>
      <c r="BA6" s="109"/>
      <c r="BB6" s="109"/>
      <c r="BC6" s="10"/>
      <c r="BD6" s="9"/>
      <c r="BE6" s="9"/>
      <c r="BG6" s="30"/>
      <c r="BH6" s="30"/>
      <c r="BI6" s="31"/>
      <c r="BJ6" s="106" t="s">
        <v>51</v>
      </c>
      <c r="BK6" s="106"/>
      <c r="BL6" s="24"/>
    </row>
    <row r="7" spans="1:65" x14ac:dyDescent="0.25">
      <c r="A7" s="11"/>
      <c r="B7" s="108" t="s">
        <v>11</v>
      </c>
      <c r="C7" s="108"/>
      <c r="D7" s="108"/>
      <c r="E7" s="108"/>
      <c r="F7" s="108"/>
      <c r="G7" s="11"/>
      <c r="H7" s="108" t="s">
        <v>11</v>
      </c>
      <c r="I7" s="108"/>
      <c r="J7" s="108"/>
      <c r="K7" s="108"/>
      <c r="L7" s="108"/>
      <c r="M7" s="11"/>
      <c r="N7" s="108" t="s">
        <v>11</v>
      </c>
      <c r="O7" s="108"/>
      <c r="P7" s="108"/>
      <c r="Q7" s="108"/>
      <c r="R7" s="108"/>
      <c r="S7" s="11"/>
      <c r="T7" s="108" t="s">
        <v>11</v>
      </c>
      <c r="U7" s="108"/>
      <c r="V7" s="108"/>
      <c r="W7" s="108"/>
      <c r="X7" s="108"/>
      <c r="Y7" s="11"/>
      <c r="Z7" s="108" t="s">
        <v>11</v>
      </c>
      <c r="AA7" s="108"/>
      <c r="AB7" s="108"/>
      <c r="AC7" s="108"/>
      <c r="AD7" s="108"/>
      <c r="AE7" s="11"/>
      <c r="AF7" s="108" t="s">
        <v>11</v>
      </c>
      <c r="AG7" s="108"/>
      <c r="AH7" s="108"/>
      <c r="AI7" s="108"/>
      <c r="AJ7" s="108"/>
      <c r="AK7" s="11"/>
      <c r="AL7" s="108" t="s">
        <v>11</v>
      </c>
      <c r="AM7" s="108"/>
      <c r="AN7" s="108"/>
      <c r="AO7" s="108"/>
      <c r="AP7" s="108"/>
      <c r="AQ7" s="11"/>
      <c r="AR7" s="108" t="s">
        <v>11</v>
      </c>
      <c r="AS7" s="108"/>
      <c r="AT7" s="108"/>
      <c r="AU7" s="108"/>
      <c r="AV7" s="108"/>
      <c r="AW7" s="32"/>
      <c r="AX7" s="108" t="s">
        <v>11</v>
      </c>
      <c r="AY7" s="108"/>
      <c r="AZ7" s="108"/>
      <c r="BA7" s="108"/>
      <c r="BB7" s="108"/>
      <c r="BC7" s="32"/>
      <c r="BD7" s="108" t="s">
        <v>11</v>
      </c>
      <c r="BE7" s="108"/>
      <c r="BF7" s="108"/>
      <c r="BG7" s="108"/>
      <c r="BH7" s="108"/>
      <c r="BI7" s="16"/>
      <c r="BJ7" s="16"/>
      <c r="BK7" s="16"/>
      <c r="BL7" s="33"/>
    </row>
    <row r="8" spans="1:65" ht="15.75" thickBot="1" x14ac:dyDescent="0.3">
      <c r="A8" s="26" t="s">
        <v>12</v>
      </c>
      <c r="B8" s="107" t="s">
        <v>13</v>
      </c>
      <c r="C8" s="107"/>
      <c r="D8" s="107"/>
      <c r="E8" s="107"/>
      <c r="F8" s="107"/>
      <c r="G8" s="26" t="s">
        <v>12</v>
      </c>
      <c r="H8" s="107" t="s">
        <v>13</v>
      </c>
      <c r="I8" s="107"/>
      <c r="J8" s="107"/>
      <c r="K8" s="107"/>
      <c r="L8" s="107"/>
      <c r="M8" s="26" t="s">
        <v>12</v>
      </c>
      <c r="N8" s="107" t="s">
        <v>13</v>
      </c>
      <c r="O8" s="107"/>
      <c r="P8" s="107"/>
      <c r="Q8" s="107"/>
      <c r="R8" s="107"/>
      <c r="S8" s="26" t="s">
        <v>12</v>
      </c>
      <c r="T8" s="107" t="s">
        <v>13</v>
      </c>
      <c r="U8" s="107"/>
      <c r="V8" s="107"/>
      <c r="W8" s="107"/>
      <c r="X8" s="107"/>
      <c r="Y8" s="26" t="s">
        <v>12</v>
      </c>
      <c r="Z8" s="107" t="s">
        <v>13</v>
      </c>
      <c r="AA8" s="107"/>
      <c r="AB8" s="107"/>
      <c r="AC8" s="107"/>
      <c r="AD8" s="107"/>
      <c r="AE8" s="26" t="s">
        <v>12</v>
      </c>
      <c r="AF8" s="107" t="s">
        <v>13</v>
      </c>
      <c r="AG8" s="107"/>
      <c r="AH8" s="107"/>
      <c r="AI8" s="107"/>
      <c r="AJ8" s="107"/>
      <c r="AK8" s="26" t="s">
        <v>12</v>
      </c>
      <c r="AL8" s="107" t="s">
        <v>13</v>
      </c>
      <c r="AM8" s="107"/>
      <c r="AN8" s="107"/>
      <c r="AO8" s="107"/>
      <c r="AP8" s="107"/>
      <c r="AQ8" s="26" t="s">
        <v>12</v>
      </c>
      <c r="AR8" s="107" t="s">
        <v>13</v>
      </c>
      <c r="AS8" s="107"/>
      <c r="AT8" s="107"/>
      <c r="AU8" s="107"/>
      <c r="AV8" s="107"/>
      <c r="AW8" s="26" t="s">
        <v>12</v>
      </c>
      <c r="AX8" s="107" t="s">
        <v>13</v>
      </c>
      <c r="AY8" s="107"/>
      <c r="AZ8" s="107"/>
      <c r="BA8" s="107"/>
      <c r="BB8" s="107"/>
      <c r="BC8" s="26" t="s">
        <v>12</v>
      </c>
      <c r="BD8" s="107" t="s">
        <v>13</v>
      </c>
      <c r="BE8" s="107"/>
      <c r="BF8" s="107"/>
      <c r="BG8" s="107"/>
      <c r="BH8" s="107"/>
      <c r="BI8" s="34"/>
      <c r="BJ8" s="34"/>
      <c r="BK8" s="34"/>
      <c r="BL8" s="35"/>
    </row>
    <row r="9" spans="1:65" x14ac:dyDescent="0.25">
      <c r="A9" s="36" t="s">
        <v>14</v>
      </c>
      <c r="B9" s="37">
        <v>1967</v>
      </c>
      <c r="C9" s="37">
        <v>1968</v>
      </c>
      <c r="D9" s="37">
        <v>1969</v>
      </c>
      <c r="E9" s="37">
        <v>1970</v>
      </c>
      <c r="F9" s="37">
        <v>1971</v>
      </c>
      <c r="G9" s="36" t="s">
        <v>14</v>
      </c>
      <c r="H9" s="37">
        <v>1972</v>
      </c>
      <c r="I9" s="37">
        <v>1973</v>
      </c>
      <c r="J9" s="37">
        <v>1974</v>
      </c>
      <c r="K9" s="37">
        <v>1975</v>
      </c>
      <c r="L9" s="37">
        <v>1976</v>
      </c>
      <c r="M9" s="36" t="s">
        <v>14</v>
      </c>
      <c r="N9" s="37">
        <v>1977</v>
      </c>
      <c r="O9" s="37">
        <v>1978</v>
      </c>
      <c r="P9" s="37">
        <v>1979</v>
      </c>
      <c r="Q9" s="37">
        <v>1980</v>
      </c>
      <c r="R9" s="37">
        <v>1981</v>
      </c>
      <c r="S9" s="36" t="s">
        <v>14</v>
      </c>
      <c r="T9" s="37">
        <v>1982</v>
      </c>
      <c r="U9" s="37">
        <v>1983</v>
      </c>
      <c r="V9" s="37">
        <v>1984</v>
      </c>
      <c r="W9" s="37">
        <v>1985</v>
      </c>
      <c r="X9" s="37">
        <v>1986</v>
      </c>
      <c r="Y9" s="36" t="s">
        <v>14</v>
      </c>
      <c r="Z9" s="37">
        <v>1987</v>
      </c>
      <c r="AA9" s="37">
        <v>1988</v>
      </c>
      <c r="AB9" s="37">
        <v>1989</v>
      </c>
      <c r="AC9" s="37">
        <v>1990</v>
      </c>
      <c r="AD9" s="37">
        <v>1991</v>
      </c>
      <c r="AE9" s="36" t="s">
        <v>14</v>
      </c>
      <c r="AF9" s="37">
        <v>1992</v>
      </c>
      <c r="AG9" s="37">
        <v>1993</v>
      </c>
      <c r="AH9" s="37">
        <v>1994</v>
      </c>
      <c r="AI9" s="37">
        <v>1995</v>
      </c>
      <c r="AJ9" s="37">
        <v>1996</v>
      </c>
      <c r="AK9" s="36" t="s">
        <v>14</v>
      </c>
      <c r="AL9" s="37">
        <v>1997</v>
      </c>
      <c r="AM9" s="37">
        <v>1998</v>
      </c>
      <c r="AN9" s="37">
        <v>1999</v>
      </c>
      <c r="AO9" s="37">
        <v>2000</v>
      </c>
      <c r="AP9" s="37">
        <v>2001</v>
      </c>
      <c r="AQ9" s="36" t="s">
        <v>14</v>
      </c>
      <c r="AR9" s="37">
        <v>2002</v>
      </c>
      <c r="AS9" s="37">
        <v>2003</v>
      </c>
      <c r="AT9" s="37">
        <v>2004</v>
      </c>
      <c r="AU9" s="37">
        <v>2005</v>
      </c>
      <c r="AV9" s="37">
        <v>2006</v>
      </c>
      <c r="AW9" s="36" t="s">
        <v>14</v>
      </c>
      <c r="AX9" s="38">
        <v>2007</v>
      </c>
      <c r="AY9" s="39">
        <v>2008</v>
      </c>
      <c r="AZ9" s="39">
        <v>2009</v>
      </c>
      <c r="BA9" s="39">
        <v>2010</v>
      </c>
      <c r="BB9" s="39">
        <v>2011</v>
      </c>
      <c r="BC9" s="36" t="s">
        <v>14</v>
      </c>
      <c r="BD9" s="39">
        <v>2012</v>
      </c>
      <c r="BE9" s="39">
        <v>2013</v>
      </c>
      <c r="BF9" s="38">
        <v>2014</v>
      </c>
      <c r="BG9" s="38">
        <v>2015</v>
      </c>
      <c r="BH9" s="38">
        <v>2016</v>
      </c>
      <c r="BI9" s="38">
        <v>2017</v>
      </c>
      <c r="BJ9" s="38">
        <v>2018</v>
      </c>
      <c r="BK9" s="38">
        <v>2019</v>
      </c>
      <c r="BL9" s="38"/>
    </row>
    <row r="10" spans="1:65" ht="15.75" thickBot="1" x14ac:dyDescent="0.3">
      <c r="A10" s="40"/>
      <c r="B10" s="29"/>
      <c r="C10" s="29"/>
      <c r="D10" s="29"/>
      <c r="E10" s="29"/>
      <c r="F10" s="29"/>
      <c r="G10" s="40"/>
      <c r="H10" s="29"/>
      <c r="I10" s="29"/>
      <c r="J10" s="29"/>
      <c r="K10" s="29"/>
      <c r="L10" s="29"/>
      <c r="M10" s="40"/>
      <c r="N10" s="29"/>
      <c r="O10" s="29"/>
      <c r="P10" s="29"/>
      <c r="Q10" s="29"/>
      <c r="R10" s="29"/>
      <c r="S10" s="40"/>
      <c r="T10" s="29"/>
      <c r="U10" s="29"/>
      <c r="V10" s="29"/>
      <c r="W10" s="29"/>
      <c r="X10" s="29"/>
      <c r="Y10" s="40"/>
      <c r="Z10" s="29"/>
      <c r="AA10" s="29"/>
      <c r="AB10" s="29"/>
      <c r="AC10" s="29"/>
      <c r="AD10" s="29"/>
      <c r="AE10" s="40"/>
      <c r="AF10" s="29"/>
      <c r="AG10" s="29"/>
      <c r="AH10" s="29"/>
      <c r="AI10" s="29"/>
      <c r="AJ10" s="29"/>
      <c r="AK10" s="40"/>
      <c r="AL10" s="29"/>
      <c r="AM10" s="29"/>
      <c r="AN10" s="29"/>
      <c r="AO10" s="29"/>
      <c r="AP10" s="29"/>
      <c r="AQ10" s="40"/>
      <c r="AR10" s="29"/>
      <c r="AS10" s="29"/>
      <c r="AT10" s="29"/>
      <c r="AU10" s="29"/>
      <c r="AV10" s="29"/>
      <c r="AW10" s="41"/>
      <c r="AX10" s="29"/>
      <c r="AY10" s="42"/>
      <c r="AZ10" s="42"/>
      <c r="BA10" s="42"/>
      <c r="BB10" s="20"/>
      <c r="BC10" s="41"/>
      <c r="BD10" s="20"/>
      <c r="BE10" s="42"/>
      <c r="BF10" s="42"/>
      <c r="BG10" s="42"/>
      <c r="BH10" s="42"/>
      <c r="BI10" s="43"/>
      <c r="BJ10" s="43"/>
      <c r="BK10" s="43"/>
      <c r="BL10" s="44"/>
    </row>
    <row r="11" spans="1:65" x14ac:dyDescent="0.25">
      <c r="A11" s="12"/>
      <c r="B11" s="15"/>
      <c r="C11" s="15"/>
      <c r="D11" s="15"/>
      <c r="E11" s="15"/>
      <c r="F11" s="15"/>
      <c r="G11" s="12"/>
      <c r="H11" s="15"/>
      <c r="I11" s="15"/>
      <c r="J11" s="15"/>
      <c r="K11" s="15"/>
      <c r="L11" s="15"/>
      <c r="M11" s="12"/>
      <c r="N11" s="15"/>
      <c r="O11" s="15"/>
      <c r="P11" s="15"/>
      <c r="Q11" s="15"/>
      <c r="R11" s="15"/>
      <c r="S11" s="12"/>
      <c r="T11" s="15"/>
      <c r="U11" s="15"/>
      <c r="V11" s="15"/>
      <c r="W11" s="15"/>
      <c r="X11" s="15"/>
      <c r="Y11" s="12"/>
      <c r="Z11" s="15"/>
      <c r="AA11" s="15"/>
      <c r="AB11" s="15"/>
      <c r="AC11" s="15"/>
      <c r="AD11" s="15"/>
      <c r="AE11" s="12"/>
      <c r="AF11" s="15"/>
      <c r="AG11" s="15"/>
      <c r="AH11" s="15"/>
      <c r="AI11" s="15"/>
      <c r="AJ11" s="15"/>
      <c r="AK11" s="12"/>
      <c r="AL11" s="15"/>
      <c r="AM11" s="15"/>
      <c r="AN11" s="15"/>
      <c r="AO11" s="15"/>
      <c r="AP11" s="15"/>
      <c r="AQ11" s="12"/>
      <c r="AR11" s="15"/>
      <c r="AS11" s="15"/>
      <c r="AT11" s="15"/>
      <c r="AU11" s="15"/>
      <c r="AV11" s="15"/>
      <c r="AW11" s="45"/>
      <c r="AX11" s="15"/>
      <c r="AY11" s="46"/>
      <c r="AZ11" s="46"/>
      <c r="BA11" s="46"/>
      <c r="BC11" s="45"/>
      <c r="BE11" s="46"/>
      <c r="BF11" s="46"/>
      <c r="BG11" s="44"/>
    </row>
    <row r="12" spans="1:65" x14ac:dyDescent="0.25">
      <c r="A12" s="26" t="s">
        <v>28</v>
      </c>
      <c r="B12" s="47">
        <v>207.5</v>
      </c>
      <c r="C12" s="47">
        <v>220.5</v>
      </c>
      <c r="D12" s="47">
        <v>235.1</v>
      </c>
      <c r="E12" s="48">
        <v>284</v>
      </c>
      <c r="F12" s="47">
        <v>315.89999999999998</v>
      </c>
      <c r="G12" s="26" t="s">
        <v>28</v>
      </c>
      <c r="H12" s="47">
        <v>360.8</v>
      </c>
      <c r="I12" s="47">
        <v>440.9</v>
      </c>
      <c r="J12" s="47">
        <v>513.70000000000005</v>
      </c>
      <c r="K12" s="47">
        <v>593.1</v>
      </c>
      <c r="L12" s="47">
        <v>799.1</v>
      </c>
      <c r="M12" s="26" t="s">
        <v>28</v>
      </c>
      <c r="N12" s="47">
        <v>826.9</v>
      </c>
      <c r="O12" s="47">
        <v>872.3</v>
      </c>
      <c r="P12" s="49">
        <v>1081.9000000000001</v>
      </c>
      <c r="Q12" s="49">
        <v>1013.2</v>
      </c>
      <c r="R12" s="49">
        <v>1134.5</v>
      </c>
      <c r="S12" s="26" t="s">
        <v>28</v>
      </c>
      <c r="T12" s="49">
        <v>1152.5</v>
      </c>
      <c r="U12" s="49">
        <v>1272.9000000000001</v>
      </c>
      <c r="V12" s="49">
        <v>1479.8</v>
      </c>
      <c r="W12" s="49">
        <v>1659.8</v>
      </c>
      <c r="X12" s="49">
        <v>1969.8</v>
      </c>
      <c r="Y12" s="26" t="s">
        <v>28</v>
      </c>
      <c r="Z12" s="49">
        <v>2458.1999999999998</v>
      </c>
      <c r="AA12" s="49">
        <v>2851.4</v>
      </c>
      <c r="AB12" s="49">
        <v>3128.9</v>
      </c>
      <c r="AC12" s="49">
        <v>3453.2</v>
      </c>
      <c r="AD12" s="49">
        <v>3651.6</v>
      </c>
      <c r="AE12" s="26" t="s">
        <v>28</v>
      </c>
      <c r="AF12" s="49">
        <v>3762.3</v>
      </c>
      <c r="AG12" s="49">
        <v>3975.2</v>
      </c>
      <c r="AH12" s="49">
        <v>4478.8999999999996</v>
      </c>
      <c r="AI12" s="49">
        <v>4515.8</v>
      </c>
      <c r="AJ12" s="49">
        <v>4722.8</v>
      </c>
      <c r="AK12" s="26" t="s">
        <v>28</v>
      </c>
      <c r="AL12" s="49">
        <v>5304.9</v>
      </c>
      <c r="AM12" s="49">
        <v>6193.6</v>
      </c>
      <c r="AN12" s="49">
        <v>6229.3</v>
      </c>
      <c r="AO12" s="49">
        <v>6470.3</v>
      </c>
      <c r="AP12" s="49">
        <v>6581.3</v>
      </c>
      <c r="AQ12" s="26" t="s">
        <v>28</v>
      </c>
      <c r="AR12" s="49">
        <v>7477</v>
      </c>
      <c r="AS12" s="49">
        <v>8424</v>
      </c>
      <c r="AT12" s="49">
        <v>10026.4</v>
      </c>
      <c r="AU12" s="49">
        <v>10754.9</v>
      </c>
      <c r="AV12" s="49">
        <v>11481.5</v>
      </c>
      <c r="AW12" s="26" t="s">
        <v>28</v>
      </c>
      <c r="AX12" s="49">
        <v>13850.5</v>
      </c>
      <c r="AY12" s="50">
        <v>17815.7</v>
      </c>
      <c r="AZ12" s="50">
        <v>15791</v>
      </c>
      <c r="BA12" s="50">
        <v>18168</v>
      </c>
      <c r="BB12" s="50">
        <v>20555.2</v>
      </c>
      <c r="BC12" s="26" t="s">
        <v>28</v>
      </c>
      <c r="BD12" s="1">
        <v>20691.900000000001</v>
      </c>
      <c r="BE12" s="1">
        <v>22100.540319</v>
      </c>
      <c r="BF12" s="1">
        <v>25646.7</v>
      </c>
      <c r="BG12" s="1">
        <v>27369.901296</v>
      </c>
      <c r="BH12" s="1">
        <v>30217.998727999999</v>
      </c>
      <c r="BI12" s="1">
        <v>31841.825084</v>
      </c>
      <c r="BJ12" s="1">
        <v>31575.251046000001</v>
      </c>
      <c r="BK12" s="1">
        <v>34061.178626000001</v>
      </c>
      <c r="BL12" s="51"/>
      <c r="BM12" s="51"/>
    </row>
    <row r="13" spans="1:65" x14ac:dyDescent="0.25">
      <c r="A13" s="36" t="s">
        <v>15</v>
      </c>
      <c r="B13" s="52"/>
      <c r="C13" s="52"/>
      <c r="D13" s="52"/>
      <c r="E13" s="52"/>
      <c r="F13" s="52"/>
      <c r="G13" s="36" t="s">
        <v>15</v>
      </c>
      <c r="H13" s="52"/>
      <c r="I13" s="52"/>
      <c r="J13" s="52"/>
      <c r="K13" s="52"/>
      <c r="L13" s="52"/>
      <c r="M13" s="36" t="s">
        <v>15</v>
      </c>
      <c r="N13" s="52"/>
      <c r="O13" s="52"/>
      <c r="P13" s="52"/>
      <c r="Q13" s="52"/>
      <c r="R13" s="53"/>
      <c r="S13" s="36" t="s">
        <v>15</v>
      </c>
      <c r="T13" s="53"/>
      <c r="U13" s="53"/>
      <c r="V13" s="53"/>
      <c r="W13" s="53"/>
      <c r="X13" s="53"/>
      <c r="Y13" s="36" t="s">
        <v>15</v>
      </c>
      <c r="Z13" s="53"/>
      <c r="AA13" s="53"/>
      <c r="AB13" s="53"/>
      <c r="AC13" s="53"/>
      <c r="AD13" s="53"/>
      <c r="AE13" s="36" t="s">
        <v>15</v>
      </c>
      <c r="AF13" s="53"/>
      <c r="AG13" s="53"/>
      <c r="AH13" s="53"/>
      <c r="AI13" s="53"/>
      <c r="AJ13" s="53"/>
      <c r="AK13" s="36" t="s">
        <v>15</v>
      </c>
      <c r="AL13" s="53"/>
      <c r="AM13" s="53"/>
      <c r="AN13" s="53"/>
      <c r="AO13" s="53"/>
      <c r="AP13" s="53"/>
      <c r="AQ13" s="36" t="s">
        <v>15</v>
      </c>
      <c r="AR13" s="53"/>
      <c r="AS13" s="53"/>
      <c r="AT13" s="53"/>
      <c r="AU13" s="53"/>
      <c r="AV13" s="53"/>
      <c r="AW13" s="36" t="s">
        <v>15</v>
      </c>
      <c r="AX13" s="53"/>
      <c r="AY13" s="50"/>
      <c r="AZ13" s="50"/>
      <c r="BA13" s="50"/>
      <c r="BB13" s="50"/>
      <c r="BC13" s="36" t="s">
        <v>15</v>
      </c>
      <c r="BD13" s="1"/>
      <c r="BE13" s="1"/>
      <c r="BF13" s="1"/>
      <c r="BG13" s="1"/>
      <c r="BH13" s="1"/>
      <c r="BI13" s="1"/>
      <c r="BJ13" s="1"/>
      <c r="BK13" s="1"/>
      <c r="BL13" s="51"/>
    </row>
    <row r="14" spans="1:65" x14ac:dyDescent="0.25">
      <c r="A14" s="26" t="s">
        <v>29</v>
      </c>
      <c r="B14" s="47">
        <v>21.5</v>
      </c>
      <c r="C14" s="47">
        <v>10.9</v>
      </c>
      <c r="D14" s="47">
        <v>17.7</v>
      </c>
      <c r="E14" s="47">
        <v>21.7</v>
      </c>
      <c r="F14" s="47">
        <v>23.4</v>
      </c>
      <c r="G14" s="26" t="s">
        <v>29</v>
      </c>
      <c r="H14" s="47">
        <v>27.7</v>
      </c>
      <c r="I14" s="47">
        <v>21.3</v>
      </c>
      <c r="J14" s="47">
        <v>24.4</v>
      </c>
      <c r="K14" s="47">
        <v>27.7</v>
      </c>
      <c r="L14" s="47">
        <v>27.9</v>
      </c>
      <c r="M14" s="26" t="s">
        <v>29</v>
      </c>
      <c r="N14" s="47">
        <v>23.4</v>
      </c>
      <c r="O14" s="47">
        <v>15.7</v>
      </c>
      <c r="P14" s="47">
        <v>20.9</v>
      </c>
      <c r="Q14" s="47">
        <v>29.1</v>
      </c>
      <c r="R14" s="49">
        <v>29.8</v>
      </c>
      <c r="S14" s="26" t="s">
        <v>29</v>
      </c>
      <c r="T14" s="49">
        <v>22.1</v>
      </c>
      <c r="U14" s="49">
        <v>28.2</v>
      </c>
      <c r="V14" s="49">
        <v>28.2</v>
      </c>
      <c r="W14" s="49">
        <v>25.5</v>
      </c>
      <c r="X14" s="49">
        <v>37.1</v>
      </c>
      <c r="Y14" s="26" t="s">
        <v>29</v>
      </c>
      <c r="Z14" s="49">
        <v>57.4</v>
      </c>
      <c r="AA14" s="49">
        <v>83.1</v>
      </c>
      <c r="AB14" s="49">
        <v>80.2</v>
      </c>
      <c r="AC14" s="49">
        <v>95.4</v>
      </c>
      <c r="AD14" s="49">
        <v>169.2</v>
      </c>
      <c r="AE14" s="26" t="s">
        <v>29</v>
      </c>
      <c r="AF14" s="49">
        <v>192.2</v>
      </c>
      <c r="AG14" s="49">
        <v>184.7</v>
      </c>
      <c r="AH14" s="49">
        <v>211.2</v>
      </c>
      <c r="AI14" s="49">
        <v>397.7</v>
      </c>
      <c r="AJ14" s="49">
        <v>577</v>
      </c>
      <c r="AK14" s="26" t="s">
        <v>29</v>
      </c>
      <c r="AL14" s="49">
        <v>746.8</v>
      </c>
      <c r="AM14" s="49">
        <v>924.9</v>
      </c>
      <c r="AN14" s="49">
        <v>1046.5</v>
      </c>
      <c r="AO14" s="49">
        <v>1214.9000000000001</v>
      </c>
      <c r="AP14" s="49">
        <v>1307.7</v>
      </c>
      <c r="AQ14" s="26" t="s">
        <v>29</v>
      </c>
      <c r="AR14" s="49">
        <v>1294.5999999999999</v>
      </c>
      <c r="AS14" s="49">
        <v>1492.2</v>
      </c>
      <c r="AT14" s="49">
        <v>1642.8</v>
      </c>
      <c r="AU14" s="49">
        <v>1710.6</v>
      </c>
      <c r="AV14" s="49">
        <v>1929.7</v>
      </c>
      <c r="AW14" s="26" t="s">
        <v>29</v>
      </c>
      <c r="AX14" s="49">
        <v>2203.9</v>
      </c>
      <c r="AY14" s="50">
        <v>2431.4</v>
      </c>
      <c r="AZ14" s="50">
        <v>2476.6</v>
      </c>
      <c r="BA14" s="50">
        <v>2815.1</v>
      </c>
      <c r="BB14" s="50">
        <v>3136.4</v>
      </c>
      <c r="BC14" s="26" t="s">
        <v>29</v>
      </c>
      <c r="BD14" s="1">
        <v>3725.9</v>
      </c>
      <c r="BE14" s="1">
        <v>3883.9082979999998</v>
      </c>
      <c r="BF14" s="1">
        <v>4079.3794760000001</v>
      </c>
      <c r="BG14" s="1">
        <v>4606.3645930000002</v>
      </c>
      <c r="BH14" s="1">
        <v>4906.4444219999996</v>
      </c>
      <c r="BI14" s="1">
        <v>4421.868633</v>
      </c>
      <c r="BJ14" s="1">
        <v>3570.702139</v>
      </c>
      <c r="BK14" s="1">
        <v>3452.9002150000001</v>
      </c>
      <c r="BL14" s="51"/>
      <c r="BM14" s="51"/>
    </row>
    <row r="15" spans="1:65" x14ac:dyDescent="0.25">
      <c r="A15" s="36" t="s">
        <v>16</v>
      </c>
      <c r="B15" s="52"/>
      <c r="C15" s="52"/>
      <c r="D15" s="52"/>
      <c r="E15" s="52"/>
      <c r="F15" s="52"/>
      <c r="G15" s="36" t="s">
        <v>16</v>
      </c>
      <c r="H15" s="52"/>
      <c r="I15" s="52"/>
      <c r="J15" s="52"/>
      <c r="K15" s="52"/>
      <c r="L15" s="52"/>
      <c r="M15" s="36" t="s">
        <v>16</v>
      </c>
      <c r="N15" s="52"/>
      <c r="O15" s="52"/>
      <c r="P15" s="52"/>
      <c r="Q15" s="52"/>
      <c r="R15" s="53"/>
      <c r="S15" s="36" t="s">
        <v>16</v>
      </c>
      <c r="T15" s="53"/>
      <c r="U15" s="53"/>
      <c r="V15" s="53"/>
      <c r="W15" s="53"/>
      <c r="X15" s="53"/>
      <c r="Y15" s="36" t="s">
        <v>16</v>
      </c>
      <c r="Z15" s="53"/>
      <c r="AA15" s="53"/>
      <c r="AB15" s="53"/>
      <c r="AC15" s="53"/>
      <c r="AD15" s="53"/>
      <c r="AE15" s="36" t="s">
        <v>16</v>
      </c>
      <c r="AF15" s="53"/>
      <c r="AG15" s="53"/>
      <c r="AH15" s="53"/>
      <c r="AI15" s="53"/>
      <c r="AJ15" s="53"/>
      <c r="AK15" s="36" t="s">
        <v>16</v>
      </c>
      <c r="AL15" s="53"/>
      <c r="AM15" s="53"/>
      <c r="AN15" s="53"/>
      <c r="AO15" s="53"/>
      <c r="AP15" s="53"/>
      <c r="AQ15" s="36" t="s">
        <v>16</v>
      </c>
      <c r="AR15" s="53"/>
      <c r="AS15" s="53"/>
      <c r="AT15" s="53"/>
      <c r="AU15" s="53"/>
      <c r="AV15" s="53"/>
      <c r="AW15" s="36" t="s">
        <v>16</v>
      </c>
      <c r="AX15" s="53"/>
      <c r="AY15" s="50"/>
      <c r="AZ15" s="50"/>
      <c r="BA15" s="50"/>
      <c r="BB15" s="50"/>
      <c r="BC15" s="36" t="s">
        <v>16</v>
      </c>
      <c r="BD15" s="1"/>
      <c r="BE15" s="1"/>
      <c r="BF15" s="1"/>
      <c r="BG15" s="1"/>
      <c r="BH15" s="1"/>
      <c r="BI15" s="1"/>
      <c r="BJ15" s="1"/>
      <c r="BK15" s="1"/>
      <c r="BL15" s="51"/>
    </row>
    <row r="16" spans="1:65" x14ac:dyDescent="0.25">
      <c r="A16" s="26" t="s">
        <v>30</v>
      </c>
      <c r="B16" s="49">
        <v>2061.1999999999998</v>
      </c>
      <c r="C16" s="49">
        <v>2259.6</v>
      </c>
      <c r="D16" s="49">
        <v>3001.5</v>
      </c>
      <c r="E16" s="49">
        <v>2777.5</v>
      </c>
      <c r="F16" s="49">
        <v>2392.1999999999998</v>
      </c>
      <c r="G16" s="26" t="s">
        <v>30</v>
      </c>
      <c r="H16" s="49">
        <v>2249.1</v>
      </c>
      <c r="I16" s="49">
        <v>4156.7</v>
      </c>
      <c r="J16" s="49">
        <v>4515.8</v>
      </c>
      <c r="K16" s="49">
        <v>3231.4</v>
      </c>
      <c r="L16" s="49">
        <v>5668.3</v>
      </c>
      <c r="M16" s="26" t="s">
        <v>30</v>
      </c>
      <c r="N16" s="49">
        <v>5975.7</v>
      </c>
      <c r="O16" s="49">
        <v>6360.1</v>
      </c>
      <c r="P16" s="49">
        <v>9024.9</v>
      </c>
      <c r="Q16" s="49">
        <v>9105.2999999999993</v>
      </c>
      <c r="R16" s="49">
        <v>7716.2</v>
      </c>
      <c r="S16" s="26" t="s">
        <v>30</v>
      </c>
      <c r="T16" s="49">
        <v>7583.2</v>
      </c>
      <c r="U16" s="49">
        <v>8261.7000000000007</v>
      </c>
      <c r="V16" s="49">
        <v>8121.2</v>
      </c>
      <c r="W16" s="49">
        <v>7268.4</v>
      </c>
      <c r="X16" s="49">
        <v>7883.8</v>
      </c>
      <c r="Y16" s="26" t="s">
        <v>30</v>
      </c>
      <c r="Z16" s="49">
        <v>10583.4</v>
      </c>
      <c r="AA16" s="49">
        <v>12418</v>
      </c>
      <c r="AB16" s="49">
        <v>12656.9</v>
      </c>
      <c r="AC16" s="49">
        <v>11480.2</v>
      </c>
      <c r="AD16" s="49">
        <v>11139.9</v>
      </c>
      <c r="AE16" s="26" t="s">
        <v>30</v>
      </c>
      <c r="AF16" s="49">
        <v>11080.5</v>
      </c>
      <c r="AG16" s="49">
        <v>10983.7</v>
      </c>
      <c r="AH16" s="49">
        <v>11522.8</v>
      </c>
      <c r="AI16" s="49">
        <v>11991.8</v>
      </c>
      <c r="AJ16" s="49">
        <v>10759.4</v>
      </c>
      <c r="AK16" s="26" t="s">
        <v>30</v>
      </c>
      <c r="AL16" s="49">
        <v>10102.1</v>
      </c>
      <c r="AM16" s="49">
        <v>9312.7999999999993</v>
      </c>
      <c r="AN16" s="49">
        <v>9910.4</v>
      </c>
      <c r="AO16" s="49">
        <v>10288.299999999999</v>
      </c>
      <c r="AP16" s="49">
        <v>7564.8</v>
      </c>
      <c r="AQ16" s="26" t="s">
        <v>30</v>
      </c>
      <c r="AR16" s="49">
        <v>8418.1</v>
      </c>
      <c r="AS16" s="49">
        <v>10152.9</v>
      </c>
      <c r="AT16" s="49">
        <v>12599.6</v>
      </c>
      <c r="AU16" s="49">
        <v>14096.1</v>
      </c>
      <c r="AV16" s="49">
        <v>16949</v>
      </c>
      <c r="AW16" s="26" t="s">
        <v>30</v>
      </c>
      <c r="AX16" s="49">
        <v>16251.3</v>
      </c>
      <c r="AY16" s="50">
        <v>17694.400000000001</v>
      </c>
      <c r="AZ16" s="50">
        <v>13157.1</v>
      </c>
      <c r="BA16" s="50">
        <v>19128.8</v>
      </c>
      <c r="BB16" s="50">
        <v>25026.5</v>
      </c>
      <c r="BC16" s="26" t="s">
        <v>30</v>
      </c>
      <c r="BD16" s="1">
        <v>20609.7</v>
      </c>
      <c r="BE16" s="1">
        <v>19491.586781000002</v>
      </c>
      <c r="BF16" s="1">
        <v>17164.3</v>
      </c>
      <c r="BG16" s="1">
        <v>21210.044260000002</v>
      </c>
      <c r="BH16" s="1">
        <v>22513.559133999999</v>
      </c>
      <c r="BI16" s="1">
        <v>28566.176767999998</v>
      </c>
      <c r="BJ16" s="1">
        <v>25525.905284</v>
      </c>
      <c r="BK16" s="1">
        <v>26820.973869000001</v>
      </c>
      <c r="BL16" s="51"/>
      <c r="BM16" s="51"/>
    </row>
    <row r="17" spans="1:65" x14ac:dyDescent="0.25">
      <c r="A17" s="36" t="s">
        <v>17</v>
      </c>
      <c r="B17" s="52"/>
      <c r="C17" s="52"/>
      <c r="D17" s="52"/>
      <c r="E17" s="52"/>
      <c r="F17" s="52"/>
      <c r="G17" s="36" t="s">
        <v>17</v>
      </c>
      <c r="H17" s="52"/>
      <c r="I17" s="52"/>
      <c r="J17" s="52"/>
      <c r="K17" s="52"/>
      <c r="L17" s="52"/>
      <c r="M17" s="36" t="s">
        <v>17</v>
      </c>
      <c r="N17" s="52"/>
      <c r="O17" s="52"/>
      <c r="P17" s="52"/>
      <c r="Q17" s="52"/>
      <c r="R17" s="53"/>
      <c r="S17" s="36" t="s">
        <v>17</v>
      </c>
      <c r="T17" s="53"/>
      <c r="U17" s="53"/>
      <c r="V17" s="53"/>
      <c r="W17" s="53"/>
      <c r="X17" s="53"/>
      <c r="Y17" s="36" t="s">
        <v>17</v>
      </c>
      <c r="Z17" s="53"/>
      <c r="AA17" s="53"/>
      <c r="AB17" s="53"/>
      <c r="AC17" s="53"/>
      <c r="AD17" s="53"/>
      <c r="AE17" s="36" t="s">
        <v>17</v>
      </c>
      <c r="AF17" s="53"/>
      <c r="AG17" s="53"/>
      <c r="AH17" s="53"/>
      <c r="AI17" s="53"/>
      <c r="AJ17" s="53"/>
      <c r="AK17" s="36" t="s">
        <v>17</v>
      </c>
      <c r="AL17" s="53"/>
      <c r="AM17" s="53"/>
      <c r="AN17" s="53"/>
      <c r="AO17" s="53"/>
      <c r="AP17" s="53"/>
      <c r="AQ17" s="36" t="s">
        <v>17</v>
      </c>
      <c r="AR17" s="53"/>
      <c r="AS17" s="53"/>
      <c r="AT17" s="53"/>
      <c r="AU17" s="53"/>
      <c r="AV17" s="53"/>
      <c r="AW17" s="36" t="s">
        <v>17</v>
      </c>
      <c r="AX17" s="53"/>
      <c r="AY17" s="54"/>
      <c r="AZ17" s="54"/>
      <c r="BA17" s="54"/>
      <c r="BB17" s="54"/>
      <c r="BC17" s="36" t="s">
        <v>17</v>
      </c>
      <c r="BD17" s="55"/>
      <c r="BE17" s="55"/>
      <c r="BF17" s="55"/>
      <c r="BG17" s="1"/>
      <c r="BH17" s="1"/>
      <c r="BI17" s="1"/>
      <c r="BJ17" s="1"/>
      <c r="BK17" s="1"/>
      <c r="BL17" s="51"/>
    </row>
    <row r="18" spans="1:65" x14ac:dyDescent="0.25">
      <c r="A18" s="26" t="s">
        <v>31</v>
      </c>
      <c r="B18" s="47">
        <v>295.5</v>
      </c>
      <c r="C18" s="48">
        <v>351</v>
      </c>
      <c r="D18" s="48">
        <v>340</v>
      </c>
      <c r="E18" s="47">
        <v>365.6</v>
      </c>
      <c r="F18" s="47">
        <v>502.5</v>
      </c>
      <c r="G18" s="26" t="s">
        <v>31</v>
      </c>
      <c r="H18" s="48">
        <v>319.5</v>
      </c>
      <c r="I18" s="49">
        <v>371.5</v>
      </c>
      <c r="J18" s="49">
        <v>832.9</v>
      </c>
      <c r="K18" s="49">
        <v>967.1</v>
      </c>
      <c r="L18" s="49">
        <v>1905.4</v>
      </c>
      <c r="M18" s="26" t="s">
        <v>31</v>
      </c>
      <c r="N18" s="49">
        <v>2101.1</v>
      </c>
      <c r="O18" s="49">
        <v>2342.6999999999998</v>
      </c>
      <c r="P18" s="49">
        <v>4345.8</v>
      </c>
      <c r="Q18" s="49">
        <v>6898.4</v>
      </c>
      <c r="R18" s="49">
        <v>7144.6</v>
      </c>
      <c r="S18" s="26" t="s">
        <v>31</v>
      </c>
      <c r="T18" s="49">
        <v>7980.9</v>
      </c>
      <c r="U18" s="49">
        <v>9300.5</v>
      </c>
      <c r="V18" s="49">
        <v>11435.4</v>
      </c>
      <c r="W18" s="49">
        <v>12249.8</v>
      </c>
      <c r="X18" s="49">
        <v>8060</v>
      </c>
      <c r="Y18" s="26" t="s">
        <v>31</v>
      </c>
      <c r="Z18" s="49">
        <v>8997.4</v>
      </c>
      <c r="AA18" s="49">
        <v>8731.2999999999993</v>
      </c>
      <c r="AB18" s="49">
        <v>11023.6</v>
      </c>
      <c r="AC18" s="49">
        <v>14594.9</v>
      </c>
      <c r="AD18" s="49">
        <v>14658.7</v>
      </c>
      <c r="AE18" s="26" t="s">
        <v>31</v>
      </c>
      <c r="AF18" s="49">
        <v>13418</v>
      </c>
      <c r="AG18" s="49">
        <v>12470.9</v>
      </c>
      <c r="AH18" s="49">
        <v>11339.4</v>
      </c>
      <c r="AI18" s="49">
        <v>12932.3</v>
      </c>
      <c r="AJ18" s="49">
        <v>15884.8</v>
      </c>
      <c r="AK18" s="26" t="s">
        <v>31</v>
      </c>
      <c r="AL18" s="49">
        <v>17943.900000000001</v>
      </c>
      <c r="AM18" s="49">
        <v>17661.599999999999</v>
      </c>
      <c r="AN18" s="49">
        <v>22480</v>
      </c>
      <c r="AO18" s="49">
        <v>35902.5</v>
      </c>
      <c r="AP18" s="49">
        <v>32288.3</v>
      </c>
      <c r="AQ18" s="26" t="s">
        <v>31</v>
      </c>
      <c r="AR18" s="49">
        <v>30645.3</v>
      </c>
      <c r="AS18" s="49">
        <v>40231.599999999999</v>
      </c>
      <c r="AT18" s="49">
        <v>55817.5</v>
      </c>
      <c r="AU18" s="49">
        <v>71886.3</v>
      </c>
      <c r="AV18" s="49">
        <v>80653.399999999994</v>
      </c>
      <c r="AW18" s="26" t="s">
        <v>31</v>
      </c>
      <c r="AX18" s="49">
        <v>86986.7</v>
      </c>
      <c r="AY18" s="50">
        <v>121651.9</v>
      </c>
      <c r="AZ18" s="50">
        <v>79508.100000000006</v>
      </c>
      <c r="BA18" s="50">
        <v>101958.39999999999</v>
      </c>
      <c r="BB18" s="50">
        <v>125752.3</v>
      </c>
      <c r="BC18" s="26" t="s">
        <v>31</v>
      </c>
      <c r="BD18" s="1">
        <v>143388.1</v>
      </c>
      <c r="BE18" s="1">
        <v>160347.718815</v>
      </c>
      <c r="BF18" s="1">
        <v>168624.1</v>
      </c>
      <c r="BG18" s="1">
        <v>125875.513492</v>
      </c>
      <c r="BH18" s="1">
        <v>111163.18186800001</v>
      </c>
      <c r="BI18" s="1">
        <v>144012.59416899999</v>
      </c>
      <c r="BJ18" s="1">
        <v>157269.30232699998</v>
      </c>
      <c r="BK18" s="1">
        <v>142715.851651</v>
      </c>
      <c r="BL18" s="51"/>
      <c r="BM18" s="51"/>
    </row>
    <row r="19" spans="1:65" x14ac:dyDescent="0.25">
      <c r="A19" s="36" t="s">
        <v>18</v>
      </c>
      <c r="B19" s="52"/>
      <c r="C19" s="52"/>
      <c r="D19" s="52"/>
      <c r="E19" s="52"/>
      <c r="F19" s="52"/>
      <c r="G19" s="36" t="s">
        <v>18</v>
      </c>
      <c r="H19" s="56"/>
      <c r="I19" s="49"/>
      <c r="J19" s="49"/>
      <c r="K19" s="49"/>
      <c r="L19" s="49"/>
      <c r="M19" s="36" t="s">
        <v>18</v>
      </c>
      <c r="N19" s="49"/>
      <c r="O19" s="49"/>
      <c r="P19" s="49"/>
      <c r="Q19" s="49"/>
      <c r="R19" s="53"/>
      <c r="S19" s="36" t="s">
        <v>18</v>
      </c>
      <c r="T19" s="53"/>
      <c r="U19" s="53"/>
      <c r="V19" s="53"/>
      <c r="W19" s="53"/>
      <c r="X19" s="53"/>
      <c r="Y19" s="36" t="s">
        <v>18</v>
      </c>
      <c r="Z19" s="53"/>
      <c r="AA19" s="53"/>
      <c r="AB19" s="53"/>
      <c r="AC19" s="53"/>
      <c r="AD19" s="53"/>
      <c r="AE19" s="36" t="s">
        <v>18</v>
      </c>
      <c r="AF19" s="53"/>
      <c r="AG19" s="53"/>
      <c r="AH19" s="53"/>
      <c r="AI19" s="53"/>
      <c r="AJ19" s="53"/>
      <c r="AK19" s="36" t="s">
        <v>18</v>
      </c>
      <c r="AL19" s="53"/>
      <c r="AM19" s="53"/>
      <c r="AN19" s="53"/>
      <c r="AO19" s="53"/>
      <c r="AP19" s="53"/>
      <c r="AQ19" s="36" t="s">
        <v>18</v>
      </c>
      <c r="AR19" s="53"/>
      <c r="AS19" s="53"/>
      <c r="AT19" s="53"/>
      <c r="AU19" s="53"/>
      <c r="AV19" s="53"/>
      <c r="AW19" s="36" t="s">
        <v>18</v>
      </c>
      <c r="AX19" s="53"/>
      <c r="AY19" s="54"/>
      <c r="AZ19" s="54"/>
      <c r="BA19" s="54"/>
      <c r="BB19" s="54"/>
      <c r="BC19" s="36" t="s">
        <v>18</v>
      </c>
      <c r="BD19" s="55"/>
      <c r="BE19" s="55"/>
      <c r="BF19" s="55"/>
      <c r="BG19" s="1"/>
      <c r="BH19" s="1"/>
      <c r="BI19" s="1"/>
      <c r="BJ19" s="1"/>
      <c r="BK19" s="1"/>
      <c r="BL19" s="51"/>
    </row>
    <row r="20" spans="1:65" x14ac:dyDescent="0.25">
      <c r="A20" s="26" t="s">
        <v>32</v>
      </c>
      <c r="B20" s="47">
        <v>141.69999999999999</v>
      </c>
      <c r="C20" s="47">
        <v>165.4</v>
      </c>
      <c r="D20" s="47">
        <v>177.6</v>
      </c>
      <c r="E20" s="47">
        <v>309.8</v>
      </c>
      <c r="F20" s="47">
        <v>422.8</v>
      </c>
      <c r="G20" s="26" t="s">
        <v>32</v>
      </c>
      <c r="H20" s="48">
        <v>411.5</v>
      </c>
      <c r="I20" s="49">
        <v>559.6</v>
      </c>
      <c r="J20" s="49">
        <v>1370</v>
      </c>
      <c r="K20" s="49">
        <v>1508.5</v>
      </c>
      <c r="L20" s="49">
        <v>1378.2</v>
      </c>
      <c r="M20" s="26" t="s">
        <v>32</v>
      </c>
      <c r="N20" s="49">
        <v>1979.4</v>
      </c>
      <c r="O20" s="49">
        <v>2105.6999999999998</v>
      </c>
      <c r="P20" s="49">
        <v>3016.4</v>
      </c>
      <c r="Q20" s="49">
        <v>3131.3</v>
      </c>
      <c r="R20" s="49">
        <v>3361.2</v>
      </c>
      <c r="S20" s="26" t="s">
        <v>32</v>
      </c>
      <c r="T20" s="49">
        <v>3255.8</v>
      </c>
      <c r="U20" s="49">
        <v>3829.2</v>
      </c>
      <c r="V20" s="49">
        <v>5868.2</v>
      </c>
      <c r="W20" s="49">
        <v>4845.6000000000004</v>
      </c>
      <c r="X20" s="49">
        <v>3609.6</v>
      </c>
      <c r="Y20" s="26" t="s">
        <v>32</v>
      </c>
      <c r="Z20" s="49">
        <v>4167.6000000000004</v>
      </c>
      <c r="AA20" s="49">
        <v>5762.6</v>
      </c>
      <c r="AB20" s="49">
        <v>6197.4</v>
      </c>
      <c r="AC20" s="49">
        <v>5679.7</v>
      </c>
      <c r="AD20" s="49">
        <v>6226.8</v>
      </c>
      <c r="AE20" s="26" t="s">
        <v>32</v>
      </c>
      <c r="AF20" s="49">
        <v>6874.7</v>
      </c>
      <c r="AG20" s="49">
        <v>7242.1</v>
      </c>
      <c r="AH20" s="49">
        <v>10485</v>
      </c>
      <c r="AI20" s="49">
        <v>12634</v>
      </c>
      <c r="AJ20" s="49">
        <v>11726.8</v>
      </c>
      <c r="AK20" s="26" t="s">
        <v>32</v>
      </c>
      <c r="AL20" s="49">
        <v>13000</v>
      </c>
      <c r="AM20" s="49">
        <v>21386.1</v>
      </c>
      <c r="AN20" s="49">
        <v>18280</v>
      </c>
      <c r="AO20" s="49">
        <v>12936.9</v>
      </c>
      <c r="AP20" s="49">
        <v>12342.5</v>
      </c>
      <c r="AQ20" s="26" t="s">
        <v>32</v>
      </c>
      <c r="AR20" s="49">
        <v>17925.599999999999</v>
      </c>
      <c r="AS20" s="49">
        <v>24226.2</v>
      </c>
      <c r="AT20" s="49">
        <v>26535.7</v>
      </c>
      <c r="AU20" s="49">
        <v>24692.799999999999</v>
      </c>
      <c r="AV20" s="49">
        <v>27944.5</v>
      </c>
      <c r="AW20" s="26" t="s">
        <v>32</v>
      </c>
      <c r="AX20" s="49">
        <v>39576.1</v>
      </c>
      <c r="AY20" s="50">
        <v>56833.1</v>
      </c>
      <c r="AZ20" s="50">
        <v>43641</v>
      </c>
      <c r="BA20" s="50">
        <v>54139.4</v>
      </c>
      <c r="BB20" s="50">
        <v>73118.600000000006</v>
      </c>
      <c r="BC20" s="26" t="s">
        <v>32</v>
      </c>
      <c r="BD20" s="1">
        <v>63393.7</v>
      </c>
      <c r="BE20" s="1">
        <v>49019.223328</v>
      </c>
      <c r="BF20" s="1">
        <v>50490.6</v>
      </c>
      <c r="BG20" s="1">
        <v>47863.478448999987</v>
      </c>
      <c r="BH20" s="1">
        <v>50637.086130000003</v>
      </c>
      <c r="BI20" s="1">
        <v>56397.963413999998</v>
      </c>
      <c r="BJ20" s="1">
        <v>47064.170168999997</v>
      </c>
      <c r="BK20" s="1">
        <v>45695.298968000003</v>
      </c>
      <c r="BL20" s="51"/>
    </row>
    <row r="21" spans="1:65" x14ac:dyDescent="0.25">
      <c r="A21" s="36" t="s">
        <v>19</v>
      </c>
      <c r="B21" s="52"/>
      <c r="C21" s="52"/>
      <c r="D21" s="52"/>
      <c r="E21" s="52"/>
      <c r="F21" s="52"/>
      <c r="G21" s="36" t="s">
        <v>19</v>
      </c>
      <c r="H21" s="56"/>
      <c r="I21" s="56"/>
      <c r="J21" s="56"/>
      <c r="K21" s="56"/>
      <c r="L21" s="56"/>
      <c r="M21" s="36" t="s">
        <v>19</v>
      </c>
      <c r="N21" s="56"/>
      <c r="O21" s="56"/>
      <c r="P21" s="56"/>
      <c r="Q21" s="56"/>
      <c r="R21" s="53"/>
      <c r="S21" s="36" t="s">
        <v>19</v>
      </c>
      <c r="T21" s="53"/>
      <c r="U21" s="53"/>
      <c r="V21" s="53"/>
      <c r="W21" s="53"/>
      <c r="X21" s="53"/>
      <c r="Y21" s="36" t="s">
        <v>19</v>
      </c>
      <c r="Z21" s="53"/>
      <c r="AA21" s="53"/>
      <c r="AB21" s="53"/>
      <c r="AC21" s="53"/>
      <c r="AD21" s="53"/>
      <c r="AE21" s="36" t="s">
        <v>19</v>
      </c>
      <c r="AF21" s="53"/>
      <c r="AG21" s="53"/>
      <c r="AH21" s="53"/>
      <c r="AI21" s="53"/>
      <c r="AJ21" s="53"/>
      <c r="AK21" s="36" t="s">
        <v>19</v>
      </c>
      <c r="AL21" s="53"/>
      <c r="AM21" s="53"/>
      <c r="AN21" s="53"/>
      <c r="AO21" s="53"/>
      <c r="AP21" s="53"/>
      <c r="AQ21" s="36" t="s">
        <v>19</v>
      </c>
      <c r="AR21" s="53"/>
      <c r="AS21" s="53"/>
      <c r="AT21" s="53"/>
      <c r="AU21" s="53"/>
      <c r="AV21" s="53"/>
      <c r="AW21" s="36" t="s">
        <v>19</v>
      </c>
      <c r="AX21" s="53"/>
      <c r="AY21" s="50"/>
      <c r="AZ21" s="50"/>
      <c r="BA21" s="50"/>
      <c r="BB21" s="50"/>
      <c r="BC21" s="36" t="s">
        <v>19</v>
      </c>
      <c r="BD21" s="1"/>
      <c r="BE21" s="1"/>
      <c r="BF21" s="1"/>
      <c r="BG21" s="1"/>
      <c r="BH21" s="1"/>
      <c r="BI21" s="1"/>
      <c r="BJ21" s="1"/>
      <c r="BK21" s="1"/>
      <c r="BL21" s="51"/>
      <c r="BM21" s="51"/>
    </row>
    <row r="22" spans="1:65" x14ac:dyDescent="0.25">
      <c r="A22" s="26" t="s">
        <v>33</v>
      </c>
      <c r="B22" s="47">
        <v>34.299999999999997</v>
      </c>
      <c r="C22" s="47">
        <v>37.6</v>
      </c>
      <c r="D22" s="48">
        <v>39</v>
      </c>
      <c r="E22" s="47">
        <v>36.4</v>
      </c>
      <c r="F22" s="47">
        <v>38.700000000000003</v>
      </c>
      <c r="G22" s="26" t="s">
        <v>33</v>
      </c>
      <c r="H22" s="48">
        <v>46.4</v>
      </c>
      <c r="I22" s="48">
        <v>66.7</v>
      </c>
      <c r="J22" s="48">
        <v>79.8</v>
      </c>
      <c r="K22" s="48">
        <v>79.400000000000006</v>
      </c>
      <c r="L22" s="48">
        <v>82</v>
      </c>
      <c r="M22" s="26" t="s">
        <v>33</v>
      </c>
      <c r="N22" s="48">
        <v>86.8</v>
      </c>
      <c r="O22" s="48">
        <v>102.3</v>
      </c>
      <c r="P22" s="48">
        <v>131</v>
      </c>
      <c r="Q22" s="48">
        <v>171.5</v>
      </c>
      <c r="R22" s="49">
        <v>191.9</v>
      </c>
      <c r="S22" s="26" t="s">
        <v>33</v>
      </c>
      <c r="T22" s="49">
        <v>235.8</v>
      </c>
      <c r="U22" s="49">
        <v>293.89999999999998</v>
      </c>
      <c r="V22" s="49">
        <v>426.7</v>
      </c>
      <c r="W22" s="49">
        <v>441.1</v>
      </c>
      <c r="X22" s="49">
        <v>600.5</v>
      </c>
      <c r="Y22" s="26" t="s">
        <v>33</v>
      </c>
      <c r="Z22" s="49">
        <v>736.3</v>
      </c>
      <c r="AA22" s="49">
        <v>1220.5</v>
      </c>
      <c r="AB22" s="49">
        <v>1234.2</v>
      </c>
      <c r="AC22" s="49">
        <v>1304</v>
      </c>
      <c r="AD22" s="49">
        <v>1666.7</v>
      </c>
      <c r="AE22" s="26" t="s">
        <v>33</v>
      </c>
      <c r="AF22" s="49">
        <v>2123</v>
      </c>
      <c r="AG22" s="49">
        <v>2639.2</v>
      </c>
      <c r="AH22" s="49">
        <v>4082.7</v>
      </c>
      <c r="AI22" s="49">
        <v>5629.1</v>
      </c>
      <c r="AJ22" s="49">
        <v>6255.8</v>
      </c>
      <c r="AK22" s="26" t="s">
        <v>33</v>
      </c>
      <c r="AL22" s="49">
        <v>7878</v>
      </c>
      <c r="AM22" s="49">
        <v>9961.9</v>
      </c>
      <c r="AN22" s="49">
        <v>10353</v>
      </c>
      <c r="AO22" s="49">
        <v>14277.8</v>
      </c>
      <c r="AP22" s="49">
        <v>14318.4</v>
      </c>
      <c r="AQ22" s="26" t="s">
        <v>33</v>
      </c>
      <c r="AR22" s="49">
        <v>16669.5</v>
      </c>
      <c r="AS22" s="49">
        <v>20549.900000000001</v>
      </c>
      <c r="AT22" s="49">
        <v>27081.4</v>
      </c>
      <c r="AU22" s="49">
        <v>31111.7</v>
      </c>
      <c r="AV22" s="49">
        <v>32928.9</v>
      </c>
      <c r="AW22" s="26" t="s">
        <v>33</v>
      </c>
      <c r="AX22" s="49">
        <v>36167.1</v>
      </c>
      <c r="AY22" s="50">
        <v>39486.1</v>
      </c>
      <c r="AZ22" s="50">
        <v>33263.4</v>
      </c>
      <c r="BA22" s="50">
        <v>40618.300000000003</v>
      </c>
      <c r="BB22" s="50">
        <v>46210.7</v>
      </c>
      <c r="BC22" s="26" t="s">
        <v>33</v>
      </c>
      <c r="BD22" s="1">
        <v>46101.599999999999</v>
      </c>
      <c r="BE22" s="1">
        <v>51761.405080999997</v>
      </c>
      <c r="BF22" s="1">
        <v>56574.6</v>
      </c>
      <c r="BG22" s="1">
        <v>60673.881212</v>
      </c>
      <c r="BH22" s="1">
        <v>64668.718551999998</v>
      </c>
      <c r="BI22" s="1">
        <v>75088.41541300001</v>
      </c>
      <c r="BJ22" s="1">
        <v>84859.31562899999</v>
      </c>
      <c r="BK22" s="1">
        <v>82905.284304000001</v>
      </c>
      <c r="BL22" s="57"/>
    </row>
    <row r="23" spans="1:65" x14ac:dyDescent="0.25">
      <c r="A23" s="36" t="s">
        <v>20</v>
      </c>
      <c r="B23" s="52"/>
      <c r="C23" s="52"/>
      <c r="D23" s="52"/>
      <c r="E23" s="52"/>
      <c r="F23" s="52"/>
      <c r="G23" s="36" t="s">
        <v>20</v>
      </c>
      <c r="H23" s="56"/>
      <c r="I23" s="56"/>
      <c r="J23" s="56"/>
      <c r="K23" s="56"/>
      <c r="L23" s="56"/>
      <c r="M23" s="36" t="s">
        <v>20</v>
      </c>
      <c r="N23" s="56"/>
      <c r="O23" s="56"/>
      <c r="P23" s="56"/>
      <c r="Q23" s="56"/>
      <c r="R23" s="53"/>
      <c r="S23" s="36" t="s">
        <v>20</v>
      </c>
      <c r="T23" s="53"/>
      <c r="U23" s="53"/>
      <c r="V23" s="53"/>
      <c r="W23" s="53"/>
      <c r="X23" s="53"/>
      <c r="Y23" s="36" t="s">
        <v>20</v>
      </c>
      <c r="Z23" s="53"/>
      <c r="AA23" s="53"/>
      <c r="AB23" s="53"/>
      <c r="AC23" s="53"/>
      <c r="AD23" s="53"/>
      <c r="AE23" s="36" t="s">
        <v>20</v>
      </c>
      <c r="AF23" s="53"/>
      <c r="AG23" s="53"/>
      <c r="AH23" s="53"/>
      <c r="AI23" s="53"/>
      <c r="AJ23" s="53"/>
      <c r="AK23" s="36" t="s">
        <v>20</v>
      </c>
      <c r="AL23" s="53"/>
      <c r="AM23" s="53"/>
      <c r="AN23" s="53"/>
      <c r="AO23" s="53"/>
      <c r="AP23" s="53"/>
      <c r="AQ23" s="36" t="s">
        <v>20</v>
      </c>
      <c r="AR23" s="53"/>
      <c r="AS23" s="53"/>
      <c r="AT23" s="53"/>
      <c r="AU23" s="53"/>
      <c r="AV23" s="53"/>
      <c r="AW23" s="36" t="s">
        <v>20</v>
      </c>
      <c r="AX23" s="53"/>
      <c r="AY23" s="54"/>
      <c r="AZ23" s="54"/>
      <c r="BA23" s="54"/>
      <c r="BB23" s="54"/>
      <c r="BC23" s="36" t="s">
        <v>20</v>
      </c>
      <c r="BD23" s="55"/>
      <c r="BE23" s="55"/>
      <c r="BF23" s="55"/>
      <c r="BG23" s="1"/>
      <c r="BH23" s="1"/>
      <c r="BI23" s="1"/>
      <c r="BJ23" s="1"/>
      <c r="BK23" s="1"/>
      <c r="BL23" s="51"/>
      <c r="BM23" s="51"/>
    </row>
    <row r="24" spans="1:65" x14ac:dyDescent="0.25">
      <c r="A24" s="26" t="s">
        <v>34</v>
      </c>
      <c r="B24" s="47">
        <v>827.2</v>
      </c>
      <c r="C24" s="47">
        <v>918.4</v>
      </c>
      <c r="D24" s="49">
        <v>1070.4000000000001</v>
      </c>
      <c r="E24" s="49">
        <v>1182.8</v>
      </c>
      <c r="F24" s="49">
        <v>1111.8</v>
      </c>
      <c r="G24" s="26" t="s">
        <v>34</v>
      </c>
      <c r="H24" s="49">
        <v>1217.5</v>
      </c>
      <c r="I24" s="49">
        <v>1317.6</v>
      </c>
      <c r="J24" s="49">
        <v>1966.2</v>
      </c>
      <c r="K24" s="49">
        <v>1624.3</v>
      </c>
      <c r="L24" s="49">
        <v>2132.6999999999998</v>
      </c>
      <c r="M24" s="26" t="s">
        <v>34</v>
      </c>
      <c r="N24" s="49">
        <v>2324.3000000000002</v>
      </c>
      <c r="O24" s="49">
        <v>2825.4</v>
      </c>
      <c r="P24" s="49">
        <v>3314.5</v>
      </c>
      <c r="Q24" s="49">
        <v>3690.7</v>
      </c>
      <c r="R24" s="49">
        <v>3281.3</v>
      </c>
      <c r="S24" s="26" t="s">
        <v>34</v>
      </c>
      <c r="T24" s="49">
        <v>2625.9</v>
      </c>
      <c r="U24" s="49">
        <v>3035.1</v>
      </c>
      <c r="V24" s="49">
        <v>2554.6999999999998</v>
      </c>
      <c r="W24" s="49">
        <v>3101.1</v>
      </c>
      <c r="X24" s="49">
        <v>2596.4</v>
      </c>
      <c r="Y24" s="26" t="s">
        <v>34</v>
      </c>
      <c r="Z24" s="49">
        <v>3709.5</v>
      </c>
      <c r="AA24" s="49">
        <v>4487.8</v>
      </c>
      <c r="AB24" s="49">
        <v>5712.2</v>
      </c>
      <c r="AC24" s="49">
        <v>6329.3</v>
      </c>
      <c r="AD24" s="49">
        <v>7360</v>
      </c>
      <c r="AE24" s="26" t="s">
        <v>34</v>
      </c>
      <c r="AF24" s="49">
        <v>8830.7999999999993</v>
      </c>
      <c r="AG24" s="49">
        <v>11600.1</v>
      </c>
      <c r="AH24" s="49">
        <v>13905.7</v>
      </c>
      <c r="AI24" s="49">
        <v>16339.9</v>
      </c>
      <c r="AJ24" s="49">
        <v>18289.900000000001</v>
      </c>
      <c r="AK24" s="26" t="s">
        <v>34</v>
      </c>
      <c r="AL24" s="49">
        <v>19870.599999999999</v>
      </c>
      <c r="AM24" s="49">
        <v>23819.200000000001</v>
      </c>
      <c r="AN24" s="49">
        <v>24242.799999999999</v>
      </c>
      <c r="AO24" s="49">
        <v>25788</v>
      </c>
      <c r="AP24" s="49">
        <v>24114.5</v>
      </c>
      <c r="AQ24" s="26" t="s">
        <v>34</v>
      </c>
      <c r="AR24" s="49">
        <v>24844.9</v>
      </c>
      <c r="AS24" s="49">
        <v>27918.5</v>
      </c>
      <c r="AT24" s="49">
        <v>37069.4</v>
      </c>
      <c r="AU24" s="49">
        <v>39097.699999999997</v>
      </c>
      <c r="AV24" s="49">
        <v>47935.6</v>
      </c>
      <c r="AW24" s="26" t="s">
        <v>34</v>
      </c>
      <c r="AX24" s="49">
        <v>52658.3</v>
      </c>
      <c r="AY24" s="50">
        <v>59150.8</v>
      </c>
      <c r="AZ24" s="50">
        <v>49356.4</v>
      </c>
      <c r="BA24" s="50">
        <v>56391.199999999997</v>
      </c>
      <c r="BB24" s="50">
        <v>65399.6</v>
      </c>
      <c r="BC24" s="26" t="s">
        <v>34</v>
      </c>
      <c r="BD24" s="1">
        <v>63624</v>
      </c>
      <c r="BE24" s="1">
        <v>67700.466620000007</v>
      </c>
      <c r="BF24" s="1">
        <v>67819</v>
      </c>
      <c r="BG24" s="1">
        <v>75145.276839000013</v>
      </c>
      <c r="BH24" s="1">
        <v>70014.910871</v>
      </c>
      <c r="BI24" s="1">
        <v>82821.316414000001</v>
      </c>
      <c r="BJ24" s="1">
        <v>92698.730832000001</v>
      </c>
      <c r="BK24" s="1">
        <v>93751.893555000002</v>
      </c>
      <c r="BL24" s="51"/>
    </row>
    <row r="25" spans="1:65" x14ac:dyDescent="0.25">
      <c r="A25" s="36" t="s">
        <v>21</v>
      </c>
      <c r="B25" s="52"/>
      <c r="C25" s="52"/>
      <c r="D25" s="52"/>
      <c r="E25" s="52"/>
      <c r="F25" s="52"/>
      <c r="G25" s="36" t="s">
        <v>21</v>
      </c>
      <c r="H25" s="49"/>
      <c r="I25" s="49"/>
      <c r="J25" s="49"/>
      <c r="K25" s="49"/>
      <c r="L25" s="49"/>
      <c r="M25" s="36" t="s">
        <v>21</v>
      </c>
      <c r="N25" s="49"/>
      <c r="O25" s="49"/>
      <c r="P25" s="49"/>
      <c r="Q25" s="49"/>
      <c r="R25" s="53"/>
      <c r="S25" s="36" t="s">
        <v>21</v>
      </c>
      <c r="T25" s="53"/>
      <c r="U25" s="53"/>
      <c r="V25" s="53"/>
      <c r="W25" s="53"/>
      <c r="X25" s="53"/>
      <c r="Y25" s="36" t="s">
        <v>21</v>
      </c>
      <c r="Z25" s="53"/>
      <c r="AA25" s="53"/>
      <c r="AB25" s="53"/>
      <c r="AC25" s="53"/>
      <c r="AD25" s="53"/>
      <c r="AE25" s="36" t="s">
        <v>21</v>
      </c>
      <c r="AF25" s="53"/>
      <c r="AG25" s="53"/>
      <c r="AH25" s="53"/>
      <c r="AI25" s="53"/>
      <c r="AJ25" s="53"/>
      <c r="AK25" s="36" t="s">
        <v>21</v>
      </c>
      <c r="AL25" s="53"/>
      <c r="AM25" s="53"/>
      <c r="AN25" s="53"/>
      <c r="AO25" s="53"/>
      <c r="AP25" s="53"/>
      <c r="AQ25" s="36" t="s">
        <v>21</v>
      </c>
      <c r="AR25" s="53"/>
      <c r="AS25" s="53"/>
      <c r="AT25" s="53"/>
      <c r="AU25" s="53"/>
      <c r="AV25" s="53"/>
      <c r="AW25" s="36" t="s">
        <v>21</v>
      </c>
      <c r="AX25" s="53"/>
      <c r="AY25" s="50"/>
      <c r="AZ25" s="50"/>
      <c r="BA25" s="50"/>
      <c r="BB25" s="50"/>
      <c r="BC25" s="36" t="s">
        <v>21</v>
      </c>
      <c r="BD25" s="1"/>
      <c r="BE25" s="1"/>
      <c r="BF25" s="1"/>
      <c r="BG25" s="1"/>
      <c r="BH25" s="1"/>
      <c r="BI25" s="1"/>
      <c r="BJ25" s="1"/>
      <c r="BK25" s="1"/>
      <c r="BL25" s="51"/>
      <c r="BM25" s="51"/>
    </row>
    <row r="26" spans="1:65" x14ac:dyDescent="0.25">
      <c r="A26" s="26" t="s">
        <v>35</v>
      </c>
      <c r="B26" s="47">
        <v>56.5</v>
      </c>
      <c r="C26" s="47">
        <v>73.5</v>
      </c>
      <c r="D26" s="48">
        <v>84</v>
      </c>
      <c r="E26" s="47">
        <v>84.1</v>
      </c>
      <c r="F26" s="47">
        <v>83.6</v>
      </c>
      <c r="G26" s="26" t="s">
        <v>35</v>
      </c>
      <c r="H26" s="49">
        <v>90.9</v>
      </c>
      <c r="I26" s="49">
        <v>142</v>
      </c>
      <c r="J26" s="49">
        <v>399.4</v>
      </c>
      <c r="K26" s="49">
        <v>573</v>
      </c>
      <c r="L26" s="49">
        <v>739.6</v>
      </c>
      <c r="M26" s="26" t="s">
        <v>35</v>
      </c>
      <c r="N26" s="49">
        <v>1001.2</v>
      </c>
      <c r="O26" s="49">
        <v>1861.1</v>
      </c>
      <c r="P26" s="49">
        <v>2535.4</v>
      </c>
      <c r="Q26" s="49">
        <v>3238.4</v>
      </c>
      <c r="R26" s="49">
        <v>2007.6</v>
      </c>
      <c r="S26" s="26" t="s">
        <v>35</v>
      </c>
      <c r="T26" s="49">
        <v>4335</v>
      </c>
      <c r="U26" s="49">
        <v>5652.5</v>
      </c>
      <c r="V26" s="49">
        <v>7322.9</v>
      </c>
      <c r="W26" s="49">
        <v>7155.8</v>
      </c>
      <c r="X26" s="49">
        <v>8995.7999999999993</v>
      </c>
      <c r="Y26" s="26" t="s">
        <v>35</v>
      </c>
      <c r="Z26" s="49">
        <v>11700.7</v>
      </c>
      <c r="AA26" s="49">
        <v>15665.7</v>
      </c>
      <c r="AB26" s="49">
        <v>21982.9</v>
      </c>
      <c r="AC26" s="49">
        <v>28429.8</v>
      </c>
      <c r="AD26" s="49">
        <v>38865.599999999999</v>
      </c>
      <c r="AE26" s="26" t="s">
        <v>35</v>
      </c>
      <c r="AF26" s="49">
        <v>45410.8</v>
      </c>
      <c r="AG26" s="49">
        <v>58796.800000000003</v>
      </c>
      <c r="AH26" s="49">
        <v>82199.7</v>
      </c>
      <c r="AI26" s="49">
        <v>101995.1</v>
      </c>
      <c r="AJ26" s="49">
        <v>108929.9</v>
      </c>
      <c r="AK26" s="26" t="s">
        <v>35</v>
      </c>
      <c r="AL26" s="49">
        <v>123984.1</v>
      </c>
      <c r="AM26" s="49">
        <v>169701.7</v>
      </c>
      <c r="AN26" s="49">
        <v>200071.5</v>
      </c>
      <c r="AO26" s="49">
        <v>233378.9</v>
      </c>
      <c r="AP26" s="49">
        <v>202827.8</v>
      </c>
      <c r="AQ26" s="26" t="s">
        <v>35</v>
      </c>
      <c r="AR26" s="49">
        <v>215292</v>
      </c>
      <c r="AS26" s="49">
        <v>226077.6</v>
      </c>
      <c r="AT26" s="49">
        <v>262488.3</v>
      </c>
      <c r="AU26" s="49">
        <v>289566.59999999998</v>
      </c>
      <c r="AV26" s="49">
        <v>309343.40000000002</v>
      </c>
      <c r="AW26" s="26" t="s">
        <v>35</v>
      </c>
      <c r="AX26" s="49">
        <v>295906</v>
      </c>
      <c r="AY26" s="50">
        <v>286099.3</v>
      </c>
      <c r="AZ26" s="50">
        <v>258628</v>
      </c>
      <c r="BA26" s="50">
        <v>280416</v>
      </c>
      <c r="BB26" s="50">
        <v>269762.8</v>
      </c>
      <c r="BC26" s="26" t="s">
        <v>35</v>
      </c>
      <c r="BD26" s="1">
        <v>266684.79999999999</v>
      </c>
      <c r="BE26" s="1">
        <v>273675.86852600001</v>
      </c>
      <c r="BF26" s="1">
        <v>296735.40000000002</v>
      </c>
      <c r="BG26" s="1">
        <v>326094.78987700009</v>
      </c>
      <c r="BH26" s="1">
        <v>338784.58674300002</v>
      </c>
      <c r="BI26" s="1">
        <v>398808.620949</v>
      </c>
      <c r="BJ26" s="1">
        <v>440245.43524199998</v>
      </c>
      <c r="BK26" s="1">
        <v>433192.94260800001</v>
      </c>
      <c r="BL26" s="57"/>
    </row>
    <row r="27" spans="1:65" x14ac:dyDescent="0.25">
      <c r="A27" s="36" t="s">
        <v>22</v>
      </c>
      <c r="B27" s="52"/>
      <c r="C27" s="52"/>
      <c r="D27" s="52"/>
      <c r="E27" s="52"/>
      <c r="F27" s="52"/>
      <c r="G27" s="36" t="s">
        <v>22</v>
      </c>
      <c r="H27" s="49"/>
      <c r="I27" s="49"/>
      <c r="J27" s="49"/>
      <c r="K27" s="49"/>
      <c r="L27" s="49"/>
      <c r="M27" s="36" t="s">
        <v>22</v>
      </c>
      <c r="N27" s="49"/>
      <c r="O27" s="49"/>
      <c r="P27" s="49"/>
      <c r="Q27" s="49"/>
      <c r="R27" s="53"/>
      <c r="S27" s="36" t="s">
        <v>22</v>
      </c>
      <c r="T27" s="53"/>
      <c r="U27" s="53"/>
      <c r="V27" s="53"/>
      <c r="W27" s="53"/>
      <c r="X27" s="53"/>
      <c r="Y27" s="36" t="s">
        <v>22</v>
      </c>
      <c r="Z27" s="53"/>
      <c r="AA27" s="53"/>
      <c r="AB27" s="53"/>
      <c r="AC27" s="53"/>
      <c r="AD27" s="53"/>
      <c r="AE27" s="36" t="s">
        <v>22</v>
      </c>
      <c r="AF27" s="53"/>
      <c r="AG27" s="53"/>
      <c r="AH27" s="53"/>
      <c r="AI27" s="53"/>
      <c r="AJ27" s="53"/>
      <c r="AK27" s="36" t="s">
        <v>22</v>
      </c>
      <c r="AL27" s="53"/>
      <c r="AM27" s="53"/>
      <c r="AN27" s="53"/>
      <c r="AO27" s="53"/>
      <c r="AP27" s="53"/>
      <c r="AQ27" s="36" t="s">
        <v>22</v>
      </c>
      <c r="AR27" s="53"/>
      <c r="AS27" s="53"/>
      <c r="AT27" s="53"/>
      <c r="AU27" s="53"/>
      <c r="AV27" s="53"/>
      <c r="AW27" s="36" t="s">
        <v>22</v>
      </c>
      <c r="AX27" s="53"/>
      <c r="AY27" s="54"/>
      <c r="AZ27" s="54"/>
      <c r="BA27" s="54"/>
      <c r="BB27" s="54"/>
      <c r="BC27" s="36" t="s">
        <v>22</v>
      </c>
      <c r="BD27" s="55"/>
      <c r="BE27" s="55"/>
      <c r="BF27" s="55"/>
      <c r="BG27" s="1"/>
      <c r="BH27" s="1"/>
      <c r="BI27" s="1"/>
      <c r="BJ27" s="1"/>
      <c r="BK27" s="1"/>
      <c r="BL27" s="51"/>
      <c r="BM27" s="51"/>
    </row>
    <row r="28" spans="1:65" x14ac:dyDescent="0.25">
      <c r="A28" s="26" t="s">
        <v>36</v>
      </c>
      <c r="B28" s="47">
        <v>29.6</v>
      </c>
      <c r="C28" s="47">
        <v>31.2</v>
      </c>
      <c r="D28" s="48">
        <v>33</v>
      </c>
      <c r="E28" s="47">
        <v>43.4</v>
      </c>
      <c r="F28" s="47">
        <v>48.5</v>
      </c>
      <c r="G28" s="26" t="s">
        <v>36</v>
      </c>
      <c r="H28" s="49">
        <v>72.3</v>
      </c>
      <c r="I28" s="49">
        <v>225.7</v>
      </c>
      <c r="J28" s="49">
        <v>395.9</v>
      </c>
      <c r="K28" s="49">
        <v>529.29999999999995</v>
      </c>
      <c r="L28" s="49">
        <v>608.5</v>
      </c>
      <c r="M28" s="26" t="s">
        <v>36</v>
      </c>
      <c r="N28" s="49">
        <v>545.4</v>
      </c>
      <c r="O28" s="49">
        <v>495.5</v>
      </c>
      <c r="P28" s="49">
        <v>603.79999999999995</v>
      </c>
      <c r="Q28" s="49">
        <v>737.7</v>
      </c>
      <c r="R28" s="49">
        <v>698.7</v>
      </c>
      <c r="S28" s="26" t="s">
        <v>36</v>
      </c>
      <c r="T28" s="49">
        <v>753.8</v>
      </c>
      <c r="U28" s="49">
        <v>902.3</v>
      </c>
      <c r="V28" s="49">
        <v>1196.0999999999999</v>
      </c>
      <c r="W28" s="49">
        <v>1369.4</v>
      </c>
      <c r="X28" s="49">
        <v>1806.6</v>
      </c>
      <c r="Y28" s="26" t="s">
        <v>36</v>
      </c>
      <c r="Z28" s="49">
        <v>2618.5</v>
      </c>
      <c r="AA28" s="49">
        <v>3829.5</v>
      </c>
      <c r="AB28" s="49">
        <v>5606.7</v>
      </c>
      <c r="AC28" s="49">
        <v>7955.5</v>
      </c>
      <c r="AD28" s="49">
        <v>10319.799999999999</v>
      </c>
      <c r="AE28" s="26" t="s">
        <v>36</v>
      </c>
      <c r="AF28" s="49">
        <v>11504.5</v>
      </c>
      <c r="AG28" s="49">
        <v>12523.7</v>
      </c>
      <c r="AH28" s="49">
        <v>14609.3</v>
      </c>
      <c r="AI28" s="49">
        <v>16131.6</v>
      </c>
      <c r="AJ28" s="49">
        <v>17713.7</v>
      </c>
      <c r="AK28" s="26" t="s">
        <v>36</v>
      </c>
      <c r="AL28" s="49">
        <v>19325.5</v>
      </c>
      <c r="AM28" s="49">
        <v>24945.7</v>
      </c>
      <c r="AN28" s="49">
        <v>26188.400000000001</v>
      </c>
      <c r="AO28" s="49">
        <v>29925.1</v>
      </c>
      <c r="AP28" s="49">
        <v>29171.4</v>
      </c>
      <c r="AQ28" s="26" t="s">
        <v>36</v>
      </c>
      <c r="AR28" s="49">
        <v>30452.799999999999</v>
      </c>
      <c r="AS28" s="49">
        <v>33637</v>
      </c>
      <c r="AT28" s="49">
        <v>41356.400000000001</v>
      </c>
      <c r="AU28" s="49">
        <v>45233.9</v>
      </c>
      <c r="AV28" s="49">
        <v>49933.5</v>
      </c>
      <c r="AW28" s="26" t="s">
        <v>36</v>
      </c>
      <c r="AX28" s="49">
        <v>51937.7</v>
      </c>
      <c r="AY28" s="50">
        <v>55846.1</v>
      </c>
      <c r="AZ28" s="50">
        <v>52202.2</v>
      </c>
      <c r="BA28" s="50">
        <v>60406.7</v>
      </c>
      <c r="BB28" s="50">
        <v>64707.3</v>
      </c>
      <c r="BC28" s="26" t="s">
        <v>36</v>
      </c>
      <c r="BD28" s="1">
        <v>68704.399999999994</v>
      </c>
      <c r="BE28" s="1">
        <v>67318.653630999994</v>
      </c>
      <c r="BF28" s="1">
        <v>73716.899999999994</v>
      </c>
      <c r="BG28" s="1">
        <v>84485.285881000003</v>
      </c>
      <c r="BH28" s="1">
        <v>89029.446647999997</v>
      </c>
      <c r="BI28" s="1">
        <v>104645.56368600001</v>
      </c>
      <c r="BJ28" s="1">
        <v>112084.184884</v>
      </c>
      <c r="BK28" s="1">
        <v>117712.325858</v>
      </c>
      <c r="BL28" s="51"/>
    </row>
    <row r="29" spans="1:65" x14ac:dyDescent="0.25">
      <c r="A29" s="36" t="s">
        <v>23</v>
      </c>
      <c r="B29" s="52"/>
      <c r="C29" s="52"/>
      <c r="D29" s="52"/>
      <c r="E29" s="52"/>
      <c r="F29" s="52"/>
      <c r="G29" s="36" t="s">
        <v>23</v>
      </c>
      <c r="H29" s="49"/>
      <c r="I29" s="49"/>
      <c r="J29" s="49"/>
      <c r="K29" s="49"/>
      <c r="L29" s="49"/>
      <c r="M29" s="36" t="s">
        <v>23</v>
      </c>
      <c r="N29" s="49"/>
      <c r="O29" s="49"/>
      <c r="P29" s="49"/>
      <c r="Q29" s="49"/>
      <c r="R29" s="53"/>
      <c r="S29" s="36" t="s">
        <v>23</v>
      </c>
      <c r="T29" s="53"/>
      <c r="U29" s="53"/>
      <c r="V29" s="53"/>
      <c r="W29" s="53"/>
      <c r="X29" s="53"/>
      <c r="Y29" s="36" t="s">
        <v>23</v>
      </c>
      <c r="Z29" s="53"/>
      <c r="AA29" s="53"/>
      <c r="AB29" s="53"/>
      <c r="AC29" s="53"/>
      <c r="AD29" s="53"/>
      <c r="AE29" s="36" t="s">
        <v>23</v>
      </c>
      <c r="AF29" s="53"/>
      <c r="AG29" s="53"/>
      <c r="AH29" s="53"/>
      <c r="AI29" s="53"/>
      <c r="AJ29" s="53"/>
      <c r="AK29" s="36" t="s">
        <v>23</v>
      </c>
      <c r="AL29" s="53"/>
      <c r="AM29" s="53"/>
      <c r="AN29" s="53"/>
      <c r="AO29" s="53"/>
      <c r="AP29" s="53"/>
      <c r="AQ29" s="36" t="s">
        <v>23</v>
      </c>
      <c r="AR29" s="53"/>
      <c r="AS29" s="53"/>
      <c r="AT29" s="53"/>
      <c r="AU29" s="53"/>
      <c r="AV29" s="53"/>
      <c r="AW29" s="36" t="s">
        <v>23</v>
      </c>
      <c r="AX29" s="53"/>
      <c r="AY29" s="54"/>
      <c r="AZ29" s="54"/>
      <c r="BA29" s="54"/>
      <c r="BB29" s="54"/>
      <c r="BC29" s="36" t="s">
        <v>23</v>
      </c>
      <c r="BD29" s="55"/>
      <c r="BE29" s="55"/>
      <c r="BF29" s="55"/>
      <c r="BG29" s="1"/>
      <c r="BH29" s="1"/>
      <c r="BI29" s="1"/>
      <c r="BJ29" s="1"/>
      <c r="BK29" s="1"/>
      <c r="BL29" s="51"/>
      <c r="BM29" s="51"/>
    </row>
    <row r="30" spans="1:65" x14ac:dyDescent="0.25">
      <c r="A30" s="26" t="s">
        <v>37</v>
      </c>
      <c r="B30" s="47">
        <v>47.8</v>
      </c>
      <c r="C30" s="47">
        <v>54.4</v>
      </c>
      <c r="D30" s="47">
        <v>53.3</v>
      </c>
      <c r="E30" s="47">
        <v>57.8</v>
      </c>
      <c r="F30" s="47">
        <v>77.400000000000006</v>
      </c>
      <c r="G30" s="26" t="s">
        <v>37</v>
      </c>
      <c r="H30" s="49">
        <v>58.3</v>
      </c>
      <c r="I30" s="49">
        <v>70.099999999999994</v>
      </c>
      <c r="J30" s="49">
        <v>96.6</v>
      </c>
      <c r="K30" s="49">
        <v>97.1</v>
      </c>
      <c r="L30" s="49">
        <v>100.3</v>
      </c>
      <c r="M30" s="26" t="s">
        <v>37</v>
      </c>
      <c r="N30" s="49">
        <v>95</v>
      </c>
      <c r="O30" s="49">
        <v>138.1</v>
      </c>
      <c r="P30" s="49">
        <v>147.4</v>
      </c>
      <c r="Q30" s="49">
        <v>156</v>
      </c>
      <c r="R30" s="49">
        <v>214.5</v>
      </c>
      <c r="S30" s="26" t="s">
        <v>37</v>
      </c>
      <c r="T30" s="49">
        <v>163.19999999999999</v>
      </c>
      <c r="U30" s="49">
        <v>194.9</v>
      </c>
      <c r="V30" s="49">
        <v>213.7</v>
      </c>
      <c r="W30" s="49">
        <v>210.6</v>
      </c>
      <c r="X30" s="49">
        <v>241.7</v>
      </c>
      <c r="Y30" s="26" t="s">
        <v>37</v>
      </c>
      <c r="Z30" s="49">
        <v>196.1</v>
      </c>
      <c r="AA30" s="49">
        <v>210.1</v>
      </c>
      <c r="AB30" s="49">
        <v>201.5</v>
      </c>
      <c r="AC30" s="49">
        <v>324.3</v>
      </c>
      <c r="AD30" s="49">
        <v>438.5</v>
      </c>
      <c r="AE30" s="26" t="s">
        <v>37</v>
      </c>
      <c r="AF30" s="49">
        <v>459.9</v>
      </c>
      <c r="AG30" s="49">
        <v>821</v>
      </c>
      <c r="AH30" s="49">
        <v>1086.5999999999999</v>
      </c>
      <c r="AI30" s="49">
        <v>2419.3000000000002</v>
      </c>
      <c r="AJ30" s="49">
        <v>2166</v>
      </c>
      <c r="AK30" s="26" t="s">
        <v>37</v>
      </c>
      <c r="AL30" s="49">
        <v>2734.6</v>
      </c>
      <c r="AM30" s="49">
        <v>2655.6</v>
      </c>
      <c r="AN30" s="49">
        <v>2757.7</v>
      </c>
      <c r="AO30" s="49">
        <v>3087.6</v>
      </c>
      <c r="AP30" s="49">
        <v>3767.1</v>
      </c>
      <c r="AQ30" s="26" t="s">
        <v>37</v>
      </c>
      <c r="AR30" s="49">
        <v>4410.2</v>
      </c>
      <c r="AS30" s="49">
        <v>5111.6000000000004</v>
      </c>
      <c r="AT30" s="49">
        <v>6635.6</v>
      </c>
      <c r="AU30" s="49">
        <v>8083</v>
      </c>
      <c r="AV30" s="49">
        <v>10140.9</v>
      </c>
      <c r="AW30" s="26" t="s">
        <v>37</v>
      </c>
      <c r="AX30" s="49">
        <v>8761.9</v>
      </c>
      <c r="AY30" s="50">
        <v>5968.5</v>
      </c>
      <c r="AZ30" s="50">
        <v>4494.2</v>
      </c>
      <c r="BA30" s="50">
        <v>3780.6</v>
      </c>
      <c r="BB30" s="50">
        <v>4192.6000000000004</v>
      </c>
      <c r="BC30" s="26" t="s">
        <v>37</v>
      </c>
      <c r="BD30" s="1">
        <v>5717.3</v>
      </c>
      <c r="BE30" s="1">
        <v>4693.027043</v>
      </c>
      <c r="BF30" s="1">
        <v>4566</v>
      </c>
      <c r="BG30" s="1">
        <v>4030.547039</v>
      </c>
      <c r="BH30" s="1">
        <v>5028.2253509999991</v>
      </c>
      <c r="BI30" s="1">
        <v>8322.4748739999995</v>
      </c>
      <c r="BJ30" s="1">
        <v>8693.8703389999991</v>
      </c>
      <c r="BK30" s="1">
        <v>6068.4419580000003</v>
      </c>
      <c r="BL30" s="51"/>
    </row>
    <row r="31" spans="1:65" x14ac:dyDescent="0.25">
      <c r="A31" s="36" t="s">
        <v>24</v>
      </c>
      <c r="B31" s="58"/>
      <c r="C31" s="58"/>
      <c r="D31" s="58"/>
      <c r="E31" s="58"/>
      <c r="F31" s="58"/>
      <c r="G31" s="36" t="s">
        <v>24</v>
      </c>
      <c r="H31" s="49"/>
      <c r="I31" s="49"/>
      <c r="J31" s="49"/>
      <c r="K31" s="49"/>
      <c r="L31" s="49"/>
      <c r="M31" s="36" t="s">
        <v>24</v>
      </c>
      <c r="N31" s="49"/>
      <c r="O31" s="49"/>
      <c r="P31" s="49"/>
      <c r="Q31" s="49"/>
      <c r="R31" s="59"/>
      <c r="S31" s="36" t="s">
        <v>24</v>
      </c>
      <c r="T31" s="59"/>
      <c r="U31" s="59"/>
      <c r="V31" s="59"/>
      <c r="W31" s="59"/>
      <c r="X31" s="59"/>
      <c r="Y31" s="36" t="s">
        <v>24</v>
      </c>
      <c r="Z31" s="59"/>
      <c r="AA31" s="59"/>
      <c r="AB31" s="59"/>
      <c r="AC31" s="59"/>
      <c r="AD31" s="53"/>
      <c r="AE31" s="36" t="s">
        <v>24</v>
      </c>
      <c r="AF31" s="53"/>
      <c r="AG31" s="53"/>
      <c r="AH31" s="53"/>
      <c r="AI31" s="53"/>
      <c r="AJ31" s="53"/>
      <c r="AK31" s="36" t="s">
        <v>24</v>
      </c>
      <c r="AL31" s="53"/>
      <c r="AM31" s="53"/>
      <c r="AN31" s="53"/>
      <c r="AO31" s="59"/>
      <c r="AP31" s="59"/>
      <c r="AQ31" s="36" t="s">
        <v>24</v>
      </c>
      <c r="AR31" s="59"/>
      <c r="AS31" s="59"/>
      <c r="AT31" s="59"/>
      <c r="AU31" s="53"/>
      <c r="AV31" s="53"/>
      <c r="AW31" s="36" t="s">
        <v>24</v>
      </c>
      <c r="AX31" s="53"/>
      <c r="AY31" s="57"/>
      <c r="AZ31" s="57"/>
      <c r="BA31" s="57"/>
      <c r="BB31" s="57"/>
      <c r="BC31" s="36" t="s">
        <v>24</v>
      </c>
      <c r="BD31" s="55"/>
      <c r="BE31" s="55"/>
      <c r="BF31" s="55"/>
      <c r="BG31" s="1"/>
      <c r="BH31" s="55"/>
      <c r="BI31" s="55"/>
      <c r="BJ31" s="55"/>
      <c r="BK31" s="55"/>
      <c r="BL31" s="51"/>
      <c r="BM31" s="51"/>
    </row>
    <row r="32" spans="1:65" ht="15.75" thickBot="1" x14ac:dyDescent="0.3">
      <c r="A32" s="40"/>
      <c r="B32" s="9"/>
      <c r="C32" s="9"/>
      <c r="D32" s="9"/>
      <c r="E32" s="9"/>
      <c r="F32" s="9"/>
      <c r="G32" s="40"/>
      <c r="H32" s="60"/>
      <c r="I32" s="60"/>
      <c r="J32" s="60"/>
      <c r="K32" s="60"/>
      <c r="L32" s="60"/>
      <c r="M32" s="40"/>
      <c r="N32" s="60"/>
      <c r="O32" s="60"/>
      <c r="P32" s="60"/>
      <c r="Q32" s="60"/>
      <c r="R32" s="61"/>
      <c r="S32" s="40"/>
      <c r="T32" s="61"/>
      <c r="U32" s="61"/>
      <c r="V32" s="61"/>
      <c r="W32" s="61"/>
      <c r="X32" s="61"/>
      <c r="Y32" s="40"/>
      <c r="Z32" s="61"/>
      <c r="AA32" s="61"/>
      <c r="AB32" s="61"/>
      <c r="AC32" s="61"/>
      <c r="AD32" s="62"/>
      <c r="AE32" s="40"/>
      <c r="AF32" s="62"/>
      <c r="AG32" s="62"/>
      <c r="AH32" s="62"/>
      <c r="AI32" s="63"/>
      <c r="AJ32" s="63"/>
      <c r="AK32" s="40"/>
      <c r="AL32" s="63"/>
      <c r="AM32" s="63"/>
      <c r="AN32" s="63"/>
      <c r="AO32" s="64"/>
      <c r="AP32" s="64"/>
      <c r="AQ32" s="40"/>
      <c r="AR32" s="64"/>
      <c r="AS32" s="64"/>
      <c r="AT32" s="64"/>
      <c r="AU32" s="63"/>
      <c r="AV32" s="63"/>
      <c r="AW32" s="41"/>
      <c r="AX32" s="63"/>
      <c r="AY32" s="65"/>
      <c r="AZ32" s="65"/>
      <c r="BA32" s="65"/>
      <c r="BB32" s="65"/>
      <c r="BC32" s="41"/>
      <c r="BD32" s="66"/>
      <c r="BE32" s="66"/>
      <c r="BF32" s="66"/>
      <c r="BG32" s="67"/>
      <c r="BH32" s="66"/>
      <c r="BI32" s="66"/>
      <c r="BJ32" s="66"/>
      <c r="BK32" s="66"/>
      <c r="BL32" s="51"/>
    </row>
    <row r="33" spans="1:65" x14ac:dyDescent="0.25">
      <c r="A33" s="12" t="s">
        <v>25</v>
      </c>
      <c r="B33" s="68">
        <v>3722.8</v>
      </c>
      <c r="C33" s="68">
        <v>4122.5</v>
      </c>
      <c r="D33" s="68">
        <v>5051.6000000000004</v>
      </c>
      <c r="E33" s="68">
        <v>5163.1000000000004</v>
      </c>
      <c r="F33" s="68">
        <v>5016.8</v>
      </c>
      <c r="G33" s="12" t="s">
        <v>25</v>
      </c>
      <c r="H33" s="49">
        <v>4854</v>
      </c>
      <c r="I33" s="49">
        <v>7372.1</v>
      </c>
      <c r="J33" s="49">
        <v>10194.700000000001</v>
      </c>
      <c r="K33" s="49">
        <v>9230.9</v>
      </c>
      <c r="L33" s="49">
        <v>13442</v>
      </c>
      <c r="M33" s="12" t="s">
        <v>25</v>
      </c>
      <c r="N33" s="49">
        <v>14959.2</v>
      </c>
      <c r="O33" s="49">
        <v>17073.900000000001</v>
      </c>
      <c r="P33" s="49">
        <v>24222</v>
      </c>
      <c r="Q33" s="49">
        <v>28171.599999999999</v>
      </c>
      <c r="R33" s="69">
        <v>25781.200000000001</v>
      </c>
      <c r="S33" s="12" t="s">
        <v>25</v>
      </c>
      <c r="T33" s="69">
        <v>28108.2</v>
      </c>
      <c r="U33" s="69">
        <v>32771.199999999997</v>
      </c>
      <c r="V33" s="69">
        <v>38646.9</v>
      </c>
      <c r="W33" s="69">
        <v>38327.300000000003</v>
      </c>
      <c r="X33" s="69">
        <v>35801</v>
      </c>
      <c r="Y33" s="12" t="s">
        <v>25</v>
      </c>
      <c r="Z33" s="69">
        <v>45224.9</v>
      </c>
      <c r="AA33" s="69">
        <v>55260</v>
      </c>
      <c r="AB33" s="69">
        <v>67824.5</v>
      </c>
      <c r="AC33" s="69">
        <v>79646.399999999994</v>
      </c>
      <c r="AD33" s="69">
        <v>94496.6</v>
      </c>
      <c r="AE33" s="12" t="s">
        <v>25</v>
      </c>
      <c r="AF33" s="69">
        <v>103656.7</v>
      </c>
      <c r="AG33" s="69">
        <v>121237.5</v>
      </c>
      <c r="AH33" s="69">
        <v>153921.20000000001</v>
      </c>
      <c r="AI33" s="68">
        <v>184986.5</v>
      </c>
      <c r="AJ33" s="68">
        <v>197026.1</v>
      </c>
      <c r="AK33" s="12" t="s">
        <v>25</v>
      </c>
      <c r="AL33" s="68">
        <v>220890.4</v>
      </c>
      <c r="AM33" s="68">
        <v>286563.09999999998</v>
      </c>
      <c r="AN33" s="68">
        <v>321559.5</v>
      </c>
      <c r="AO33" s="68">
        <v>373270.3</v>
      </c>
      <c r="AP33" s="68">
        <v>334283.8</v>
      </c>
      <c r="AQ33" s="12" t="s">
        <v>25</v>
      </c>
      <c r="AR33" s="68">
        <v>357430</v>
      </c>
      <c r="AS33" s="68">
        <v>397884.4</v>
      </c>
      <c r="AT33" s="68">
        <v>481253</v>
      </c>
      <c r="AU33" s="68">
        <v>536233.69999999995</v>
      </c>
      <c r="AV33" s="68">
        <v>589240.30000000005</v>
      </c>
      <c r="AW33" s="12" t="s">
        <v>25</v>
      </c>
      <c r="AX33" s="68">
        <v>604299.6</v>
      </c>
      <c r="AY33" s="70">
        <v>663013.5</v>
      </c>
      <c r="AZ33" s="70">
        <v>552518.1</v>
      </c>
      <c r="BA33" s="70">
        <v>638822.5</v>
      </c>
      <c r="BB33" s="70">
        <v>697861.9</v>
      </c>
      <c r="BC33" s="12" t="s">
        <v>25</v>
      </c>
      <c r="BD33" s="70">
        <v>702641.2</v>
      </c>
      <c r="BE33" s="70">
        <v>719992.39844199992</v>
      </c>
      <c r="BF33" s="70">
        <v>765416.9</v>
      </c>
      <c r="BG33" s="71">
        <f>SUM(BG12:BG30)</f>
        <v>777355.08293800009</v>
      </c>
      <c r="BH33" s="71">
        <f>SUM(BH12:BH30)</f>
        <v>786964.15844699997</v>
      </c>
      <c r="BI33" s="71">
        <f>SUM(BI12:BI30)</f>
        <v>934926.81940400007</v>
      </c>
      <c r="BJ33" s="71">
        <f>SUM(BJ12:BJ30)</f>
        <v>1003586.8678909999</v>
      </c>
      <c r="BK33" s="71">
        <f>SUM(BK12:BK30)</f>
        <v>986377.09161200002</v>
      </c>
      <c r="BL33" s="51"/>
      <c r="BM33" s="19"/>
    </row>
    <row r="34" spans="1:65" ht="15.75" thickBot="1" x14ac:dyDescent="0.3">
      <c r="A34" s="40" t="s">
        <v>26</v>
      </c>
      <c r="B34" s="9"/>
      <c r="C34" s="9"/>
      <c r="D34" s="9"/>
      <c r="E34" s="9"/>
      <c r="F34" s="9"/>
      <c r="G34" s="40" t="s">
        <v>26</v>
      </c>
      <c r="H34" s="60"/>
      <c r="I34" s="60"/>
      <c r="J34" s="60"/>
      <c r="K34" s="60"/>
      <c r="L34" s="60"/>
      <c r="M34" s="40" t="s">
        <v>26</v>
      </c>
      <c r="N34" s="60"/>
      <c r="O34" s="60"/>
      <c r="P34" s="60"/>
      <c r="Q34" s="60"/>
      <c r="R34" s="9"/>
      <c r="S34" s="40" t="s">
        <v>26</v>
      </c>
      <c r="T34" s="9"/>
      <c r="U34" s="9"/>
      <c r="V34" s="9"/>
      <c r="W34" s="9"/>
      <c r="X34" s="9"/>
      <c r="Y34" s="40" t="s">
        <v>26</v>
      </c>
      <c r="Z34" s="9"/>
      <c r="AA34" s="9"/>
      <c r="AB34" s="9"/>
      <c r="AC34" s="9"/>
      <c r="AD34" s="9"/>
      <c r="AE34" s="40" t="s">
        <v>26</v>
      </c>
      <c r="AF34" s="9"/>
      <c r="AG34" s="9"/>
      <c r="AH34" s="72"/>
      <c r="AI34" s="64"/>
      <c r="AJ34" s="64"/>
      <c r="AK34" s="40" t="s">
        <v>26</v>
      </c>
      <c r="AL34" s="64"/>
      <c r="AM34" s="64"/>
      <c r="AN34" s="64"/>
      <c r="AO34" s="64"/>
      <c r="AP34" s="64"/>
      <c r="AQ34" s="40" t="s">
        <v>26</v>
      </c>
      <c r="AR34" s="64"/>
      <c r="AS34" s="64"/>
      <c r="AT34" s="64"/>
      <c r="AU34" s="64"/>
      <c r="AV34" s="64"/>
      <c r="AW34" s="41" t="s">
        <v>26</v>
      </c>
      <c r="AX34" s="64"/>
      <c r="AY34" s="73"/>
      <c r="AZ34" s="73"/>
      <c r="BA34" s="73"/>
      <c r="BB34" s="73"/>
      <c r="BC34" s="41" t="s">
        <v>26</v>
      </c>
      <c r="BD34" s="73"/>
      <c r="BE34" s="73"/>
      <c r="BF34" s="73"/>
      <c r="BG34" s="73"/>
      <c r="BH34" s="73"/>
      <c r="BI34" s="74"/>
      <c r="BJ34" s="74"/>
      <c r="BK34" s="74"/>
      <c r="BL34" s="51"/>
    </row>
    <row r="35" spans="1:65" ht="15.75" thickBot="1" x14ac:dyDescent="0.3">
      <c r="AY35" s="75"/>
      <c r="AZ35" s="75"/>
      <c r="BA35" s="75"/>
      <c r="BB35" s="76"/>
      <c r="BD35" s="76"/>
      <c r="BE35" s="75"/>
      <c r="BF35" s="75"/>
      <c r="BG35" s="75"/>
      <c r="BH35" s="75"/>
      <c r="BI35" s="20"/>
      <c r="BJ35" s="20"/>
      <c r="BK35" s="20"/>
      <c r="BL35" s="57"/>
    </row>
    <row r="36" spans="1:65" x14ac:dyDescent="0.25">
      <c r="A36" s="3"/>
      <c r="B36" s="108" t="s">
        <v>27</v>
      </c>
      <c r="C36" s="108"/>
      <c r="D36" s="108"/>
      <c r="E36" s="108"/>
      <c r="F36" s="108"/>
      <c r="G36" s="3"/>
      <c r="H36" s="108" t="s">
        <v>27</v>
      </c>
      <c r="I36" s="108"/>
      <c r="J36" s="108"/>
      <c r="K36" s="108"/>
      <c r="L36" s="108"/>
      <c r="M36" s="3"/>
      <c r="N36" s="108" t="s">
        <v>27</v>
      </c>
      <c r="O36" s="108"/>
      <c r="P36" s="108"/>
      <c r="Q36" s="108"/>
      <c r="R36" s="108"/>
      <c r="S36" s="3"/>
      <c r="T36" s="108" t="s">
        <v>27</v>
      </c>
      <c r="U36" s="108"/>
      <c r="V36" s="108"/>
      <c r="W36" s="108"/>
      <c r="X36" s="108"/>
      <c r="Y36" s="3"/>
      <c r="Z36" s="108" t="s">
        <v>27</v>
      </c>
      <c r="AA36" s="108"/>
      <c r="AB36" s="108"/>
      <c r="AC36" s="108"/>
      <c r="AD36" s="108"/>
      <c r="AE36" s="3"/>
      <c r="AF36" s="108" t="s">
        <v>27</v>
      </c>
      <c r="AG36" s="108"/>
      <c r="AH36" s="108"/>
      <c r="AI36" s="108"/>
      <c r="AJ36" s="108"/>
      <c r="AK36" s="3"/>
      <c r="AL36" s="108" t="s">
        <v>27</v>
      </c>
      <c r="AM36" s="108"/>
      <c r="AN36" s="108"/>
      <c r="AO36" s="108"/>
      <c r="AP36" s="108"/>
      <c r="AQ36" s="3"/>
      <c r="AR36" s="108" t="s">
        <v>27</v>
      </c>
      <c r="AS36" s="108"/>
      <c r="AT36" s="108"/>
      <c r="AU36" s="108"/>
      <c r="AV36" s="108"/>
      <c r="AW36" s="12"/>
      <c r="AX36" s="108" t="s">
        <v>27</v>
      </c>
      <c r="AY36" s="108"/>
      <c r="AZ36" s="108"/>
      <c r="BA36" s="108"/>
      <c r="BB36" s="108"/>
      <c r="BC36" s="12"/>
      <c r="BD36" s="108" t="s">
        <v>27</v>
      </c>
      <c r="BE36" s="108"/>
      <c r="BF36" s="108"/>
      <c r="BG36" s="108"/>
      <c r="BH36" s="108"/>
      <c r="BI36" s="16"/>
      <c r="BJ36" s="16"/>
      <c r="BK36" s="16"/>
      <c r="BL36" s="51"/>
    </row>
    <row r="37" spans="1:65" ht="15.75" thickBot="1" x14ac:dyDescent="0.3">
      <c r="A37" s="26" t="s">
        <v>12</v>
      </c>
      <c r="B37" s="107" t="s">
        <v>7</v>
      </c>
      <c r="C37" s="107"/>
      <c r="D37" s="107"/>
      <c r="E37" s="107"/>
      <c r="F37" s="107"/>
      <c r="G37" s="26" t="s">
        <v>12</v>
      </c>
      <c r="H37" s="107" t="s">
        <v>7</v>
      </c>
      <c r="I37" s="107"/>
      <c r="J37" s="107"/>
      <c r="K37" s="107"/>
      <c r="L37" s="107"/>
      <c r="M37" s="26" t="s">
        <v>12</v>
      </c>
      <c r="N37" s="107" t="s">
        <v>7</v>
      </c>
      <c r="O37" s="107"/>
      <c r="P37" s="107"/>
      <c r="Q37" s="107"/>
      <c r="R37" s="107"/>
      <c r="S37" s="26" t="s">
        <v>12</v>
      </c>
      <c r="T37" s="107" t="s">
        <v>7</v>
      </c>
      <c r="U37" s="107"/>
      <c r="V37" s="107"/>
      <c r="W37" s="107"/>
      <c r="X37" s="107"/>
      <c r="Y37" s="26" t="s">
        <v>12</v>
      </c>
      <c r="Z37" s="107" t="s">
        <v>7</v>
      </c>
      <c r="AA37" s="107"/>
      <c r="AB37" s="107"/>
      <c r="AC37" s="107"/>
      <c r="AD37" s="107"/>
      <c r="AE37" s="26" t="s">
        <v>12</v>
      </c>
      <c r="AF37" s="107" t="s">
        <v>7</v>
      </c>
      <c r="AG37" s="107"/>
      <c r="AH37" s="107"/>
      <c r="AI37" s="107"/>
      <c r="AJ37" s="107"/>
      <c r="AK37" s="26" t="s">
        <v>12</v>
      </c>
      <c r="AL37" s="107" t="s">
        <v>7</v>
      </c>
      <c r="AM37" s="107"/>
      <c r="AN37" s="107"/>
      <c r="AO37" s="107"/>
      <c r="AP37" s="107"/>
      <c r="AQ37" s="26" t="s">
        <v>12</v>
      </c>
      <c r="AR37" s="107" t="s">
        <v>7</v>
      </c>
      <c r="AS37" s="107"/>
      <c r="AT37" s="107"/>
      <c r="AU37" s="107"/>
      <c r="AV37" s="107"/>
      <c r="AW37" s="77" t="s">
        <v>12</v>
      </c>
      <c r="AX37" s="107" t="s">
        <v>7</v>
      </c>
      <c r="AY37" s="107"/>
      <c r="AZ37" s="107"/>
      <c r="BA37" s="107"/>
      <c r="BB37" s="107"/>
      <c r="BC37" s="26" t="s">
        <v>12</v>
      </c>
      <c r="BD37" s="107" t="s">
        <v>7</v>
      </c>
      <c r="BE37" s="107"/>
      <c r="BF37" s="107"/>
      <c r="BG37" s="107"/>
      <c r="BH37" s="107"/>
      <c r="BI37" s="34"/>
      <c r="BJ37" s="34"/>
      <c r="BK37" s="34"/>
      <c r="BL37" s="57"/>
    </row>
    <row r="38" spans="1:65" x14ac:dyDescent="0.25">
      <c r="A38" s="36" t="s">
        <v>14</v>
      </c>
      <c r="B38" s="78">
        <v>1967</v>
      </c>
      <c r="C38" s="78">
        <v>1968</v>
      </c>
      <c r="D38" s="78">
        <v>1969</v>
      </c>
      <c r="E38" s="78">
        <v>1970</v>
      </c>
      <c r="F38" s="78">
        <v>1971</v>
      </c>
      <c r="G38" s="36" t="s">
        <v>14</v>
      </c>
      <c r="H38" s="78">
        <v>1972</v>
      </c>
      <c r="I38" s="78">
        <v>1973</v>
      </c>
      <c r="J38" s="78">
        <v>1974</v>
      </c>
      <c r="K38" s="78">
        <v>1975</v>
      </c>
      <c r="L38" s="78">
        <v>1976</v>
      </c>
      <c r="M38" s="36" t="s">
        <v>14</v>
      </c>
      <c r="N38" s="78">
        <v>1977</v>
      </c>
      <c r="O38" s="78">
        <v>1978</v>
      </c>
      <c r="P38" s="78">
        <v>1979</v>
      </c>
      <c r="Q38" s="78">
        <v>1980</v>
      </c>
      <c r="R38" s="78">
        <v>1981</v>
      </c>
      <c r="S38" s="36" t="s">
        <v>14</v>
      </c>
      <c r="T38" s="78">
        <v>1982</v>
      </c>
      <c r="U38" s="78">
        <v>1983</v>
      </c>
      <c r="V38" s="78">
        <v>1984</v>
      </c>
      <c r="W38" s="78">
        <v>1985</v>
      </c>
      <c r="X38" s="78">
        <v>1986</v>
      </c>
      <c r="Y38" s="36" t="s">
        <v>14</v>
      </c>
      <c r="Z38" s="78">
        <v>1987</v>
      </c>
      <c r="AA38" s="78">
        <v>1988</v>
      </c>
      <c r="AB38" s="78">
        <v>1989</v>
      </c>
      <c r="AC38" s="78">
        <v>1990</v>
      </c>
      <c r="AD38" s="78">
        <v>1991</v>
      </c>
      <c r="AE38" s="36" t="s">
        <v>14</v>
      </c>
      <c r="AF38" s="78">
        <v>1992</v>
      </c>
      <c r="AG38" s="78">
        <v>1993</v>
      </c>
      <c r="AH38" s="78">
        <v>1994</v>
      </c>
      <c r="AI38" s="78">
        <v>1995</v>
      </c>
      <c r="AJ38" s="78">
        <v>1996</v>
      </c>
      <c r="AK38" s="36" t="s">
        <v>14</v>
      </c>
      <c r="AL38" s="78">
        <v>1997</v>
      </c>
      <c r="AM38" s="78">
        <v>1998</v>
      </c>
      <c r="AN38" s="78">
        <v>1999</v>
      </c>
      <c r="AO38" s="78">
        <v>2000</v>
      </c>
      <c r="AP38" s="78">
        <v>2001</v>
      </c>
      <c r="AQ38" s="36" t="s">
        <v>14</v>
      </c>
      <c r="AR38" s="78">
        <v>2002</v>
      </c>
      <c r="AS38" s="78">
        <v>2003</v>
      </c>
      <c r="AT38" s="78">
        <v>2004</v>
      </c>
      <c r="AU38" s="78">
        <v>2005</v>
      </c>
      <c r="AV38" s="78">
        <v>2006</v>
      </c>
      <c r="AW38" s="36" t="s">
        <v>14</v>
      </c>
      <c r="AX38" s="78">
        <v>2007</v>
      </c>
      <c r="AY38" s="39">
        <v>2008</v>
      </c>
      <c r="AZ38" s="39">
        <v>2009</v>
      </c>
      <c r="BA38" s="39">
        <v>2010</v>
      </c>
      <c r="BB38" s="39">
        <v>2011</v>
      </c>
      <c r="BC38" s="36" t="s">
        <v>14</v>
      </c>
      <c r="BD38" s="39">
        <v>2012</v>
      </c>
      <c r="BE38" s="39">
        <v>2013</v>
      </c>
      <c r="BF38" s="38">
        <v>2014</v>
      </c>
      <c r="BG38" s="39">
        <v>2015</v>
      </c>
      <c r="BH38" s="38">
        <v>2016</v>
      </c>
      <c r="BI38" s="38">
        <v>2017</v>
      </c>
      <c r="BJ38" s="38">
        <v>2018</v>
      </c>
      <c r="BK38" s="38">
        <v>2019</v>
      </c>
      <c r="BL38" s="51"/>
    </row>
    <row r="39" spans="1:65" ht="15.75" thickBot="1" x14ac:dyDescent="0.3">
      <c r="A39" s="40"/>
      <c r="B39" s="30"/>
      <c r="C39" s="30"/>
      <c r="D39" s="30"/>
      <c r="E39" s="30"/>
      <c r="F39" s="30"/>
      <c r="G39" s="40"/>
      <c r="H39" s="30"/>
      <c r="I39" s="30"/>
      <c r="J39" s="30"/>
      <c r="K39" s="30"/>
      <c r="L39" s="30"/>
      <c r="M39" s="40"/>
      <c r="N39" s="30"/>
      <c r="O39" s="30"/>
      <c r="P39" s="30"/>
      <c r="Q39" s="30"/>
      <c r="R39" s="79"/>
      <c r="S39" s="40"/>
      <c r="T39" s="79"/>
      <c r="U39" s="79"/>
      <c r="V39" s="79"/>
      <c r="W39" s="79"/>
      <c r="X39" s="79"/>
      <c r="Y39" s="40"/>
      <c r="Z39" s="79"/>
      <c r="AA39" s="79"/>
      <c r="AB39" s="79"/>
      <c r="AC39" s="79"/>
      <c r="AD39" s="79"/>
      <c r="AE39" s="40"/>
      <c r="AF39" s="79"/>
      <c r="AG39" s="79"/>
      <c r="AH39" s="79"/>
      <c r="AI39" s="79"/>
      <c r="AJ39" s="79"/>
      <c r="AK39" s="40"/>
      <c r="AL39" s="79"/>
      <c r="AM39" s="79"/>
      <c r="AN39" s="79"/>
      <c r="AO39" s="80"/>
      <c r="AP39" s="80"/>
      <c r="AQ39" s="40"/>
      <c r="AR39" s="80"/>
      <c r="AS39" s="80"/>
      <c r="AT39" s="80"/>
      <c r="AU39" s="80"/>
      <c r="AV39" s="80"/>
      <c r="AW39" s="41"/>
      <c r="AX39" s="80"/>
      <c r="AY39" s="43"/>
      <c r="AZ39" s="43"/>
      <c r="BA39" s="43"/>
      <c r="BB39" s="20"/>
      <c r="BC39" s="41"/>
      <c r="BD39" s="20"/>
      <c r="BE39" s="43"/>
      <c r="BF39" s="43"/>
      <c r="BG39" s="43"/>
      <c r="BH39" s="43"/>
      <c r="BI39" s="43"/>
      <c r="BJ39" s="43"/>
      <c r="BK39" s="43"/>
      <c r="BL39" s="81"/>
    </row>
    <row r="40" spans="1:65" x14ac:dyDescent="0.25">
      <c r="A40" s="12"/>
      <c r="B40" s="82"/>
      <c r="C40" s="82"/>
      <c r="D40" s="82"/>
      <c r="E40" s="82"/>
      <c r="F40" s="82"/>
      <c r="G40" s="12"/>
      <c r="H40" s="82"/>
      <c r="I40" s="82"/>
      <c r="J40" s="82"/>
      <c r="K40" s="82"/>
      <c r="L40" s="82"/>
      <c r="M40" s="12"/>
      <c r="N40" s="82"/>
      <c r="O40" s="82"/>
      <c r="P40" s="82"/>
      <c r="Q40" s="82"/>
      <c r="R40" s="83"/>
      <c r="S40" s="12"/>
      <c r="T40" s="83"/>
      <c r="U40" s="83"/>
      <c r="V40" s="83"/>
      <c r="W40" s="83"/>
      <c r="X40" s="83"/>
      <c r="Y40" s="12"/>
      <c r="Z40" s="83"/>
      <c r="AA40" s="83"/>
      <c r="AB40" s="83"/>
      <c r="AC40" s="83"/>
      <c r="AD40" s="83"/>
      <c r="AE40" s="12"/>
      <c r="AF40" s="83"/>
      <c r="AG40" s="83"/>
      <c r="AH40" s="83"/>
      <c r="AI40" s="83"/>
      <c r="AJ40" s="83"/>
      <c r="AK40" s="12"/>
      <c r="AL40" s="83"/>
      <c r="AM40" s="83"/>
      <c r="AN40" s="83"/>
      <c r="AO40" s="84"/>
      <c r="AP40" s="84"/>
      <c r="AQ40" s="12"/>
      <c r="AR40" s="84"/>
      <c r="AS40" s="84"/>
      <c r="AT40" s="84"/>
      <c r="AU40" s="84"/>
      <c r="AV40" s="84"/>
      <c r="AW40" s="45"/>
      <c r="AX40" s="84"/>
      <c r="AY40" s="44"/>
      <c r="AZ40" s="44"/>
      <c r="BA40" s="44"/>
      <c r="BB40" s="25"/>
      <c r="BC40" s="45"/>
      <c r="BD40" s="25"/>
      <c r="BE40" s="44"/>
      <c r="BF40" s="44"/>
      <c r="BG40" s="81"/>
      <c r="BH40" s="85"/>
      <c r="BI40" s="85"/>
      <c r="BJ40" s="85"/>
      <c r="BK40" s="85"/>
    </row>
    <row r="41" spans="1:65" x14ac:dyDescent="0.25">
      <c r="A41" s="26" t="s">
        <v>28</v>
      </c>
      <c r="B41" s="27">
        <v>761.8</v>
      </c>
      <c r="C41" s="86">
        <v>765</v>
      </c>
      <c r="D41" s="27">
        <v>726.8</v>
      </c>
      <c r="E41" s="27">
        <v>786.7</v>
      </c>
      <c r="F41" s="27">
        <v>735.6</v>
      </c>
      <c r="G41" s="26" t="s">
        <v>28</v>
      </c>
      <c r="H41" s="49">
        <v>808.8</v>
      </c>
      <c r="I41" s="49">
        <v>1078.2</v>
      </c>
      <c r="J41" s="49">
        <v>1585</v>
      </c>
      <c r="K41" s="49">
        <v>1401.5</v>
      </c>
      <c r="L41" s="49">
        <v>1440.6</v>
      </c>
      <c r="M41" s="26" t="s">
        <v>28</v>
      </c>
      <c r="N41" s="49">
        <v>1643.7</v>
      </c>
      <c r="O41" s="49">
        <v>1978.7</v>
      </c>
      <c r="P41" s="49">
        <v>2051.5</v>
      </c>
      <c r="Q41" s="49">
        <v>2444.3000000000002</v>
      </c>
      <c r="R41" s="49">
        <v>2941.5</v>
      </c>
      <c r="S41" s="26" t="s">
        <v>28</v>
      </c>
      <c r="T41" s="49">
        <v>2999.4</v>
      </c>
      <c r="U41" s="49">
        <v>2984.5</v>
      </c>
      <c r="V41" s="49">
        <v>3227.1</v>
      </c>
      <c r="W41" s="49">
        <v>3075.4</v>
      </c>
      <c r="X41" s="49">
        <v>2916.5</v>
      </c>
      <c r="Y41" s="26" t="s">
        <v>28</v>
      </c>
      <c r="Z41" s="49">
        <v>2965.3</v>
      </c>
      <c r="AA41" s="49">
        <v>3825.9</v>
      </c>
      <c r="AB41" s="49">
        <v>4613.8999999999996</v>
      </c>
      <c r="AC41" s="49">
        <v>4582.5</v>
      </c>
      <c r="AD41" s="49">
        <v>5138.8999999999996</v>
      </c>
      <c r="AE41" s="26" t="s">
        <v>28</v>
      </c>
      <c r="AF41" s="49">
        <v>5469.9</v>
      </c>
      <c r="AG41" s="49">
        <v>5816.1</v>
      </c>
      <c r="AH41" s="49">
        <v>6668.1</v>
      </c>
      <c r="AI41" s="49">
        <v>7884.7</v>
      </c>
      <c r="AJ41" s="49">
        <v>9094.9</v>
      </c>
      <c r="AK41" s="26" t="s">
        <v>28</v>
      </c>
      <c r="AL41" s="49">
        <v>10083.6</v>
      </c>
      <c r="AM41" s="49">
        <v>10514.2</v>
      </c>
      <c r="AN41" s="49">
        <v>10873</v>
      </c>
      <c r="AO41" s="49">
        <v>11393.1</v>
      </c>
      <c r="AP41" s="49">
        <v>12277</v>
      </c>
      <c r="AQ41" s="26" t="s">
        <v>28</v>
      </c>
      <c r="AR41" s="50">
        <v>12439.4</v>
      </c>
      <c r="AS41" s="50">
        <v>12727.6</v>
      </c>
      <c r="AT41" s="50">
        <v>16482.099999999999</v>
      </c>
      <c r="AU41" s="50">
        <v>17780.2</v>
      </c>
      <c r="AV41" s="50">
        <v>19967.900000000001</v>
      </c>
      <c r="AW41" s="26" t="s">
        <v>28</v>
      </c>
      <c r="AX41" s="50">
        <v>23415.9</v>
      </c>
      <c r="AY41" s="70">
        <v>27969.3</v>
      </c>
      <c r="AZ41" s="70">
        <v>26732.1</v>
      </c>
      <c r="BA41" s="70">
        <v>30252.799999999999</v>
      </c>
      <c r="BB41" s="70">
        <v>34492.5</v>
      </c>
      <c r="BC41" s="26" t="s">
        <v>28</v>
      </c>
      <c r="BD41" s="70">
        <v>36090.5</v>
      </c>
      <c r="BE41" s="70">
        <v>38857.360033999998</v>
      </c>
      <c r="BF41" s="70">
        <v>42642.6</v>
      </c>
      <c r="BG41" s="70">
        <v>45343.474864999996</v>
      </c>
      <c r="BH41" s="70">
        <v>46765.812370999993</v>
      </c>
      <c r="BI41" s="70">
        <v>51288.219950000006</v>
      </c>
      <c r="BJ41" s="70">
        <v>50173.298897000001</v>
      </c>
      <c r="BK41" s="70">
        <v>51464.873255999999</v>
      </c>
    </row>
    <row r="42" spans="1:65" x14ac:dyDescent="0.25">
      <c r="A42" s="36" t="s">
        <v>15</v>
      </c>
      <c r="B42" s="87"/>
      <c r="C42" s="88"/>
      <c r="D42" s="88"/>
      <c r="E42" s="88"/>
      <c r="F42" s="88"/>
      <c r="G42" s="36" t="s">
        <v>15</v>
      </c>
      <c r="H42" s="49"/>
      <c r="I42" s="49"/>
      <c r="J42" s="49"/>
      <c r="K42" s="49"/>
      <c r="L42" s="49"/>
      <c r="M42" s="36" t="s">
        <v>15</v>
      </c>
      <c r="N42" s="49"/>
      <c r="O42" s="49"/>
      <c r="P42" s="49"/>
      <c r="Q42" s="49"/>
      <c r="R42" s="49"/>
      <c r="S42" s="36" t="s">
        <v>15</v>
      </c>
      <c r="T42" s="49"/>
      <c r="U42" s="49"/>
      <c r="V42" s="49"/>
      <c r="W42" s="49"/>
      <c r="X42" s="49"/>
      <c r="Y42" s="36" t="s">
        <v>15</v>
      </c>
      <c r="Z42" s="49"/>
      <c r="AA42" s="49"/>
      <c r="AB42" s="49"/>
      <c r="AC42" s="49"/>
      <c r="AD42" s="49"/>
      <c r="AE42" s="36" t="s">
        <v>15</v>
      </c>
      <c r="AF42" s="49"/>
      <c r="AG42" s="49"/>
      <c r="AH42" s="49"/>
      <c r="AI42" s="49"/>
      <c r="AJ42" s="49"/>
      <c r="AK42" s="36" t="s">
        <v>15</v>
      </c>
      <c r="AL42" s="49"/>
      <c r="AM42" s="49"/>
      <c r="AN42" s="49"/>
      <c r="AO42" s="49"/>
      <c r="AP42" s="49"/>
      <c r="AQ42" s="36" t="s">
        <v>15</v>
      </c>
      <c r="AR42" s="55"/>
      <c r="AS42" s="55"/>
      <c r="AT42" s="55"/>
      <c r="AU42" s="1"/>
      <c r="AV42" s="55"/>
      <c r="AW42" s="36" t="s">
        <v>15</v>
      </c>
      <c r="AX42" s="55"/>
      <c r="AY42" s="54"/>
      <c r="AZ42" s="54"/>
      <c r="BA42" s="54"/>
      <c r="BB42" s="54"/>
      <c r="BC42" s="36" t="s">
        <v>15</v>
      </c>
      <c r="BD42" s="54"/>
      <c r="BE42" s="54"/>
      <c r="BF42" s="54"/>
      <c r="BG42" s="70"/>
      <c r="BH42" s="70"/>
      <c r="BI42" s="70"/>
      <c r="BJ42" s="70"/>
      <c r="BK42" s="70"/>
    </row>
    <row r="43" spans="1:65" x14ac:dyDescent="0.25">
      <c r="A43" s="26" t="s">
        <v>29</v>
      </c>
      <c r="B43" s="27">
        <v>90.1</v>
      </c>
      <c r="C43" s="86">
        <v>77</v>
      </c>
      <c r="D43" s="27">
        <v>87.3</v>
      </c>
      <c r="E43" s="27">
        <v>92.9</v>
      </c>
      <c r="F43" s="27">
        <v>108.8</v>
      </c>
      <c r="G43" s="26" t="s">
        <v>29</v>
      </c>
      <c r="H43" s="49">
        <v>81.7</v>
      </c>
      <c r="I43" s="49">
        <v>97.7</v>
      </c>
      <c r="J43" s="49">
        <v>114.9</v>
      </c>
      <c r="K43" s="49">
        <v>119.4</v>
      </c>
      <c r="L43" s="49">
        <v>116.7</v>
      </c>
      <c r="M43" s="26" t="s">
        <v>29</v>
      </c>
      <c r="N43" s="49">
        <v>145.4</v>
      </c>
      <c r="O43" s="49">
        <v>184.6</v>
      </c>
      <c r="P43" s="49">
        <v>185.2</v>
      </c>
      <c r="Q43" s="49">
        <v>221.3</v>
      </c>
      <c r="R43" s="49">
        <v>255.1</v>
      </c>
      <c r="S43" s="26" t="s">
        <v>29</v>
      </c>
      <c r="T43" s="49">
        <v>247.6</v>
      </c>
      <c r="U43" s="49">
        <v>250.2</v>
      </c>
      <c r="V43" s="49">
        <v>212.8</v>
      </c>
      <c r="W43" s="49">
        <v>228.7</v>
      </c>
      <c r="X43" s="49">
        <v>210.2</v>
      </c>
      <c r="Y43" s="26" t="s">
        <v>29</v>
      </c>
      <c r="Z43" s="49">
        <v>192.4</v>
      </c>
      <c r="AA43" s="49">
        <v>208.2</v>
      </c>
      <c r="AB43" s="49">
        <v>214.5</v>
      </c>
      <c r="AC43" s="49">
        <v>292.89999999999998</v>
      </c>
      <c r="AD43" s="49">
        <v>423.8</v>
      </c>
      <c r="AE43" s="26" t="s">
        <v>29</v>
      </c>
      <c r="AF43" s="49">
        <v>399.2</v>
      </c>
      <c r="AG43" s="49">
        <v>390.8</v>
      </c>
      <c r="AH43" s="49">
        <v>429.6</v>
      </c>
      <c r="AI43" s="49">
        <v>558.20000000000005</v>
      </c>
      <c r="AJ43" s="49">
        <v>499.1</v>
      </c>
      <c r="AK43" s="26" t="s">
        <v>29</v>
      </c>
      <c r="AL43" s="49">
        <v>661.1</v>
      </c>
      <c r="AM43" s="49">
        <v>596.29999999999995</v>
      </c>
      <c r="AN43" s="49">
        <v>682</v>
      </c>
      <c r="AO43" s="49">
        <v>708.7</v>
      </c>
      <c r="AP43" s="49">
        <v>924</v>
      </c>
      <c r="AQ43" s="26" t="s">
        <v>29</v>
      </c>
      <c r="AR43" s="50">
        <v>1137.3</v>
      </c>
      <c r="AS43" s="50">
        <v>1142.5</v>
      </c>
      <c r="AT43" s="50">
        <v>1390.8</v>
      </c>
      <c r="AU43" s="50">
        <v>1463.3</v>
      </c>
      <c r="AV43" s="50">
        <v>1539.2</v>
      </c>
      <c r="AW43" s="26" t="s">
        <v>29</v>
      </c>
      <c r="AX43" s="50">
        <v>1704.4</v>
      </c>
      <c r="AY43" s="50">
        <v>2115.3000000000002</v>
      </c>
      <c r="AZ43" s="50">
        <v>2097</v>
      </c>
      <c r="BA43" s="50">
        <v>2355.1999999999998</v>
      </c>
      <c r="BB43" s="50">
        <v>3096.5</v>
      </c>
      <c r="BC43" s="26" t="s">
        <v>29</v>
      </c>
      <c r="BD43" s="50">
        <v>3780.1</v>
      </c>
      <c r="BE43" s="50">
        <v>4069.2890440000001</v>
      </c>
      <c r="BF43" s="50">
        <v>4049.3</v>
      </c>
      <c r="BG43" s="70">
        <v>4547.6623080000008</v>
      </c>
      <c r="BH43" s="70">
        <v>4534.1329639999994</v>
      </c>
      <c r="BI43" s="70">
        <v>3685.782201</v>
      </c>
      <c r="BJ43" s="70">
        <v>3818.381918</v>
      </c>
      <c r="BK43" s="70">
        <v>3625.6486410000002</v>
      </c>
    </row>
    <row r="44" spans="1:65" x14ac:dyDescent="0.25">
      <c r="A44" s="36" t="s">
        <v>16</v>
      </c>
      <c r="B44" s="87"/>
      <c r="C44" s="88"/>
      <c r="D44" s="88"/>
      <c r="E44" s="88"/>
      <c r="F44" s="88"/>
      <c r="G44" s="36" t="s">
        <v>16</v>
      </c>
      <c r="H44" s="49"/>
      <c r="I44" s="49"/>
      <c r="J44" s="49"/>
      <c r="K44" s="49"/>
      <c r="L44" s="49"/>
      <c r="M44" s="36" t="s">
        <v>16</v>
      </c>
      <c r="N44" s="49"/>
      <c r="O44" s="49"/>
      <c r="P44" s="49"/>
      <c r="Q44" s="49"/>
      <c r="R44" s="49"/>
      <c r="S44" s="36" t="s">
        <v>16</v>
      </c>
      <c r="T44" s="49"/>
      <c r="U44" s="49"/>
      <c r="V44" s="49"/>
      <c r="W44" s="49"/>
      <c r="X44" s="49"/>
      <c r="Y44" s="36" t="s">
        <v>16</v>
      </c>
      <c r="Z44" s="49"/>
      <c r="AA44" s="49"/>
      <c r="AB44" s="49"/>
      <c r="AC44" s="49"/>
      <c r="AD44" s="49"/>
      <c r="AE44" s="36" t="s">
        <v>16</v>
      </c>
      <c r="AF44" s="49"/>
      <c r="AG44" s="49"/>
      <c r="AH44" s="49"/>
      <c r="AI44" s="49"/>
      <c r="AJ44" s="49"/>
      <c r="AK44" s="36" t="s">
        <v>16</v>
      </c>
      <c r="AL44" s="49"/>
      <c r="AM44" s="49"/>
      <c r="AN44" s="49"/>
      <c r="AO44" s="49"/>
      <c r="AP44" s="49"/>
      <c r="AQ44" s="36" t="s">
        <v>16</v>
      </c>
      <c r="AR44" s="55"/>
      <c r="AS44" s="55"/>
      <c r="AT44" s="55"/>
      <c r="AU44" s="1"/>
      <c r="AV44" s="1"/>
      <c r="AW44" s="36" t="s">
        <v>16</v>
      </c>
      <c r="AX44" s="1"/>
      <c r="AY44" s="50"/>
      <c r="AZ44" s="50"/>
      <c r="BA44" s="50"/>
      <c r="BB44" s="50"/>
      <c r="BC44" s="36" t="s">
        <v>16</v>
      </c>
      <c r="BD44" s="50"/>
      <c r="BE44" s="50"/>
      <c r="BF44" s="50"/>
      <c r="BG44" s="70"/>
      <c r="BH44" s="70"/>
      <c r="BI44" s="70"/>
      <c r="BJ44" s="70"/>
      <c r="BK44" s="70"/>
      <c r="BL44" s="39"/>
    </row>
    <row r="45" spans="1:65" x14ac:dyDescent="0.25">
      <c r="A45" s="26" t="s">
        <v>30</v>
      </c>
      <c r="B45" s="27">
        <v>166.4</v>
      </c>
      <c r="C45" s="27">
        <v>283.5</v>
      </c>
      <c r="D45" s="27">
        <v>302.8</v>
      </c>
      <c r="E45" s="27">
        <v>322.10000000000002</v>
      </c>
      <c r="F45" s="27">
        <v>267.10000000000002</v>
      </c>
      <c r="G45" s="26" t="s">
        <v>30</v>
      </c>
      <c r="H45" s="49">
        <v>310.3</v>
      </c>
      <c r="I45" s="49">
        <v>372.5</v>
      </c>
      <c r="J45" s="49">
        <v>543.1</v>
      </c>
      <c r="K45" s="49">
        <v>554.9</v>
      </c>
      <c r="L45" s="49">
        <v>537.5</v>
      </c>
      <c r="M45" s="26" t="s">
        <v>30</v>
      </c>
      <c r="N45" s="49">
        <v>637.79999999999995</v>
      </c>
      <c r="O45" s="49">
        <v>725.8</v>
      </c>
      <c r="P45" s="49">
        <v>850.3</v>
      </c>
      <c r="Q45" s="49">
        <v>1052.8</v>
      </c>
      <c r="R45" s="49">
        <v>1162</v>
      </c>
      <c r="S45" s="26" t="s">
        <v>30</v>
      </c>
      <c r="T45" s="49">
        <v>1132.3</v>
      </c>
      <c r="U45" s="49">
        <v>1186.5999999999999</v>
      </c>
      <c r="V45" s="49">
        <v>1157.8</v>
      </c>
      <c r="W45" s="49">
        <v>1037.5999999999999</v>
      </c>
      <c r="X45" s="49">
        <v>1017.9</v>
      </c>
      <c r="Y45" s="26" t="s">
        <v>30</v>
      </c>
      <c r="Z45" s="49">
        <v>1286.2</v>
      </c>
      <c r="AA45" s="49">
        <v>1815.5</v>
      </c>
      <c r="AB45" s="49">
        <v>2488.9</v>
      </c>
      <c r="AC45" s="49">
        <v>2551.1999999999998</v>
      </c>
      <c r="AD45" s="49">
        <v>2809.8</v>
      </c>
      <c r="AE45" s="26" t="s">
        <v>30</v>
      </c>
      <c r="AF45" s="49">
        <v>2630.2</v>
      </c>
      <c r="AG45" s="49">
        <v>3263.6</v>
      </c>
      <c r="AH45" s="49">
        <v>3765.3</v>
      </c>
      <c r="AI45" s="49">
        <v>4615.2</v>
      </c>
      <c r="AJ45" s="49">
        <v>4964.8999999999996</v>
      </c>
      <c r="AK45" s="26" t="s">
        <v>30</v>
      </c>
      <c r="AL45" s="49">
        <v>5496.9</v>
      </c>
      <c r="AM45" s="49">
        <v>5723.8</v>
      </c>
      <c r="AN45" s="49">
        <v>6224.6</v>
      </c>
      <c r="AO45" s="49">
        <v>7095.7</v>
      </c>
      <c r="AP45" s="49">
        <v>6890.9</v>
      </c>
      <c r="AQ45" s="26" t="s">
        <v>30</v>
      </c>
      <c r="AR45" s="50">
        <v>6821.7</v>
      </c>
      <c r="AS45" s="50">
        <v>7380.3</v>
      </c>
      <c r="AT45" s="50">
        <v>10475.799999999999</v>
      </c>
      <c r="AU45" s="50">
        <v>10496.3</v>
      </c>
      <c r="AV45" s="50">
        <v>12826.7</v>
      </c>
      <c r="AW45" s="26" t="s">
        <v>30</v>
      </c>
      <c r="AX45" s="50">
        <v>16412.5</v>
      </c>
      <c r="AY45" s="50">
        <v>18641.8</v>
      </c>
      <c r="AZ45" s="50">
        <v>14881.2</v>
      </c>
      <c r="BA45" s="50">
        <v>19444.3</v>
      </c>
      <c r="BB45" s="50">
        <v>24758.5</v>
      </c>
      <c r="BC45" s="26" t="s">
        <v>30</v>
      </c>
      <c r="BD45" s="50">
        <v>24886.9</v>
      </c>
      <c r="BE45" s="50">
        <v>23888.244455</v>
      </c>
      <c r="BF45" s="50">
        <v>21991.599999999999</v>
      </c>
      <c r="BG45" s="70">
        <v>22487.634913000005</v>
      </c>
      <c r="BH45" s="70">
        <v>24881.865450000005</v>
      </c>
      <c r="BI45" s="70">
        <v>33687.323255000003</v>
      </c>
      <c r="BJ45" s="70">
        <v>36590.262060999994</v>
      </c>
      <c r="BK45" s="70">
        <v>41751.558349999999</v>
      </c>
      <c r="BL45" s="93"/>
    </row>
    <row r="46" spans="1:65" x14ac:dyDescent="0.25">
      <c r="A46" s="36" t="s">
        <v>17</v>
      </c>
      <c r="B46" s="87"/>
      <c r="C46" s="88"/>
      <c r="D46" s="88"/>
      <c r="E46" s="88"/>
      <c r="F46" s="88"/>
      <c r="G46" s="36" t="s">
        <v>17</v>
      </c>
      <c r="H46" s="49"/>
      <c r="I46" s="49"/>
      <c r="J46" s="49"/>
      <c r="K46" s="49"/>
      <c r="L46" s="49"/>
      <c r="M46" s="36" t="s">
        <v>17</v>
      </c>
      <c r="N46" s="49"/>
      <c r="O46" s="49"/>
      <c r="P46" s="49"/>
      <c r="Q46" s="49"/>
      <c r="R46" s="49"/>
      <c r="S46" s="36" t="s">
        <v>17</v>
      </c>
      <c r="T46" s="49"/>
      <c r="U46" s="49"/>
      <c r="V46" s="49"/>
      <c r="W46" s="49"/>
      <c r="X46" s="49"/>
      <c r="Y46" s="36" t="s">
        <v>17</v>
      </c>
      <c r="Z46" s="49"/>
      <c r="AA46" s="49"/>
      <c r="AB46" s="49"/>
      <c r="AC46" s="49"/>
      <c r="AD46" s="49"/>
      <c r="AE46" s="36" t="s">
        <v>17</v>
      </c>
      <c r="AF46" s="49"/>
      <c r="AG46" s="49"/>
      <c r="AH46" s="49"/>
      <c r="AI46" s="49"/>
      <c r="AJ46" s="49"/>
      <c r="AK46" s="36" t="s">
        <v>17</v>
      </c>
      <c r="AL46" s="49"/>
      <c r="AM46" s="49"/>
      <c r="AN46" s="49"/>
      <c r="AO46" s="49"/>
      <c r="AP46" s="49"/>
      <c r="AQ46" s="36" t="s">
        <v>17</v>
      </c>
      <c r="AR46" s="55"/>
      <c r="AS46" s="55"/>
      <c r="AT46" s="55"/>
      <c r="AU46" s="1"/>
      <c r="AV46" s="55"/>
      <c r="AW46" s="36" t="s">
        <v>17</v>
      </c>
      <c r="AX46" s="55"/>
      <c r="AY46" s="54"/>
      <c r="AZ46" s="54"/>
      <c r="BA46" s="54"/>
      <c r="BB46" s="54"/>
      <c r="BC46" s="36" t="s">
        <v>17</v>
      </c>
      <c r="BD46" s="54"/>
      <c r="BE46" s="54"/>
      <c r="BF46" s="54"/>
      <c r="BG46" s="70"/>
      <c r="BH46" s="70"/>
      <c r="BI46" s="70"/>
      <c r="BJ46" s="70"/>
      <c r="BK46" s="70"/>
      <c r="BL46" s="39"/>
    </row>
    <row r="47" spans="1:65" x14ac:dyDescent="0.25">
      <c r="A47" s="26" t="s">
        <v>31</v>
      </c>
      <c r="B47" s="27">
        <v>445.7</v>
      </c>
      <c r="C47" s="27">
        <v>501.4</v>
      </c>
      <c r="D47" s="27">
        <v>485.3</v>
      </c>
      <c r="E47" s="27">
        <v>517.5</v>
      </c>
      <c r="F47" s="27">
        <v>576.29999999999995</v>
      </c>
      <c r="G47" s="26" t="s">
        <v>31</v>
      </c>
      <c r="H47" s="49">
        <v>368.3</v>
      </c>
      <c r="I47" s="49">
        <v>392.9</v>
      </c>
      <c r="J47" s="49">
        <v>1003.5</v>
      </c>
      <c r="K47" s="49">
        <v>1021.1</v>
      </c>
      <c r="L47" s="49">
        <v>1309.8</v>
      </c>
      <c r="M47" s="26" t="s">
        <v>31</v>
      </c>
      <c r="N47" s="49">
        <v>1421.7</v>
      </c>
      <c r="O47" s="49">
        <v>1470.3</v>
      </c>
      <c r="P47" s="49">
        <v>2076.6999999999998</v>
      </c>
      <c r="Q47" s="49">
        <v>3554.4</v>
      </c>
      <c r="R47" s="49">
        <v>4606.8999999999996</v>
      </c>
      <c r="S47" s="26" t="s">
        <v>31</v>
      </c>
      <c r="T47" s="49">
        <v>4389.6000000000004</v>
      </c>
      <c r="U47" s="49">
        <v>4241.6000000000004</v>
      </c>
      <c r="V47" s="49">
        <v>3332.3</v>
      </c>
      <c r="W47" s="49">
        <v>3691.2</v>
      </c>
      <c r="X47" s="49">
        <v>2402.3000000000002</v>
      </c>
      <c r="Y47" s="26" t="s">
        <v>31</v>
      </c>
      <c r="Z47" s="49">
        <v>2380.8000000000002</v>
      </c>
      <c r="AA47" s="49">
        <v>2317.5</v>
      </c>
      <c r="AB47" s="49">
        <v>2911.1</v>
      </c>
      <c r="AC47" s="49">
        <v>4021</v>
      </c>
      <c r="AD47" s="49">
        <v>4253.3</v>
      </c>
      <c r="AE47" s="26" t="s">
        <v>31</v>
      </c>
      <c r="AF47" s="49">
        <v>4242.8999999999996</v>
      </c>
      <c r="AG47" s="49">
        <v>4247.5</v>
      </c>
      <c r="AH47" s="49">
        <v>3995.5</v>
      </c>
      <c r="AI47" s="49">
        <v>4351</v>
      </c>
      <c r="AJ47" s="49">
        <v>5222.1000000000004</v>
      </c>
      <c r="AK47" s="26" t="s">
        <v>31</v>
      </c>
      <c r="AL47" s="49">
        <v>6413.1</v>
      </c>
      <c r="AM47" s="49">
        <v>6991.9</v>
      </c>
      <c r="AN47" s="49">
        <v>7488.8</v>
      </c>
      <c r="AO47" s="49">
        <v>14973.1</v>
      </c>
      <c r="AP47" s="49">
        <v>14705.9</v>
      </c>
      <c r="AQ47" s="26" t="s">
        <v>31</v>
      </c>
      <c r="AR47" s="50">
        <v>14368.3</v>
      </c>
      <c r="AS47" s="50">
        <v>17519.5</v>
      </c>
      <c r="AT47" s="50">
        <v>25118.3</v>
      </c>
      <c r="AU47" s="50">
        <v>34938.199999999997</v>
      </c>
      <c r="AV47" s="50">
        <v>41545.599999999999</v>
      </c>
      <c r="AW47" s="26" t="s">
        <v>31</v>
      </c>
      <c r="AX47" s="50">
        <v>44248.1</v>
      </c>
      <c r="AY47" s="50">
        <v>56804.3</v>
      </c>
      <c r="AZ47" s="50">
        <v>35688.199999999997</v>
      </c>
      <c r="BA47" s="50">
        <v>52690.6</v>
      </c>
      <c r="BB47" s="50">
        <v>67635</v>
      </c>
      <c r="BC47" s="26" t="s">
        <v>31</v>
      </c>
      <c r="BD47" s="50">
        <v>86047</v>
      </c>
      <c r="BE47" s="50">
        <v>105022.363182</v>
      </c>
      <c r="BF47" s="50">
        <v>114876.5</v>
      </c>
      <c r="BG47" s="70">
        <v>85148.117287999994</v>
      </c>
      <c r="BH47" s="70">
        <v>72183.853151999996</v>
      </c>
      <c r="BI47" s="70">
        <v>106807.608966</v>
      </c>
      <c r="BJ47" s="70">
        <v>126499.826348</v>
      </c>
      <c r="BK47" s="70">
        <v>123572.863413</v>
      </c>
      <c r="BL47" s="25"/>
    </row>
    <row r="48" spans="1:65" x14ac:dyDescent="0.25">
      <c r="A48" s="36" t="s">
        <v>18</v>
      </c>
      <c r="B48" s="87"/>
      <c r="C48" s="88"/>
      <c r="D48" s="88"/>
      <c r="E48" s="88"/>
      <c r="F48" s="88"/>
      <c r="G48" s="36" t="s">
        <v>18</v>
      </c>
      <c r="H48" s="49"/>
      <c r="I48" s="49"/>
      <c r="J48" s="49"/>
      <c r="K48" s="49"/>
      <c r="L48" s="49"/>
      <c r="M48" s="36" t="s">
        <v>18</v>
      </c>
      <c r="N48" s="49"/>
      <c r="O48" s="49"/>
      <c r="P48" s="49"/>
      <c r="Q48" s="49"/>
      <c r="R48" s="49"/>
      <c r="S48" s="36" t="s">
        <v>18</v>
      </c>
      <c r="T48" s="49"/>
      <c r="U48" s="49"/>
      <c r="V48" s="49"/>
      <c r="W48" s="49"/>
      <c r="X48" s="49"/>
      <c r="Y48" s="36" t="s">
        <v>18</v>
      </c>
      <c r="Z48" s="49"/>
      <c r="AA48" s="49"/>
      <c r="AB48" s="49"/>
      <c r="AC48" s="49"/>
      <c r="AD48" s="49"/>
      <c r="AE48" s="36" t="s">
        <v>18</v>
      </c>
      <c r="AF48" s="49"/>
      <c r="AG48" s="49"/>
      <c r="AH48" s="49"/>
      <c r="AI48" s="49"/>
      <c r="AJ48" s="49"/>
      <c r="AK48" s="36" t="s">
        <v>18</v>
      </c>
      <c r="AL48" s="49"/>
      <c r="AM48" s="49"/>
      <c r="AN48" s="49"/>
      <c r="AO48" s="49"/>
      <c r="AP48" s="49"/>
      <c r="AQ48" s="36" t="s">
        <v>18</v>
      </c>
      <c r="AR48" s="55"/>
      <c r="AS48" s="55"/>
      <c r="AT48" s="55"/>
      <c r="AU48" s="1"/>
      <c r="AV48" s="1"/>
      <c r="AW48" s="36" t="s">
        <v>18</v>
      </c>
      <c r="AX48" s="1"/>
      <c r="AY48" s="50"/>
      <c r="AZ48" s="50"/>
      <c r="BA48" s="50"/>
      <c r="BB48" s="50"/>
      <c r="BC48" s="36" t="s">
        <v>18</v>
      </c>
      <c r="BD48" s="50"/>
      <c r="BE48" s="50"/>
      <c r="BF48" s="50"/>
      <c r="BG48" s="70"/>
      <c r="BH48" s="70"/>
      <c r="BI48" s="70"/>
      <c r="BJ48" s="70"/>
      <c r="BK48" s="70"/>
      <c r="BL48" s="25"/>
    </row>
    <row r="49" spans="1:64" x14ac:dyDescent="0.25">
      <c r="A49" s="26" t="s">
        <v>32</v>
      </c>
      <c r="B49" s="27">
        <v>14.9</v>
      </c>
      <c r="C49" s="27">
        <v>22.1</v>
      </c>
      <c r="D49" s="27">
        <v>19.3</v>
      </c>
      <c r="E49" s="27">
        <v>23.8</v>
      </c>
      <c r="F49" s="27">
        <v>22.8</v>
      </c>
      <c r="G49" s="26" t="s">
        <v>32</v>
      </c>
      <c r="H49" s="49">
        <v>22.3</v>
      </c>
      <c r="I49" s="49">
        <v>27.2</v>
      </c>
      <c r="J49" s="49">
        <v>44.1</v>
      </c>
      <c r="K49" s="49">
        <v>26</v>
      </c>
      <c r="L49" s="49">
        <v>21.1</v>
      </c>
      <c r="M49" s="26" t="s">
        <v>32</v>
      </c>
      <c r="N49" s="49">
        <v>26</v>
      </c>
      <c r="O49" s="49">
        <v>25.7</v>
      </c>
      <c r="P49" s="49">
        <v>30.2</v>
      </c>
      <c r="Q49" s="49">
        <v>29.7</v>
      </c>
      <c r="R49" s="49">
        <v>35.200000000000003</v>
      </c>
      <c r="S49" s="26" t="s">
        <v>32</v>
      </c>
      <c r="T49" s="49">
        <v>36.5</v>
      </c>
      <c r="U49" s="49">
        <v>56.3</v>
      </c>
      <c r="V49" s="49">
        <v>119.9</v>
      </c>
      <c r="W49" s="49">
        <v>81.5</v>
      </c>
      <c r="X49" s="49">
        <v>68.5</v>
      </c>
      <c r="Y49" s="26" t="s">
        <v>32</v>
      </c>
      <c r="Z49" s="49">
        <v>205.1</v>
      </c>
      <c r="AA49" s="49">
        <v>267.2</v>
      </c>
      <c r="AB49" s="49">
        <v>257.10000000000002</v>
      </c>
      <c r="AC49" s="49">
        <v>218</v>
      </c>
      <c r="AD49" s="49">
        <v>394.8</v>
      </c>
      <c r="AE49" s="26" t="s">
        <v>32</v>
      </c>
      <c r="AF49" s="49">
        <v>331.3</v>
      </c>
      <c r="AG49" s="49">
        <v>403.9</v>
      </c>
      <c r="AH49" s="49">
        <v>559.1</v>
      </c>
      <c r="AI49" s="49">
        <v>380.1</v>
      </c>
      <c r="AJ49" s="49">
        <v>263.2</v>
      </c>
      <c r="AK49" s="26" t="s">
        <v>32</v>
      </c>
      <c r="AL49" s="49">
        <v>493.5</v>
      </c>
      <c r="AM49" s="49">
        <v>1040.5999999999999</v>
      </c>
      <c r="AN49" s="49">
        <v>1056.3</v>
      </c>
      <c r="AO49" s="49">
        <v>604</v>
      </c>
      <c r="AP49" s="49">
        <v>793.3</v>
      </c>
      <c r="AQ49" s="26" t="s">
        <v>32</v>
      </c>
      <c r="AR49" s="50">
        <v>1265.7</v>
      </c>
      <c r="AS49" s="50">
        <v>1358.7</v>
      </c>
      <c r="AT49" s="50">
        <v>2911</v>
      </c>
      <c r="AU49" s="50">
        <v>2094.6</v>
      </c>
      <c r="AV49" s="50">
        <v>2692.8</v>
      </c>
      <c r="AW49" s="26" t="s">
        <v>32</v>
      </c>
      <c r="AX49" s="50">
        <v>3160.2</v>
      </c>
      <c r="AY49" s="50">
        <v>5219</v>
      </c>
      <c r="AZ49" s="50">
        <v>4977.6000000000004</v>
      </c>
      <c r="BA49" s="50">
        <v>7208.7</v>
      </c>
      <c r="BB49" s="50">
        <v>11513.7</v>
      </c>
      <c r="BC49" s="26" t="s">
        <v>32</v>
      </c>
      <c r="BD49" s="50">
        <v>9748.7000000000007</v>
      </c>
      <c r="BE49" s="50">
        <v>4117.1449849999999</v>
      </c>
      <c r="BF49" s="50">
        <v>4521.1364640000002</v>
      </c>
      <c r="BG49" s="70">
        <v>6970.9151739999998</v>
      </c>
      <c r="BH49" s="70">
        <v>5469.0000980000004</v>
      </c>
      <c r="BI49" s="70">
        <v>6772.8348540000006</v>
      </c>
      <c r="BJ49" s="70">
        <v>6656.1491530000003</v>
      </c>
      <c r="BK49" s="70">
        <v>6564.4561400000002</v>
      </c>
      <c r="BL49" s="85"/>
    </row>
    <row r="50" spans="1:64" x14ac:dyDescent="0.25">
      <c r="A50" s="36" t="s">
        <v>19</v>
      </c>
      <c r="B50" s="87"/>
      <c r="C50" s="88"/>
      <c r="D50" s="88"/>
      <c r="E50" s="88"/>
      <c r="F50" s="88"/>
      <c r="G50" s="36" t="s">
        <v>19</v>
      </c>
      <c r="H50" s="49"/>
      <c r="I50" s="49"/>
      <c r="J50" s="49"/>
      <c r="K50" s="49"/>
      <c r="L50" s="49"/>
      <c r="M50" s="36" t="s">
        <v>19</v>
      </c>
      <c r="N50" s="49"/>
      <c r="O50" s="49"/>
      <c r="P50" s="49"/>
      <c r="Q50" s="49"/>
      <c r="R50" s="49"/>
      <c r="S50" s="36" t="s">
        <v>19</v>
      </c>
      <c r="T50" s="49"/>
      <c r="U50" s="49"/>
      <c r="V50" s="49"/>
      <c r="W50" s="49"/>
      <c r="X50" s="49"/>
      <c r="Y50" s="36" t="s">
        <v>19</v>
      </c>
      <c r="Z50" s="49"/>
      <c r="AA50" s="49"/>
      <c r="AB50" s="49"/>
      <c r="AC50" s="49"/>
      <c r="AD50" s="49"/>
      <c r="AE50" s="36" t="s">
        <v>19</v>
      </c>
      <c r="AF50" s="49"/>
      <c r="AG50" s="49"/>
      <c r="AH50" s="49"/>
      <c r="AI50" s="49"/>
      <c r="AJ50" s="49"/>
      <c r="AK50" s="36" t="s">
        <v>19</v>
      </c>
      <c r="AL50" s="49"/>
      <c r="AM50" s="49"/>
      <c r="AN50" s="49"/>
      <c r="AO50" s="49"/>
      <c r="AP50" s="49"/>
      <c r="AQ50" s="36" t="s">
        <v>19</v>
      </c>
      <c r="AR50" s="55"/>
      <c r="AS50" s="55"/>
      <c r="AT50" s="55"/>
      <c r="AU50" s="1"/>
      <c r="AV50" s="55"/>
      <c r="AW50" s="36" t="s">
        <v>19</v>
      </c>
      <c r="AX50" s="55"/>
      <c r="AY50" s="54"/>
      <c r="AZ50" s="54"/>
      <c r="BA50" s="54"/>
      <c r="BB50" s="54"/>
      <c r="BC50" s="36" t="s">
        <v>19</v>
      </c>
      <c r="BD50" s="54"/>
      <c r="BE50" s="54"/>
      <c r="BF50" s="54"/>
      <c r="BG50" s="70"/>
      <c r="BH50" s="70"/>
      <c r="BI50" s="70"/>
      <c r="BJ50" s="70"/>
      <c r="BK50" s="70"/>
      <c r="BL50" s="94"/>
    </row>
    <row r="51" spans="1:64" x14ac:dyDescent="0.25">
      <c r="A51" s="26" t="s">
        <v>33</v>
      </c>
      <c r="B51" s="27">
        <v>247.2</v>
      </c>
      <c r="C51" s="27">
        <v>237.9</v>
      </c>
      <c r="D51" s="27">
        <v>272.5</v>
      </c>
      <c r="E51" s="27">
        <v>312.5</v>
      </c>
      <c r="F51" s="27">
        <v>341.5</v>
      </c>
      <c r="G51" s="26" t="s">
        <v>33</v>
      </c>
      <c r="H51" s="49">
        <v>377.2</v>
      </c>
      <c r="I51" s="49">
        <v>525.9</v>
      </c>
      <c r="J51" s="49">
        <v>879</v>
      </c>
      <c r="K51" s="49">
        <v>711.8</v>
      </c>
      <c r="L51" s="49">
        <v>919.3</v>
      </c>
      <c r="M51" s="26" t="s">
        <v>33</v>
      </c>
      <c r="N51" s="49">
        <v>1079</v>
      </c>
      <c r="O51" s="49">
        <v>1217.7</v>
      </c>
      <c r="P51" s="49">
        <v>1747.4</v>
      </c>
      <c r="Q51" s="49">
        <v>2022.4</v>
      </c>
      <c r="R51" s="49">
        <v>2097.9</v>
      </c>
      <c r="S51" s="26" t="s">
        <v>33</v>
      </c>
      <c r="T51" s="49">
        <v>2145</v>
      </c>
      <c r="U51" s="49">
        <v>2424.9</v>
      </c>
      <c r="V51" s="49">
        <v>2635.6</v>
      </c>
      <c r="W51" s="49">
        <v>2639.8</v>
      </c>
      <c r="X51" s="49">
        <v>2749.4</v>
      </c>
      <c r="Y51" s="26" t="s">
        <v>33</v>
      </c>
      <c r="Z51" s="49">
        <v>3280.7</v>
      </c>
      <c r="AA51" s="49">
        <v>4781.8999999999996</v>
      </c>
      <c r="AB51" s="49">
        <v>5412.7</v>
      </c>
      <c r="AC51" s="49">
        <v>6716.8</v>
      </c>
      <c r="AD51" s="49">
        <v>7663.4</v>
      </c>
      <c r="AE51" s="26" t="s">
        <v>33</v>
      </c>
      <c r="AF51" s="49">
        <v>8163.1</v>
      </c>
      <c r="AG51" s="49">
        <v>8848.1</v>
      </c>
      <c r="AH51" s="49">
        <v>10608.9</v>
      </c>
      <c r="AI51" s="49">
        <v>13759.2</v>
      </c>
      <c r="AJ51" s="49">
        <v>13336.4</v>
      </c>
      <c r="AK51" s="26" t="s">
        <v>33</v>
      </c>
      <c r="AL51" s="49">
        <v>15379</v>
      </c>
      <c r="AM51" s="49">
        <v>16275.1</v>
      </c>
      <c r="AN51" s="49">
        <v>18790.3</v>
      </c>
      <c r="AO51" s="49">
        <v>22371.5</v>
      </c>
      <c r="AP51" s="49">
        <v>20703.5</v>
      </c>
      <c r="AQ51" s="26" t="s">
        <v>33</v>
      </c>
      <c r="AR51" s="50">
        <v>21761.3</v>
      </c>
      <c r="AS51" s="50">
        <v>22764</v>
      </c>
      <c r="AT51" s="50">
        <v>31785.9</v>
      </c>
      <c r="AU51" s="50">
        <v>33895.599999999999</v>
      </c>
      <c r="AV51" s="50">
        <v>36813.199999999997</v>
      </c>
      <c r="AW51" s="26" t="s">
        <v>33</v>
      </c>
      <c r="AX51" s="50">
        <v>40796.300000000003</v>
      </c>
      <c r="AY51" s="50">
        <v>45621.599999999999</v>
      </c>
      <c r="AZ51" s="50">
        <v>39405.599999999999</v>
      </c>
      <c r="BA51" s="50">
        <v>47860</v>
      </c>
      <c r="BB51" s="50">
        <v>53902.2</v>
      </c>
      <c r="BC51" s="26" t="s">
        <v>33</v>
      </c>
      <c r="BD51" s="50">
        <v>54547.5</v>
      </c>
      <c r="BE51" s="50">
        <v>59415.570777000001</v>
      </c>
      <c r="BF51" s="50">
        <v>65992.5</v>
      </c>
      <c r="BG51" s="70">
        <v>69736.025978000005</v>
      </c>
      <c r="BH51" s="70">
        <v>73570.853643999988</v>
      </c>
      <c r="BI51" s="70">
        <v>86217.257358000003</v>
      </c>
      <c r="BJ51" s="70">
        <v>95377.583178000001</v>
      </c>
      <c r="BK51" s="70">
        <v>93098.382758000007</v>
      </c>
      <c r="BL51" s="92"/>
    </row>
    <row r="52" spans="1:64" x14ac:dyDescent="0.25">
      <c r="A52" s="36" t="s">
        <v>20</v>
      </c>
      <c r="B52" s="87"/>
      <c r="C52" s="88"/>
      <c r="D52" s="88"/>
      <c r="E52" s="88"/>
      <c r="F52" s="88"/>
      <c r="G52" s="36" t="s">
        <v>20</v>
      </c>
      <c r="H52" s="49"/>
      <c r="I52" s="49"/>
      <c r="J52" s="49"/>
      <c r="K52" s="49"/>
      <c r="L52" s="49"/>
      <c r="M52" s="36" t="s">
        <v>20</v>
      </c>
      <c r="N52" s="49"/>
      <c r="O52" s="49"/>
      <c r="P52" s="49"/>
      <c r="Q52" s="49"/>
      <c r="R52" s="49"/>
      <c r="S52" s="36" t="s">
        <v>20</v>
      </c>
      <c r="T52" s="49"/>
      <c r="U52" s="49"/>
      <c r="V52" s="49"/>
      <c r="W52" s="49"/>
      <c r="X52" s="49"/>
      <c r="Y52" s="36" t="s">
        <v>20</v>
      </c>
      <c r="Z52" s="49"/>
      <c r="AA52" s="49"/>
      <c r="AB52" s="49"/>
      <c r="AC52" s="49"/>
      <c r="AD52" s="49"/>
      <c r="AE52" s="36" t="s">
        <v>20</v>
      </c>
      <c r="AF52" s="49"/>
      <c r="AG52" s="49"/>
      <c r="AH52" s="49"/>
      <c r="AI52" s="49"/>
      <c r="AJ52" s="49"/>
      <c r="AK52" s="36" t="s">
        <v>20</v>
      </c>
      <c r="AL52" s="49"/>
      <c r="AM52" s="49"/>
      <c r="AN52" s="49"/>
      <c r="AO52" s="49"/>
      <c r="AP52" s="49"/>
      <c r="AQ52" s="36" t="s">
        <v>20</v>
      </c>
      <c r="AR52" s="55"/>
      <c r="AS52" s="55"/>
      <c r="AT52" s="55"/>
      <c r="AU52" s="1"/>
      <c r="AV52" s="55"/>
      <c r="AW52" s="36" t="s">
        <v>20</v>
      </c>
      <c r="AX52" s="55"/>
      <c r="AY52" s="54"/>
      <c r="AZ52" s="54"/>
      <c r="BA52" s="54"/>
      <c r="BB52" s="54"/>
      <c r="BC52" s="36" t="s">
        <v>20</v>
      </c>
      <c r="BD52" s="54"/>
      <c r="BE52" s="54"/>
      <c r="BF52" s="54"/>
      <c r="BG52" s="70"/>
      <c r="BH52" s="70"/>
      <c r="BI52" s="70"/>
      <c r="BJ52" s="70"/>
      <c r="BK52" s="70"/>
      <c r="BL52" s="92"/>
    </row>
    <row r="53" spans="1:64" x14ac:dyDescent="0.25">
      <c r="A53" s="26" t="s">
        <v>34</v>
      </c>
      <c r="B53" s="27">
        <v>590.9</v>
      </c>
      <c r="C53" s="27">
        <v>610.20000000000005</v>
      </c>
      <c r="D53" s="27">
        <v>621.6</v>
      </c>
      <c r="E53" s="27">
        <v>770.2</v>
      </c>
      <c r="F53" s="27">
        <v>780.6</v>
      </c>
      <c r="G53" s="26" t="s">
        <v>34</v>
      </c>
      <c r="H53" s="49">
        <v>847.7</v>
      </c>
      <c r="I53" s="49">
        <v>1250.5999999999999</v>
      </c>
      <c r="J53" s="49">
        <v>1864.6</v>
      </c>
      <c r="K53" s="49">
        <v>1389.4</v>
      </c>
      <c r="L53" s="49">
        <v>1620</v>
      </c>
      <c r="M53" s="26" t="s">
        <v>34</v>
      </c>
      <c r="N53" s="49">
        <v>1788.2</v>
      </c>
      <c r="O53" s="49">
        <v>2236.5</v>
      </c>
      <c r="P53" s="49">
        <v>2919.8</v>
      </c>
      <c r="Q53" s="49">
        <v>3849.2</v>
      </c>
      <c r="R53" s="49">
        <v>4326.3</v>
      </c>
      <c r="S53" s="26" t="s">
        <v>34</v>
      </c>
      <c r="T53" s="49">
        <v>4915.5</v>
      </c>
      <c r="U53" s="49">
        <v>4881.6000000000004</v>
      </c>
      <c r="V53" s="49">
        <v>5086</v>
      </c>
      <c r="W53" s="49">
        <v>4436.6000000000004</v>
      </c>
      <c r="X53" s="49">
        <v>4058.3</v>
      </c>
      <c r="Y53" s="26" t="s">
        <v>34</v>
      </c>
      <c r="Z53" s="49">
        <v>4951.5</v>
      </c>
      <c r="AA53" s="49">
        <v>7167.2</v>
      </c>
      <c r="AB53" s="49">
        <v>9919.2999999999993</v>
      </c>
      <c r="AC53" s="49">
        <v>12499.1</v>
      </c>
      <c r="AD53" s="49">
        <v>15923.7</v>
      </c>
      <c r="AE53" s="26" t="s">
        <v>34</v>
      </c>
      <c r="AF53" s="49">
        <v>16270.2</v>
      </c>
      <c r="AG53" s="49">
        <v>17704.7</v>
      </c>
      <c r="AH53" s="49">
        <v>21637.8</v>
      </c>
      <c r="AI53" s="49">
        <v>26956.6</v>
      </c>
      <c r="AJ53" s="49">
        <v>26467</v>
      </c>
      <c r="AK53" s="26" t="s">
        <v>34</v>
      </c>
      <c r="AL53" s="49">
        <v>28729</v>
      </c>
      <c r="AM53" s="49">
        <v>25059</v>
      </c>
      <c r="AN53" s="49">
        <v>28467.3</v>
      </c>
      <c r="AO53" s="49">
        <v>32596.400000000001</v>
      </c>
      <c r="AP53" s="49">
        <v>29297.4</v>
      </c>
      <c r="AQ53" s="26" t="s">
        <v>34</v>
      </c>
      <c r="AR53" s="50">
        <v>30319.3</v>
      </c>
      <c r="AS53" s="50">
        <v>30480</v>
      </c>
      <c r="AT53" s="50">
        <v>43317.2</v>
      </c>
      <c r="AU53" s="50">
        <v>47964</v>
      </c>
      <c r="AV53" s="50">
        <v>55615.4</v>
      </c>
      <c r="AW53" s="26" t="s">
        <v>34</v>
      </c>
      <c r="AX53" s="50">
        <v>63508</v>
      </c>
      <c r="AY53" s="50">
        <v>67154.899999999994</v>
      </c>
      <c r="AZ53" s="50">
        <v>52801.2</v>
      </c>
      <c r="BA53" s="50">
        <v>65553.2</v>
      </c>
      <c r="BB53" s="50">
        <v>75038.899999999994</v>
      </c>
      <c r="BC53" s="26" t="s">
        <v>34</v>
      </c>
      <c r="BD53" s="50">
        <v>75196.5</v>
      </c>
      <c r="BE53" s="50">
        <v>85373.845591000005</v>
      </c>
      <c r="BF53" s="50">
        <v>87418.9</v>
      </c>
      <c r="BG53" s="70">
        <v>89629.327375999987</v>
      </c>
      <c r="BH53" s="70">
        <v>87921.665890000004</v>
      </c>
      <c r="BI53" s="70">
        <v>98036.500033999997</v>
      </c>
      <c r="BJ53" s="70">
        <v>103044.57382999999</v>
      </c>
      <c r="BK53" s="70">
        <v>99005.369086999999</v>
      </c>
      <c r="BL53" s="92"/>
    </row>
    <row r="54" spans="1:64" x14ac:dyDescent="0.25">
      <c r="A54" s="36" t="s">
        <v>21</v>
      </c>
      <c r="B54" s="87"/>
      <c r="C54" s="88"/>
      <c r="D54" s="88"/>
      <c r="E54" s="88"/>
      <c r="F54" s="88"/>
      <c r="G54" s="36" t="s">
        <v>21</v>
      </c>
      <c r="H54" s="49"/>
      <c r="I54" s="49"/>
      <c r="J54" s="49"/>
      <c r="K54" s="49"/>
      <c r="L54" s="49"/>
      <c r="M54" s="36" t="s">
        <v>21</v>
      </c>
      <c r="N54" s="49"/>
      <c r="O54" s="49"/>
      <c r="P54" s="49"/>
      <c r="Q54" s="49"/>
      <c r="R54" s="49"/>
      <c r="S54" s="36" t="s">
        <v>21</v>
      </c>
      <c r="T54" s="49"/>
      <c r="U54" s="49"/>
      <c r="V54" s="49"/>
      <c r="W54" s="49"/>
      <c r="X54" s="49"/>
      <c r="Y54" s="36" t="s">
        <v>21</v>
      </c>
      <c r="Z54" s="49"/>
      <c r="AA54" s="49"/>
      <c r="AB54" s="49"/>
      <c r="AC54" s="49"/>
      <c r="AD54" s="49"/>
      <c r="AE54" s="36" t="s">
        <v>21</v>
      </c>
      <c r="AF54" s="49"/>
      <c r="AG54" s="49"/>
      <c r="AH54" s="49"/>
      <c r="AI54" s="49"/>
      <c r="AJ54" s="49"/>
      <c r="AK54" s="36" t="s">
        <v>21</v>
      </c>
      <c r="AL54" s="49"/>
      <c r="AM54" s="49"/>
      <c r="AN54" s="49"/>
      <c r="AO54" s="49"/>
      <c r="AP54" s="49"/>
      <c r="AQ54" s="36" t="s">
        <v>21</v>
      </c>
      <c r="AR54" s="55"/>
      <c r="AS54" s="55"/>
      <c r="AT54" s="55"/>
      <c r="AU54" s="1"/>
      <c r="AV54" s="55"/>
      <c r="AW54" s="36" t="s">
        <v>21</v>
      </c>
      <c r="AX54" s="55"/>
      <c r="AY54" s="54"/>
      <c r="AZ54" s="54"/>
      <c r="BA54" s="54"/>
      <c r="BB54" s="54"/>
      <c r="BC54" s="36" t="s">
        <v>21</v>
      </c>
      <c r="BD54" s="54"/>
      <c r="BE54" s="54"/>
      <c r="BF54" s="54"/>
      <c r="BG54" s="70"/>
      <c r="BH54" s="70"/>
      <c r="BI54" s="70"/>
      <c r="BJ54" s="70"/>
      <c r="BK54" s="70"/>
      <c r="BL54" s="94"/>
    </row>
    <row r="55" spans="1:64" x14ac:dyDescent="0.25">
      <c r="A55" s="26" t="s">
        <v>35</v>
      </c>
      <c r="B55" s="27">
        <v>735.8</v>
      </c>
      <c r="C55" s="27">
        <v>776.2</v>
      </c>
      <c r="D55" s="27">
        <v>827.8</v>
      </c>
      <c r="E55" s="50">
        <v>1197.3</v>
      </c>
      <c r="F55" s="50">
        <v>1332.6</v>
      </c>
      <c r="G55" s="26" t="s">
        <v>35</v>
      </c>
      <c r="H55" s="49">
        <v>1470.8</v>
      </c>
      <c r="I55" s="49">
        <v>1786.6</v>
      </c>
      <c r="J55" s="49">
        <v>3207</v>
      </c>
      <c r="K55" s="49">
        <v>2774.1</v>
      </c>
      <c r="L55" s="49">
        <v>3179.9</v>
      </c>
      <c r="M55" s="26" t="s">
        <v>35</v>
      </c>
      <c r="N55" s="49">
        <v>3761</v>
      </c>
      <c r="O55" s="49">
        <v>4949.7</v>
      </c>
      <c r="P55" s="49">
        <v>6373.6</v>
      </c>
      <c r="Q55" s="49">
        <v>9105.2999999999993</v>
      </c>
      <c r="R55" s="49">
        <v>9863.9</v>
      </c>
      <c r="S55" s="26" t="s">
        <v>35</v>
      </c>
      <c r="T55" s="49">
        <v>11548.4</v>
      </c>
      <c r="U55" s="49">
        <v>13171.2</v>
      </c>
      <c r="V55" s="49">
        <v>15128.8</v>
      </c>
      <c r="W55" s="49">
        <v>13290.7</v>
      </c>
      <c r="X55" s="49">
        <v>12519.4</v>
      </c>
      <c r="Y55" s="26" t="s">
        <v>35</v>
      </c>
      <c r="Z55" s="49">
        <v>14400.3</v>
      </c>
      <c r="AA55" s="49">
        <v>19521.599999999999</v>
      </c>
      <c r="AB55" s="49">
        <v>29233.1</v>
      </c>
      <c r="AC55" s="49">
        <v>39740.5</v>
      </c>
      <c r="AD55" s="49">
        <v>54164.6</v>
      </c>
      <c r="AE55" s="26" t="s">
        <v>35</v>
      </c>
      <c r="AF55" s="49">
        <v>55711.3</v>
      </c>
      <c r="AG55" s="49">
        <v>65439.4</v>
      </c>
      <c r="AH55" s="49">
        <v>93719.4</v>
      </c>
      <c r="AI55" s="49">
        <v>116722.1</v>
      </c>
      <c r="AJ55" s="49">
        <v>118527</v>
      </c>
      <c r="AK55" s="26" t="s">
        <v>35</v>
      </c>
      <c r="AL55" s="49">
        <v>132930.20000000001</v>
      </c>
      <c r="AM55" s="49">
        <v>143825</v>
      </c>
      <c r="AN55" s="49">
        <v>153917.4</v>
      </c>
      <c r="AO55" s="49">
        <v>195728</v>
      </c>
      <c r="AP55" s="49">
        <v>169609</v>
      </c>
      <c r="AQ55" s="26" t="s">
        <v>35</v>
      </c>
      <c r="AR55" s="50">
        <v>187969.2</v>
      </c>
      <c r="AS55" s="50">
        <v>195328.5</v>
      </c>
      <c r="AT55" s="50">
        <v>232491.3</v>
      </c>
      <c r="AU55" s="50">
        <v>248767.5</v>
      </c>
      <c r="AV55" s="50">
        <v>266663</v>
      </c>
      <c r="AW55" s="26" t="s">
        <v>35</v>
      </c>
      <c r="AX55" s="50">
        <v>267349.7</v>
      </c>
      <c r="AY55" s="50">
        <v>254283</v>
      </c>
      <c r="AZ55" s="50">
        <v>222364.1</v>
      </c>
      <c r="BA55" s="50">
        <v>261591.1</v>
      </c>
      <c r="BB55" s="50">
        <v>255279.7</v>
      </c>
      <c r="BC55" s="26" t="s">
        <v>35</v>
      </c>
      <c r="BD55" s="50">
        <v>266469.90000000002</v>
      </c>
      <c r="BE55" s="50">
        <v>276277.97646500001</v>
      </c>
      <c r="BF55" s="50">
        <v>285547.59999999998</v>
      </c>
      <c r="BG55" s="70">
        <v>297067.38290299999</v>
      </c>
      <c r="BH55" s="70">
        <v>316347.70563899999</v>
      </c>
      <c r="BI55" s="70">
        <v>372858.01412900002</v>
      </c>
      <c r="BJ55" s="70">
        <v>381572.03400700004</v>
      </c>
      <c r="BK55" s="70">
        <v>355884.96896000003</v>
      </c>
      <c r="BL55" s="92"/>
    </row>
    <row r="56" spans="1:64" x14ac:dyDescent="0.25">
      <c r="A56" s="36" t="s">
        <v>22</v>
      </c>
      <c r="B56" s="87"/>
      <c r="C56" s="88"/>
      <c r="D56" s="88"/>
      <c r="E56" s="88"/>
      <c r="F56" s="88"/>
      <c r="G56" s="36" t="s">
        <v>22</v>
      </c>
      <c r="H56" s="49"/>
      <c r="I56" s="49"/>
      <c r="J56" s="49"/>
      <c r="K56" s="49"/>
      <c r="L56" s="49"/>
      <c r="M56" s="36" t="s">
        <v>22</v>
      </c>
      <c r="N56" s="49"/>
      <c r="O56" s="49"/>
      <c r="P56" s="49"/>
      <c r="Q56" s="49"/>
      <c r="R56" s="49"/>
      <c r="S56" s="36" t="s">
        <v>22</v>
      </c>
      <c r="T56" s="49"/>
      <c r="U56" s="49"/>
      <c r="V56" s="49"/>
      <c r="W56" s="49"/>
      <c r="X56" s="49"/>
      <c r="Y56" s="36" t="s">
        <v>22</v>
      </c>
      <c r="Z56" s="49"/>
      <c r="AA56" s="49"/>
      <c r="AB56" s="49"/>
      <c r="AC56" s="49"/>
      <c r="AD56" s="49"/>
      <c r="AE56" s="36" t="s">
        <v>22</v>
      </c>
      <c r="AF56" s="49"/>
      <c r="AG56" s="49"/>
      <c r="AH56" s="49"/>
      <c r="AI56" s="49"/>
      <c r="AJ56" s="49"/>
      <c r="AK56" s="36" t="s">
        <v>22</v>
      </c>
      <c r="AL56" s="49"/>
      <c r="AM56" s="49"/>
      <c r="AN56" s="49"/>
      <c r="AO56" s="49"/>
      <c r="AP56" s="49"/>
      <c r="AQ56" s="36" t="s">
        <v>22</v>
      </c>
      <c r="AR56" s="55"/>
      <c r="AS56" s="55"/>
      <c r="AT56" s="55"/>
      <c r="AU56" s="1"/>
      <c r="AV56" s="55"/>
      <c r="AW56" s="36" t="s">
        <v>22</v>
      </c>
      <c r="AX56" s="55"/>
      <c r="AY56" s="54"/>
      <c r="AZ56" s="54"/>
      <c r="BA56" s="54"/>
      <c r="BB56" s="54"/>
      <c r="BC56" s="36" t="s">
        <v>22</v>
      </c>
      <c r="BD56" s="54"/>
      <c r="BE56" s="54"/>
      <c r="BF56" s="54"/>
      <c r="BG56" s="70"/>
      <c r="BH56" s="70"/>
      <c r="BI56" s="70"/>
      <c r="BJ56" s="70"/>
      <c r="BK56" s="70"/>
      <c r="BL56" s="92"/>
    </row>
    <row r="57" spans="1:64" x14ac:dyDescent="0.25">
      <c r="A57" s="26" t="s">
        <v>36</v>
      </c>
      <c r="B57" s="27">
        <v>191.3</v>
      </c>
      <c r="C57" s="27">
        <v>186.2</v>
      </c>
      <c r="D57" s="27">
        <v>179.6</v>
      </c>
      <c r="E57" s="27">
        <v>199.9</v>
      </c>
      <c r="F57" s="27">
        <v>194.6</v>
      </c>
      <c r="G57" s="26" t="s">
        <v>36</v>
      </c>
      <c r="H57" s="49">
        <v>199.9</v>
      </c>
      <c r="I57" s="49">
        <v>333</v>
      </c>
      <c r="J57" s="49">
        <v>559.70000000000005</v>
      </c>
      <c r="K57" s="49">
        <v>465.3</v>
      </c>
      <c r="L57" s="49">
        <v>491.9</v>
      </c>
      <c r="M57" s="26" t="s">
        <v>36</v>
      </c>
      <c r="N57" s="49">
        <v>581.1</v>
      </c>
      <c r="O57" s="49">
        <v>722</v>
      </c>
      <c r="P57" s="49">
        <v>791</v>
      </c>
      <c r="Q57" s="49">
        <v>975</v>
      </c>
      <c r="R57" s="49">
        <v>1077.9000000000001</v>
      </c>
      <c r="S57" s="26" t="s">
        <v>36</v>
      </c>
      <c r="T57" s="49">
        <v>1354</v>
      </c>
      <c r="U57" s="49">
        <v>1395.9</v>
      </c>
      <c r="V57" s="49">
        <v>1715.6</v>
      </c>
      <c r="W57" s="49">
        <v>1708.6</v>
      </c>
      <c r="X57" s="49">
        <v>1715.5</v>
      </c>
      <c r="Y57" s="26" t="s">
        <v>36</v>
      </c>
      <c r="Z57" s="49">
        <v>1954.3</v>
      </c>
      <c r="AA57" s="49">
        <v>2467.4</v>
      </c>
      <c r="AB57" s="49">
        <v>3257.5</v>
      </c>
      <c r="AC57" s="49">
        <v>4496.8</v>
      </c>
      <c r="AD57" s="49">
        <v>5650.2</v>
      </c>
      <c r="AE57" s="26" t="s">
        <v>36</v>
      </c>
      <c r="AF57" s="49">
        <v>5868.5</v>
      </c>
      <c r="AG57" s="49">
        <v>6251</v>
      </c>
      <c r="AH57" s="49">
        <v>8425.2000000000007</v>
      </c>
      <c r="AI57" s="49">
        <v>9508.4</v>
      </c>
      <c r="AJ57" s="49">
        <v>9508.7999999999993</v>
      </c>
      <c r="AK57" s="26" t="s">
        <v>36</v>
      </c>
      <c r="AL57" s="49">
        <v>11615.7</v>
      </c>
      <c r="AM57" s="49">
        <v>11884.6</v>
      </c>
      <c r="AN57" s="49">
        <v>12872.7</v>
      </c>
      <c r="AO57" s="49">
        <v>17658.900000000001</v>
      </c>
      <c r="AP57" s="49">
        <v>15730.3</v>
      </c>
      <c r="AQ57" s="26" t="s">
        <v>36</v>
      </c>
      <c r="AR57" s="50">
        <v>17186.8</v>
      </c>
      <c r="AS57" s="50">
        <v>18127.5</v>
      </c>
      <c r="AT57" s="50">
        <v>23745.9</v>
      </c>
      <c r="AU57" s="50">
        <v>23601.5</v>
      </c>
      <c r="AV57" s="50">
        <v>26216.1</v>
      </c>
      <c r="AW57" s="26" t="s">
        <v>36</v>
      </c>
      <c r="AX57" s="50">
        <v>24696.6</v>
      </c>
      <c r="AY57" s="50">
        <v>28628.9</v>
      </c>
      <c r="AZ57" s="50">
        <v>25817.599999999999</v>
      </c>
      <c r="BA57" s="50">
        <v>32075.200000000001</v>
      </c>
      <c r="BB57" s="50">
        <v>36012</v>
      </c>
      <c r="BC57" s="26" t="s">
        <v>36</v>
      </c>
      <c r="BD57" s="50">
        <v>37414.199999999997</v>
      </c>
      <c r="BE57" s="50">
        <v>37085.868235000002</v>
      </c>
      <c r="BF57" s="50">
        <v>41774</v>
      </c>
      <c r="BG57" s="70">
        <v>50447.301128999992</v>
      </c>
      <c r="BH57" s="70">
        <v>54558.821733000004</v>
      </c>
      <c r="BI57" s="70">
        <v>59905.576106</v>
      </c>
      <c r="BJ57" s="70">
        <v>59774.812053000001</v>
      </c>
      <c r="BK57" s="70">
        <v>59304.728729000002</v>
      </c>
      <c r="BL57" s="92"/>
    </row>
    <row r="58" spans="1:64" x14ac:dyDescent="0.25">
      <c r="A58" s="36" t="s">
        <v>23</v>
      </c>
      <c r="B58" s="87"/>
      <c r="C58" s="88"/>
      <c r="D58" s="88"/>
      <c r="E58" s="88"/>
      <c r="F58" s="88"/>
      <c r="G58" s="36" t="s">
        <v>23</v>
      </c>
      <c r="H58" s="49"/>
      <c r="I58" s="49"/>
      <c r="J58" s="49"/>
      <c r="K58" s="49"/>
      <c r="L58" s="49"/>
      <c r="M58" s="36" t="s">
        <v>23</v>
      </c>
      <c r="N58" s="49"/>
      <c r="O58" s="49"/>
      <c r="P58" s="49"/>
      <c r="Q58" s="49"/>
      <c r="R58" s="49"/>
      <c r="S58" s="36" t="s">
        <v>23</v>
      </c>
      <c r="T58" s="49"/>
      <c r="U58" s="49"/>
      <c r="V58" s="49"/>
      <c r="W58" s="49"/>
      <c r="X58" s="49"/>
      <c r="Y58" s="36" t="s">
        <v>23</v>
      </c>
      <c r="Z58" s="49"/>
      <c r="AA58" s="49"/>
      <c r="AB58" s="49"/>
      <c r="AC58" s="49"/>
      <c r="AD58" s="49"/>
      <c r="AE58" s="36" t="s">
        <v>23</v>
      </c>
      <c r="AF58" s="49"/>
      <c r="AG58" s="49"/>
      <c r="AH58" s="49"/>
      <c r="AI58" s="49"/>
      <c r="AJ58" s="49"/>
      <c r="AK58" s="36" t="s">
        <v>23</v>
      </c>
      <c r="AL58" s="49"/>
      <c r="AM58" s="49"/>
      <c r="AN58" s="49"/>
      <c r="AO58" s="49"/>
      <c r="AP58" s="49"/>
      <c r="AQ58" s="36" t="s">
        <v>23</v>
      </c>
      <c r="AR58" s="55"/>
      <c r="AS58" s="55"/>
      <c r="AT58" s="55"/>
      <c r="AU58" s="1"/>
      <c r="AV58" s="1"/>
      <c r="AW58" s="36" t="s">
        <v>23</v>
      </c>
      <c r="AX58" s="1"/>
      <c r="AY58" s="50"/>
      <c r="AZ58" s="50"/>
      <c r="BA58" s="50"/>
      <c r="BB58" s="50"/>
      <c r="BC58" s="36" t="s">
        <v>23</v>
      </c>
      <c r="BD58" s="50"/>
      <c r="BE58" s="50"/>
      <c r="BF58" s="50"/>
      <c r="BG58" s="70"/>
      <c r="BH58" s="95"/>
      <c r="BI58" s="95"/>
      <c r="BJ58" s="95"/>
      <c r="BK58" s="95"/>
      <c r="BL58" s="94"/>
    </row>
    <row r="59" spans="1:64" x14ac:dyDescent="0.25">
      <c r="A59" s="26" t="s">
        <v>37</v>
      </c>
      <c r="B59" s="27">
        <v>74.900000000000006</v>
      </c>
      <c r="C59" s="27">
        <v>64.599999999999994</v>
      </c>
      <c r="D59" s="27">
        <v>58.9</v>
      </c>
      <c r="E59" s="27">
        <v>65.5</v>
      </c>
      <c r="F59" s="27">
        <v>56.2</v>
      </c>
      <c r="G59" s="26" t="s">
        <v>37</v>
      </c>
      <c r="H59" s="49">
        <v>56.2</v>
      </c>
      <c r="I59" s="49">
        <v>69.3</v>
      </c>
      <c r="J59" s="49">
        <v>90.3</v>
      </c>
      <c r="K59" s="49">
        <v>66.900000000000006</v>
      </c>
      <c r="L59" s="49">
        <v>76.5</v>
      </c>
      <c r="M59" s="26" t="s">
        <v>37</v>
      </c>
      <c r="N59" s="49">
        <v>80.8</v>
      </c>
      <c r="O59" s="49">
        <v>134.9</v>
      </c>
      <c r="P59" s="49">
        <v>135.4</v>
      </c>
      <c r="Q59" s="49">
        <v>196.6</v>
      </c>
      <c r="R59" s="49">
        <v>308.3</v>
      </c>
      <c r="S59" s="26" t="s">
        <v>37</v>
      </c>
      <c r="T59" s="49">
        <v>254.7</v>
      </c>
      <c r="U59" s="49">
        <v>202.3</v>
      </c>
      <c r="V59" s="49">
        <v>310</v>
      </c>
      <c r="W59" s="49">
        <v>324</v>
      </c>
      <c r="X59" s="49">
        <v>322.3</v>
      </c>
      <c r="Y59" s="26" t="s">
        <v>37</v>
      </c>
      <c r="Z59" s="49">
        <v>317.3</v>
      </c>
      <c r="AA59" s="49">
        <v>920.9</v>
      </c>
      <c r="AB59" s="49">
        <v>2522.8000000000002</v>
      </c>
      <c r="AC59" s="49">
        <v>3999.6</v>
      </c>
      <c r="AD59" s="49">
        <v>4408.5</v>
      </c>
      <c r="AE59" s="26" t="s">
        <v>37</v>
      </c>
      <c r="AF59" s="49">
        <v>2353.8000000000002</v>
      </c>
      <c r="AG59" s="49">
        <v>4769.7</v>
      </c>
      <c r="AH59" s="49">
        <v>6112.1</v>
      </c>
      <c r="AI59" s="49">
        <v>9573.2000000000007</v>
      </c>
      <c r="AJ59" s="49">
        <v>9396.5</v>
      </c>
      <c r="AK59" s="26" t="s">
        <v>37</v>
      </c>
      <c r="AL59" s="49">
        <v>9133.4</v>
      </c>
      <c r="AM59" s="49">
        <v>6214</v>
      </c>
      <c r="AN59" s="49">
        <v>8050.4</v>
      </c>
      <c r="AO59" s="49">
        <v>8329.5</v>
      </c>
      <c r="AP59" s="49">
        <v>9297.9</v>
      </c>
      <c r="AQ59" s="26" t="s">
        <v>37</v>
      </c>
      <c r="AR59" s="50">
        <v>9821.4</v>
      </c>
      <c r="AS59" s="50">
        <v>9709.2000000000007</v>
      </c>
      <c r="AT59" s="50">
        <v>11913.9</v>
      </c>
      <c r="AU59" s="50">
        <v>12869.7</v>
      </c>
      <c r="AV59" s="50">
        <v>14232.1</v>
      </c>
      <c r="AW59" s="26" t="s">
        <v>37</v>
      </c>
      <c r="AX59" s="50">
        <v>16753</v>
      </c>
      <c r="AY59" s="50">
        <v>13366.3</v>
      </c>
      <c r="AZ59" s="50">
        <v>9905.1</v>
      </c>
      <c r="BA59" s="50">
        <v>9797.2000000000007</v>
      </c>
      <c r="BB59" s="50">
        <v>11897.3</v>
      </c>
      <c r="BC59" s="26" t="s">
        <v>37</v>
      </c>
      <c r="BD59" s="50">
        <v>12495.8</v>
      </c>
      <c r="BE59" s="50">
        <v>14587.210539</v>
      </c>
      <c r="BF59" s="50">
        <v>14123</v>
      </c>
      <c r="BG59" s="70">
        <v>14400.59556</v>
      </c>
      <c r="BH59" s="70">
        <v>12584.956678999999</v>
      </c>
      <c r="BI59" s="70">
        <v>17163.065338</v>
      </c>
      <c r="BJ59" s="70">
        <v>16297.094197</v>
      </c>
      <c r="BK59" s="70">
        <v>14794.447477</v>
      </c>
      <c r="BL59" s="92"/>
    </row>
    <row r="60" spans="1:64" x14ac:dyDescent="0.25">
      <c r="A60" s="36" t="s">
        <v>24</v>
      </c>
      <c r="B60" s="87"/>
      <c r="C60" s="88"/>
      <c r="D60" s="88"/>
      <c r="E60" s="88"/>
      <c r="F60" s="88"/>
      <c r="G60" s="36" t="s">
        <v>24</v>
      </c>
      <c r="H60" s="49"/>
      <c r="I60" s="49"/>
      <c r="J60" s="49"/>
      <c r="K60" s="49"/>
      <c r="L60" s="49"/>
      <c r="M60" s="36" t="s">
        <v>24</v>
      </c>
      <c r="N60" s="49"/>
      <c r="O60" s="49"/>
      <c r="P60" s="49"/>
      <c r="Q60" s="49"/>
      <c r="R60" s="89"/>
      <c r="S60" s="36" t="s">
        <v>24</v>
      </c>
      <c r="T60" s="89"/>
      <c r="U60" s="89"/>
      <c r="V60" s="89"/>
      <c r="W60" s="90"/>
      <c r="X60" s="90"/>
      <c r="Y60" s="36" t="s">
        <v>24</v>
      </c>
      <c r="Z60" s="90"/>
      <c r="AA60" s="90"/>
      <c r="AB60" s="90"/>
      <c r="AC60" s="51"/>
      <c r="AD60" s="57"/>
      <c r="AE60" s="36" t="s">
        <v>24</v>
      </c>
      <c r="AF60" s="57"/>
      <c r="AG60" s="57"/>
      <c r="AH60" s="57"/>
      <c r="AI60" s="57"/>
      <c r="AJ60" s="57"/>
      <c r="AK60" s="36" t="s">
        <v>24</v>
      </c>
      <c r="AL60" s="57"/>
      <c r="AM60" s="57"/>
      <c r="AN60" s="57"/>
      <c r="AO60" s="91"/>
      <c r="AP60" s="55"/>
      <c r="AQ60" s="36" t="s">
        <v>24</v>
      </c>
      <c r="AR60" s="55"/>
      <c r="AS60" s="55"/>
      <c r="AT60" s="55"/>
      <c r="AU60" s="1"/>
      <c r="AV60" s="55"/>
      <c r="AW60" s="36" t="s">
        <v>24</v>
      </c>
      <c r="AX60" s="55"/>
      <c r="AY60" s="94"/>
      <c r="AZ60" s="94"/>
      <c r="BA60" s="94"/>
      <c r="BB60" s="94"/>
      <c r="BC60" s="36" t="s">
        <v>24</v>
      </c>
      <c r="BD60" s="54"/>
      <c r="BE60" s="54"/>
      <c r="BF60" s="54"/>
      <c r="BG60" s="54"/>
      <c r="BH60" s="50"/>
      <c r="BI60" s="50"/>
      <c r="BJ60" s="50"/>
      <c r="BK60" s="50"/>
      <c r="BL60" s="94"/>
    </row>
    <row r="61" spans="1:64" ht="15.75" thickBot="1" x14ac:dyDescent="0.3">
      <c r="A61" s="40"/>
      <c r="B61" s="30"/>
      <c r="C61" s="30"/>
      <c r="D61" s="30"/>
      <c r="E61" s="30"/>
      <c r="F61" s="30"/>
      <c r="G61" s="40"/>
      <c r="H61" s="62"/>
      <c r="I61" s="62"/>
      <c r="J61" s="62"/>
      <c r="K61" s="62"/>
      <c r="L61" s="62"/>
      <c r="M61" s="40"/>
      <c r="N61" s="62"/>
      <c r="O61" s="62"/>
      <c r="P61" s="62"/>
      <c r="Q61" s="62"/>
      <c r="R61" s="96"/>
      <c r="S61" s="40"/>
      <c r="T61" s="96"/>
      <c r="U61" s="96"/>
      <c r="V61" s="96"/>
      <c r="W61" s="96"/>
      <c r="X61" s="96"/>
      <c r="Y61" s="40"/>
      <c r="Z61" s="96"/>
      <c r="AA61" s="96"/>
      <c r="AB61" s="96"/>
      <c r="AC61" s="96"/>
      <c r="AD61" s="96"/>
      <c r="AE61" s="40"/>
      <c r="AF61" s="96"/>
      <c r="AG61" s="96"/>
      <c r="AH61" s="96"/>
      <c r="AI61" s="97"/>
      <c r="AJ61" s="97"/>
      <c r="AK61" s="40"/>
      <c r="AL61" s="97"/>
      <c r="AM61" s="97"/>
      <c r="AN61" s="97"/>
      <c r="AO61" s="98"/>
      <c r="AP61" s="99"/>
      <c r="AQ61" s="40"/>
      <c r="AR61" s="99"/>
      <c r="AS61" s="99"/>
      <c r="AT61" s="99"/>
      <c r="AU61" s="99"/>
      <c r="AV61" s="99"/>
      <c r="AW61" s="41"/>
      <c r="AX61" s="99"/>
      <c r="AY61" s="97"/>
      <c r="AZ61" s="97"/>
      <c r="BA61" s="97"/>
      <c r="BB61" s="97"/>
      <c r="BC61" s="41"/>
      <c r="BD61" s="99"/>
      <c r="BE61" s="99"/>
      <c r="BF61" s="99"/>
      <c r="BG61" s="50"/>
      <c r="BH61" s="50"/>
      <c r="BI61" s="100"/>
      <c r="BJ61" s="100"/>
      <c r="BK61" s="100"/>
      <c r="BL61" s="92"/>
    </row>
    <row r="62" spans="1:64" x14ac:dyDescent="0.25">
      <c r="A62" s="12" t="s">
        <v>25</v>
      </c>
      <c r="B62" s="101">
        <v>3319</v>
      </c>
      <c r="C62" s="101">
        <v>3524.1</v>
      </c>
      <c r="D62" s="101">
        <v>3581.9</v>
      </c>
      <c r="E62" s="101">
        <v>4288.3999999999996</v>
      </c>
      <c r="F62" s="101">
        <v>4416.2</v>
      </c>
      <c r="G62" s="12" t="s">
        <v>25</v>
      </c>
      <c r="H62" s="49">
        <v>4543.2</v>
      </c>
      <c r="I62" s="49">
        <v>5933.9</v>
      </c>
      <c r="J62" s="49">
        <v>9891.2000000000007</v>
      </c>
      <c r="K62" s="49">
        <v>8530.4</v>
      </c>
      <c r="L62" s="49">
        <v>9713.2999999999993</v>
      </c>
      <c r="M62" s="12" t="s">
        <v>25</v>
      </c>
      <c r="N62" s="49">
        <v>11164.7</v>
      </c>
      <c r="O62" s="49">
        <v>13645.9</v>
      </c>
      <c r="P62" s="49">
        <v>17161.099999999999</v>
      </c>
      <c r="Q62" s="49">
        <v>23451</v>
      </c>
      <c r="R62" s="49">
        <v>26674.7</v>
      </c>
      <c r="S62" s="12" t="s">
        <v>25</v>
      </c>
      <c r="T62" s="49">
        <v>29023</v>
      </c>
      <c r="U62" s="49">
        <v>30795.200000000001</v>
      </c>
      <c r="V62" s="49">
        <v>32925.9</v>
      </c>
      <c r="W62" s="49">
        <v>30557.599999999999</v>
      </c>
      <c r="X62" s="49">
        <v>27980.3</v>
      </c>
      <c r="Y62" s="12" t="s">
        <v>25</v>
      </c>
      <c r="Z62" s="49">
        <v>31933.9</v>
      </c>
      <c r="AA62" s="49">
        <v>43293.4</v>
      </c>
      <c r="AB62" s="49">
        <v>60858.1</v>
      </c>
      <c r="AC62" s="49">
        <v>79118.600000000006</v>
      </c>
      <c r="AD62" s="49">
        <v>100831.1</v>
      </c>
      <c r="AE62" s="12" t="s">
        <v>25</v>
      </c>
      <c r="AF62" s="49">
        <v>101440.5</v>
      </c>
      <c r="AG62" s="49">
        <v>117404.7</v>
      </c>
      <c r="AH62" s="49">
        <v>155921</v>
      </c>
      <c r="AI62" s="49">
        <v>194344.5</v>
      </c>
      <c r="AJ62" s="49">
        <v>197279.8</v>
      </c>
      <c r="AK62" s="12" t="s">
        <v>25</v>
      </c>
      <c r="AL62" s="49">
        <v>220935.5</v>
      </c>
      <c r="AM62" s="49">
        <v>228124.5</v>
      </c>
      <c r="AN62" s="49">
        <v>248476.79999999999</v>
      </c>
      <c r="AO62" s="49">
        <v>311458.90000000002</v>
      </c>
      <c r="AP62" s="49">
        <v>280229.09999999998</v>
      </c>
      <c r="AQ62" s="12" t="s">
        <v>25</v>
      </c>
      <c r="AR62" s="101">
        <v>303090.5</v>
      </c>
      <c r="AS62" s="101">
        <v>316537.90000000002</v>
      </c>
      <c r="AT62" s="101">
        <v>399632.2</v>
      </c>
      <c r="AU62" s="101">
        <v>432870.8</v>
      </c>
      <c r="AV62" s="101">
        <v>478147.9</v>
      </c>
      <c r="AW62" s="12" t="s">
        <v>25</v>
      </c>
      <c r="AX62" s="101">
        <v>502044.6</v>
      </c>
      <c r="AY62" s="68">
        <v>519804.3</v>
      </c>
      <c r="AZ62" s="68">
        <v>434669.8</v>
      </c>
      <c r="BA62" s="68">
        <v>528828.19999999995</v>
      </c>
      <c r="BB62" s="68">
        <v>573626.30000000005</v>
      </c>
      <c r="BC62" s="12" t="s">
        <v>25</v>
      </c>
      <c r="BD62" s="101">
        <v>606676.9</v>
      </c>
      <c r="BE62" s="101">
        <v>648694.87330700003</v>
      </c>
      <c r="BF62" s="101">
        <v>682937.1</v>
      </c>
      <c r="BG62" s="101">
        <f>SUM(BG41:BG59)</f>
        <v>685778.43749400007</v>
      </c>
      <c r="BH62" s="101">
        <f>SUM(BH41:BH59)</f>
        <v>698818.66761999996</v>
      </c>
      <c r="BI62" s="101">
        <f>SUM(BI41:BI59)</f>
        <v>836422.18219099997</v>
      </c>
      <c r="BJ62" s="101">
        <f>SUM(BJ41:BJ59)</f>
        <v>879804.01564200001</v>
      </c>
      <c r="BK62" s="101">
        <f>SUM(BK41:BK59)</f>
        <v>849067.29681099998</v>
      </c>
      <c r="BL62" s="94"/>
    </row>
    <row r="63" spans="1:64" ht="15.75" thickBot="1" x14ac:dyDescent="0.3">
      <c r="A63" s="41" t="s">
        <v>26</v>
      </c>
      <c r="B63" s="30"/>
      <c r="C63" s="30"/>
      <c r="D63" s="30"/>
      <c r="E63" s="30"/>
      <c r="F63" s="30"/>
      <c r="G63" s="41" t="s">
        <v>26</v>
      </c>
      <c r="H63" s="62"/>
      <c r="I63" s="62"/>
      <c r="J63" s="62"/>
      <c r="K63" s="62"/>
      <c r="L63" s="62"/>
      <c r="M63" s="41" t="s">
        <v>26</v>
      </c>
      <c r="N63" s="62"/>
      <c r="O63" s="62"/>
      <c r="P63" s="62"/>
      <c r="Q63" s="62"/>
      <c r="R63" s="30"/>
      <c r="S63" s="41" t="s">
        <v>26</v>
      </c>
      <c r="T63" s="30"/>
      <c r="U63" s="30"/>
      <c r="V63" s="30"/>
      <c r="W63" s="30"/>
      <c r="X63" s="80"/>
      <c r="Y63" s="41" t="s">
        <v>26</v>
      </c>
      <c r="Z63" s="80"/>
      <c r="AA63" s="80"/>
      <c r="AB63" s="80"/>
      <c r="AC63" s="80"/>
      <c r="AD63" s="80"/>
      <c r="AE63" s="41" t="s">
        <v>26</v>
      </c>
      <c r="AF63" s="80"/>
      <c r="AG63" s="80"/>
      <c r="AH63" s="80"/>
      <c r="AI63" s="97"/>
      <c r="AJ63" s="97"/>
      <c r="AK63" s="41" t="s">
        <v>26</v>
      </c>
      <c r="AL63" s="97"/>
      <c r="AM63" s="97"/>
      <c r="AN63" s="97"/>
      <c r="AO63" s="97"/>
      <c r="AP63" s="97"/>
      <c r="AQ63" s="41" t="s">
        <v>26</v>
      </c>
      <c r="AR63" s="97"/>
      <c r="AS63" s="97"/>
      <c r="AT63" s="97"/>
      <c r="AU63" s="97"/>
      <c r="AV63" s="97"/>
      <c r="AW63" s="41" t="s">
        <v>26</v>
      </c>
      <c r="AX63" s="97"/>
      <c r="AY63" s="97"/>
      <c r="AZ63" s="97"/>
      <c r="BA63" s="97"/>
      <c r="BB63" s="97"/>
      <c r="BC63" s="41" t="s">
        <v>26</v>
      </c>
      <c r="BD63" s="99"/>
      <c r="BE63" s="99"/>
      <c r="BF63" s="99"/>
      <c r="BG63" s="99"/>
      <c r="BH63" s="99"/>
      <c r="BI63" s="100"/>
      <c r="BJ63" s="100"/>
      <c r="BK63" s="100"/>
      <c r="BL63" s="92"/>
    </row>
    <row r="64" spans="1:64" x14ac:dyDescent="0.25">
      <c r="BG64" s="94"/>
      <c r="BH64" s="92"/>
      <c r="BI64" s="92"/>
      <c r="BJ64" s="92"/>
      <c r="BK64" s="92"/>
      <c r="BL64" s="94"/>
    </row>
    <row r="65" spans="51:65" x14ac:dyDescent="0.25">
      <c r="BG65" s="92"/>
      <c r="BH65" s="92"/>
      <c r="BI65" s="92"/>
      <c r="BJ65" s="92"/>
      <c r="BK65" s="92"/>
      <c r="BL65" s="92"/>
    </row>
    <row r="66" spans="51:65" x14ac:dyDescent="0.25">
      <c r="AY66" s="102"/>
      <c r="BG66" s="92"/>
      <c r="BH66" s="94"/>
      <c r="BI66" s="94"/>
      <c r="BJ66" s="94"/>
      <c r="BK66" s="94"/>
      <c r="BL66" s="92"/>
    </row>
    <row r="67" spans="51:65" x14ac:dyDescent="0.25">
      <c r="AY67" s="102"/>
      <c r="BG67" s="92"/>
      <c r="BH67" s="92"/>
      <c r="BI67" s="92"/>
      <c r="BJ67" s="92"/>
      <c r="BK67" s="92"/>
      <c r="BL67" s="92"/>
    </row>
    <row r="68" spans="51:65" x14ac:dyDescent="0.25">
      <c r="AY68" s="102"/>
      <c r="BG68" s="94"/>
      <c r="BH68" s="94"/>
      <c r="BI68" s="94"/>
      <c r="BJ68" s="94"/>
      <c r="BK68" s="94"/>
      <c r="BL68" s="94"/>
    </row>
    <row r="69" spans="51:65" x14ac:dyDescent="0.25">
      <c r="AY69" s="102"/>
      <c r="BG69" s="92"/>
      <c r="BH69" s="92"/>
      <c r="BI69" s="92"/>
      <c r="BJ69" s="92"/>
      <c r="BK69" s="92"/>
      <c r="BL69" s="85"/>
      <c r="BM69" s="25"/>
    </row>
    <row r="70" spans="51:65" x14ac:dyDescent="0.25">
      <c r="AY70" s="102"/>
      <c r="BG70" s="94"/>
      <c r="BH70" s="94"/>
      <c r="BI70" s="94"/>
      <c r="BJ70" s="94"/>
      <c r="BK70" s="94"/>
      <c r="BL70" s="85"/>
    </row>
    <row r="71" spans="51:65" x14ac:dyDescent="0.25">
      <c r="AY71" s="102"/>
      <c r="BG71" s="92"/>
      <c r="BH71" s="92"/>
      <c r="BI71" s="92"/>
      <c r="BJ71" s="92"/>
      <c r="BK71" s="92"/>
      <c r="BL71" s="85"/>
    </row>
    <row r="72" spans="51:65" x14ac:dyDescent="0.25">
      <c r="AY72" s="102"/>
      <c r="BG72" s="94"/>
      <c r="BH72" s="94"/>
      <c r="BI72" s="94"/>
      <c r="BJ72" s="94"/>
      <c r="BK72" s="94"/>
    </row>
    <row r="73" spans="51:65" x14ac:dyDescent="0.25">
      <c r="AY73" s="102"/>
      <c r="BG73" s="92"/>
      <c r="BH73" s="92"/>
      <c r="BI73" s="92"/>
      <c r="BJ73" s="92"/>
      <c r="BK73" s="92"/>
    </row>
    <row r="74" spans="51:65" x14ac:dyDescent="0.25">
      <c r="AY74" s="102"/>
      <c r="BG74" s="94"/>
      <c r="BH74" s="92"/>
      <c r="BI74" s="92"/>
      <c r="BJ74" s="92"/>
      <c r="BK74" s="92"/>
    </row>
    <row r="75" spans="51:65" x14ac:dyDescent="0.25">
      <c r="AY75" s="102"/>
      <c r="BG75" s="92"/>
      <c r="BH75" s="92"/>
      <c r="BI75" s="92"/>
      <c r="BJ75" s="92"/>
      <c r="BK75" s="92"/>
    </row>
    <row r="76" spans="51:65" x14ac:dyDescent="0.25">
      <c r="BG76" s="92"/>
      <c r="BH76" s="94"/>
      <c r="BI76" s="94"/>
      <c r="BJ76" s="94"/>
      <c r="BK76" s="94"/>
    </row>
    <row r="77" spans="51:65" x14ac:dyDescent="0.25">
      <c r="BG77" s="92"/>
      <c r="BH77" s="85"/>
      <c r="BI77" s="85"/>
      <c r="BJ77" s="85"/>
      <c r="BK77" s="85"/>
    </row>
    <row r="78" spans="51:65" x14ac:dyDescent="0.25">
      <c r="BG78" s="94"/>
      <c r="BH78" s="85"/>
      <c r="BI78" s="85"/>
      <c r="BJ78" s="85"/>
      <c r="BK78" s="85"/>
    </row>
    <row r="79" spans="51:65" x14ac:dyDescent="0.25">
      <c r="BG79" s="85"/>
      <c r="BH79" s="85"/>
      <c r="BI79" s="85"/>
      <c r="BJ79" s="85"/>
      <c r="BK79" s="85"/>
    </row>
    <row r="80" spans="51:65" x14ac:dyDescent="0.25">
      <c r="BG80" s="85"/>
    </row>
    <row r="81" spans="59:59" x14ac:dyDescent="0.25">
      <c r="BG81" s="85"/>
    </row>
  </sheetData>
  <mergeCells count="82">
    <mergeCell ref="B7:F7"/>
    <mergeCell ref="B8:F8"/>
    <mergeCell ref="A2:F2"/>
    <mergeCell ref="A3:F3"/>
    <mergeCell ref="A4:F4"/>
    <mergeCell ref="A5:F5"/>
    <mergeCell ref="E6:F6"/>
    <mergeCell ref="B36:F36"/>
    <mergeCell ref="B37:F37"/>
    <mergeCell ref="H8:L8"/>
    <mergeCell ref="H36:L36"/>
    <mergeCell ref="H37:L37"/>
    <mergeCell ref="BC2:BH2"/>
    <mergeCell ref="BC3:BH3"/>
    <mergeCell ref="BC4:BH4"/>
    <mergeCell ref="AR36:AV36"/>
    <mergeCell ref="AR37:AV37"/>
    <mergeCell ref="AR7:AV7"/>
    <mergeCell ref="AR8:AV8"/>
    <mergeCell ref="AQ2:AV2"/>
    <mergeCell ref="AQ3:AV3"/>
    <mergeCell ref="AQ4:AV4"/>
    <mergeCell ref="AW2:BB2"/>
    <mergeCell ref="AW3:BB3"/>
    <mergeCell ref="AW4:BB4"/>
    <mergeCell ref="AZ6:BB6"/>
    <mergeCell ref="AT6:AV6"/>
    <mergeCell ref="AX36:BB36"/>
    <mergeCell ref="AL8:AP8"/>
    <mergeCell ref="AL36:AP36"/>
    <mergeCell ref="AL37:AP37"/>
    <mergeCell ref="AE2:AJ2"/>
    <mergeCell ref="AE3:AJ3"/>
    <mergeCell ref="AE4:AJ4"/>
    <mergeCell ref="AH6:AJ6"/>
    <mergeCell ref="AF7:AJ7"/>
    <mergeCell ref="AK2:AP2"/>
    <mergeCell ref="AK3:AP3"/>
    <mergeCell ref="AK4:AP4"/>
    <mergeCell ref="AN6:AP6"/>
    <mergeCell ref="AL7:AP7"/>
    <mergeCell ref="AF8:AJ8"/>
    <mergeCell ref="Y2:AD2"/>
    <mergeCell ref="Y3:AD3"/>
    <mergeCell ref="Y4:AD4"/>
    <mergeCell ref="Z37:AD37"/>
    <mergeCell ref="H5:Q5"/>
    <mergeCell ref="G2:L2"/>
    <mergeCell ref="G3:L3"/>
    <mergeCell ref="G4:L4"/>
    <mergeCell ref="H7:L7"/>
    <mergeCell ref="M2:R2"/>
    <mergeCell ref="M3:R3"/>
    <mergeCell ref="M4:R4"/>
    <mergeCell ref="S2:X2"/>
    <mergeCell ref="AB6:AD6"/>
    <mergeCell ref="K6:L6"/>
    <mergeCell ref="N36:R36"/>
    <mergeCell ref="N37:R37"/>
    <mergeCell ref="AF36:AJ36"/>
    <mergeCell ref="AF37:AJ37"/>
    <mergeCell ref="S3:X3"/>
    <mergeCell ref="S4:X4"/>
    <mergeCell ref="Q6:R6"/>
    <mergeCell ref="T36:X36"/>
    <mergeCell ref="T37:X37"/>
    <mergeCell ref="W6:X6"/>
    <mergeCell ref="Z36:AD36"/>
    <mergeCell ref="T7:X7"/>
    <mergeCell ref="T8:X8"/>
    <mergeCell ref="N7:R7"/>
    <mergeCell ref="N8:R8"/>
    <mergeCell ref="Z7:AD7"/>
    <mergeCell ref="Z8:AD8"/>
    <mergeCell ref="BJ6:BK6"/>
    <mergeCell ref="AX37:BB37"/>
    <mergeCell ref="BD36:BH36"/>
    <mergeCell ref="BD37:BH37"/>
    <mergeCell ref="BD7:BH7"/>
    <mergeCell ref="BD8:BH8"/>
    <mergeCell ref="AX7:BB7"/>
    <mergeCell ref="AX8:BB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0" fitToHeight="0" orientation="portrait" r:id="rId1"/>
  <colBreaks count="9" manualBreakCount="9">
    <brk id="6" max="62" man="1"/>
    <brk id="12" max="62" man="1"/>
    <brk id="18" max="62" man="1"/>
    <brk id="24" max="62" man="1"/>
    <brk id="30" max="62" man="1"/>
    <brk id="36" max="62" man="1"/>
    <brk id="42" max="62" man="1"/>
    <brk id="48" max="62" man="1"/>
    <brk id="54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3.1</vt:lpstr>
      <vt:lpstr>3.2</vt:lpstr>
      <vt:lpstr>'3.1'!Print_Area</vt:lpstr>
      <vt:lpstr>'3.2'!Print_Area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2020-05-12T02:01:59Z</dcterms:modified>
</cp:coreProperties>
</file>