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\GENDER 2023\TABLE FINALE\Edit\"/>
    </mc:Choice>
  </mc:AlternateContent>
  <bookViews>
    <workbookView xWindow="0" yWindow="0" windowWidth="21600" windowHeight="9735"/>
  </bookViews>
  <sheets>
    <sheet name="8.1" sheetId="20" r:id="rId1"/>
    <sheet name="8.2 (1)" sheetId="24" r:id="rId2"/>
    <sheet name="8.2 (2)" sheetId="25" r:id="rId3"/>
    <sheet name="8.3" sheetId="26" r:id="rId4"/>
    <sheet name="8.4" sheetId="27" r:id="rId5"/>
  </sheets>
  <definedNames>
    <definedName name="_xlnm.Print_Area" localSheetId="0">'8.1'!$A$1:$O$31</definedName>
    <definedName name="_xlnm.Print_Area" localSheetId="1">'8.2 (1)'!$A$1:$N$35</definedName>
    <definedName name="_xlnm.Print_Area" localSheetId="2">'8.2 (2)'!$A$1:$N$43</definedName>
    <definedName name="_xlnm.Print_Area" localSheetId="3">'8.3'!$A$1:$M$46</definedName>
    <definedName name="_xlnm.Print_Area" localSheetId="4">'8.4'!$A$1:$K$19</definedName>
  </definedNames>
  <calcPr calcId="152511"/>
</workbook>
</file>

<file path=xl/calcChain.xml><?xml version="1.0" encoding="utf-8"?>
<calcChain xmlns="http://schemas.openxmlformats.org/spreadsheetml/2006/main">
  <c r="O12" i="20" l="1"/>
  <c r="N12" i="20"/>
  <c r="M12" i="20" s="1"/>
  <c r="M26" i="20"/>
  <c r="M21" i="20"/>
  <c r="M16" i="20"/>
  <c r="M11" i="20"/>
  <c r="M20" i="20"/>
  <c r="M25" i="20"/>
  <c r="M15" i="20"/>
  <c r="O11" i="20"/>
  <c r="N11" i="20"/>
  <c r="I25" i="20" l="1"/>
  <c r="I20" i="20"/>
  <c r="I15" i="20"/>
  <c r="K11" i="20"/>
  <c r="J11" i="20"/>
  <c r="I11" i="20" s="1"/>
  <c r="K12" i="20" l="1"/>
  <c r="J12" i="20"/>
  <c r="I12" i="20" s="1"/>
  <c r="I16" i="20"/>
  <c r="I21" i="20"/>
  <c r="I26" i="20"/>
</calcChain>
</file>

<file path=xl/sharedStrings.xml><?xml version="1.0" encoding="utf-8"?>
<sst xmlns="http://schemas.openxmlformats.org/spreadsheetml/2006/main" count="185" uniqueCount="101">
  <si>
    <t>Sumber: Kementerian Pertahanan Malaysia</t>
  </si>
  <si>
    <t>Source: Ministry of Defence, Malaysia</t>
  </si>
  <si>
    <t>Tentera Darat</t>
  </si>
  <si>
    <t>Tentera Laut</t>
  </si>
  <si>
    <t>Tentera Udara</t>
  </si>
  <si>
    <t>(%)</t>
  </si>
  <si>
    <t>Source: Public Service Department of Malaysia</t>
  </si>
  <si>
    <t>Data raw adalah data asal yang diekstrak daripada pangkalan data POWER</t>
  </si>
  <si>
    <t>-</t>
  </si>
  <si>
    <t>Raw data is the original data extracted from the POWER database</t>
  </si>
  <si>
    <t>Persaraan Pilihan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</si>
  <si>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</si>
  <si>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</si>
  <si>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</si>
  <si>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</si>
  <si>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</si>
  <si>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</si>
  <si>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</si>
  <si>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</si>
  <si>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</si>
  <si>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</si>
  <si>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</si>
  <si>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</si>
  <si>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</si>
  <si>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</si>
  <si>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</si>
  <si>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W.P. Putrajaya</t>
  </si>
  <si>
    <t>:</t>
  </si>
  <si>
    <t>Jadual 8.1</t>
  </si>
  <si>
    <t>Table 8.1</t>
  </si>
  <si>
    <t xml:space="preserve">Table 8.2
</t>
  </si>
  <si>
    <t>Persaraan Wajib</t>
  </si>
  <si>
    <t>Preferred 
Retirement</t>
  </si>
  <si>
    <t>Compulsory Retirement</t>
  </si>
  <si>
    <t>Total</t>
  </si>
  <si>
    <t>Jumlah</t>
  </si>
  <si>
    <t>Army</t>
  </si>
  <si>
    <t>Navy</t>
  </si>
  <si>
    <t>Air Force</t>
  </si>
  <si>
    <t xml:space="preserve">Jadual 8.2
    </t>
  </si>
  <si>
    <r>
      <rPr>
        <b/>
        <sz val="12"/>
        <rFont val="Segoe UI"/>
        <family val="2"/>
      </rPr>
      <t>Bil.</t>
    </r>
    <r>
      <rPr>
        <sz val="12"/>
        <rFont val="Segoe UI"/>
        <family val="2"/>
      </rPr>
      <t>/</t>
    </r>
    <r>
      <rPr>
        <b/>
        <sz val="11"/>
        <rFont val="Segoe UI"/>
        <family val="2"/>
      </rPr>
      <t xml:space="preserve"> </t>
    </r>
    <r>
      <rPr>
        <i/>
        <sz val="11"/>
        <rFont val="Segoe UI"/>
        <family val="2"/>
      </rPr>
      <t>Num.</t>
    </r>
  </si>
  <si>
    <r>
      <t xml:space="preserve">Luar Negara/ </t>
    </r>
    <r>
      <rPr>
        <i/>
        <sz val="11"/>
        <rFont val="Segoe UI"/>
        <family val="2"/>
      </rPr>
      <t>Oversea</t>
    </r>
  </si>
  <si>
    <r>
      <t xml:space="preserve">Data </t>
    </r>
    <r>
      <rPr>
        <b/>
        <i/>
        <sz val="10"/>
        <rFont val="Segoe UI"/>
        <family val="2"/>
      </rPr>
      <t>Gender Checked</t>
    </r>
    <r>
      <rPr>
        <b/>
        <sz val="10"/>
        <rFont val="Segoe UI"/>
        <family val="2"/>
      </rPr>
      <t xml:space="preserve"> adalah data yang telah dilakukan semakan terhadap jantina pesara dengan menyemak nama dan no kp semasa (baru) </t>
    </r>
  </si>
  <si>
    <r>
      <t xml:space="preserve">Jumlah
</t>
    </r>
    <r>
      <rPr>
        <i/>
        <sz val="11"/>
        <rFont val="Segoe UI"/>
        <family val="2"/>
      </rPr>
      <t>Total</t>
    </r>
  </si>
  <si>
    <t>Sumber: Jabatan Perkhidmatan Awam Malaysia</t>
  </si>
  <si>
    <r>
      <t>Nota</t>
    </r>
    <r>
      <rPr>
        <sz val="10"/>
        <rFont val="Segoe UI"/>
        <family val="2"/>
      </rPr>
      <t>/</t>
    </r>
    <r>
      <rPr>
        <b/>
        <sz val="10"/>
        <rFont val="Segoe UI"/>
        <family val="2"/>
      </rPr>
      <t xml:space="preserve"> </t>
    </r>
    <r>
      <rPr>
        <i/>
        <sz val="9"/>
        <rFont val="Segoe UI"/>
        <family val="2"/>
      </rPr>
      <t>Notes</t>
    </r>
    <r>
      <rPr>
        <sz val="9"/>
        <rFont val="Segoe UI"/>
        <family val="2"/>
      </rPr>
      <t>:</t>
    </r>
  </si>
  <si>
    <r>
      <t>Tiada Maklumat</t>
    </r>
    <r>
      <rPr>
        <vertAlign val="superscript"/>
        <sz val="12"/>
        <rFont val="Segoe UI"/>
        <family val="2"/>
      </rPr>
      <t>1</t>
    </r>
    <r>
      <rPr>
        <sz val="12"/>
        <rFont val="Segoe UI"/>
        <family val="2"/>
      </rPr>
      <t xml:space="preserve">/
</t>
    </r>
    <r>
      <rPr>
        <i/>
        <sz val="11"/>
        <rFont val="Segoe UI"/>
        <family val="2"/>
      </rPr>
      <t>No Information</t>
    </r>
  </si>
  <si>
    <r>
      <rPr>
        <b/>
        <vertAlign val="superscript"/>
        <sz val="10"/>
        <rFont val="Segoe UI"/>
        <family val="2"/>
      </rPr>
      <t>1</t>
    </r>
    <r>
      <rPr>
        <b/>
        <sz val="10"/>
        <rFont val="Segoe UI"/>
        <family val="2"/>
      </rPr>
      <t xml:space="preserve"> Merujuk kepada pesara yang tidak mempunyai maklumat alamat yang lengkap</t>
    </r>
  </si>
  <si>
    <t>Bagi pesara yang memilih persaraan pilihan sendiri, mereka yang dilantik sebelum 12/4/1991 akan menerima pencen pada umur 45 tahun bagi perempuan dan 50 tahun bagi lelaki. Manakala pesara yang dilantik selepas atau pada 12/4/1991 hanya akan menerima bayaran pencen pada usia genap 55 tahun</t>
  </si>
  <si>
    <t>For retirees who choose optional retirement, those appointed before 12/4/1991 will receive pensions at the age of 45 years for women and 50 years for men. Whereas retirees appointed after or on 12/4/1991 will only receive pension payments at the age of 55 years</t>
  </si>
  <si>
    <r>
      <t xml:space="preserve">Negeri
</t>
    </r>
    <r>
      <rPr>
        <i/>
        <sz val="11"/>
        <rFont val="Segoe UI"/>
        <family val="2"/>
      </rPr>
      <t>State</t>
    </r>
  </si>
  <si>
    <r>
      <t xml:space="preserve">Badan berunifom
</t>
    </r>
    <r>
      <rPr>
        <i/>
        <sz val="11"/>
        <rFont val="Segoe UI"/>
        <family val="2"/>
      </rPr>
      <t>Uniformed units</t>
    </r>
    <r>
      <rPr>
        <b/>
        <sz val="12"/>
        <rFont val="Segoe UI"/>
        <family val="2"/>
      </rPr>
      <t xml:space="preserve">
</t>
    </r>
    <r>
      <rPr>
        <i/>
        <sz val="12"/>
        <rFont val="Century Gothic"/>
        <family val="2"/>
      </rPr>
      <t/>
    </r>
  </si>
  <si>
    <t>Jadual 8.3</t>
  </si>
  <si>
    <t>Table 8.3</t>
  </si>
  <si>
    <t>Perkhidmatan awam am</t>
  </si>
  <si>
    <t>General public services</t>
  </si>
  <si>
    <t>Pertahanan</t>
  </si>
  <si>
    <t>Defence</t>
  </si>
  <si>
    <t>Ketenteraman dan keselamatan awam</t>
  </si>
  <si>
    <t>Public order and safety</t>
  </si>
  <si>
    <t>Perkhidmatan ekonomi</t>
  </si>
  <si>
    <t>Economic affairs</t>
  </si>
  <si>
    <t>Perlindungan alam sekitar</t>
  </si>
  <si>
    <t>Environmental protection</t>
  </si>
  <si>
    <t>Kemudahan perumahan dan kemasyarakatan</t>
  </si>
  <si>
    <t>Housing and community amenities</t>
  </si>
  <si>
    <t>Kesihatan</t>
  </si>
  <si>
    <t>Health</t>
  </si>
  <si>
    <t>Rekreasi, kebudayaan dan keagamaan</t>
  </si>
  <si>
    <t>Recreation, culture and religion</t>
  </si>
  <si>
    <t>Pendidikan</t>
  </si>
  <si>
    <t>Education</t>
  </si>
  <si>
    <t>Perlindungan sosial</t>
  </si>
  <si>
    <t>Social protection</t>
  </si>
  <si>
    <t>Jadual 8.4</t>
  </si>
  <si>
    <t>Table 8.4</t>
  </si>
  <si>
    <t>Sumber: Keluaran Dalam Negara Kasar (KDNK), DOSM</t>
  </si>
  <si>
    <t>Source: Gross Domestic Product (GDP), DOSM</t>
  </si>
  <si>
    <r>
      <rPr>
        <b/>
        <vertAlign val="superscript"/>
        <sz val="10"/>
        <rFont val="Segoe UI"/>
        <family val="2"/>
      </rPr>
      <t>p</t>
    </r>
    <r>
      <rPr>
        <b/>
        <sz val="10"/>
        <rFont val="Segoe UI"/>
        <family val="2"/>
      </rPr>
      <t xml:space="preserve"> Permulaan</t>
    </r>
    <r>
      <rPr>
        <sz val="11"/>
        <rFont val="Segoe UI"/>
        <family val="2"/>
      </rPr>
      <t>/</t>
    </r>
    <r>
      <rPr>
        <b/>
        <sz val="9"/>
        <rFont val="Segoe UI"/>
        <family val="2"/>
      </rPr>
      <t xml:space="preserve"> </t>
    </r>
    <r>
      <rPr>
        <i/>
        <sz val="9"/>
        <rFont val="Segoe UI"/>
        <family val="2"/>
      </rPr>
      <t>Preliminary</t>
    </r>
  </si>
  <si>
    <t xml:space="preserve">  </t>
  </si>
  <si>
    <r>
      <rPr>
        <b/>
        <vertAlign val="superscript"/>
        <sz val="10"/>
        <rFont val="Segoe UI"/>
        <family val="2"/>
      </rPr>
      <t xml:space="preserve">e </t>
    </r>
    <r>
      <rPr>
        <b/>
        <sz val="10"/>
        <rFont val="Segoe UI"/>
        <family val="2"/>
      </rPr>
      <t xml:space="preserve">Anggaran/ </t>
    </r>
    <r>
      <rPr>
        <i/>
        <sz val="9"/>
        <rFont val="Segoe UI"/>
        <family val="2"/>
      </rPr>
      <t>Estimate</t>
    </r>
  </si>
  <si>
    <r>
      <t xml:space="preserve">Aktiviti ekonomi
</t>
    </r>
    <r>
      <rPr>
        <i/>
        <sz val="11"/>
        <rFont val="Segoe UI"/>
        <family val="2"/>
      </rPr>
      <t>Economic activity</t>
    </r>
    <r>
      <rPr>
        <b/>
        <sz val="12"/>
        <rFont val="Segoe UI"/>
        <family val="2"/>
      </rPr>
      <t xml:space="preserve">
</t>
    </r>
    <r>
      <rPr>
        <i/>
        <sz val="12"/>
        <rFont val="Century Gothic"/>
        <family val="2"/>
      </rPr>
      <t/>
    </r>
  </si>
  <si>
    <t xml:space="preserve">Bilangan dan peratusan anggota badan beruniform terpilih mengikut jantina, Malaysia, 2020–2022 </t>
  </si>
  <si>
    <t xml:space="preserve">Number and percentage of selected uniformed units by sex, Malaysia, 2020–2022        </t>
  </si>
  <si>
    <t>Bilangan penduduk di atas umur persaraan yang ditetapkan mendapat manfaat daripada pencen umur tua mengikut jantina dan negeri, Malaysia, 2020–2022</t>
  </si>
  <si>
    <t>Number of population above the statutory retirement age benefiting from an old-age pension by sex and state, Malaysia, 2020–2022</t>
  </si>
  <si>
    <t>Bilangan penduduk di atas umur persaraan yang ditetapkan mendapat manfaat daripada pencen umur tua mengikut jantina dan negeri, Malaysia, 2020–2022 (samb.)</t>
  </si>
  <si>
    <t>Number of population above the statutory retirement age benefitting from an old-age pension by sex and state, Malaysia, 2020–2022 (cont'd)</t>
  </si>
  <si>
    <r>
      <t>2022</t>
    </r>
    <r>
      <rPr>
        <b/>
        <vertAlign val="superscript"/>
        <sz val="12"/>
        <rFont val="Segoe UI"/>
        <family val="2"/>
      </rPr>
      <t>p</t>
    </r>
  </si>
  <si>
    <t>Government services</t>
  </si>
  <si>
    <r>
      <t>2021</t>
    </r>
    <r>
      <rPr>
        <b/>
        <vertAlign val="superscript"/>
        <sz val="12"/>
        <rFont val="Segoe UI"/>
        <family val="2"/>
      </rPr>
      <t>e</t>
    </r>
  </si>
  <si>
    <t>Peratusan perkhidmatan kerajaan mengikut jenis dalam KDNK pada harga semasa, Malaysia, 2016–2022</t>
  </si>
  <si>
    <t xml:space="preserve">Percentage of government services by types in GDP at current prices, Malaysia, 2016–2022           </t>
  </si>
  <si>
    <t xml:space="preserve">Peratusan aktiviti pertahanan dalam KDNK pada harga semasa, Malaysia, 2016–2022      </t>
  </si>
  <si>
    <t xml:space="preserve">Percentage of defence activities in GDP at current prices, Malaysia, 2016–2022   </t>
  </si>
  <si>
    <r>
      <t>Perkhidmatan kerajaan</t>
    </r>
    <r>
      <rPr>
        <i/>
        <sz val="12"/>
        <rFont val="Century Gothic"/>
        <family val="2"/>
      </rPr>
      <t/>
    </r>
  </si>
  <si>
    <t xml:space="preserve">  Refers to retirees who have in complete address information</t>
  </si>
  <si>
    <r>
      <rPr>
        <b/>
        <sz val="11"/>
        <rFont val="Segoe UI"/>
        <family val="2"/>
      </rPr>
      <t>Jumlah</t>
    </r>
    <r>
      <rPr>
        <b/>
        <sz val="12"/>
        <rFont val="Segoe UI"/>
        <family val="2"/>
      </rPr>
      <t xml:space="preserve">
</t>
    </r>
    <r>
      <rPr>
        <i/>
        <sz val="10"/>
        <rFont val="Segoe UI"/>
        <family val="2"/>
      </rPr>
      <t>Total</t>
    </r>
  </si>
  <si>
    <r>
      <t xml:space="preserve">Perempuan
</t>
    </r>
    <r>
      <rPr>
        <i/>
        <sz val="11"/>
        <rFont val="Segoe UI"/>
        <family val="2"/>
      </rPr>
      <t>Female</t>
    </r>
  </si>
  <si>
    <r>
      <rPr>
        <b/>
        <sz val="11"/>
        <rFont val="Segoe UI"/>
        <family val="2"/>
      </rPr>
      <t>Lelaki</t>
    </r>
    <r>
      <rPr>
        <b/>
        <sz val="12"/>
        <rFont val="Segoe UI"/>
        <family val="2"/>
      </rPr>
      <t xml:space="preserve">
</t>
    </r>
    <r>
      <rPr>
        <i/>
        <sz val="10"/>
        <rFont val="Segoe UI"/>
        <family val="2"/>
      </rPr>
      <t>Male</t>
    </r>
  </si>
  <si>
    <r>
      <t xml:space="preserve">Lelaki
</t>
    </r>
    <r>
      <rPr>
        <i/>
        <sz val="11"/>
        <rFont val="Segoe UI"/>
        <family val="2"/>
      </rPr>
      <t>Male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</si>
</sst>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00_)"/>
    <numFmt numFmtId="168" formatCode="[$-409]d\-mmm\-yy;@"/>
    <numFmt numFmtId="169" formatCode="0_)"/>
    <numFmt numFmtId="170" formatCode="_(* #,##0.0_);_(* \(#,##0.0\);_(* &quot;-&quot;??_);_(@_)"/>
    <numFmt numFmtId="171" formatCode="#,##0.0"/>
    <numFmt numFmtId="172" formatCode="_-* #,##0.0_-;\-* #,##0.0_-;_-* &quot;-&quot;?_-;_-@_-"/>
    <numFmt numFmtId="173" formatCode="#,##0.0;[Red]#,##0.0"/>
    <numFmt numFmtId="174" formatCode="#,##0;[Red]#,##0"/>
    <numFmt numFmtId="175" formatCode="#,##0.00;[Red]#,##0.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name val="Courier"/>
      <family val="3"/>
    </font>
    <font>
      <i/>
      <sz val="12"/>
      <name val="Century Gothic"/>
      <family val="2"/>
    </font>
    <font>
      <b/>
      <sz val="12"/>
      <color rgb="FFFF0000"/>
      <name val="Segoe UI"/>
      <family val="2"/>
    </font>
    <font>
      <sz val="12"/>
      <color theme="1"/>
      <name val="Segoe UI"/>
      <family val="2"/>
    </font>
    <font>
      <i/>
      <sz val="11"/>
      <color rgb="FFFF0000"/>
      <name val="Segoe UI"/>
      <family val="2"/>
    </font>
    <font>
      <sz val="11"/>
      <color theme="1"/>
      <name val="Segoe UI"/>
      <family val="2"/>
    </font>
    <font>
      <sz val="12"/>
      <name val="Segoe UI"/>
      <family val="2"/>
    </font>
    <font>
      <b/>
      <sz val="12"/>
      <name val="Segoe UI"/>
      <family val="2"/>
    </font>
    <font>
      <i/>
      <sz val="11"/>
      <name val="Segoe UI"/>
      <family val="2"/>
    </font>
    <font>
      <sz val="11"/>
      <color rgb="FF222222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i/>
      <sz val="12"/>
      <name val="Segoe UI"/>
      <family val="2"/>
    </font>
    <font>
      <vertAlign val="superscript"/>
      <sz val="12"/>
      <name val="Segoe UI"/>
      <family val="2"/>
    </font>
    <font>
      <b/>
      <sz val="10"/>
      <color rgb="FF000000"/>
      <name val="Segoe UI"/>
      <family val="2"/>
    </font>
    <font>
      <i/>
      <sz val="9"/>
      <color rgb="FF000000"/>
      <name val="Segoe UI"/>
      <family val="2"/>
    </font>
    <font>
      <b/>
      <sz val="10"/>
      <name val="Segoe UI"/>
      <family val="2"/>
    </font>
    <font>
      <i/>
      <sz val="9"/>
      <name val="Segoe UI"/>
      <family val="2"/>
    </font>
    <font>
      <sz val="10"/>
      <name val="Segoe UI"/>
      <family val="2"/>
    </font>
    <font>
      <i/>
      <sz val="9"/>
      <color rgb="FF222222"/>
      <name val="Segoe UI"/>
      <family val="2"/>
    </font>
    <font>
      <b/>
      <i/>
      <sz val="10"/>
      <name val="Segoe UI"/>
      <family val="2"/>
    </font>
    <font>
      <i/>
      <sz val="11"/>
      <color rgb="FF000000"/>
      <name val="Segoe UI"/>
      <family val="2"/>
    </font>
    <font>
      <b/>
      <sz val="12"/>
      <color rgb="FF000000"/>
      <name val="Segoe UI"/>
      <family val="2"/>
    </font>
    <font>
      <sz val="9"/>
      <name val="Segoe UI"/>
      <family val="2"/>
    </font>
    <font>
      <b/>
      <vertAlign val="superscript"/>
      <sz val="10"/>
      <name val="Segoe UI"/>
      <family val="2"/>
    </font>
    <font>
      <b/>
      <vertAlign val="superscript"/>
      <sz val="12"/>
      <name val="Segoe UI"/>
      <family val="2"/>
    </font>
    <font>
      <sz val="21"/>
      <color rgb="FF202124"/>
      <name val="Inherit"/>
    </font>
    <font>
      <b/>
      <sz val="9"/>
      <name val="Segoe UI"/>
      <family val="2"/>
    </font>
    <font>
      <b/>
      <sz val="12"/>
      <color rgb="FF3E1B59"/>
      <name val="Segoe UI"/>
      <family val="2"/>
    </font>
    <font>
      <i/>
      <sz val="11"/>
      <color rgb="FF3E1B59"/>
      <name val="Segoe UI"/>
      <family val="2"/>
    </font>
    <font>
      <sz val="12"/>
      <color rgb="FF3E1B59"/>
      <name val="Segoe UI"/>
      <family val="2"/>
    </font>
    <font>
      <sz val="11"/>
      <color rgb="FF3E1B59"/>
      <name val="Segoe UI"/>
      <family val="2"/>
    </font>
    <font>
      <i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08CCD"/>
        <bgColor indexed="64"/>
      </patternFill>
    </fill>
    <fill>
      <patternFill patternType="solid">
        <fgColor rgb="FFE9C9E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7">
    <xf numFmtId="0" fontId="0" fillId="0" borderId="0"/>
    <xf numFmtId="0" fontId="1" fillId="0" borderId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3">
    <xf numFmtId="0" fontId="0" fillId="0" borderId="0" xfId="0"/>
    <xf numFmtId="0" fontId="7" fillId="0" borderId="0" xfId="11" applyFont="1"/>
    <xf numFmtId="0" fontId="9" fillId="0" borderId="0" xfId="11" applyFont="1"/>
    <xf numFmtId="0" fontId="10" fillId="0" borderId="1" xfId="3" applyFont="1" applyFill="1" applyBorder="1"/>
    <xf numFmtId="0" fontId="10" fillId="0" borderId="1" xfId="3" applyFont="1" applyFill="1" applyBorder="1" applyAlignment="1">
      <alignment horizontal="center"/>
    </xf>
    <xf numFmtId="165" fontId="10" fillId="0" borderId="1" xfId="3" applyNumberFormat="1" applyFont="1" applyFill="1" applyBorder="1"/>
    <xf numFmtId="0" fontId="10" fillId="0" borderId="0" xfId="3" applyFont="1" applyFill="1" applyBorder="1"/>
    <xf numFmtId="0" fontId="13" fillId="0" borderId="0" xfId="0" applyFont="1" applyAlignment="1">
      <alignment horizontal="left" vertical="center"/>
    </xf>
    <xf numFmtId="0" fontId="14" fillId="0" borderId="0" xfId="3" applyFont="1" applyFill="1" applyBorder="1"/>
    <xf numFmtId="0" fontId="10" fillId="0" borderId="0" xfId="3" applyFont="1" applyFill="1" applyBorder="1" applyAlignment="1">
      <alignment horizontal="right"/>
    </xf>
    <xf numFmtId="165" fontId="10" fillId="0" borderId="0" xfId="3" applyNumberFormat="1" applyFont="1" applyFill="1" applyBorder="1"/>
    <xf numFmtId="0" fontId="10" fillId="0" borderId="0" xfId="3" applyFont="1" applyFill="1"/>
    <xf numFmtId="0" fontId="11" fillId="0" borderId="0" xfId="3" applyFont="1" applyFill="1" applyBorder="1" applyAlignment="1">
      <alignment horizontal="left"/>
    </xf>
    <xf numFmtId="0" fontId="15" fillId="0" borderId="0" xfId="3" applyFont="1" applyFill="1" applyBorder="1" applyAlignment="1">
      <alignment horizontal="right"/>
    </xf>
    <xf numFmtId="3" fontId="11" fillId="0" borderId="0" xfId="3" applyNumberFormat="1" applyFont="1" applyFill="1" applyBorder="1" applyAlignment="1">
      <alignment horizontal="right" indent="1"/>
    </xf>
    <xf numFmtId="0" fontId="12" fillId="0" borderId="0" xfId="3" applyFont="1" applyFill="1" applyBorder="1" applyAlignment="1">
      <alignment horizontal="left" vertical="top"/>
    </xf>
    <xf numFmtId="0" fontId="11" fillId="0" borderId="0" xfId="3" applyFont="1" applyFill="1" applyBorder="1" applyAlignment="1">
      <alignment horizontal="right" vertical="top"/>
    </xf>
    <xf numFmtId="171" fontId="15" fillId="0" borderId="0" xfId="3" applyNumberFormat="1" applyFont="1" applyFill="1" applyAlignment="1">
      <alignment horizontal="right" vertical="top" indent="1"/>
    </xf>
    <xf numFmtId="0" fontId="16" fillId="0" borderId="0" xfId="3" applyFont="1" applyFill="1"/>
    <xf numFmtId="0" fontId="10" fillId="0" borderId="0" xfId="3" applyFont="1" applyFill="1" applyAlignment="1">
      <alignment horizontal="right" indent="1"/>
    </xf>
    <xf numFmtId="165" fontId="10" fillId="0" borderId="0" xfId="3" applyNumberFormat="1" applyFont="1" applyFill="1" applyAlignment="1">
      <alignment horizontal="right" indent="1"/>
    </xf>
    <xf numFmtId="0" fontId="15" fillId="2" borderId="0" xfId="3" applyFont="1" applyFill="1"/>
    <xf numFmtId="0" fontId="12" fillId="0" borderId="0" xfId="3" applyFont="1" applyAlignment="1">
      <alignment horizontal="left"/>
    </xf>
    <xf numFmtId="0" fontId="15" fillId="0" borderId="0" xfId="3" applyFont="1" applyFill="1" applyBorder="1"/>
    <xf numFmtId="0" fontId="11" fillId="0" borderId="0" xfId="3" applyFont="1" applyFill="1" applyBorder="1" applyAlignment="1">
      <alignment horizontal="right" indent="1"/>
    </xf>
    <xf numFmtId="169" fontId="11" fillId="0" borderId="0" xfId="3" applyNumberFormat="1" applyFont="1" applyFill="1" applyBorder="1" applyAlignment="1" applyProtection="1">
      <alignment horizontal="right" indent="1"/>
    </xf>
    <xf numFmtId="169" fontId="11" fillId="0" borderId="0" xfId="4" applyNumberFormat="1" applyFont="1" applyFill="1" applyBorder="1" applyAlignment="1" applyProtection="1">
      <alignment horizontal="right" indent="1"/>
    </xf>
    <xf numFmtId="0" fontId="15" fillId="0" borderId="0" xfId="3" applyFont="1" applyFill="1"/>
    <xf numFmtId="0" fontId="11" fillId="0" borderId="0" xfId="3" applyFont="1" applyAlignment="1">
      <alignment horizontal="left"/>
    </xf>
    <xf numFmtId="3" fontId="10" fillId="0" borderId="0" xfId="15" applyNumberFormat="1" applyFont="1" applyFill="1" applyBorder="1" applyAlignment="1" applyProtection="1">
      <alignment horizontal="right" indent="1"/>
    </xf>
    <xf numFmtId="0" fontId="12" fillId="0" borderId="0" xfId="3" applyFont="1" applyAlignment="1">
      <alignment horizontal="left" vertical="top"/>
    </xf>
    <xf numFmtId="165" fontId="14" fillId="0" borderId="0" xfId="3" applyNumberFormat="1" applyFont="1" applyFill="1" applyBorder="1" applyAlignment="1">
      <alignment horizontal="right" vertical="top" indent="1"/>
    </xf>
    <xf numFmtId="165" fontId="14" fillId="0" borderId="0" xfId="4" applyNumberFormat="1" applyFont="1" applyFill="1" applyBorder="1" applyAlignment="1" applyProtection="1">
      <alignment horizontal="right" vertical="top" indent="1"/>
    </xf>
    <xf numFmtId="165" fontId="14" fillId="0" borderId="0" xfId="3" applyNumberFormat="1" applyFont="1" applyFill="1" applyBorder="1" applyAlignment="1" applyProtection="1">
      <alignment horizontal="right" vertical="top" indent="1"/>
    </xf>
    <xf numFmtId="0" fontId="12" fillId="0" borderId="0" xfId="3" applyFont="1" applyAlignment="1">
      <alignment horizontal="left" wrapText="1" indent="1"/>
    </xf>
    <xf numFmtId="166" fontId="11" fillId="0" borderId="0" xfId="4" applyNumberFormat="1" applyFont="1" applyFill="1" applyBorder="1" applyProtection="1"/>
    <xf numFmtId="0" fontId="11" fillId="0" borderId="0" xfId="3" applyFont="1" applyFill="1" applyBorder="1"/>
    <xf numFmtId="169" fontId="11" fillId="0" borderId="0" xfId="3" applyNumberFormat="1" applyFont="1" applyFill="1" applyBorder="1" applyProtection="1"/>
    <xf numFmtId="166" fontId="11" fillId="0" borderId="0" xfId="4" applyNumberFormat="1" applyFont="1" applyFill="1" applyBorder="1"/>
    <xf numFmtId="169" fontId="11" fillId="0" borderId="0" xfId="4" applyNumberFormat="1" applyFont="1" applyFill="1" applyBorder="1" applyProtection="1"/>
    <xf numFmtId="0" fontId="10" fillId="0" borderId="0" xfId="3" applyFont="1" applyAlignment="1">
      <alignment horizontal="left" wrapText="1" indent="1"/>
    </xf>
    <xf numFmtId="166" fontId="10" fillId="0" borderId="0" xfId="4" applyNumberFormat="1" applyFont="1" applyFill="1" applyBorder="1" applyProtection="1"/>
    <xf numFmtId="169" fontId="10" fillId="0" borderId="0" xfId="3" applyNumberFormat="1" applyFont="1" applyFill="1" applyBorder="1" applyProtection="1"/>
    <xf numFmtId="166" fontId="10" fillId="0" borderId="0" xfId="4" applyNumberFormat="1" applyFont="1" applyFill="1" applyBorder="1"/>
    <xf numFmtId="169" fontId="10" fillId="0" borderId="0" xfId="4" applyNumberFormat="1" applyFont="1" applyFill="1" applyBorder="1" applyProtection="1"/>
    <xf numFmtId="0" fontId="14" fillId="0" borderId="0" xfId="3" applyFont="1" applyFill="1"/>
    <xf numFmtId="0" fontId="15" fillId="0" borderId="1" xfId="3" applyFont="1" applyFill="1" applyBorder="1" applyAlignment="1">
      <alignment horizontal="center"/>
    </xf>
    <xf numFmtId="0" fontId="14" fillId="0" borderId="1" xfId="3" applyFont="1" applyFill="1" applyBorder="1"/>
    <xf numFmtId="166" fontId="14" fillId="0" borderId="1" xfId="4" applyNumberFormat="1" applyFont="1" applyFill="1" applyBorder="1" applyProtection="1"/>
    <xf numFmtId="167" fontId="14" fillId="0" borderId="1" xfId="3" applyNumberFormat="1" applyFont="1" applyFill="1" applyBorder="1" applyProtection="1"/>
    <xf numFmtId="166" fontId="14" fillId="0" borderId="1" xfId="4" applyNumberFormat="1" applyFont="1" applyFill="1" applyBorder="1"/>
    <xf numFmtId="165" fontId="14" fillId="0" borderId="1" xfId="4" applyNumberFormat="1" applyFont="1" applyFill="1" applyBorder="1" applyProtection="1"/>
    <xf numFmtId="0" fontId="15" fillId="0" borderId="0" xfId="3" applyFont="1" applyFill="1" applyBorder="1" applyAlignment="1">
      <alignment horizontal="center"/>
    </xf>
    <xf numFmtId="166" fontId="14" fillId="0" borderId="0" xfId="4" applyNumberFormat="1" applyFont="1" applyFill="1" applyBorder="1" applyProtection="1"/>
    <xf numFmtId="167" fontId="14" fillId="0" borderId="0" xfId="3" applyNumberFormat="1" applyFont="1" applyFill="1" applyBorder="1" applyProtection="1"/>
    <xf numFmtId="166" fontId="14" fillId="0" borderId="0" xfId="4" applyNumberFormat="1" applyFont="1" applyFill="1" applyBorder="1"/>
    <xf numFmtId="0" fontId="18" fillId="0" borderId="0" xfId="11" applyFont="1" applyBorder="1" applyAlignment="1">
      <alignment horizontal="right"/>
    </xf>
    <xf numFmtId="0" fontId="19" fillId="0" borderId="0" xfId="11" applyFont="1" applyBorder="1" applyAlignment="1">
      <alignment horizontal="right" vertical="top"/>
    </xf>
    <xf numFmtId="0" fontId="10" fillId="0" borderId="0" xfId="3" applyFont="1" applyFill="1" applyAlignment="1">
      <alignment horizontal="center"/>
    </xf>
    <xf numFmtId="165" fontId="10" fillId="0" borderId="0" xfId="3" applyNumberFormat="1" applyFont="1" applyFill="1"/>
    <xf numFmtId="0" fontId="7" fillId="0" borderId="0" xfId="0" applyFont="1"/>
    <xf numFmtId="0" fontId="9" fillId="0" borderId="0" xfId="0" applyFont="1"/>
    <xf numFmtId="0" fontId="11" fillId="0" borderId="0" xfId="14" applyFont="1" applyFill="1" applyBorder="1" applyAlignment="1">
      <alignment horizontal="left" vertical="center"/>
    </xf>
    <xf numFmtId="0" fontId="11" fillId="0" borderId="0" xfId="14" applyFont="1" applyFill="1" applyBorder="1" applyAlignment="1">
      <alignment horizontal="left"/>
    </xf>
    <xf numFmtId="3" fontId="11" fillId="0" borderId="0" xfId="16" applyNumberFormat="1" applyFont="1" applyFill="1" applyBorder="1" applyAlignment="1" applyProtection="1">
      <alignment horizontal="right" vertical="center" indent="2"/>
    </xf>
    <xf numFmtId="0" fontId="10" fillId="2" borderId="0" xfId="3" applyFont="1" applyFill="1"/>
    <xf numFmtId="0" fontId="10" fillId="0" borderId="0" xfId="0" applyFont="1" applyFill="1" applyAlignment="1">
      <alignment horizontal="left" vertical="center" indent="2"/>
    </xf>
    <xf numFmtId="0" fontId="10" fillId="0" borderId="0" xfId="3" applyFont="1" applyFill="1" applyAlignment="1">
      <alignment horizontal="left" vertical="center" indent="2"/>
    </xf>
    <xf numFmtId="3" fontId="10" fillId="0" borderId="0" xfId="3" applyNumberFormat="1" applyFont="1" applyFill="1" applyAlignment="1">
      <alignment horizontal="right" vertical="center" indent="2"/>
    </xf>
    <xf numFmtId="0" fontId="14" fillId="0" borderId="0" xfId="3" applyFont="1" applyFill="1" applyAlignment="1">
      <alignment horizontal="left" vertical="center" indent="2"/>
    </xf>
    <xf numFmtId="0" fontId="14" fillId="2" borderId="0" xfId="3" applyFont="1" applyFill="1"/>
    <xf numFmtId="3" fontId="10" fillId="0" borderId="0" xfId="3" quotePrefix="1" applyNumberFormat="1" applyFont="1" applyFill="1" applyAlignment="1">
      <alignment horizontal="right" vertical="center" indent="2"/>
    </xf>
    <xf numFmtId="0" fontId="20" fillId="0" borderId="0" xfId="3" applyFont="1" applyFill="1" applyAlignment="1">
      <alignment horizontal="right"/>
    </xf>
    <xf numFmtId="0" fontId="20" fillId="0" borderId="0" xfId="3" applyFont="1" applyFill="1"/>
    <xf numFmtId="0" fontId="21" fillId="0" borderId="0" xfId="3" applyFont="1" applyFill="1" applyAlignment="1">
      <alignment horizontal="right" vertical="top"/>
    </xf>
    <xf numFmtId="0" fontId="21" fillId="0" borderId="0" xfId="3" applyFont="1" applyFill="1" applyAlignment="1">
      <alignment vertical="top"/>
    </xf>
    <xf numFmtId="0" fontId="20" fillId="0" borderId="0" xfId="3" applyFont="1" applyFill="1" applyAlignment="1">
      <alignment wrapText="1"/>
    </xf>
    <xf numFmtId="165" fontId="22" fillId="0" borderId="0" xfId="3" applyNumberFormat="1" applyFont="1" applyFill="1"/>
    <xf numFmtId="0" fontId="22" fillId="0" borderId="0" xfId="3" applyFont="1" applyFill="1"/>
    <xf numFmtId="0" fontId="21" fillId="0" borderId="0" xfId="3" applyFont="1" applyFill="1" applyAlignment="1">
      <alignment vertical="top" wrapText="1"/>
    </xf>
    <xf numFmtId="0" fontId="22" fillId="0" borderId="0" xfId="3" applyFont="1" applyFill="1" applyAlignment="1">
      <alignment horizontal="center"/>
    </xf>
    <xf numFmtId="0" fontId="23" fillId="0" borderId="0" xfId="0" applyFont="1" applyAlignment="1">
      <alignment horizontal="left" vertical="center"/>
    </xf>
    <xf numFmtId="0" fontId="20" fillId="0" borderId="0" xfId="3" applyFont="1" applyFill="1" applyAlignment="1">
      <alignment horizontal="left" wrapText="1"/>
    </xf>
    <xf numFmtId="0" fontId="10" fillId="0" borderId="0" xfId="3" applyFont="1" applyFill="1" applyAlignment="1"/>
    <xf numFmtId="0" fontId="11" fillId="0" borderId="0" xfId="3" applyFont="1" applyFill="1" applyBorder="1" applyAlignment="1">
      <alignment horizontal="right" vertical="center"/>
    </xf>
    <xf numFmtId="171" fontId="11" fillId="0" borderId="0" xfId="16" applyNumberFormat="1" applyFont="1" applyFill="1" applyBorder="1" applyAlignment="1" applyProtection="1">
      <alignment horizontal="right" vertical="center" indent="2"/>
    </xf>
    <xf numFmtId="170" fontId="10" fillId="0" borderId="0" xfId="3" applyNumberFormat="1" applyFont="1" applyFill="1" applyAlignment="1">
      <alignment vertical="center"/>
    </xf>
    <xf numFmtId="172" fontId="10" fillId="0" borderId="0" xfId="3" applyNumberFormat="1" applyFont="1" applyFill="1" applyAlignment="1">
      <alignment vertical="center"/>
    </xf>
    <xf numFmtId="0" fontId="10" fillId="0" borderId="0" xfId="3" applyFont="1" applyFill="1" applyAlignment="1">
      <alignment vertical="center"/>
    </xf>
    <xf numFmtId="3" fontId="10" fillId="0" borderId="0" xfId="3" applyNumberFormat="1" applyFont="1" applyFill="1" applyAlignment="1">
      <alignment vertical="center"/>
    </xf>
    <xf numFmtId="3" fontId="10" fillId="0" borderId="0" xfId="16" applyNumberFormat="1" applyFont="1" applyFill="1" applyAlignment="1">
      <alignment horizontal="right" vertical="center" indent="2"/>
    </xf>
    <xf numFmtId="3" fontId="10" fillId="0" borderId="0" xfId="16" applyNumberFormat="1" applyFont="1" applyFill="1" applyBorder="1" applyAlignment="1">
      <alignment horizontal="right" vertical="center" indent="2"/>
    </xf>
    <xf numFmtId="3" fontId="10" fillId="0" borderId="0" xfId="16" applyNumberFormat="1" applyFont="1" applyFill="1" applyBorder="1" applyAlignment="1" applyProtection="1">
      <alignment horizontal="right" vertical="center" indent="2"/>
    </xf>
    <xf numFmtId="3" fontId="11" fillId="0" borderId="0" xfId="3" applyNumberFormat="1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1" fillId="0" borderId="0" xfId="3" applyFont="1" applyFill="1" applyBorder="1" applyAlignment="1">
      <alignment horizontal="left" vertical="center" indent="2"/>
    </xf>
    <xf numFmtId="0" fontId="14" fillId="0" borderId="0" xfId="3" applyFont="1" applyFill="1" applyAlignment="1">
      <alignment vertical="center"/>
    </xf>
    <xf numFmtId="0" fontId="11" fillId="0" borderId="0" xfId="14" applyFont="1" applyFill="1" applyBorder="1" applyAlignment="1">
      <alignment horizontal="left" vertical="center" wrapText="1"/>
    </xf>
    <xf numFmtId="0" fontId="20" fillId="0" borderId="0" xfId="14" applyFont="1" applyFill="1" applyBorder="1" applyAlignment="1">
      <alignment wrapText="1"/>
    </xf>
    <xf numFmtId="3" fontId="10" fillId="0" borderId="0" xfId="3" applyNumberFormat="1" applyFont="1" applyFill="1" applyBorder="1" applyAlignment="1">
      <alignment horizontal="right" indent="1"/>
    </xf>
    <xf numFmtId="0" fontId="10" fillId="0" borderId="0" xfId="3" applyFont="1" applyFill="1" applyBorder="1" applyAlignment="1">
      <alignment horizontal="left" vertical="center" indent="2"/>
    </xf>
    <xf numFmtId="0" fontId="25" fillId="0" borderId="0" xfId="2" applyFont="1" applyFill="1" applyAlignment="1">
      <alignment horizontal="left" vertical="center" wrapText="1" indent="2"/>
    </xf>
    <xf numFmtId="0" fontId="12" fillId="0" borderId="0" xfId="3" applyFont="1" applyFill="1" applyAlignment="1">
      <alignment horizontal="left" vertical="center" wrapText="1" indent="2"/>
    </xf>
    <xf numFmtId="0" fontId="15" fillId="0" borderId="0" xfId="3" applyFont="1" applyFill="1" applyBorder="1" applyAlignment="1">
      <alignment horizontal="left" vertical="center" indent="2"/>
    </xf>
    <xf numFmtId="3" fontId="10" fillId="0" borderId="0" xfId="3" quotePrefix="1" applyNumberFormat="1" applyFont="1" applyFill="1" applyBorder="1" applyAlignment="1" applyProtection="1">
      <alignment horizontal="right" vertical="center" indent="2"/>
    </xf>
    <xf numFmtId="3" fontId="7" fillId="0" borderId="0" xfId="2" applyNumberFormat="1" applyFont="1" applyFill="1" applyAlignment="1">
      <alignment horizontal="right" vertical="center" indent="2"/>
    </xf>
    <xf numFmtId="0" fontId="15" fillId="0" borderId="0" xfId="3" applyFont="1" applyFill="1" applyAlignment="1">
      <alignment vertical="center"/>
    </xf>
    <xf numFmtId="166" fontId="11" fillId="0" borderId="0" xfId="15" applyNumberFormat="1" applyFont="1" applyFill="1" applyAlignment="1">
      <alignment horizontal="right" vertical="center"/>
    </xf>
    <xf numFmtId="166" fontId="10" fillId="0" borderId="0" xfId="15" applyNumberFormat="1" applyFont="1" applyFill="1" applyAlignment="1">
      <alignment horizontal="right" vertical="center"/>
    </xf>
    <xf numFmtId="3" fontId="11" fillId="0" borderId="0" xfId="3" applyNumberFormat="1" applyFont="1" applyFill="1" applyBorder="1"/>
    <xf numFmtId="170" fontId="11" fillId="0" borderId="0" xfId="4" applyNumberFormat="1" applyFont="1" applyFill="1" applyBorder="1" applyProtection="1"/>
    <xf numFmtId="166" fontId="15" fillId="0" borderId="0" xfId="15" applyNumberFormat="1" applyFont="1" applyFill="1"/>
    <xf numFmtId="174" fontId="11" fillId="0" borderId="0" xfId="3" applyNumberFormat="1" applyFont="1" applyFill="1" applyAlignment="1">
      <alignment horizontal="right" indent="1"/>
    </xf>
    <xf numFmtId="174" fontId="10" fillId="0" borderId="0" xfId="3" applyNumberFormat="1" applyFont="1" applyFill="1" applyAlignment="1">
      <alignment horizontal="right" indent="1"/>
    </xf>
    <xf numFmtId="174" fontId="14" fillId="0" borderId="0" xfId="3" applyNumberFormat="1" applyFont="1" applyFill="1" applyAlignment="1">
      <alignment horizontal="right" indent="1"/>
    </xf>
    <xf numFmtId="174" fontId="14" fillId="0" borderId="0" xfId="15" applyNumberFormat="1" applyFont="1" applyFill="1" applyAlignment="1">
      <alignment horizontal="right" indent="1"/>
    </xf>
    <xf numFmtId="173" fontId="14" fillId="0" borderId="0" xfId="15" applyNumberFormat="1" applyFont="1" applyFill="1" applyAlignment="1">
      <alignment horizontal="right" indent="1"/>
    </xf>
    <xf numFmtId="174" fontId="11" fillId="0" borderId="0" xfId="15" applyNumberFormat="1" applyFont="1" applyFill="1" applyAlignment="1">
      <alignment horizontal="right" vertical="center" indent="1"/>
    </xf>
    <xf numFmtId="174" fontId="10" fillId="0" borderId="0" xfId="15" applyNumberFormat="1" applyFont="1" applyFill="1" applyAlignment="1">
      <alignment horizontal="right" vertical="center" indent="1"/>
    </xf>
    <xf numFmtId="0" fontId="10" fillId="0" borderId="0" xfId="3" applyFont="1" applyAlignment="1">
      <alignment horizontal="left" indent="1"/>
    </xf>
    <xf numFmtId="174" fontId="10" fillId="0" borderId="0" xfId="15" applyNumberFormat="1" applyFont="1" applyFill="1" applyAlignment="1">
      <alignment horizontal="right" indent="1"/>
    </xf>
    <xf numFmtId="0" fontId="11" fillId="0" borderId="0" xfId="3" applyFont="1" applyFill="1" applyAlignment="1">
      <alignment horizontal="left"/>
    </xf>
    <xf numFmtId="0" fontId="12" fillId="0" borderId="0" xfId="3" applyFont="1" applyFill="1" applyAlignment="1">
      <alignment horizontal="left" vertical="top"/>
    </xf>
    <xf numFmtId="174" fontId="15" fillId="0" borderId="0" xfId="15" applyNumberFormat="1" applyFont="1" applyFill="1" applyAlignment="1">
      <alignment horizontal="right" vertical="top" indent="1"/>
    </xf>
    <xf numFmtId="174" fontId="10" fillId="0" borderId="0" xfId="15" applyNumberFormat="1" applyFont="1" applyFill="1" applyBorder="1" applyAlignment="1">
      <alignment horizontal="right" indent="1"/>
    </xf>
    <xf numFmtId="174" fontId="10" fillId="0" borderId="0" xfId="15" applyNumberFormat="1" applyFont="1" applyFill="1" applyBorder="1" applyAlignment="1" applyProtection="1">
      <alignment horizontal="right" indent="1"/>
    </xf>
    <xf numFmtId="175" fontId="15" fillId="0" borderId="0" xfId="15" applyNumberFormat="1" applyFont="1" applyFill="1" applyAlignment="1">
      <alignment horizontal="right" vertical="top" indent="1"/>
    </xf>
    <xf numFmtId="175" fontId="11" fillId="0" borderId="0" xfId="15" applyNumberFormat="1" applyFont="1" applyFill="1" applyBorder="1" applyAlignment="1">
      <alignment horizontal="right" indent="1"/>
    </xf>
    <xf numFmtId="0" fontId="3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left"/>
    </xf>
    <xf numFmtId="0" fontId="11" fillId="0" borderId="1" xfId="14" applyFont="1" applyFill="1" applyBorder="1" applyAlignment="1">
      <alignment horizontal="right" vertical="top"/>
    </xf>
    <xf numFmtId="0" fontId="11" fillId="0" borderId="0" xfId="3" applyFont="1" applyFill="1" applyBorder="1" applyAlignment="1"/>
    <xf numFmtId="0" fontId="10" fillId="3" borderId="0" xfId="3" applyFont="1" applyFill="1" applyBorder="1"/>
    <xf numFmtId="0" fontId="10" fillId="3" borderId="0" xfId="3" applyFont="1" applyFill="1" applyBorder="1" applyAlignment="1">
      <alignment horizontal="center"/>
    </xf>
    <xf numFmtId="165" fontId="10" fillId="3" borderId="0" xfId="3" applyNumberFormat="1" applyFont="1" applyFill="1" applyBorder="1"/>
    <xf numFmtId="0" fontId="11" fillId="3" borderId="0" xfId="3" applyFont="1" applyFill="1" applyBorder="1" applyAlignment="1">
      <alignment vertical="center"/>
    </xf>
    <xf numFmtId="0" fontId="11" fillId="3" borderId="0" xfId="3" applyFont="1" applyFill="1" applyBorder="1" applyAlignment="1">
      <alignment vertical="center" wrapText="1"/>
    </xf>
    <xf numFmtId="0" fontId="11" fillId="3" borderId="0" xfId="1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center" wrapText="1"/>
    </xf>
    <xf numFmtId="0" fontId="11" fillId="3" borderId="1" xfId="3" applyFont="1" applyFill="1" applyBorder="1" applyAlignment="1">
      <alignment vertical="center" wrapText="1"/>
    </xf>
    <xf numFmtId="0" fontId="10" fillId="3" borderId="1" xfId="3" applyFont="1" applyFill="1" applyBorder="1"/>
    <xf numFmtId="0" fontId="10" fillId="3" borderId="1" xfId="3" applyFont="1" applyFill="1" applyBorder="1" applyAlignment="1">
      <alignment horizontal="right"/>
    </xf>
    <xf numFmtId="165" fontId="10" fillId="3" borderId="1" xfId="3" applyNumberFormat="1" applyFont="1" applyFill="1" applyBorder="1"/>
    <xf numFmtId="0" fontId="11" fillId="3" borderId="0" xfId="3" applyFont="1" applyFill="1" applyBorder="1" applyAlignment="1">
      <alignment horizontal="left" vertical="center" wrapText="1" indent="1"/>
    </xf>
    <xf numFmtId="0" fontId="14" fillId="3" borderId="0" xfId="3" applyFont="1" applyFill="1" applyBorder="1" applyAlignment="1">
      <alignment horizontal="right"/>
    </xf>
    <xf numFmtId="0" fontId="11" fillId="3" borderId="0" xfId="3" applyFont="1" applyFill="1" applyBorder="1" applyAlignment="1">
      <alignment horizontal="center" wrapText="1"/>
    </xf>
    <xf numFmtId="0" fontId="11" fillId="3" borderId="1" xfId="3" applyFont="1" applyFill="1" applyBorder="1" applyAlignment="1">
      <alignment horizontal="center" wrapText="1"/>
    </xf>
    <xf numFmtId="0" fontId="11" fillId="3" borderId="0" xfId="1" applyFont="1" applyFill="1" applyBorder="1" applyAlignment="1">
      <alignment horizontal="center" vertical="top" wrapText="1"/>
    </xf>
    <xf numFmtId="0" fontId="10" fillId="3" borderId="0" xfId="1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12" fillId="3" borderId="0" xfId="1" applyFont="1" applyFill="1" applyBorder="1" applyAlignment="1">
      <alignment horizontal="center" vertical="top" wrapText="1"/>
    </xf>
    <xf numFmtId="3" fontId="11" fillId="3" borderId="1" xfId="3" applyNumberFormat="1" applyFont="1" applyFill="1" applyBorder="1" applyAlignment="1">
      <alignment horizontal="right" indent="2"/>
    </xf>
    <xf numFmtId="0" fontId="11" fillId="3" borderId="2" xfId="3" applyNumberFormat="1" applyFont="1" applyFill="1" applyBorder="1" applyAlignment="1">
      <alignment vertical="center"/>
    </xf>
    <xf numFmtId="0" fontId="11" fillId="3" borderId="0" xfId="3" applyNumberFormat="1" applyFont="1" applyFill="1" applyBorder="1" applyAlignment="1">
      <alignment vertical="center"/>
    </xf>
    <xf numFmtId="0" fontId="11" fillId="4" borderId="0" xfId="3" applyFont="1" applyFill="1" applyAlignment="1">
      <alignment horizontal="left"/>
    </xf>
    <xf numFmtId="0" fontId="15" fillId="4" borderId="0" xfId="3" applyFont="1" applyFill="1"/>
    <xf numFmtId="3" fontId="10" fillId="4" borderId="0" xfId="3" applyNumberFormat="1" applyFont="1" applyFill="1" applyBorder="1" applyAlignment="1">
      <alignment horizontal="right" indent="1"/>
    </xf>
    <xf numFmtId="3" fontId="10" fillId="4" borderId="0" xfId="15" applyNumberFormat="1" applyFont="1" applyFill="1" applyBorder="1" applyAlignment="1" applyProtection="1">
      <alignment horizontal="right" indent="1"/>
    </xf>
    <xf numFmtId="174" fontId="10" fillId="4" borderId="0" xfId="3" applyNumberFormat="1" applyFont="1" applyFill="1" applyAlignment="1">
      <alignment horizontal="right" indent="1"/>
    </xf>
    <xf numFmtId="174" fontId="10" fillId="4" borderId="0" xfId="15" applyNumberFormat="1" applyFont="1" applyFill="1" applyAlignment="1">
      <alignment horizontal="right" indent="1"/>
    </xf>
    <xf numFmtId="0" fontId="12" fillId="4" borderId="0" xfId="3" applyFont="1" applyFill="1" applyAlignment="1">
      <alignment horizontal="left" vertical="top"/>
    </xf>
    <xf numFmtId="165" fontId="14" fillId="4" borderId="0" xfId="3" applyNumberFormat="1" applyFont="1" applyFill="1" applyBorder="1" applyAlignment="1">
      <alignment horizontal="right" vertical="top" indent="1"/>
    </xf>
    <xf numFmtId="165" fontId="14" fillId="4" borderId="0" xfId="3" applyNumberFormat="1" applyFont="1" applyFill="1" applyBorder="1" applyAlignment="1" applyProtection="1">
      <alignment horizontal="right" vertical="top" indent="1"/>
    </xf>
    <xf numFmtId="165" fontId="14" fillId="4" borderId="0" xfId="4" applyNumberFormat="1" applyFont="1" applyFill="1" applyBorder="1" applyAlignment="1" applyProtection="1">
      <alignment horizontal="right" vertical="top" indent="1"/>
    </xf>
    <xf numFmtId="0" fontId="15" fillId="4" borderId="0" xfId="3" applyFont="1" applyFill="1" applyBorder="1"/>
    <xf numFmtId="174" fontId="14" fillId="4" borderId="0" xfId="15" applyNumberFormat="1" applyFont="1" applyFill="1" applyAlignment="1">
      <alignment horizontal="right" indent="1"/>
    </xf>
    <xf numFmtId="0" fontId="11" fillId="4" borderId="0" xfId="3" applyFont="1" applyFill="1" applyBorder="1" applyAlignment="1">
      <alignment horizontal="right" vertical="center"/>
    </xf>
    <xf numFmtId="3" fontId="11" fillId="4" borderId="0" xfId="16" applyNumberFormat="1" applyFont="1" applyFill="1" applyBorder="1" applyAlignment="1" applyProtection="1">
      <alignment horizontal="right" vertical="center" indent="2"/>
    </xf>
    <xf numFmtId="0" fontId="10" fillId="4" borderId="0" xfId="3" applyFont="1" applyFill="1" applyAlignment="1">
      <alignment vertical="center"/>
    </xf>
    <xf numFmtId="174" fontId="11" fillId="4" borderId="0" xfId="15" applyNumberFormat="1" applyFont="1" applyFill="1" applyAlignment="1">
      <alignment horizontal="right" vertical="center" indent="1"/>
    </xf>
    <xf numFmtId="0" fontId="10" fillId="4" borderId="0" xfId="0" applyFont="1" applyFill="1" applyAlignment="1">
      <alignment horizontal="left" vertical="center" indent="2"/>
    </xf>
    <xf numFmtId="0" fontId="11" fillId="4" borderId="0" xfId="3" applyFont="1" applyFill="1" applyAlignment="1">
      <alignment horizontal="left" vertical="center" wrapText="1" indent="2"/>
    </xf>
    <xf numFmtId="3" fontId="10" fillId="4" borderId="0" xfId="16" applyNumberFormat="1" applyFont="1" applyFill="1" applyBorder="1" applyAlignment="1">
      <alignment horizontal="right" vertical="center" indent="2"/>
    </xf>
    <xf numFmtId="3" fontId="10" fillId="4" borderId="0" xfId="16" applyNumberFormat="1" applyFont="1" applyFill="1" applyBorder="1" applyAlignment="1" applyProtection="1">
      <alignment horizontal="right" vertical="center" indent="2"/>
    </xf>
    <xf numFmtId="0" fontId="11" fillId="4" borderId="0" xfId="3" applyFont="1" applyFill="1" applyAlignment="1">
      <alignment vertical="center"/>
    </xf>
    <xf numFmtId="174" fontId="10" fillId="4" borderId="0" xfId="15" applyNumberFormat="1" applyFont="1" applyFill="1" applyAlignment="1">
      <alignment horizontal="right" vertical="center" indent="1"/>
    </xf>
    <xf numFmtId="0" fontId="12" fillId="4" borderId="0" xfId="3" applyFont="1" applyFill="1" applyBorder="1" applyAlignment="1">
      <alignment horizontal="left" vertical="center" indent="2"/>
    </xf>
    <xf numFmtId="0" fontId="12" fillId="4" borderId="0" xfId="3" applyFont="1" applyFill="1" applyAlignment="1">
      <alignment vertical="center"/>
    </xf>
    <xf numFmtId="0" fontId="26" fillId="4" borderId="0" xfId="2" applyFont="1" applyFill="1" applyAlignment="1">
      <alignment horizontal="left" vertical="center" wrapText="1" indent="2"/>
    </xf>
    <xf numFmtId="0" fontId="11" fillId="4" borderId="0" xfId="3" applyFont="1" applyFill="1" applyBorder="1" applyAlignment="1">
      <alignment horizontal="left" vertical="center" indent="2"/>
    </xf>
    <xf numFmtId="3" fontId="10" fillId="4" borderId="0" xfId="3" applyNumberFormat="1" applyFont="1" applyFill="1" applyBorder="1" applyAlignment="1" applyProtection="1">
      <alignment horizontal="right" vertical="center" indent="2"/>
    </xf>
    <xf numFmtId="3" fontId="10" fillId="4" borderId="0" xfId="4" applyNumberFormat="1" applyFont="1" applyFill="1" applyBorder="1" applyAlignment="1" applyProtection="1">
      <alignment horizontal="right" vertical="center" indent="2"/>
    </xf>
    <xf numFmtId="0" fontId="14" fillId="4" borderId="0" xfId="3" applyFont="1" applyFill="1" applyAlignment="1">
      <alignment horizontal="left" vertical="center" indent="2"/>
    </xf>
    <xf numFmtId="3" fontId="10" fillId="4" borderId="0" xfId="3" applyNumberFormat="1" applyFont="1" applyFill="1" applyAlignment="1">
      <alignment horizontal="right" vertical="center" indent="2"/>
    </xf>
    <xf numFmtId="0" fontId="14" fillId="4" borderId="0" xfId="3" applyFont="1" applyFill="1" applyAlignment="1">
      <alignment vertical="center"/>
    </xf>
    <xf numFmtId="3" fontId="10" fillId="4" borderId="0" xfId="3" quotePrefix="1" applyNumberFormat="1" applyFont="1" applyFill="1" applyAlignment="1">
      <alignment horizontal="right" vertical="center" indent="2"/>
    </xf>
    <xf numFmtId="0" fontId="10" fillId="4" borderId="0" xfId="3" applyFont="1" applyFill="1" applyAlignment="1">
      <alignment horizontal="left" vertical="center" indent="2"/>
    </xf>
    <xf numFmtId="0" fontId="10" fillId="4" borderId="0" xfId="3" applyFont="1" applyFill="1"/>
    <xf numFmtId="166" fontId="10" fillId="4" borderId="0" xfId="15" applyNumberFormat="1" applyFont="1" applyFill="1" applyAlignment="1">
      <alignment horizontal="right" vertical="center"/>
    </xf>
    <xf numFmtId="0" fontId="14" fillId="4" borderId="0" xfId="3" applyFont="1" applyFill="1"/>
    <xf numFmtId="0" fontId="12" fillId="4" borderId="0" xfId="3" applyFont="1" applyFill="1" applyAlignment="1">
      <alignment horizontal="left"/>
    </xf>
    <xf numFmtId="169" fontId="11" fillId="4" borderId="0" xfId="3" applyNumberFormat="1" applyFont="1" applyFill="1" applyBorder="1" applyAlignment="1" applyProtection="1">
      <alignment horizontal="right" indent="1"/>
    </xf>
    <xf numFmtId="0" fontId="12" fillId="4" borderId="0" xfId="3" applyFont="1" applyFill="1" applyAlignment="1">
      <alignment horizontal="left" wrapText="1" indent="1"/>
    </xf>
    <xf numFmtId="166" fontId="11" fillId="4" borderId="0" xfId="4" applyNumberFormat="1" applyFont="1" applyFill="1" applyBorder="1" applyProtection="1"/>
    <xf numFmtId="0" fontId="10" fillId="4" borderId="0" xfId="3" applyFont="1" applyFill="1" applyAlignment="1">
      <alignment horizontal="left" wrapText="1" indent="1"/>
    </xf>
    <xf numFmtId="0" fontId="14" fillId="4" borderId="0" xfId="3" applyFont="1" applyFill="1" applyBorder="1"/>
    <xf numFmtId="166" fontId="10" fillId="4" borderId="0" xfId="4" applyNumberFormat="1" applyFont="1" applyFill="1" applyBorder="1" applyProtection="1"/>
    <xf numFmtId="175" fontId="10" fillId="4" borderId="0" xfId="15" applyNumberFormat="1" applyFont="1" applyFill="1" applyBorder="1" applyAlignment="1">
      <alignment horizontal="right" indent="1"/>
    </xf>
    <xf numFmtId="0" fontId="11" fillId="4" borderId="0" xfId="3" applyFont="1" applyFill="1" applyAlignment="1">
      <alignment horizontal="left" indent="1"/>
    </xf>
    <xf numFmtId="0" fontId="12" fillId="4" borderId="0" xfId="3" applyFont="1" applyFill="1" applyAlignment="1">
      <alignment horizontal="left" vertical="top" indent="1"/>
    </xf>
    <xf numFmtId="0" fontId="11" fillId="4" borderId="0" xfId="3" applyFont="1" applyFill="1" applyAlignment="1">
      <alignment horizontal="left" indent="2"/>
    </xf>
    <xf numFmtId="0" fontId="12" fillId="4" borderId="0" xfId="3" applyFont="1" applyFill="1" applyAlignment="1">
      <alignment horizontal="left" vertical="top" indent="2"/>
    </xf>
    <xf numFmtId="0" fontId="11" fillId="3" borderId="0" xfId="3" applyFont="1" applyFill="1" applyBorder="1" applyAlignment="1">
      <alignment horizontal="center" vertical="top"/>
    </xf>
    <xf numFmtId="0" fontId="11" fillId="3" borderId="0" xfId="3" applyFont="1" applyFill="1" applyBorder="1" applyAlignment="1">
      <alignment horizontal="center" vertical="top" wrapText="1"/>
    </xf>
    <xf numFmtId="0" fontId="11" fillId="3" borderId="0" xfId="3" applyNumberFormat="1" applyFont="1" applyFill="1" applyBorder="1" applyAlignment="1"/>
    <xf numFmtId="0" fontId="12" fillId="3" borderId="0" xfId="3" applyNumberFormat="1" applyFont="1" applyFill="1" applyBorder="1" applyAlignment="1">
      <alignment vertical="top"/>
    </xf>
    <xf numFmtId="0" fontId="11" fillId="3" borderId="0" xfId="3" applyFont="1" applyFill="1" applyBorder="1" applyAlignment="1">
      <alignment horizontal="center"/>
    </xf>
    <xf numFmtId="0" fontId="11" fillId="0" borderId="0" xfId="3" applyFont="1" applyAlignment="1">
      <alignment horizontal="left" indent="1"/>
    </xf>
    <xf numFmtId="0" fontId="12" fillId="0" borderId="0" xfId="3" applyFont="1" applyAlignment="1">
      <alignment horizontal="left" vertical="top" indent="1"/>
    </xf>
    <xf numFmtId="0" fontId="12" fillId="4" borderId="0" xfId="3" applyFont="1" applyFill="1" applyAlignment="1">
      <alignment horizontal="left" indent="1"/>
    </xf>
    <xf numFmtId="0" fontId="15" fillId="4" borderId="0" xfId="3" applyFont="1" applyFill="1" applyBorder="1" applyAlignment="1">
      <alignment horizontal="left" indent="1"/>
    </xf>
    <xf numFmtId="0" fontId="11" fillId="4" borderId="0" xfId="3" applyFont="1" applyFill="1" applyBorder="1" applyAlignment="1">
      <alignment horizontal="left" indent="2"/>
    </xf>
    <xf numFmtId="0" fontId="12" fillId="0" borderId="0" xfId="3" applyFont="1" applyFill="1" applyAlignment="1">
      <alignment horizontal="left" vertical="top" indent="1"/>
    </xf>
    <xf numFmtId="0" fontId="10" fillId="0" borderId="0" xfId="3" applyFont="1" applyAlignment="1">
      <alignment horizontal="left" wrapText="1" indent="2"/>
    </xf>
    <xf numFmtId="0" fontId="14" fillId="0" borderId="0" xfId="3" applyFont="1" applyFill="1" applyBorder="1" applyAlignment="1">
      <alignment horizontal="left" indent="1"/>
    </xf>
    <xf numFmtId="166" fontId="10" fillId="0" borderId="0" xfId="4" applyNumberFormat="1" applyFont="1" applyFill="1" applyBorder="1" applyAlignment="1" applyProtection="1">
      <alignment horizontal="left" indent="1"/>
    </xf>
    <xf numFmtId="0" fontId="12" fillId="4" borderId="0" xfId="3" applyFont="1" applyFill="1" applyBorder="1" applyAlignment="1">
      <alignment horizontal="left" vertical="top" indent="1"/>
    </xf>
    <xf numFmtId="173" fontId="14" fillId="4" borderId="0" xfId="3" applyNumberFormat="1" applyFont="1" applyFill="1" applyAlignment="1">
      <alignment horizontal="right" vertical="top" indent="1"/>
    </xf>
    <xf numFmtId="173" fontId="10" fillId="4" borderId="0" xfId="15" applyNumberFormat="1" applyFont="1" applyFill="1" applyAlignment="1">
      <alignment horizontal="right" vertical="top" indent="1"/>
    </xf>
    <xf numFmtId="173" fontId="14" fillId="4" borderId="0" xfId="15" applyNumberFormat="1" applyFont="1" applyFill="1" applyAlignment="1">
      <alignment horizontal="right" vertical="top" indent="1"/>
    </xf>
    <xf numFmtId="0" fontId="15" fillId="4" borderId="0" xfId="3" applyFont="1" applyFill="1" applyAlignment="1">
      <alignment horizontal="right" vertical="top" indent="1"/>
    </xf>
    <xf numFmtId="173" fontId="15" fillId="0" borderId="0" xfId="3" applyNumberFormat="1" applyFont="1" applyFill="1" applyAlignment="1">
      <alignment horizontal="right" vertical="top" indent="1"/>
    </xf>
    <xf numFmtId="0" fontId="10" fillId="0" borderId="0" xfId="3" applyFont="1" applyFill="1" applyAlignment="1">
      <alignment horizontal="right" vertical="top" indent="1"/>
    </xf>
    <xf numFmtId="173" fontId="14" fillId="0" borderId="0" xfId="3" applyNumberFormat="1" applyFont="1" applyFill="1" applyAlignment="1">
      <alignment horizontal="right" vertical="top" indent="1"/>
    </xf>
    <xf numFmtId="173" fontId="14" fillId="0" borderId="0" xfId="15" applyNumberFormat="1" applyFont="1" applyFill="1" applyAlignment="1">
      <alignment horizontal="right" vertical="top" indent="1"/>
    </xf>
    <xf numFmtId="0" fontId="15" fillId="0" borderId="0" xfId="3" applyFont="1" applyFill="1" applyAlignment="1">
      <alignment horizontal="right" vertical="top" indent="1"/>
    </xf>
    <xf numFmtId="0" fontId="32" fillId="0" borderId="0" xfId="11" applyFont="1" applyBorder="1" applyAlignment="1">
      <alignment vertical="top" wrapText="1"/>
    </xf>
    <xf numFmtId="0" fontId="33" fillId="0" borderId="0" xfId="11" applyFont="1" applyBorder="1" applyAlignment="1">
      <alignment vertical="top"/>
    </xf>
    <xf numFmtId="0" fontId="32" fillId="0" borderId="0" xfId="11" applyFont="1" applyBorder="1" applyAlignment="1">
      <alignment vertical="top"/>
    </xf>
    <xf numFmtId="0" fontId="33" fillId="0" borderId="0" xfId="11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vertical="top" wrapText="1"/>
    </xf>
    <xf numFmtId="0" fontId="34" fillId="0" borderId="0" xfId="0" applyFont="1"/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vertical="top" wrapText="1"/>
    </xf>
    <xf numFmtId="0" fontId="35" fillId="0" borderId="0" xfId="0" applyFont="1"/>
    <xf numFmtId="0" fontId="32" fillId="0" borderId="0" xfId="0" applyFont="1" applyAlignment="1">
      <alignment vertical="top"/>
    </xf>
    <xf numFmtId="175" fontId="10" fillId="0" borderId="0" xfId="3" applyNumberFormat="1" applyFont="1" applyFill="1"/>
    <xf numFmtId="175" fontId="10" fillId="0" borderId="0" xfId="15" applyNumberFormat="1" applyFont="1" applyFill="1" applyAlignment="1">
      <alignment horizontal="right" indent="1"/>
    </xf>
    <xf numFmtId="175" fontId="15" fillId="0" borderId="0" xfId="15" applyNumberFormat="1" applyFont="1" applyFill="1" applyAlignment="1">
      <alignment horizontal="right" indent="1"/>
    </xf>
    <xf numFmtId="175" fontId="10" fillId="0" borderId="0" xfId="15" applyNumberFormat="1" applyFont="1" applyFill="1" applyBorder="1" applyAlignment="1" applyProtection="1">
      <alignment horizontal="right" indent="1"/>
    </xf>
    <xf numFmtId="175" fontId="10" fillId="0" borderId="0" xfId="15" applyNumberFormat="1" applyFont="1" applyFill="1" applyBorder="1" applyAlignment="1">
      <alignment horizontal="right" vertical="top" indent="1"/>
    </xf>
    <xf numFmtId="175" fontId="15" fillId="0" borderId="0" xfId="3" applyNumberFormat="1" applyFont="1" applyFill="1" applyAlignment="1">
      <alignment horizontal="right" indent="1"/>
    </xf>
    <xf numFmtId="175" fontId="10" fillId="4" borderId="0" xfId="15" applyNumberFormat="1" applyFont="1" applyFill="1" applyBorder="1" applyAlignment="1">
      <alignment horizontal="right" vertical="top" indent="1"/>
    </xf>
    <xf numFmtId="175" fontId="10" fillId="0" borderId="0" xfId="15" applyNumberFormat="1" applyFont="1" applyFill="1" applyBorder="1" applyAlignment="1" applyProtection="1">
      <alignment horizontal="right" vertical="top" indent="1"/>
    </xf>
    <xf numFmtId="175" fontId="10" fillId="0" borderId="0" xfId="15" applyNumberFormat="1" applyFont="1" applyFill="1" applyBorder="1" applyAlignment="1">
      <alignment horizontal="right" indent="1"/>
    </xf>
    <xf numFmtId="175" fontId="14" fillId="0" borderId="0" xfId="3" applyNumberFormat="1" applyFont="1" applyFill="1" applyAlignment="1">
      <alignment horizontal="right" indent="1"/>
    </xf>
    <xf numFmtId="175" fontId="10" fillId="0" borderId="0" xfId="4" applyNumberFormat="1" applyFont="1" applyFill="1" applyBorder="1" applyAlignment="1" applyProtection="1">
      <alignment horizontal="right" indent="1"/>
    </xf>
    <xf numFmtId="174" fontId="15" fillId="0" borderId="0" xfId="15" applyNumberFormat="1" applyFont="1" applyFill="1" applyAlignment="1">
      <alignment horizontal="right" indent="1"/>
    </xf>
    <xf numFmtId="0" fontId="6" fillId="0" borderId="0" xfId="11" applyFont="1" applyBorder="1" applyAlignment="1">
      <alignment horizontal="left" vertical="top" wrapText="1"/>
    </xf>
    <xf numFmtId="0" fontId="8" fillId="0" borderId="0" xfId="11" applyFont="1" applyBorder="1" applyAlignment="1">
      <alignment horizontal="left" vertical="top" wrapText="1"/>
    </xf>
    <xf numFmtId="0" fontId="32" fillId="0" borderId="0" xfId="11" applyFont="1" applyBorder="1" applyAlignment="1">
      <alignment horizontal="justify" vertical="top" wrapText="1"/>
    </xf>
    <xf numFmtId="0" fontId="33" fillId="0" borderId="0" xfId="11" applyFont="1" applyBorder="1" applyAlignment="1">
      <alignment horizontal="left" vertical="top" wrapText="1"/>
    </xf>
    <xf numFmtId="0" fontId="11" fillId="3" borderId="2" xfId="3" applyNumberFormat="1" applyFont="1" applyFill="1" applyBorder="1" applyAlignment="1">
      <alignment horizontal="left" vertical="center" wrapText="1"/>
    </xf>
    <xf numFmtId="0" fontId="11" fillId="3" borderId="0" xfId="3" applyNumberFormat="1" applyFont="1" applyFill="1" applyBorder="1" applyAlignment="1">
      <alignment horizontal="left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Border="1" applyAlignment="1">
      <alignment horizontal="center" vertical="center"/>
    </xf>
    <xf numFmtId="0" fontId="11" fillId="3" borderId="0" xfId="3" applyFont="1" applyFill="1" applyBorder="1" applyAlignment="1">
      <alignment horizontal="center" vertical="center" wrapText="1"/>
    </xf>
    <xf numFmtId="0" fontId="33" fillId="0" borderId="0" xfId="0" applyFont="1" applyAlignment="1">
      <alignment horizontal="justify" vertical="top" wrapText="1"/>
    </xf>
    <xf numFmtId="0" fontId="32" fillId="0" borderId="0" xfId="0" applyFont="1" applyAlignment="1">
      <alignment horizontal="justify" vertical="top" wrapText="1"/>
    </xf>
    <xf numFmtId="0" fontId="10" fillId="0" borderId="0" xfId="0" applyFont="1" applyFill="1" applyAlignment="1">
      <alignment horizontal="left" vertical="center" wrapText="1" indent="2"/>
    </xf>
    <xf numFmtId="0" fontId="10" fillId="4" borderId="0" xfId="0" applyFont="1" applyFill="1" applyAlignment="1">
      <alignment horizontal="left" vertical="center" wrapText="1" indent="2"/>
    </xf>
    <xf numFmtId="0" fontId="11" fillId="3" borderId="0" xfId="3" applyFont="1" applyFill="1" applyBorder="1" applyAlignment="1">
      <alignment horizontal="center" wrapText="1"/>
    </xf>
    <xf numFmtId="0" fontId="11" fillId="3" borderId="0" xfId="3" applyFont="1" applyFill="1" applyBorder="1" applyAlignment="1">
      <alignment vertical="center" wrapText="1"/>
    </xf>
    <xf numFmtId="0" fontId="21" fillId="0" borderId="0" xfId="3" applyFont="1" applyFill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0" fillId="0" borderId="0" xfId="3" applyFont="1" applyFill="1" applyAlignment="1">
      <alignment horizontal="left" wrapText="1"/>
    </xf>
    <xf numFmtId="0" fontId="11" fillId="3" borderId="0" xfId="3" applyFont="1" applyFill="1" applyBorder="1" applyAlignment="1">
      <alignment horizontal="left" vertical="center" wrapText="1" indent="1"/>
    </xf>
    <xf numFmtId="0" fontId="20" fillId="0" borderId="0" xfId="3" applyFont="1" applyFill="1" applyAlignment="1">
      <alignment horizontal="justify" wrapText="1"/>
    </xf>
    <xf numFmtId="0" fontId="32" fillId="0" borderId="0" xfId="11" applyFont="1" applyBorder="1" applyAlignment="1">
      <alignment horizontal="left" vertical="top" wrapText="1"/>
    </xf>
    <xf numFmtId="175" fontId="10" fillId="4" borderId="0" xfId="15" applyNumberFormat="1" applyFont="1" applyFill="1" applyBorder="1" applyAlignment="1" applyProtection="1">
      <alignment horizontal="right" vertical="center" indent="1"/>
    </xf>
    <xf numFmtId="175" fontId="10" fillId="4" borderId="0" xfId="15" applyNumberFormat="1" applyFont="1" applyFill="1" applyBorder="1" applyAlignment="1">
      <alignment horizontal="right" vertical="center" indent="1"/>
    </xf>
    <xf numFmtId="175" fontId="10" fillId="4" borderId="0" xfId="15" applyNumberFormat="1" applyFont="1" applyFill="1" applyBorder="1" applyAlignment="1" applyProtection="1">
      <alignment horizontal="right" vertical="center" wrapText="1" indent="1"/>
    </xf>
    <xf numFmtId="0" fontId="11" fillId="0" borderId="0" xfId="3" applyFont="1" applyAlignment="1">
      <alignment horizontal="left" wrapText="1" indent="1"/>
    </xf>
    <xf numFmtId="0" fontId="11" fillId="4" borderId="0" xfId="3" applyFont="1" applyFill="1" applyAlignment="1">
      <alignment horizontal="left" wrapText="1" indent="1"/>
    </xf>
    <xf numFmtId="0" fontId="11" fillId="3" borderId="0" xfId="3" applyNumberFormat="1" applyFont="1" applyFill="1" applyBorder="1" applyAlignment="1">
      <alignment horizontal="left" vertical="center"/>
    </xf>
    <xf numFmtId="175" fontId="10" fillId="4" borderId="0" xfId="15" applyNumberFormat="1" applyFont="1" applyFill="1" applyAlignment="1">
      <alignment horizontal="right" vertical="center" indent="1"/>
    </xf>
    <xf numFmtId="0" fontId="11" fillId="3" borderId="0" xfId="14" applyFont="1" applyFill="1" applyBorder="1" applyAlignment="1">
      <alignment horizontal="center" vertical="top" wrapText="1"/>
    </xf>
    <xf numFmtId="0" fontId="15" fillId="3" borderId="0" xfId="14" applyFont="1" applyFill="1" applyBorder="1" applyAlignment="1">
      <alignment horizontal="center" vertical="top" wrapText="1"/>
    </xf>
    <xf numFmtId="0" fontId="11" fillId="4" borderId="0" xfId="14" applyFont="1" applyFill="1" applyBorder="1" applyAlignment="1">
      <alignment horizontal="left" vertical="center" wrapText="1"/>
    </xf>
  </cellXfs>
  <cellStyles count="17">
    <cellStyle name="Comma" xfId="15" builtinId="3"/>
    <cellStyle name="Comma 2" xfId="4"/>
    <cellStyle name="Comma 2 2" xfId="5"/>
    <cellStyle name="Comma 2 4" xfId="6"/>
    <cellStyle name="Comma 3" xfId="7"/>
    <cellStyle name="Comma 4" xfId="16"/>
    <cellStyle name="Normal" xfId="0" builtinId="0"/>
    <cellStyle name="Normal 10" xfId="8"/>
    <cellStyle name="Normal 2" xfId="2"/>
    <cellStyle name="Normal 2 2" xfId="9"/>
    <cellStyle name="Normal 2 2 2" xfId="10"/>
    <cellStyle name="Normal 2 3" xfId="14"/>
    <cellStyle name="Normal 3" xfId="3"/>
    <cellStyle name="Normal 3 2" xfId="1"/>
    <cellStyle name="Normal 4" xfId="11"/>
    <cellStyle name="Normal 6" xfId="12"/>
    <cellStyle name="Percent 2" xfId="13"/>
  </cellStyles>
  <dxfs count="0"/>
  <tableStyles count="0" defaultTableStyle="TableStyleMedium9" defaultPivotStyle="PivotStyleLight16"/>
  <colors>
    <mruColors>
      <color rgb="FF3E1B59"/>
      <color rgb="FFE9C9E7"/>
      <color rgb="FFD08CCD"/>
      <color rgb="FFFBCDDC"/>
      <color rgb="FFDD1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B32"/>
  <sheetViews>
    <sheetView tabSelected="1" view="pageBreakPreview" zoomScale="85" zoomScaleNormal="75" zoomScaleSheetLayoutView="85" workbookViewId="0">
      <selection activeCell="Q6" sqref="Q6"/>
    </sheetView>
  </sheetViews>
  <sheetFormatPr defaultColWidth="12.42578125" defaultRowHeight="17.25"/>
  <cols>
    <col min="1" max="1" width="12.7109375" style="11" customWidth="1"/>
    <col min="2" max="2" width="1.7109375" style="11" customWidth="1"/>
    <col min="3" max="3" width="3.5703125" style="11" customWidth="1"/>
    <col min="4" max="4" width="5.85546875" style="11" customWidth="1"/>
    <col min="5" max="6" width="11.7109375" style="11" customWidth="1"/>
    <col min="7" max="7" width="11.5703125" style="11" customWidth="1"/>
    <col min="8" max="8" width="1.42578125" style="11" customWidth="1"/>
    <col min="9" max="10" width="11.7109375" style="11" customWidth="1"/>
    <col min="11" max="11" width="11.5703125" style="11" customWidth="1"/>
    <col min="12" max="12" width="1.42578125" style="11" customWidth="1"/>
    <col min="13" max="13" width="11.7109375" style="11" customWidth="1"/>
    <col min="14" max="14" width="11.7109375" style="58" customWidth="1"/>
    <col min="15" max="15" width="11.5703125" style="59" customWidth="1"/>
    <col min="16" max="16384" width="12.42578125" style="11"/>
  </cols>
  <sheetData>
    <row r="1" spans="1:28" s="1" customFormat="1" ht="18" customHeight="1">
      <c r="A1" s="228" t="s">
        <v>28</v>
      </c>
      <c r="B1" s="228" t="s">
        <v>27</v>
      </c>
      <c r="C1" s="253" t="s">
        <v>82</v>
      </c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</row>
    <row r="2" spans="1:28" s="2" customFormat="1" ht="17.25" customHeight="1">
      <c r="A2" s="229" t="s">
        <v>29</v>
      </c>
      <c r="B2" s="229" t="s">
        <v>27</v>
      </c>
      <c r="C2" s="254" t="s">
        <v>83</v>
      </c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</row>
    <row r="3" spans="1:28" s="6" customFormat="1" ht="1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5"/>
    </row>
    <row r="4" spans="1:28" s="6" customFormat="1" ht="15" customHeight="1">
      <c r="A4" s="255" t="s">
        <v>51</v>
      </c>
      <c r="B4" s="255"/>
      <c r="C4" s="255"/>
      <c r="D4" s="255"/>
      <c r="E4" s="133"/>
      <c r="F4" s="133"/>
      <c r="G4" s="133"/>
      <c r="H4" s="133"/>
      <c r="I4" s="133"/>
      <c r="J4" s="133"/>
      <c r="K4" s="133"/>
      <c r="L4" s="133"/>
      <c r="M4" s="133"/>
      <c r="N4" s="134"/>
      <c r="O4" s="135"/>
    </row>
    <row r="5" spans="1:28" s="8" customFormat="1" ht="18.75" customHeight="1">
      <c r="A5" s="256"/>
      <c r="B5" s="256"/>
      <c r="C5" s="256"/>
      <c r="D5" s="256"/>
      <c r="E5" s="259">
        <v>2020</v>
      </c>
      <c r="F5" s="259"/>
      <c r="G5" s="259"/>
      <c r="H5" s="136"/>
      <c r="I5" s="260">
        <v>2021</v>
      </c>
      <c r="J5" s="260"/>
      <c r="K5" s="260"/>
      <c r="L5" s="137"/>
      <c r="M5" s="260">
        <v>2022</v>
      </c>
      <c r="N5" s="260"/>
      <c r="O5" s="260"/>
      <c r="P5" s="7"/>
    </row>
    <row r="6" spans="1:28" s="8" customFormat="1" ht="8.25" customHeight="1" thickBot="1">
      <c r="A6" s="256"/>
      <c r="B6" s="256"/>
      <c r="C6" s="256"/>
      <c r="D6" s="256"/>
      <c r="E6" s="258"/>
      <c r="F6" s="258"/>
      <c r="G6" s="258"/>
      <c r="H6" s="136"/>
      <c r="I6" s="257"/>
      <c r="J6" s="257"/>
      <c r="K6" s="257"/>
      <c r="L6" s="137"/>
      <c r="M6" s="257"/>
      <c r="N6" s="257"/>
      <c r="O6" s="257"/>
      <c r="P6" s="7"/>
    </row>
    <row r="7" spans="1:28" s="8" customFormat="1" ht="49.5" customHeight="1">
      <c r="A7" s="256"/>
      <c r="B7" s="256"/>
      <c r="C7" s="256"/>
      <c r="D7" s="256"/>
      <c r="E7" s="280" t="s">
        <v>97</v>
      </c>
      <c r="F7" s="281" t="s">
        <v>98</v>
      </c>
      <c r="G7" s="280" t="s">
        <v>99</v>
      </c>
      <c r="H7" s="140"/>
      <c r="I7" s="280" t="s">
        <v>97</v>
      </c>
      <c r="J7" s="281" t="s">
        <v>98</v>
      </c>
      <c r="K7" s="280" t="s">
        <v>99</v>
      </c>
      <c r="L7" s="139"/>
      <c r="M7" s="280" t="s">
        <v>97</v>
      </c>
      <c r="N7" s="281" t="s">
        <v>98</v>
      </c>
      <c r="O7" s="280" t="s">
        <v>99</v>
      </c>
    </row>
    <row r="8" spans="1:28" s="6" customFormat="1" ht="3.75" customHeight="1" thickBot="1">
      <c r="A8" s="141"/>
      <c r="B8" s="141"/>
      <c r="C8" s="141"/>
      <c r="D8" s="141"/>
      <c r="E8" s="142"/>
      <c r="F8" s="142"/>
      <c r="G8" s="142"/>
      <c r="H8" s="142"/>
      <c r="I8" s="142"/>
      <c r="J8" s="142"/>
      <c r="K8" s="142"/>
      <c r="L8" s="142"/>
      <c r="M8" s="142"/>
      <c r="N8" s="143"/>
      <c r="O8" s="144"/>
    </row>
    <row r="9" spans="1:28" ht="6" customHeight="1">
      <c r="A9" s="9"/>
      <c r="B9" s="9"/>
      <c r="C9" s="9"/>
      <c r="D9" s="6"/>
      <c r="E9" s="6"/>
      <c r="F9" s="6"/>
      <c r="G9" s="6"/>
      <c r="H9" s="6"/>
      <c r="I9" s="6"/>
      <c r="J9" s="6"/>
      <c r="K9" s="6"/>
      <c r="L9" s="6"/>
      <c r="M9" s="6"/>
      <c r="N9" s="9"/>
      <c r="O9" s="10"/>
    </row>
    <row r="10" spans="1:28" ht="14.25" customHeight="1">
      <c r="A10" s="9"/>
      <c r="B10" s="9"/>
      <c r="C10" s="9"/>
      <c r="D10" s="6"/>
      <c r="E10" s="6"/>
      <c r="F10" s="6"/>
      <c r="G10" s="6"/>
      <c r="H10" s="6"/>
      <c r="I10" s="6"/>
      <c r="J10" s="6"/>
      <c r="K10" s="6"/>
      <c r="L10" s="6"/>
      <c r="M10" s="6"/>
      <c r="N10" s="9"/>
      <c r="O10" s="10"/>
    </row>
    <row r="11" spans="1:28" ht="18.75" customHeight="1">
      <c r="A11" s="12" t="s">
        <v>35</v>
      </c>
      <c r="B11" s="12"/>
      <c r="C11" s="12"/>
      <c r="D11" s="13" t="s">
        <v>40</v>
      </c>
      <c r="E11" s="14">
        <v>122671</v>
      </c>
      <c r="F11" s="14">
        <v>9639</v>
      </c>
      <c r="G11" s="14">
        <v>113032</v>
      </c>
      <c r="I11" s="113">
        <f>J11+K11</f>
        <v>122878</v>
      </c>
      <c r="J11" s="113">
        <f>J15+J20+J25</f>
        <v>9502</v>
      </c>
      <c r="K11" s="113">
        <f>K15+K20+K25</f>
        <v>113376</v>
      </c>
      <c r="M11" s="113">
        <f>M15+M20+M25</f>
        <v>121459</v>
      </c>
      <c r="N11" s="113">
        <f>N15+N20+N25</f>
        <v>9644</v>
      </c>
      <c r="O11" s="113">
        <f>O15+O20+O25</f>
        <v>111815</v>
      </c>
    </row>
    <row r="12" spans="1:28" ht="18.75" customHeight="1">
      <c r="A12" s="15" t="s">
        <v>34</v>
      </c>
      <c r="B12" s="9"/>
      <c r="C12" s="9"/>
      <c r="D12" s="16" t="s">
        <v>5</v>
      </c>
      <c r="E12" s="17">
        <v>100</v>
      </c>
      <c r="F12" s="17">
        <v>7.9</v>
      </c>
      <c r="G12" s="17">
        <v>92.1</v>
      </c>
      <c r="I12" s="223">
        <f>J12+K12</f>
        <v>99.999999999999986</v>
      </c>
      <c r="J12" s="223">
        <f>J11/I11*100</f>
        <v>7.7328732564006577</v>
      </c>
      <c r="K12" s="223">
        <f>K11/I11*100</f>
        <v>92.267126743599334</v>
      </c>
      <c r="L12" s="224"/>
      <c r="M12" s="223">
        <f>N12+O12</f>
        <v>100</v>
      </c>
      <c r="N12" s="223">
        <f>N11/M11*100</f>
        <v>7.9401279444092241</v>
      </c>
      <c r="O12" s="223">
        <f>O11/M11*100</f>
        <v>92.059872055590773</v>
      </c>
      <c r="Q12" s="18"/>
    </row>
    <row r="13" spans="1:28" ht="18.75" customHeight="1">
      <c r="A13" s="9"/>
      <c r="B13" s="9"/>
      <c r="C13" s="9"/>
      <c r="D13" s="6"/>
      <c r="E13" s="19"/>
      <c r="F13" s="19"/>
      <c r="G13" s="20"/>
      <c r="I13" s="114"/>
      <c r="J13" s="114"/>
      <c r="K13" s="114"/>
      <c r="M13" s="114"/>
      <c r="N13" s="114"/>
      <c r="O13" s="114"/>
    </row>
    <row r="14" spans="1:28" ht="18.75" customHeight="1">
      <c r="A14" s="9"/>
      <c r="B14" s="9"/>
      <c r="C14" s="9"/>
      <c r="D14" s="6"/>
      <c r="E14" s="19"/>
      <c r="F14" s="19"/>
      <c r="G14" s="20"/>
      <c r="I14" s="114"/>
      <c r="J14" s="114"/>
      <c r="K14" s="114"/>
      <c r="M14" s="114"/>
      <c r="N14" s="114"/>
      <c r="O14" s="114"/>
    </row>
    <row r="15" spans="1:28" s="21" customFormat="1" ht="24.95" customHeight="1">
      <c r="A15" s="156" t="s">
        <v>2</v>
      </c>
      <c r="B15" s="156"/>
      <c r="C15" s="156"/>
      <c r="D15" s="157"/>
      <c r="E15" s="158">
        <v>90777</v>
      </c>
      <c r="F15" s="159">
        <v>6980</v>
      </c>
      <c r="G15" s="159">
        <v>83797</v>
      </c>
      <c r="H15" s="157"/>
      <c r="I15" s="160">
        <f>J15+K15</f>
        <v>91048</v>
      </c>
      <c r="J15" s="161">
        <v>6776</v>
      </c>
      <c r="K15" s="161">
        <v>84272</v>
      </c>
      <c r="L15" s="157"/>
      <c r="M15" s="160">
        <f>N15+O15</f>
        <v>89453</v>
      </c>
      <c r="N15" s="161">
        <v>6822</v>
      </c>
      <c r="O15" s="161">
        <v>82631</v>
      </c>
    </row>
    <row r="16" spans="1:28" s="21" customFormat="1" ht="24.95" customHeight="1">
      <c r="A16" s="162" t="s">
        <v>36</v>
      </c>
      <c r="B16" s="162"/>
      <c r="C16" s="162"/>
      <c r="D16" s="157"/>
      <c r="E16" s="163">
        <v>74</v>
      </c>
      <c r="F16" s="164">
        <v>7.7</v>
      </c>
      <c r="G16" s="165">
        <v>92.3</v>
      </c>
      <c r="H16" s="157"/>
      <c r="I16" s="219">
        <f>I15/I11*100</f>
        <v>74.096258077117142</v>
      </c>
      <c r="J16" s="220">
        <v>7.4</v>
      </c>
      <c r="K16" s="221">
        <v>92.6</v>
      </c>
      <c r="L16" s="222"/>
      <c r="M16" s="219">
        <f>M15/M11*100</f>
        <v>73.648720967569304</v>
      </c>
      <c r="N16" s="221">
        <v>7.6</v>
      </c>
      <c r="O16" s="221">
        <v>92.4</v>
      </c>
    </row>
    <row r="17" spans="1:18" s="27" customFormat="1" ht="18.75" customHeight="1">
      <c r="A17" s="22"/>
      <c r="B17" s="22"/>
      <c r="C17" s="22"/>
      <c r="D17" s="23"/>
      <c r="E17" s="24"/>
      <c r="F17" s="25"/>
      <c r="G17" s="26"/>
      <c r="I17" s="115"/>
      <c r="J17" s="116"/>
      <c r="K17" s="116"/>
      <c r="M17" s="115"/>
      <c r="N17" s="117"/>
      <c r="O17" s="117"/>
    </row>
    <row r="18" spans="1:18" s="27" customFormat="1" ht="18.75" customHeight="1">
      <c r="A18" s="22"/>
      <c r="B18" s="22"/>
      <c r="C18" s="22"/>
      <c r="D18" s="23"/>
      <c r="E18" s="24"/>
      <c r="F18" s="25"/>
      <c r="G18" s="26"/>
      <c r="I18" s="115"/>
      <c r="J18" s="116"/>
      <c r="K18" s="116"/>
      <c r="M18" s="115"/>
      <c r="N18" s="116"/>
      <c r="O18" s="116"/>
    </row>
    <row r="19" spans="1:18" s="27" customFormat="1" ht="18.75" customHeight="1">
      <c r="A19" s="28"/>
      <c r="B19" s="28"/>
      <c r="C19" s="28"/>
      <c r="D19" s="23"/>
      <c r="E19" s="24"/>
      <c r="F19" s="25"/>
      <c r="G19" s="26"/>
      <c r="I19" s="115"/>
      <c r="J19" s="116"/>
      <c r="K19" s="116"/>
      <c r="M19" s="115"/>
      <c r="N19" s="116"/>
      <c r="O19" s="116"/>
    </row>
    <row r="20" spans="1:18" s="27" customFormat="1" ht="18.75" customHeight="1">
      <c r="A20" s="28" t="s">
        <v>3</v>
      </c>
      <c r="B20" s="28"/>
      <c r="C20" s="28"/>
      <c r="D20" s="23"/>
      <c r="E20" s="100">
        <v>16580</v>
      </c>
      <c r="F20" s="29">
        <v>1683</v>
      </c>
      <c r="G20" s="29">
        <v>14897</v>
      </c>
      <c r="I20" s="114">
        <f>J20+K20</f>
        <v>16890</v>
      </c>
      <c r="J20" s="116">
        <v>1766</v>
      </c>
      <c r="K20" s="116">
        <v>15124</v>
      </c>
      <c r="M20" s="114">
        <f>N20+O20</f>
        <v>17275</v>
      </c>
      <c r="N20" s="121">
        <v>1907</v>
      </c>
      <c r="O20" s="121">
        <v>15368</v>
      </c>
    </row>
    <row r="21" spans="1:18" s="27" customFormat="1" ht="18.75" customHeight="1">
      <c r="A21" s="30" t="s">
        <v>37</v>
      </c>
      <c r="B21" s="30"/>
      <c r="C21" s="30"/>
      <c r="D21" s="23"/>
      <c r="E21" s="31">
        <v>13.5</v>
      </c>
      <c r="F21" s="33">
        <v>10.199999999999999</v>
      </c>
      <c r="G21" s="32">
        <v>89.8</v>
      </c>
      <c r="I21" s="225">
        <f>I20/I11*100</f>
        <v>13.74534090724133</v>
      </c>
      <c r="J21" s="226">
        <v>10.5</v>
      </c>
      <c r="K21" s="226">
        <v>89.5</v>
      </c>
      <c r="L21" s="227"/>
      <c r="M21" s="225">
        <f>M20/M11*100</f>
        <v>14.222906495195911</v>
      </c>
      <c r="N21" s="226">
        <v>11</v>
      </c>
      <c r="O21" s="226">
        <v>89</v>
      </c>
    </row>
    <row r="22" spans="1:18" s="27" customFormat="1" ht="18.75" customHeight="1">
      <c r="A22" s="22"/>
      <c r="B22" s="22"/>
      <c r="C22" s="22"/>
      <c r="D22" s="23"/>
      <c r="E22" s="24"/>
      <c r="F22" s="25"/>
      <c r="G22" s="26"/>
      <c r="I22" s="115"/>
      <c r="J22" s="116"/>
      <c r="K22" s="116"/>
      <c r="M22" s="115"/>
      <c r="N22" s="116"/>
      <c r="O22" s="116"/>
    </row>
    <row r="23" spans="1:18" s="27" customFormat="1" ht="18.75" customHeight="1">
      <c r="A23" s="22"/>
      <c r="B23" s="22"/>
      <c r="C23" s="22"/>
      <c r="D23" s="23"/>
      <c r="E23" s="24"/>
      <c r="F23" s="25"/>
      <c r="G23" s="26"/>
      <c r="I23" s="115"/>
      <c r="J23" s="116"/>
      <c r="K23" s="116"/>
      <c r="M23" s="115"/>
      <c r="N23" s="116"/>
      <c r="O23" s="116"/>
      <c r="R23" s="112"/>
    </row>
    <row r="24" spans="1:18" s="27" customFormat="1" ht="18.75" customHeight="1">
      <c r="A24" s="28"/>
      <c r="B24" s="28"/>
      <c r="C24" s="28"/>
      <c r="D24" s="23"/>
      <c r="E24" s="24"/>
      <c r="F24" s="25"/>
      <c r="G24" s="26"/>
      <c r="I24" s="115"/>
      <c r="J24" s="116"/>
      <c r="K24" s="116"/>
      <c r="M24" s="115"/>
      <c r="N24" s="116"/>
      <c r="O24" s="116"/>
    </row>
    <row r="25" spans="1:18" s="21" customFormat="1" ht="24.95" customHeight="1">
      <c r="A25" s="156" t="s">
        <v>4</v>
      </c>
      <c r="B25" s="156"/>
      <c r="C25" s="156"/>
      <c r="D25" s="166"/>
      <c r="E25" s="158">
        <v>15284</v>
      </c>
      <c r="F25" s="159">
        <v>946</v>
      </c>
      <c r="G25" s="159">
        <v>14338</v>
      </c>
      <c r="H25" s="157"/>
      <c r="I25" s="160">
        <f>J25+K25</f>
        <v>14940</v>
      </c>
      <c r="J25" s="167">
        <v>960</v>
      </c>
      <c r="K25" s="167">
        <v>13980</v>
      </c>
      <c r="L25" s="157"/>
      <c r="M25" s="160">
        <f>N25+O25</f>
        <v>14731</v>
      </c>
      <c r="N25" s="161">
        <v>915</v>
      </c>
      <c r="O25" s="161">
        <v>13816</v>
      </c>
    </row>
    <row r="26" spans="1:18" s="21" customFormat="1" ht="24.95" customHeight="1">
      <c r="A26" s="162" t="s">
        <v>38</v>
      </c>
      <c r="B26" s="162"/>
      <c r="C26" s="162"/>
      <c r="D26" s="166"/>
      <c r="E26" s="163">
        <v>12.48</v>
      </c>
      <c r="F26" s="164">
        <v>6.2</v>
      </c>
      <c r="G26" s="165">
        <v>93.8</v>
      </c>
      <c r="H26" s="157"/>
      <c r="I26" s="219">
        <f>I25/I11*100</f>
        <v>12.15840101564153</v>
      </c>
      <c r="J26" s="221">
        <v>6.4</v>
      </c>
      <c r="K26" s="221">
        <v>93.6</v>
      </c>
      <c r="L26" s="222"/>
      <c r="M26" s="219">
        <f>M25/M11*100</f>
        <v>12.128372537234787</v>
      </c>
      <c r="N26" s="221">
        <v>6.2</v>
      </c>
      <c r="O26" s="221">
        <v>93.8</v>
      </c>
    </row>
    <row r="27" spans="1:18" s="27" customFormat="1" ht="18.75" customHeight="1">
      <c r="A27" s="34"/>
      <c r="B27" s="34"/>
      <c r="C27" s="34"/>
      <c r="D27" s="23"/>
      <c r="E27" s="35"/>
      <c r="F27" s="35"/>
      <c r="G27" s="37"/>
      <c r="H27" s="36"/>
      <c r="I27" s="111"/>
      <c r="J27" s="110"/>
      <c r="K27" s="24"/>
      <c r="L27" s="38"/>
      <c r="M27" s="35"/>
      <c r="N27" s="37"/>
      <c r="O27" s="39"/>
    </row>
    <row r="28" spans="1:18" s="45" customFormat="1" ht="18.75" customHeight="1">
      <c r="A28" s="40"/>
      <c r="B28" s="40"/>
      <c r="C28" s="40"/>
      <c r="D28" s="8"/>
      <c r="E28" s="41"/>
      <c r="F28" s="41"/>
      <c r="G28" s="42"/>
      <c r="H28" s="6"/>
      <c r="I28" s="41"/>
      <c r="J28" s="6"/>
      <c r="K28" s="41"/>
      <c r="L28" s="43"/>
      <c r="M28" s="41"/>
      <c r="N28" s="42"/>
      <c r="O28" s="44"/>
    </row>
    <row r="29" spans="1:18" s="45" customFormat="1" ht="18.75" customHeight="1" thickBot="1">
      <c r="A29" s="46"/>
      <c r="B29" s="46"/>
      <c r="C29" s="46"/>
      <c r="D29" s="47"/>
      <c r="E29" s="48"/>
      <c r="F29" s="48"/>
      <c r="G29" s="49"/>
      <c r="H29" s="47"/>
      <c r="I29" s="48"/>
      <c r="J29" s="47"/>
      <c r="K29" s="48"/>
      <c r="L29" s="50"/>
      <c r="M29" s="48"/>
      <c r="N29" s="49"/>
      <c r="O29" s="51"/>
    </row>
    <row r="30" spans="1:18" s="45" customFormat="1" ht="18.75" customHeight="1">
      <c r="A30" s="52"/>
      <c r="B30" s="52"/>
      <c r="C30" s="52"/>
      <c r="D30" s="8"/>
      <c r="E30" s="53"/>
      <c r="F30" s="53"/>
      <c r="G30" s="54"/>
      <c r="H30" s="8"/>
      <c r="I30" s="53"/>
      <c r="J30" s="8"/>
      <c r="K30" s="53"/>
      <c r="L30" s="55"/>
      <c r="M30" s="53"/>
      <c r="N30" s="54"/>
      <c r="O30" s="56" t="s">
        <v>0</v>
      </c>
    </row>
    <row r="31" spans="1:18" s="45" customFormat="1" ht="18.75" customHeight="1">
      <c r="A31" s="52"/>
      <c r="B31" s="52"/>
      <c r="C31" s="52"/>
      <c r="D31" s="8"/>
      <c r="E31" s="53"/>
      <c r="F31" s="53"/>
      <c r="G31" s="54"/>
      <c r="H31" s="8"/>
      <c r="I31" s="53"/>
      <c r="J31" s="8"/>
      <c r="K31" s="53"/>
      <c r="L31" s="55"/>
      <c r="M31" s="53"/>
      <c r="N31" s="54"/>
      <c r="O31" s="57" t="s">
        <v>1</v>
      </c>
    </row>
    <row r="32" spans="1:18">
      <c r="O32" s="74"/>
    </row>
  </sheetData>
  <mergeCells count="11">
    <mergeCell ref="P1:AB1"/>
    <mergeCell ref="P2:AB2"/>
    <mergeCell ref="C1:O1"/>
    <mergeCell ref="C2:O2"/>
    <mergeCell ref="A4:D7"/>
    <mergeCell ref="M6:O6"/>
    <mergeCell ref="E6:G6"/>
    <mergeCell ref="I6:K6"/>
    <mergeCell ref="E5:G5"/>
    <mergeCell ref="I5:K5"/>
    <mergeCell ref="M5:O5"/>
  </mergeCells>
  <printOptions horizontalCentered="1"/>
  <pageMargins left="0.47244094488188981" right="0.47244094488188981" top="0.78740157480314965" bottom="0" header="0" footer="0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Z38"/>
  <sheetViews>
    <sheetView view="pageBreakPreview" topLeftCell="A7" zoomScale="85" zoomScaleNormal="75" zoomScaleSheetLayoutView="85" workbookViewId="0">
      <selection activeCell="Q14" sqref="Q14"/>
    </sheetView>
  </sheetViews>
  <sheetFormatPr defaultColWidth="12.42578125" defaultRowHeight="17.25"/>
  <cols>
    <col min="1" max="1" width="12.7109375" style="11" customWidth="1"/>
    <col min="2" max="2" width="1.7109375" style="11" customWidth="1"/>
    <col min="3" max="3" width="11.28515625" style="11" customWidth="1"/>
    <col min="4" max="4" width="12.7109375" style="11" customWidth="1"/>
    <col min="5" max="5" width="1.7109375" style="11" customWidth="1"/>
    <col min="6" max="6" width="13.7109375" style="11" customWidth="1"/>
    <col min="7" max="7" width="1.7109375" style="11" customWidth="1"/>
    <col min="8" max="8" width="12.7109375" style="11" customWidth="1"/>
    <col min="9" max="9" width="1.7109375" style="11" customWidth="1"/>
    <col min="10" max="10" width="13.7109375" style="11" customWidth="1"/>
    <col min="11" max="11" width="1.7109375" style="11" customWidth="1"/>
    <col min="12" max="12" width="12.7109375" style="58" customWidth="1"/>
    <col min="13" max="13" width="1.7109375" style="58" customWidth="1"/>
    <col min="14" max="14" width="13.7109375" style="59" customWidth="1"/>
    <col min="15" max="15" width="12.42578125" style="11"/>
    <col min="16" max="16" width="14" style="11" bestFit="1" customWidth="1"/>
    <col min="17" max="16384" width="12.42578125" style="11"/>
  </cols>
  <sheetData>
    <row r="1" spans="1:26" s="60" customFormat="1" ht="36.75" customHeight="1">
      <c r="A1" s="232" t="s">
        <v>39</v>
      </c>
      <c r="B1" s="238" t="s">
        <v>27</v>
      </c>
      <c r="C1" s="262" t="s">
        <v>84</v>
      </c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34"/>
    </row>
    <row r="2" spans="1:26" s="61" customFormat="1" ht="36" customHeight="1">
      <c r="A2" s="236" t="s">
        <v>30</v>
      </c>
      <c r="B2" s="236" t="s">
        <v>27</v>
      </c>
      <c r="C2" s="261" t="s">
        <v>85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37"/>
    </row>
    <row r="3" spans="1:26" s="6" customFormat="1" ht="1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/>
    </row>
    <row r="4" spans="1:26" s="6" customFormat="1" ht="6.75" customHeight="1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4"/>
      <c r="M4" s="134"/>
      <c r="N4" s="135"/>
    </row>
    <row r="5" spans="1:26" s="8" customFormat="1" ht="18.75" customHeight="1">
      <c r="A5" s="266" t="s">
        <v>50</v>
      </c>
      <c r="B5" s="145"/>
      <c r="C5" s="146"/>
      <c r="D5" s="265">
        <v>2020</v>
      </c>
      <c r="E5" s="265"/>
      <c r="F5" s="265"/>
      <c r="G5" s="147"/>
      <c r="H5" s="265">
        <v>2021</v>
      </c>
      <c r="I5" s="265"/>
      <c r="J5" s="265"/>
      <c r="K5" s="147"/>
      <c r="L5" s="265">
        <v>2022</v>
      </c>
      <c r="M5" s="265"/>
      <c r="N5" s="265"/>
    </row>
    <row r="6" spans="1:26" s="8" customFormat="1" ht="6.75" customHeight="1" thickBot="1">
      <c r="A6" s="266"/>
      <c r="B6" s="145"/>
      <c r="C6" s="146"/>
      <c r="D6" s="148"/>
      <c r="E6" s="148"/>
      <c r="F6" s="148"/>
      <c r="G6" s="147"/>
      <c r="H6" s="148"/>
      <c r="I6" s="148"/>
      <c r="J6" s="148"/>
      <c r="K6" s="147"/>
      <c r="L6" s="148"/>
      <c r="M6" s="148"/>
      <c r="N6" s="148"/>
    </row>
    <row r="7" spans="1:26" s="8" customFormat="1" ht="6.75" customHeight="1">
      <c r="A7" s="266"/>
      <c r="B7" s="145"/>
      <c r="C7" s="146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1:26" s="8" customFormat="1" ht="34.5">
      <c r="A8" s="266"/>
      <c r="B8" s="145"/>
      <c r="C8" s="146"/>
      <c r="D8" s="149" t="s">
        <v>10</v>
      </c>
      <c r="E8" s="150"/>
      <c r="F8" s="149" t="s">
        <v>31</v>
      </c>
      <c r="G8" s="150"/>
      <c r="H8" s="149" t="s">
        <v>10</v>
      </c>
      <c r="I8" s="150"/>
      <c r="J8" s="149" t="s">
        <v>31</v>
      </c>
      <c r="K8" s="150"/>
      <c r="L8" s="149" t="s">
        <v>10</v>
      </c>
      <c r="M8" s="150"/>
      <c r="N8" s="149" t="s">
        <v>31</v>
      </c>
    </row>
    <row r="9" spans="1:26" s="8" customFormat="1" ht="36.75" customHeight="1">
      <c r="A9" s="266"/>
      <c r="B9" s="145"/>
      <c r="C9" s="146"/>
      <c r="D9" s="151" t="s">
        <v>32</v>
      </c>
      <c r="E9" s="150"/>
      <c r="F9" s="152" t="s">
        <v>33</v>
      </c>
      <c r="G9" s="150"/>
      <c r="H9" s="151" t="s">
        <v>32</v>
      </c>
      <c r="I9" s="150"/>
      <c r="J9" s="152" t="s">
        <v>33</v>
      </c>
      <c r="K9" s="150"/>
      <c r="L9" s="151" t="s">
        <v>32</v>
      </c>
      <c r="M9" s="150"/>
      <c r="N9" s="152" t="s">
        <v>33</v>
      </c>
    </row>
    <row r="10" spans="1:26" s="6" customFormat="1" ht="6.75" customHeight="1" thickBot="1">
      <c r="A10" s="143"/>
      <c r="B10" s="143"/>
      <c r="C10" s="142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</row>
    <row r="11" spans="1:26" ht="10.5" customHeight="1">
      <c r="A11" s="9"/>
      <c r="B11" s="9"/>
      <c r="C11" s="6"/>
      <c r="D11" s="6"/>
      <c r="E11" s="6"/>
      <c r="F11" s="6"/>
      <c r="G11" s="6"/>
      <c r="H11" s="6"/>
      <c r="I11" s="6"/>
      <c r="J11" s="6"/>
      <c r="K11" s="6"/>
      <c r="L11" s="9"/>
      <c r="M11" s="9"/>
      <c r="N11" s="10"/>
    </row>
    <row r="12" spans="1:26" s="88" customFormat="1" ht="36" customHeight="1">
      <c r="A12" s="98" t="s">
        <v>43</v>
      </c>
      <c r="B12" s="62"/>
      <c r="C12" s="84"/>
      <c r="D12" s="64">
        <v>10969</v>
      </c>
      <c r="E12" s="85"/>
      <c r="F12" s="64">
        <v>18742</v>
      </c>
      <c r="H12" s="118">
        <v>10036</v>
      </c>
      <c r="I12" s="118"/>
      <c r="J12" s="118">
        <v>18711</v>
      </c>
      <c r="L12" s="118">
        <v>11050</v>
      </c>
      <c r="M12" s="118"/>
      <c r="N12" s="118">
        <v>19063</v>
      </c>
      <c r="O12" s="86"/>
      <c r="P12" s="87"/>
      <c r="R12" s="87"/>
      <c r="T12" s="87"/>
      <c r="V12" s="87"/>
      <c r="X12" s="89"/>
      <c r="Z12" s="89"/>
    </row>
    <row r="13" spans="1:26" s="88" customFormat="1" ht="11.25" customHeight="1">
      <c r="A13" s="62"/>
      <c r="B13" s="62"/>
      <c r="C13" s="84"/>
      <c r="D13" s="64"/>
      <c r="E13" s="85"/>
      <c r="F13" s="64"/>
      <c r="H13" s="119"/>
      <c r="I13" s="119"/>
      <c r="J13" s="119"/>
      <c r="L13" s="119"/>
      <c r="M13" s="119"/>
      <c r="N13" s="119"/>
      <c r="O13" s="86"/>
      <c r="R13" s="89"/>
      <c r="T13" s="89"/>
    </row>
    <row r="14" spans="1:26" s="88" customFormat="1" ht="36" customHeight="1">
      <c r="A14" s="282" t="s">
        <v>98</v>
      </c>
      <c r="B14" s="282"/>
      <c r="C14" s="168"/>
      <c r="D14" s="169">
        <v>5500</v>
      </c>
      <c r="E14" s="169"/>
      <c r="F14" s="169">
        <v>7435</v>
      </c>
      <c r="G14" s="170"/>
      <c r="H14" s="171">
        <v>5324</v>
      </c>
      <c r="I14" s="171"/>
      <c r="J14" s="171">
        <v>7558</v>
      </c>
      <c r="K14" s="170"/>
      <c r="L14" s="171">
        <v>6050</v>
      </c>
      <c r="M14" s="171"/>
      <c r="N14" s="171">
        <v>8045</v>
      </c>
      <c r="O14" s="86"/>
      <c r="P14" s="87"/>
      <c r="R14" s="87"/>
      <c r="T14" s="87"/>
      <c r="V14" s="87"/>
      <c r="X14" s="89"/>
      <c r="Z14" s="89"/>
    </row>
    <row r="15" spans="1:26" s="88" customFormat="1" ht="8.25" customHeight="1">
      <c r="A15" s="62"/>
      <c r="B15" s="62"/>
      <c r="C15" s="84"/>
      <c r="D15" s="64"/>
      <c r="E15" s="64"/>
      <c r="F15" s="64"/>
      <c r="H15" s="119"/>
      <c r="I15" s="119"/>
      <c r="J15" s="119"/>
      <c r="L15" s="119"/>
      <c r="M15" s="119"/>
      <c r="N15" s="119"/>
      <c r="O15" s="86"/>
      <c r="P15" s="87"/>
      <c r="R15" s="89"/>
      <c r="T15" s="89"/>
      <c r="V15" s="89"/>
      <c r="X15" s="89"/>
      <c r="Z15" s="89"/>
    </row>
    <row r="16" spans="1:26" s="88" customFormat="1" ht="24.95" customHeight="1">
      <c r="A16" s="66" t="s">
        <v>11</v>
      </c>
      <c r="B16" s="66"/>
      <c r="C16" s="101"/>
      <c r="D16" s="91">
        <v>581</v>
      </c>
      <c r="E16" s="91"/>
      <c r="F16" s="92">
        <v>667</v>
      </c>
      <c r="H16" s="119">
        <v>494</v>
      </c>
      <c r="I16" s="119"/>
      <c r="J16" s="119">
        <v>657</v>
      </c>
      <c r="L16" s="119">
        <v>624</v>
      </c>
      <c r="M16" s="119"/>
      <c r="N16" s="119">
        <v>751</v>
      </c>
      <c r="P16" s="87"/>
      <c r="R16" s="87"/>
      <c r="T16" s="87"/>
      <c r="V16" s="87"/>
      <c r="X16" s="89"/>
      <c r="Z16" s="89"/>
    </row>
    <row r="17" spans="1:26" s="94" customFormat="1" ht="24.95" customHeight="1">
      <c r="A17" s="172" t="s">
        <v>12</v>
      </c>
      <c r="B17" s="172"/>
      <c r="C17" s="173"/>
      <c r="D17" s="174">
        <v>522</v>
      </c>
      <c r="E17" s="174"/>
      <c r="F17" s="175">
        <v>536</v>
      </c>
      <c r="G17" s="176"/>
      <c r="H17" s="177">
        <v>549</v>
      </c>
      <c r="I17" s="177"/>
      <c r="J17" s="177">
        <v>558</v>
      </c>
      <c r="K17" s="176"/>
      <c r="L17" s="177">
        <v>591</v>
      </c>
      <c r="M17" s="177"/>
      <c r="N17" s="177">
        <v>631</v>
      </c>
      <c r="O17" s="93"/>
      <c r="P17" s="87"/>
      <c r="R17" s="87"/>
      <c r="T17" s="87"/>
      <c r="V17" s="87"/>
      <c r="X17" s="89"/>
      <c r="Z17" s="89"/>
    </row>
    <row r="18" spans="1:26" s="95" customFormat="1" ht="24.95" customHeight="1">
      <c r="A18" s="66" t="s">
        <v>13</v>
      </c>
      <c r="B18" s="66"/>
      <c r="C18" s="102"/>
      <c r="D18" s="90">
        <v>467</v>
      </c>
      <c r="E18" s="90"/>
      <c r="F18" s="90">
        <v>511</v>
      </c>
      <c r="H18" s="119">
        <v>457</v>
      </c>
      <c r="I18" s="119"/>
      <c r="J18" s="119">
        <v>499</v>
      </c>
      <c r="L18" s="119">
        <v>519</v>
      </c>
      <c r="M18" s="119"/>
      <c r="N18" s="119">
        <v>567</v>
      </c>
      <c r="O18" s="86"/>
      <c r="P18" s="87"/>
      <c r="R18" s="87"/>
      <c r="T18" s="87"/>
      <c r="V18" s="87"/>
      <c r="X18" s="89"/>
      <c r="Z18" s="89"/>
    </row>
    <row r="19" spans="1:26" s="95" customFormat="1" ht="24.95" customHeight="1">
      <c r="A19" s="172" t="s">
        <v>14</v>
      </c>
      <c r="B19" s="172"/>
      <c r="C19" s="178"/>
      <c r="D19" s="174">
        <v>237</v>
      </c>
      <c r="E19" s="174"/>
      <c r="F19" s="175">
        <v>273</v>
      </c>
      <c r="G19" s="179"/>
      <c r="H19" s="177">
        <v>218</v>
      </c>
      <c r="I19" s="177"/>
      <c r="J19" s="177">
        <v>284</v>
      </c>
      <c r="K19" s="179"/>
      <c r="L19" s="177">
        <v>249</v>
      </c>
      <c r="M19" s="177"/>
      <c r="N19" s="177">
        <v>267</v>
      </c>
      <c r="O19" s="86"/>
      <c r="P19" s="87"/>
      <c r="R19" s="87"/>
      <c r="T19" s="87"/>
      <c r="V19" s="87"/>
      <c r="X19" s="89"/>
      <c r="Z19" s="89"/>
    </row>
    <row r="20" spans="1:26" s="94" customFormat="1" ht="24.95" customHeight="1">
      <c r="A20" s="66" t="s">
        <v>15</v>
      </c>
      <c r="B20" s="66"/>
      <c r="C20" s="96"/>
      <c r="D20" s="68">
        <v>292</v>
      </c>
      <c r="E20" s="68"/>
      <c r="F20" s="68">
        <v>347</v>
      </c>
      <c r="H20" s="119">
        <v>337</v>
      </c>
      <c r="I20" s="119"/>
      <c r="J20" s="119">
        <v>366</v>
      </c>
      <c r="L20" s="119">
        <v>314</v>
      </c>
      <c r="M20" s="119"/>
      <c r="N20" s="119">
        <v>409</v>
      </c>
      <c r="P20" s="87"/>
      <c r="R20" s="87"/>
      <c r="T20" s="87"/>
      <c r="V20" s="87"/>
      <c r="X20" s="89"/>
      <c r="Z20" s="89"/>
    </row>
    <row r="21" spans="1:26" s="94" customFormat="1" ht="24.95" customHeight="1">
      <c r="A21" s="172" t="s">
        <v>16</v>
      </c>
      <c r="B21" s="172"/>
      <c r="C21" s="180"/>
      <c r="D21" s="174">
        <v>316</v>
      </c>
      <c r="E21" s="174"/>
      <c r="F21" s="175">
        <v>367</v>
      </c>
      <c r="G21" s="176"/>
      <c r="H21" s="177">
        <v>341</v>
      </c>
      <c r="I21" s="177"/>
      <c r="J21" s="177">
        <v>372</v>
      </c>
      <c r="K21" s="176"/>
      <c r="L21" s="177">
        <v>356</v>
      </c>
      <c r="M21" s="177"/>
      <c r="N21" s="177">
        <v>389</v>
      </c>
      <c r="O21" s="93"/>
      <c r="P21" s="87"/>
      <c r="R21" s="87"/>
      <c r="T21" s="87"/>
      <c r="V21" s="87"/>
      <c r="X21" s="89"/>
      <c r="Z21" s="89"/>
    </row>
    <row r="22" spans="1:26" s="95" customFormat="1" ht="24.95" customHeight="1">
      <c r="A22" s="66" t="s">
        <v>17</v>
      </c>
      <c r="B22" s="66"/>
      <c r="C22" s="103"/>
      <c r="D22" s="90">
        <v>586</v>
      </c>
      <c r="E22" s="90"/>
      <c r="F22" s="90">
        <v>622</v>
      </c>
      <c r="H22" s="119">
        <v>636</v>
      </c>
      <c r="I22" s="119"/>
      <c r="J22" s="119">
        <v>658</v>
      </c>
      <c r="L22" s="119">
        <v>647</v>
      </c>
      <c r="M22" s="119"/>
      <c r="N22" s="119">
        <v>700</v>
      </c>
      <c r="O22" s="86"/>
      <c r="P22" s="87"/>
      <c r="R22" s="87"/>
      <c r="T22" s="87"/>
      <c r="V22" s="87"/>
      <c r="X22" s="89"/>
      <c r="Z22" s="89"/>
    </row>
    <row r="23" spans="1:26" s="95" customFormat="1" ht="24.95" customHeight="1">
      <c r="A23" s="172" t="s">
        <v>18</v>
      </c>
      <c r="B23" s="172"/>
      <c r="C23" s="178"/>
      <c r="D23" s="174">
        <v>84</v>
      </c>
      <c r="E23" s="174"/>
      <c r="F23" s="175">
        <v>72</v>
      </c>
      <c r="G23" s="179"/>
      <c r="H23" s="177">
        <v>88</v>
      </c>
      <c r="I23" s="177"/>
      <c r="J23" s="177">
        <v>78</v>
      </c>
      <c r="K23" s="179"/>
      <c r="L23" s="177">
        <v>103</v>
      </c>
      <c r="M23" s="177"/>
      <c r="N23" s="177">
        <v>86</v>
      </c>
      <c r="O23" s="86"/>
      <c r="P23" s="87"/>
      <c r="R23" s="87"/>
      <c r="T23" s="87"/>
      <c r="V23" s="87"/>
      <c r="X23" s="89"/>
      <c r="Z23" s="89"/>
    </row>
    <row r="24" spans="1:26" s="94" customFormat="1" ht="24.95" customHeight="1">
      <c r="A24" s="66" t="s">
        <v>19</v>
      </c>
      <c r="B24" s="66"/>
      <c r="C24" s="96"/>
      <c r="D24" s="68">
        <v>259</v>
      </c>
      <c r="E24" s="68"/>
      <c r="F24" s="68">
        <v>352</v>
      </c>
      <c r="H24" s="119">
        <v>241</v>
      </c>
      <c r="I24" s="119"/>
      <c r="J24" s="119">
        <v>385</v>
      </c>
      <c r="L24" s="119">
        <v>274</v>
      </c>
      <c r="M24" s="119"/>
      <c r="N24" s="119">
        <v>359</v>
      </c>
      <c r="P24" s="87"/>
      <c r="R24" s="87"/>
      <c r="T24" s="87"/>
      <c r="V24" s="87"/>
      <c r="X24" s="89"/>
      <c r="Z24" s="89"/>
    </row>
    <row r="25" spans="1:26" s="94" customFormat="1" ht="24.95" customHeight="1">
      <c r="A25" s="172" t="s">
        <v>20</v>
      </c>
      <c r="B25" s="172"/>
      <c r="C25" s="180"/>
      <c r="D25" s="174">
        <v>254</v>
      </c>
      <c r="E25" s="174"/>
      <c r="F25" s="175">
        <v>726</v>
      </c>
      <c r="G25" s="176"/>
      <c r="H25" s="177">
        <v>228</v>
      </c>
      <c r="I25" s="177"/>
      <c r="J25" s="177">
        <v>701</v>
      </c>
      <c r="K25" s="176"/>
      <c r="L25" s="177">
        <v>264</v>
      </c>
      <c r="M25" s="177"/>
      <c r="N25" s="177">
        <v>753</v>
      </c>
      <c r="O25" s="93"/>
      <c r="P25" s="87"/>
      <c r="R25" s="87"/>
      <c r="T25" s="87"/>
      <c r="V25" s="87"/>
      <c r="X25" s="89"/>
      <c r="Z25" s="89"/>
    </row>
    <row r="26" spans="1:26" s="95" customFormat="1" ht="24.95" customHeight="1">
      <c r="A26" s="66" t="s">
        <v>21</v>
      </c>
      <c r="B26" s="66"/>
      <c r="C26" s="102"/>
      <c r="D26" s="90">
        <v>239</v>
      </c>
      <c r="E26" s="90"/>
      <c r="F26" s="90">
        <v>682</v>
      </c>
      <c r="H26" s="119">
        <v>249</v>
      </c>
      <c r="I26" s="119"/>
      <c r="J26" s="119">
        <v>743</v>
      </c>
      <c r="L26" s="119">
        <v>296</v>
      </c>
      <c r="M26" s="119"/>
      <c r="N26" s="119">
        <v>776</v>
      </c>
      <c r="O26" s="86"/>
      <c r="P26" s="87"/>
      <c r="R26" s="87"/>
      <c r="T26" s="87"/>
      <c r="V26" s="87"/>
      <c r="X26" s="89"/>
      <c r="Z26" s="89"/>
    </row>
    <row r="27" spans="1:26" s="94" customFormat="1" ht="24.95" customHeight="1">
      <c r="A27" s="172" t="s">
        <v>22</v>
      </c>
      <c r="B27" s="172"/>
      <c r="C27" s="181"/>
      <c r="D27" s="182">
        <v>1000</v>
      </c>
      <c r="E27" s="182"/>
      <c r="F27" s="183">
        <v>1432</v>
      </c>
      <c r="G27" s="176"/>
      <c r="H27" s="177">
        <v>913</v>
      </c>
      <c r="I27" s="177"/>
      <c r="J27" s="177">
        <v>1454</v>
      </c>
      <c r="K27" s="176"/>
      <c r="L27" s="177">
        <v>1077</v>
      </c>
      <c r="M27" s="177"/>
      <c r="N27" s="177">
        <v>1494</v>
      </c>
      <c r="P27" s="87"/>
      <c r="R27" s="87"/>
      <c r="T27" s="87"/>
      <c r="V27" s="87"/>
      <c r="X27" s="89"/>
      <c r="Z27" s="89"/>
    </row>
    <row r="28" spans="1:26" s="107" customFormat="1" ht="24.95" customHeight="1">
      <c r="A28" s="66" t="s">
        <v>23</v>
      </c>
      <c r="B28" s="66"/>
      <c r="C28" s="104"/>
      <c r="D28" s="105">
        <v>400</v>
      </c>
      <c r="E28" s="105"/>
      <c r="F28" s="106">
        <v>338</v>
      </c>
      <c r="H28" s="119">
        <v>351</v>
      </c>
      <c r="I28" s="119"/>
      <c r="J28" s="119">
        <v>396</v>
      </c>
      <c r="L28" s="119">
        <v>444</v>
      </c>
      <c r="M28" s="119"/>
      <c r="N28" s="119">
        <v>392</v>
      </c>
      <c r="O28" s="86"/>
      <c r="P28" s="87"/>
      <c r="R28" s="87"/>
      <c r="T28" s="87"/>
      <c r="V28" s="87"/>
      <c r="X28" s="89"/>
      <c r="Z28" s="89"/>
    </row>
    <row r="29" spans="1:26" s="97" customFormat="1" ht="24.95" customHeight="1">
      <c r="A29" s="172" t="s">
        <v>24</v>
      </c>
      <c r="B29" s="172"/>
      <c r="C29" s="184"/>
      <c r="D29" s="185">
        <v>190</v>
      </c>
      <c r="E29" s="185"/>
      <c r="F29" s="185">
        <v>395</v>
      </c>
      <c r="G29" s="186"/>
      <c r="H29" s="177">
        <v>165</v>
      </c>
      <c r="I29" s="177"/>
      <c r="J29" s="177">
        <v>322</v>
      </c>
      <c r="K29" s="186"/>
      <c r="L29" s="177">
        <v>192</v>
      </c>
      <c r="M29" s="177"/>
      <c r="N29" s="177">
        <v>355</v>
      </c>
      <c r="P29" s="87"/>
      <c r="R29" s="87"/>
      <c r="T29" s="87"/>
      <c r="V29" s="87"/>
      <c r="X29" s="89"/>
      <c r="Z29" s="89"/>
    </row>
    <row r="30" spans="1:26" s="97" customFormat="1" ht="24.95" customHeight="1">
      <c r="A30" s="66" t="s">
        <v>25</v>
      </c>
      <c r="B30" s="66"/>
      <c r="C30" s="69"/>
      <c r="D30" s="68">
        <v>13</v>
      </c>
      <c r="E30" s="68"/>
      <c r="F30" s="68">
        <v>21</v>
      </c>
      <c r="H30" s="119">
        <v>12</v>
      </c>
      <c r="I30" s="119"/>
      <c r="J30" s="119">
        <v>19</v>
      </c>
      <c r="L30" s="119">
        <v>11</v>
      </c>
      <c r="M30" s="119"/>
      <c r="N30" s="119">
        <v>27</v>
      </c>
      <c r="P30" s="87"/>
      <c r="R30" s="87"/>
      <c r="T30" s="87"/>
      <c r="V30" s="87"/>
      <c r="X30" s="89"/>
      <c r="Z30" s="89"/>
    </row>
    <row r="31" spans="1:26" s="97" customFormat="1" ht="24.95" customHeight="1">
      <c r="A31" s="172" t="s">
        <v>26</v>
      </c>
      <c r="B31" s="172"/>
      <c r="C31" s="184"/>
      <c r="D31" s="185">
        <v>34</v>
      </c>
      <c r="E31" s="185"/>
      <c r="F31" s="185">
        <v>58</v>
      </c>
      <c r="G31" s="186"/>
      <c r="H31" s="177">
        <v>33</v>
      </c>
      <c r="I31" s="177"/>
      <c r="J31" s="177">
        <v>46</v>
      </c>
      <c r="K31" s="186"/>
      <c r="L31" s="177">
        <v>53</v>
      </c>
      <c r="M31" s="177"/>
      <c r="N31" s="177">
        <v>42</v>
      </c>
      <c r="P31" s="87"/>
      <c r="R31" s="87"/>
      <c r="T31" s="87"/>
      <c r="V31" s="87"/>
      <c r="X31" s="89"/>
      <c r="Z31" s="89"/>
    </row>
    <row r="32" spans="1:26" s="97" customFormat="1" ht="38.1" customHeight="1">
      <c r="A32" s="263" t="s">
        <v>46</v>
      </c>
      <c r="B32" s="263"/>
      <c r="C32" s="263"/>
      <c r="D32" s="68">
        <v>26</v>
      </c>
      <c r="E32" s="68"/>
      <c r="F32" s="68">
        <v>36</v>
      </c>
      <c r="H32" s="119">
        <v>12</v>
      </c>
      <c r="I32" s="119"/>
      <c r="J32" s="119">
        <v>20</v>
      </c>
      <c r="L32" s="119">
        <v>36</v>
      </c>
      <c r="M32" s="119"/>
      <c r="N32" s="119">
        <v>47</v>
      </c>
      <c r="P32" s="87"/>
      <c r="R32" s="87"/>
      <c r="T32" s="87"/>
      <c r="V32" s="87"/>
      <c r="X32" s="89"/>
      <c r="Z32" s="89"/>
    </row>
    <row r="33" spans="1:24" s="97" customFormat="1" ht="33.75" customHeight="1">
      <c r="A33" s="264" t="s">
        <v>41</v>
      </c>
      <c r="B33" s="264"/>
      <c r="C33" s="264"/>
      <c r="D33" s="187" t="s">
        <v>8</v>
      </c>
      <c r="E33" s="185"/>
      <c r="F33" s="187" t="s">
        <v>8</v>
      </c>
      <c r="G33" s="186"/>
      <c r="H33" s="177" t="s">
        <v>8</v>
      </c>
      <c r="I33" s="177"/>
      <c r="J33" s="177" t="s">
        <v>8</v>
      </c>
      <c r="K33" s="186"/>
      <c r="L33" s="177" t="s">
        <v>8</v>
      </c>
      <c r="M33" s="177"/>
      <c r="N33" s="177" t="s">
        <v>8</v>
      </c>
      <c r="P33" s="87"/>
      <c r="R33" s="87"/>
      <c r="T33" s="87"/>
      <c r="V33" s="87"/>
      <c r="X33" s="89"/>
    </row>
    <row r="34" spans="1:24" ht="8.25" customHeight="1" thickBot="1">
      <c r="A34" s="3"/>
      <c r="B34" s="3"/>
      <c r="C34" s="47"/>
      <c r="D34" s="48"/>
      <c r="E34" s="48"/>
      <c r="F34" s="49"/>
      <c r="G34" s="49"/>
      <c r="H34" s="47"/>
      <c r="I34" s="47"/>
      <c r="J34" s="48"/>
      <c r="K34" s="48"/>
      <c r="L34" s="49"/>
      <c r="M34" s="49"/>
      <c r="N34" s="51"/>
    </row>
    <row r="35" spans="1:24">
      <c r="A35" s="73"/>
      <c r="C35" s="8"/>
      <c r="D35" s="53"/>
      <c r="E35" s="53"/>
      <c r="F35" s="54"/>
      <c r="G35" s="54"/>
      <c r="H35" s="8"/>
      <c r="I35" s="8"/>
      <c r="J35" s="53"/>
      <c r="K35" s="53"/>
      <c r="L35" s="54"/>
      <c r="M35" s="54"/>
      <c r="N35" s="72"/>
    </row>
    <row r="36" spans="1:24">
      <c r="A36" s="75"/>
      <c r="C36" s="8"/>
      <c r="D36" s="53"/>
      <c r="E36" s="53"/>
      <c r="F36" s="54"/>
      <c r="G36" s="54"/>
      <c r="H36" s="8"/>
      <c r="I36" s="8"/>
      <c r="J36" s="53"/>
      <c r="K36" s="53"/>
      <c r="L36" s="54"/>
      <c r="M36" s="54"/>
      <c r="N36" s="74"/>
    </row>
    <row r="38" spans="1:24">
      <c r="N38" s="74"/>
    </row>
  </sheetData>
  <mergeCells count="9">
    <mergeCell ref="C2:N2"/>
    <mergeCell ref="C1:N1"/>
    <mergeCell ref="A32:C32"/>
    <mergeCell ref="A33:C33"/>
    <mergeCell ref="D5:F5"/>
    <mergeCell ref="H5:J5"/>
    <mergeCell ref="L5:N5"/>
    <mergeCell ref="A5:A9"/>
    <mergeCell ref="A14:B14"/>
  </mergeCells>
  <printOptions horizontalCentered="1"/>
  <pageMargins left="0.59055118110236227" right="0.59055118110236227" top="0.9055118110236221" bottom="0" header="0" footer="0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Z46"/>
  <sheetViews>
    <sheetView view="pageBreakPreview" zoomScale="85" zoomScaleNormal="75" zoomScaleSheetLayoutView="85" workbookViewId="0">
      <selection activeCell="P17" sqref="P17"/>
    </sheetView>
  </sheetViews>
  <sheetFormatPr defaultColWidth="12.42578125" defaultRowHeight="17.25"/>
  <cols>
    <col min="1" max="1" width="12.7109375" style="11" customWidth="1"/>
    <col min="2" max="2" width="1.7109375" style="11" customWidth="1"/>
    <col min="3" max="3" width="10.85546875" style="11" customWidth="1"/>
    <col min="4" max="4" width="12.28515625" style="11" customWidth="1"/>
    <col min="5" max="5" width="1.7109375" style="11" customWidth="1"/>
    <col min="6" max="6" width="13.7109375" style="11" customWidth="1"/>
    <col min="7" max="7" width="1.7109375" style="11" customWidth="1"/>
    <col min="8" max="8" width="12.28515625" style="11" customWidth="1"/>
    <col min="9" max="9" width="1.7109375" style="11" customWidth="1"/>
    <col min="10" max="10" width="13.7109375" style="11" customWidth="1"/>
    <col min="11" max="11" width="1.7109375" style="11" customWidth="1"/>
    <col min="12" max="12" width="12.28515625" style="58" customWidth="1"/>
    <col min="13" max="13" width="1.7109375" style="58" customWidth="1"/>
    <col min="14" max="14" width="13.7109375" style="59" customWidth="1"/>
    <col min="15" max="15" width="12.42578125" style="11"/>
    <col min="16" max="16" width="14" style="11" bestFit="1" customWidth="1"/>
    <col min="17" max="16384" width="12.42578125" style="11"/>
  </cols>
  <sheetData>
    <row r="1" spans="1:26" s="60" customFormat="1" ht="36.75" customHeight="1">
      <c r="A1" s="232" t="s">
        <v>39</v>
      </c>
      <c r="B1" s="233" t="s">
        <v>27</v>
      </c>
      <c r="C1" s="262" t="s">
        <v>86</v>
      </c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34"/>
    </row>
    <row r="2" spans="1:26" s="61" customFormat="1" ht="36" customHeight="1">
      <c r="A2" s="235" t="s">
        <v>30</v>
      </c>
      <c r="B2" s="236" t="s">
        <v>27</v>
      </c>
      <c r="C2" s="261" t="s">
        <v>87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37"/>
    </row>
    <row r="3" spans="1:26" s="6" customFormat="1" ht="1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/>
    </row>
    <row r="4" spans="1:26" s="6" customFormat="1" ht="6.75" customHeight="1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4"/>
      <c r="M4" s="134"/>
      <c r="N4" s="135"/>
    </row>
    <row r="5" spans="1:26" s="8" customFormat="1" ht="18.75" customHeight="1">
      <c r="A5" s="270" t="s">
        <v>50</v>
      </c>
      <c r="B5" s="145"/>
      <c r="C5" s="146"/>
      <c r="D5" s="265">
        <v>2020</v>
      </c>
      <c r="E5" s="265"/>
      <c r="F5" s="265"/>
      <c r="G5" s="147"/>
      <c r="H5" s="265">
        <v>2021</v>
      </c>
      <c r="I5" s="265"/>
      <c r="J5" s="265"/>
      <c r="K5" s="147"/>
      <c r="L5" s="265">
        <v>2022</v>
      </c>
      <c r="M5" s="265"/>
      <c r="N5" s="265"/>
    </row>
    <row r="6" spans="1:26" s="8" customFormat="1" ht="6.75" customHeight="1" thickBot="1">
      <c r="A6" s="270"/>
      <c r="B6" s="145"/>
      <c r="C6" s="146"/>
      <c r="D6" s="148"/>
      <c r="E6" s="148"/>
      <c r="F6" s="148"/>
      <c r="G6" s="147"/>
      <c r="H6" s="148"/>
      <c r="I6" s="148"/>
      <c r="J6" s="148"/>
      <c r="K6" s="147"/>
      <c r="L6" s="148"/>
      <c r="M6" s="148"/>
      <c r="N6" s="148"/>
    </row>
    <row r="7" spans="1:26" s="8" customFormat="1" ht="6.75" customHeight="1">
      <c r="A7" s="270"/>
      <c r="B7" s="145"/>
      <c r="C7" s="146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</row>
    <row r="8" spans="1:26" s="8" customFormat="1" ht="34.5">
      <c r="A8" s="270"/>
      <c r="B8" s="145"/>
      <c r="C8" s="146"/>
      <c r="D8" s="149" t="s">
        <v>10</v>
      </c>
      <c r="E8" s="150"/>
      <c r="F8" s="149" t="s">
        <v>31</v>
      </c>
      <c r="G8" s="150"/>
      <c r="H8" s="149" t="s">
        <v>10</v>
      </c>
      <c r="I8" s="150"/>
      <c r="J8" s="149" t="s">
        <v>31</v>
      </c>
      <c r="K8" s="150"/>
      <c r="L8" s="149" t="s">
        <v>10</v>
      </c>
      <c r="M8" s="150"/>
      <c r="N8" s="149" t="s">
        <v>31</v>
      </c>
    </row>
    <row r="9" spans="1:26" s="8" customFormat="1" ht="36.75" customHeight="1">
      <c r="A9" s="270"/>
      <c r="B9" s="145"/>
      <c r="C9" s="146"/>
      <c r="D9" s="151" t="s">
        <v>32</v>
      </c>
      <c r="E9" s="150"/>
      <c r="F9" s="152" t="s">
        <v>33</v>
      </c>
      <c r="G9" s="150"/>
      <c r="H9" s="151" t="s">
        <v>32</v>
      </c>
      <c r="I9" s="150"/>
      <c r="J9" s="152" t="s">
        <v>33</v>
      </c>
      <c r="K9" s="150"/>
      <c r="L9" s="151" t="s">
        <v>32</v>
      </c>
      <c r="M9" s="150"/>
      <c r="N9" s="152" t="s">
        <v>33</v>
      </c>
    </row>
    <row r="10" spans="1:26" s="6" customFormat="1" ht="6.75" customHeight="1" thickBot="1">
      <c r="A10" s="143"/>
      <c r="B10" s="143"/>
      <c r="C10" s="142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</row>
    <row r="11" spans="1:26" ht="10.5" customHeight="1">
      <c r="A11" s="9"/>
      <c r="B11" s="9"/>
      <c r="C11" s="6"/>
      <c r="D11" s="6"/>
      <c r="E11" s="6"/>
      <c r="F11" s="6"/>
      <c r="G11" s="6"/>
      <c r="H11" s="6"/>
      <c r="I11" s="6"/>
      <c r="J11" s="6"/>
      <c r="K11" s="6"/>
      <c r="L11" s="9"/>
      <c r="M11" s="9"/>
      <c r="N11" s="10"/>
    </row>
    <row r="12" spans="1:26" s="45" customFormat="1" ht="36" customHeight="1">
      <c r="A12" s="98" t="s">
        <v>100</v>
      </c>
      <c r="B12" s="63"/>
      <c r="C12" s="8"/>
      <c r="D12" s="64">
        <v>5469</v>
      </c>
      <c r="E12" s="64"/>
      <c r="F12" s="64">
        <v>11307</v>
      </c>
      <c r="H12" s="108">
        <v>4712</v>
      </c>
      <c r="I12" s="108"/>
      <c r="J12" s="108">
        <v>11153</v>
      </c>
      <c r="L12" s="108">
        <v>5000</v>
      </c>
      <c r="M12" s="108"/>
      <c r="N12" s="108">
        <v>11018</v>
      </c>
      <c r="P12" s="87"/>
      <c r="R12" s="87"/>
      <c r="T12" s="87"/>
      <c r="V12" s="87"/>
    </row>
    <row r="13" spans="1:26" s="88" customFormat="1" ht="8.25" customHeight="1">
      <c r="A13" s="62"/>
      <c r="B13" s="62"/>
      <c r="C13" s="84"/>
      <c r="D13" s="64"/>
      <c r="E13" s="64"/>
      <c r="F13" s="64"/>
      <c r="H13" s="109"/>
      <c r="I13" s="109"/>
      <c r="J13" s="109"/>
      <c r="L13" s="109"/>
      <c r="M13" s="109"/>
      <c r="N13" s="109"/>
      <c r="O13" s="86"/>
      <c r="X13" s="89"/>
      <c r="Z13" s="89"/>
    </row>
    <row r="14" spans="1:26" s="65" customFormat="1" ht="24.95" customHeight="1">
      <c r="A14" s="172" t="s">
        <v>11</v>
      </c>
      <c r="B14" s="172"/>
      <c r="C14" s="188"/>
      <c r="D14" s="185">
        <v>546</v>
      </c>
      <c r="E14" s="185"/>
      <c r="F14" s="185">
        <v>1004</v>
      </c>
      <c r="G14" s="189"/>
      <c r="H14" s="190">
        <v>492</v>
      </c>
      <c r="I14" s="190"/>
      <c r="J14" s="190">
        <v>1005</v>
      </c>
      <c r="K14" s="189"/>
      <c r="L14" s="190">
        <v>519</v>
      </c>
      <c r="M14" s="190"/>
      <c r="N14" s="190">
        <v>999</v>
      </c>
      <c r="P14" s="87"/>
      <c r="R14" s="87"/>
      <c r="T14" s="87"/>
      <c r="V14" s="87"/>
    </row>
    <row r="15" spans="1:26" ht="24.95" customHeight="1">
      <c r="A15" s="66" t="s">
        <v>12</v>
      </c>
      <c r="B15" s="66"/>
      <c r="C15" s="67"/>
      <c r="D15" s="68">
        <v>675</v>
      </c>
      <c r="E15" s="68"/>
      <c r="F15" s="68">
        <v>939</v>
      </c>
      <c r="H15" s="109">
        <v>526</v>
      </c>
      <c r="I15" s="109"/>
      <c r="J15" s="109">
        <v>949</v>
      </c>
      <c r="L15" s="109">
        <v>581</v>
      </c>
      <c r="M15" s="109"/>
      <c r="N15" s="109">
        <v>888</v>
      </c>
      <c r="P15" s="87"/>
      <c r="R15" s="87"/>
      <c r="T15" s="87"/>
      <c r="V15" s="87"/>
    </row>
    <row r="16" spans="1:26" s="65" customFormat="1" ht="24.95" customHeight="1">
      <c r="A16" s="172" t="s">
        <v>13</v>
      </c>
      <c r="B16" s="172"/>
      <c r="C16" s="188"/>
      <c r="D16" s="185">
        <v>497</v>
      </c>
      <c r="E16" s="185"/>
      <c r="F16" s="185">
        <v>975</v>
      </c>
      <c r="G16" s="189"/>
      <c r="H16" s="190">
        <v>446</v>
      </c>
      <c r="I16" s="190"/>
      <c r="J16" s="190">
        <v>1011</v>
      </c>
      <c r="K16" s="189"/>
      <c r="L16" s="190">
        <v>470</v>
      </c>
      <c r="M16" s="190"/>
      <c r="N16" s="190">
        <v>894</v>
      </c>
      <c r="P16" s="87"/>
      <c r="R16" s="87"/>
      <c r="T16" s="87"/>
      <c r="V16" s="87"/>
    </row>
    <row r="17" spans="1:22" ht="24.95" customHeight="1">
      <c r="A17" s="66" t="s">
        <v>14</v>
      </c>
      <c r="B17" s="66"/>
      <c r="C17" s="67"/>
      <c r="D17" s="68">
        <v>257</v>
      </c>
      <c r="E17" s="68"/>
      <c r="F17" s="68">
        <v>397</v>
      </c>
      <c r="H17" s="109">
        <v>240</v>
      </c>
      <c r="I17" s="109"/>
      <c r="J17" s="109">
        <v>343</v>
      </c>
      <c r="L17" s="109">
        <v>240</v>
      </c>
      <c r="M17" s="109"/>
      <c r="N17" s="109">
        <v>420</v>
      </c>
      <c r="P17" s="87"/>
      <c r="R17" s="87"/>
      <c r="T17" s="87"/>
      <c r="V17" s="87"/>
    </row>
    <row r="18" spans="1:22" s="65" customFormat="1" ht="24.95" customHeight="1">
      <c r="A18" s="172" t="s">
        <v>15</v>
      </c>
      <c r="B18" s="172"/>
      <c r="C18" s="188"/>
      <c r="D18" s="185">
        <v>309</v>
      </c>
      <c r="E18" s="185"/>
      <c r="F18" s="185">
        <v>452</v>
      </c>
      <c r="G18" s="189"/>
      <c r="H18" s="190">
        <v>279</v>
      </c>
      <c r="I18" s="190"/>
      <c r="J18" s="190">
        <v>510</v>
      </c>
      <c r="K18" s="189"/>
      <c r="L18" s="190">
        <v>226</v>
      </c>
      <c r="M18" s="190"/>
      <c r="N18" s="190">
        <v>480</v>
      </c>
      <c r="P18" s="87"/>
      <c r="R18" s="87"/>
      <c r="T18" s="87"/>
      <c r="V18" s="87"/>
    </row>
    <row r="19" spans="1:22" ht="24.95" customHeight="1">
      <c r="A19" s="66" t="s">
        <v>16</v>
      </c>
      <c r="B19" s="66"/>
      <c r="C19" s="67"/>
      <c r="D19" s="68">
        <v>372</v>
      </c>
      <c r="E19" s="68"/>
      <c r="F19" s="68">
        <v>586</v>
      </c>
      <c r="H19" s="109">
        <v>347</v>
      </c>
      <c r="I19" s="109"/>
      <c r="J19" s="109">
        <v>603</v>
      </c>
      <c r="L19" s="109">
        <v>361</v>
      </c>
      <c r="M19" s="109"/>
      <c r="N19" s="109">
        <v>617</v>
      </c>
      <c r="P19" s="87"/>
      <c r="R19" s="87"/>
      <c r="T19" s="87"/>
      <c r="V19" s="87"/>
    </row>
    <row r="20" spans="1:22" s="65" customFormat="1" ht="24.95" customHeight="1">
      <c r="A20" s="172" t="s">
        <v>17</v>
      </c>
      <c r="B20" s="172"/>
      <c r="C20" s="188"/>
      <c r="D20" s="185">
        <v>712</v>
      </c>
      <c r="E20" s="185"/>
      <c r="F20" s="185">
        <v>1162</v>
      </c>
      <c r="G20" s="189"/>
      <c r="H20" s="190">
        <v>620</v>
      </c>
      <c r="I20" s="190"/>
      <c r="J20" s="190">
        <v>1179</v>
      </c>
      <c r="K20" s="189"/>
      <c r="L20" s="190">
        <v>626</v>
      </c>
      <c r="M20" s="190"/>
      <c r="N20" s="190">
        <v>1067</v>
      </c>
      <c r="P20" s="87"/>
      <c r="R20" s="87"/>
      <c r="T20" s="87"/>
      <c r="V20" s="87"/>
    </row>
    <row r="21" spans="1:22" ht="24.95" customHeight="1">
      <c r="A21" s="66" t="s">
        <v>18</v>
      </c>
      <c r="B21" s="66"/>
      <c r="C21" s="67"/>
      <c r="D21" s="68">
        <v>124</v>
      </c>
      <c r="E21" s="68"/>
      <c r="F21" s="68">
        <v>149</v>
      </c>
      <c r="H21" s="109">
        <v>88</v>
      </c>
      <c r="I21" s="109"/>
      <c r="J21" s="109">
        <v>149</v>
      </c>
      <c r="L21" s="109">
        <v>111</v>
      </c>
      <c r="M21" s="109"/>
      <c r="N21" s="109">
        <v>140</v>
      </c>
      <c r="P21" s="87"/>
      <c r="R21" s="87"/>
      <c r="T21" s="87"/>
      <c r="V21" s="87"/>
    </row>
    <row r="22" spans="1:22" s="65" customFormat="1" ht="24.95" customHeight="1">
      <c r="A22" s="172" t="s">
        <v>19</v>
      </c>
      <c r="B22" s="172"/>
      <c r="C22" s="188"/>
      <c r="D22" s="185">
        <v>204</v>
      </c>
      <c r="E22" s="185"/>
      <c r="F22" s="185">
        <v>486</v>
      </c>
      <c r="G22" s="189"/>
      <c r="H22" s="190">
        <v>164</v>
      </c>
      <c r="I22" s="190"/>
      <c r="J22" s="190">
        <v>416</v>
      </c>
      <c r="K22" s="189"/>
      <c r="L22" s="190">
        <v>166</v>
      </c>
      <c r="M22" s="190"/>
      <c r="N22" s="190">
        <v>429</v>
      </c>
      <c r="P22" s="87"/>
      <c r="R22" s="87"/>
      <c r="T22" s="87"/>
      <c r="V22" s="87"/>
    </row>
    <row r="23" spans="1:22" ht="24.95" customHeight="1">
      <c r="A23" s="66" t="s">
        <v>20</v>
      </c>
      <c r="B23" s="66"/>
      <c r="C23" s="67"/>
      <c r="D23" s="68">
        <v>275</v>
      </c>
      <c r="E23" s="68"/>
      <c r="F23" s="68">
        <v>1187</v>
      </c>
      <c r="H23" s="109">
        <v>228</v>
      </c>
      <c r="I23" s="109"/>
      <c r="J23" s="109">
        <v>1073</v>
      </c>
      <c r="L23" s="109">
        <v>293</v>
      </c>
      <c r="M23" s="109"/>
      <c r="N23" s="109">
        <v>1184</v>
      </c>
      <c r="P23" s="87"/>
      <c r="R23" s="87"/>
      <c r="T23" s="87"/>
      <c r="V23" s="87"/>
    </row>
    <row r="24" spans="1:22" s="65" customFormat="1" ht="24.95" customHeight="1">
      <c r="A24" s="172" t="s">
        <v>21</v>
      </c>
      <c r="B24" s="172"/>
      <c r="C24" s="188"/>
      <c r="D24" s="185">
        <v>289</v>
      </c>
      <c r="E24" s="185"/>
      <c r="F24" s="185">
        <v>1285</v>
      </c>
      <c r="G24" s="189"/>
      <c r="H24" s="190">
        <v>286</v>
      </c>
      <c r="I24" s="190"/>
      <c r="J24" s="190">
        <v>1225</v>
      </c>
      <c r="K24" s="189"/>
      <c r="L24" s="190">
        <v>295</v>
      </c>
      <c r="M24" s="190"/>
      <c r="N24" s="190">
        <v>1368</v>
      </c>
      <c r="P24" s="87"/>
      <c r="R24" s="87"/>
      <c r="T24" s="87"/>
      <c r="V24" s="87"/>
    </row>
    <row r="25" spans="1:22" ht="24.95" customHeight="1">
      <c r="A25" s="66" t="s">
        <v>22</v>
      </c>
      <c r="B25" s="66"/>
      <c r="C25" s="67"/>
      <c r="D25" s="68">
        <v>664</v>
      </c>
      <c r="E25" s="68"/>
      <c r="F25" s="68">
        <v>1569</v>
      </c>
      <c r="H25" s="109">
        <v>562</v>
      </c>
      <c r="I25" s="109"/>
      <c r="J25" s="109">
        <v>1548</v>
      </c>
      <c r="L25" s="109">
        <v>641</v>
      </c>
      <c r="M25" s="109"/>
      <c r="N25" s="109">
        <v>1449</v>
      </c>
      <c r="P25" s="87"/>
      <c r="R25" s="87"/>
      <c r="T25" s="87"/>
      <c r="V25" s="87"/>
    </row>
    <row r="26" spans="1:22" s="65" customFormat="1" ht="24.95" customHeight="1">
      <c r="A26" s="172" t="s">
        <v>23</v>
      </c>
      <c r="B26" s="172"/>
      <c r="C26" s="188"/>
      <c r="D26" s="185">
        <v>374</v>
      </c>
      <c r="E26" s="185"/>
      <c r="F26" s="185">
        <v>627</v>
      </c>
      <c r="G26" s="189"/>
      <c r="H26" s="190">
        <v>323</v>
      </c>
      <c r="I26" s="190"/>
      <c r="J26" s="190">
        <v>687</v>
      </c>
      <c r="K26" s="189"/>
      <c r="L26" s="190">
        <v>311</v>
      </c>
      <c r="M26" s="190"/>
      <c r="N26" s="190">
        <v>604</v>
      </c>
      <c r="P26" s="87"/>
      <c r="R26" s="87"/>
      <c r="T26" s="87"/>
      <c r="V26" s="87"/>
    </row>
    <row r="27" spans="1:22" ht="24.95" customHeight="1">
      <c r="A27" s="66" t="s">
        <v>24</v>
      </c>
      <c r="B27" s="66"/>
      <c r="C27" s="67"/>
      <c r="D27" s="68">
        <v>121</v>
      </c>
      <c r="E27" s="68"/>
      <c r="F27" s="68">
        <v>357</v>
      </c>
      <c r="H27" s="109">
        <v>83</v>
      </c>
      <c r="I27" s="109"/>
      <c r="J27" s="109">
        <v>333</v>
      </c>
      <c r="L27" s="109">
        <v>100</v>
      </c>
      <c r="M27" s="109"/>
      <c r="N27" s="109">
        <v>321</v>
      </c>
      <c r="P27" s="87"/>
      <c r="R27" s="87"/>
      <c r="T27" s="87"/>
      <c r="V27" s="87"/>
    </row>
    <row r="28" spans="1:22" s="65" customFormat="1" ht="24.95" customHeight="1">
      <c r="A28" s="172" t="s">
        <v>25</v>
      </c>
      <c r="B28" s="172"/>
      <c r="C28" s="188"/>
      <c r="D28" s="185">
        <v>14</v>
      </c>
      <c r="E28" s="185"/>
      <c r="F28" s="185">
        <v>41</v>
      </c>
      <c r="G28" s="189"/>
      <c r="H28" s="190">
        <v>7</v>
      </c>
      <c r="I28" s="190"/>
      <c r="J28" s="190">
        <v>46</v>
      </c>
      <c r="K28" s="189"/>
      <c r="L28" s="190">
        <v>10</v>
      </c>
      <c r="M28" s="190"/>
      <c r="N28" s="190">
        <v>46</v>
      </c>
      <c r="P28" s="87"/>
      <c r="R28" s="87"/>
      <c r="T28" s="87"/>
      <c r="V28" s="87"/>
    </row>
    <row r="29" spans="1:22" s="45" customFormat="1" ht="24.95" customHeight="1">
      <c r="A29" s="66" t="s">
        <v>26</v>
      </c>
      <c r="B29" s="66"/>
      <c r="C29" s="69"/>
      <c r="D29" s="68">
        <v>18</v>
      </c>
      <c r="E29" s="68"/>
      <c r="F29" s="68">
        <v>57</v>
      </c>
      <c r="H29" s="109">
        <v>13</v>
      </c>
      <c r="I29" s="109"/>
      <c r="J29" s="109">
        <v>53</v>
      </c>
      <c r="L29" s="109">
        <v>22</v>
      </c>
      <c r="M29" s="109"/>
      <c r="N29" s="109">
        <v>57</v>
      </c>
      <c r="P29" s="87"/>
      <c r="R29" s="87"/>
      <c r="T29" s="87"/>
      <c r="V29" s="87"/>
    </row>
    <row r="30" spans="1:22" s="70" customFormat="1" ht="38.1" customHeight="1">
      <c r="A30" s="264" t="s">
        <v>46</v>
      </c>
      <c r="B30" s="264"/>
      <c r="C30" s="264"/>
      <c r="D30" s="185">
        <v>18</v>
      </c>
      <c r="E30" s="185"/>
      <c r="F30" s="185">
        <v>34</v>
      </c>
      <c r="G30" s="191"/>
      <c r="H30" s="190">
        <v>8</v>
      </c>
      <c r="I30" s="190"/>
      <c r="J30" s="190">
        <v>23</v>
      </c>
      <c r="K30" s="191"/>
      <c r="L30" s="190">
        <v>28</v>
      </c>
      <c r="M30" s="190"/>
      <c r="N30" s="190">
        <v>55</v>
      </c>
      <c r="P30" s="87"/>
      <c r="R30" s="87"/>
      <c r="T30" s="87"/>
      <c r="V30" s="87"/>
    </row>
    <row r="31" spans="1:22" s="45" customFormat="1" ht="24.95" customHeight="1">
      <c r="A31" s="263" t="s">
        <v>41</v>
      </c>
      <c r="B31" s="263"/>
      <c r="C31" s="263"/>
      <c r="D31" s="71" t="s">
        <v>8</v>
      </c>
      <c r="E31" s="68"/>
      <c r="F31" s="71" t="s">
        <v>8</v>
      </c>
      <c r="H31" s="109" t="s">
        <v>8</v>
      </c>
      <c r="I31" s="109"/>
      <c r="J31" s="109" t="s">
        <v>8</v>
      </c>
      <c r="L31" s="109" t="s">
        <v>8</v>
      </c>
      <c r="M31" s="109"/>
      <c r="N31" s="109" t="s">
        <v>8</v>
      </c>
      <c r="P31" s="87"/>
      <c r="R31" s="87"/>
      <c r="T31" s="87"/>
      <c r="V31" s="87"/>
    </row>
    <row r="32" spans="1:22" ht="8.25" customHeight="1" thickBot="1">
      <c r="A32" s="3"/>
      <c r="B32" s="3"/>
      <c r="C32" s="47"/>
      <c r="D32" s="48"/>
      <c r="E32" s="48"/>
      <c r="F32" s="49"/>
      <c r="G32" s="49"/>
      <c r="H32" s="47"/>
      <c r="I32" s="47"/>
      <c r="J32" s="48"/>
      <c r="K32" s="48"/>
      <c r="L32" s="49"/>
      <c r="M32" s="49"/>
      <c r="N32" s="51"/>
      <c r="P32" s="87"/>
      <c r="R32" s="87"/>
      <c r="T32" s="87"/>
      <c r="V32" s="87"/>
    </row>
    <row r="33" spans="1:22">
      <c r="C33" s="8"/>
      <c r="D33" s="53"/>
      <c r="E33" s="53"/>
      <c r="F33" s="54"/>
      <c r="G33" s="54"/>
      <c r="H33" s="8"/>
      <c r="I33" s="8"/>
      <c r="J33" s="53"/>
      <c r="K33" s="53"/>
      <c r="L33" s="54"/>
      <c r="M33" s="54"/>
      <c r="N33" s="72" t="s">
        <v>44</v>
      </c>
      <c r="P33" s="87"/>
      <c r="R33" s="87"/>
      <c r="T33" s="87"/>
      <c r="V33" s="87"/>
    </row>
    <row r="34" spans="1:22" ht="20.25" customHeight="1">
      <c r="A34" s="99" t="s">
        <v>45</v>
      </c>
      <c r="C34" s="8"/>
      <c r="D34" s="53"/>
      <c r="E34" s="53"/>
      <c r="F34" s="54"/>
      <c r="G34" s="54"/>
      <c r="H34" s="8"/>
      <c r="I34" s="8"/>
      <c r="J34" s="53"/>
      <c r="K34" s="53"/>
      <c r="L34" s="54"/>
      <c r="M34" s="54"/>
      <c r="N34" s="74" t="s">
        <v>6</v>
      </c>
    </row>
    <row r="35" spans="1:22" hidden="1">
      <c r="A35" s="73" t="s">
        <v>7</v>
      </c>
      <c r="B35" s="73"/>
      <c r="C35" s="78"/>
      <c r="D35" s="78"/>
      <c r="E35" s="78"/>
      <c r="F35" s="78"/>
      <c r="G35" s="78"/>
      <c r="H35" s="78"/>
      <c r="I35" s="78"/>
      <c r="J35" s="78"/>
      <c r="K35" s="78"/>
      <c r="L35" s="80"/>
      <c r="M35" s="80"/>
      <c r="N35" s="77"/>
      <c r="O35" s="78"/>
      <c r="P35" s="78"/>
      <c r="Q35" s="78"/>
    </row>
    <row r="36" spans="1:22" hidden="1">
      <c r="A36" s="81" t="s">
        <v>9</v>
      </c>
      <c r="B36" s="81"/>
      <c r="C36" s="78"/>
      <c r="D36" s="78"/>
      <c r="E36" s="78"/>
      <c r="F36" s="78"/>
      <c r="G36" s="78"/>
      <c r="H36" s="78"/>
      <c r="I36" s="78"/>
      <c r="J36" s="78"/>
      <c r="K36" s="78"/>
      <c r="L36" s="80"/>
      <c r="M36" s="80"/>
      <c r="N36" s="77"/>
      <c r="O36" s="78"/>
      <c r="P36" s="78"/>
      <c r="Q36" s="78"/>
    </row>
    <row r="37" spans="1:22" ht="33" hidden="1" customHeight="1">
      <c r="A37" s="269" t="s">
        <v>42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77"/>
      <c r="O37" s="78"/>
      <c r="P37" s="78"/>
      <c r="Q37" s="78"/>
    </row>
    <row r="38" spans="1:22" ht="18" hidden="1" customHeight="1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77"/>
      <c r="O38" s="78"/>
      <c r="P38" s="78"/>
      <c r="Q38" s="78"/>
    </row>
    <row r="39" spans="1:22" ht="18.75" customHeight="1">
      <c r="A39" s="269" t="s">
        <v>47</v>
      </c>
      <c r="B39" s="269"/>
      <c r="C39" s="269"/>
      <c r="D39" s="269"/>
      <c r="E39" s="269"/>
      <c r="F39" s="269"/>
      <c r="G39" s="269"/>
      <c r="H39" s="269"/>
      <c r="I39" s="269"/>
      <c r="J39" s="269"/>
      <c r="K39" s="76"/>
      <c r="L39" s="76"/>
      <c r="M39" s="76"/>
      <c r="N39" s="77"/>
      <c r="O39" s="78"/>
      <c r="P39" s="78"/>
      <c r="Q39" s="78"/>
    </row>
    <row r="40" spans="1:22" ht="17.25" customHeight="1">
      <c r="A40" s="268" t="s">
        <v>96</v>
      </c>
      <c r="B40" s="268"/>
      <c r="C40" s="268"/>
      <c r="D40" s="268"/>
      <c r="E40" s="268"/>
      <c r="F40" s="268"/>
      <c r="G40" s="268"/>
      <c r="H40" s="268"/>
      <c r="I40" s="268"/>
      <c r="J40" s="268"/>
    </row>
    <row r="41" spans="1:22" ht="6" customHeight="1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77"/>
      <c r="O41" s="78"/>
      <c r="P41" s="78"/>
      <c r="Q41" s="78"/>
    </row>
    <row r="42" spans="1:22" ht="46.5" customHeight="1">
      <c r="A42" s="271" t="s">
        <v>48</v>
      </c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76"/>
      <c r="N42" s="77"/>
      <c r="O42" s="78"/>
      <c r="P42" s="78"/>
      <c r="Q42" s="78"/>
    </row>
    <row r="43" spans="1:22" ht="42" customHeight="1">
      <c r="A43" s="267" t="s">
        <v>49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79"/>
      <c r="N43" s="77"/>
      <c r="O43" s="78"/>
      <c r="P43" s="78"/>
      <c r="Q43" s="78"/>
    </row>
    <row r="46" spans="1:22">
      <c r="O46" s="83"/>
    </row>
  </sheetData>
  <mergeCells count="13">
    <mergeCell ref="C1:N1"/>
    <mergeCell ref="C2:N2"/>
    <mergeCell ref="A30:C30"/>
    <mergeCell ref="A31:C31"/>
    <mergeCell ref="A42:L42"/>
    <mergeCell ref="A43:L43"/>
    <mergeCell ref="A40:J40"/>
    <mergeCell ref="A37:M37"/>
    <mergeCell ref="A5:A9"/>
    <mergeCell ref="D5:F5"/>
    <mergeCell ref="H5:J5"/>
    <mergeCell ref="L5:N5"/>
    <mergeCell ref="A39:J39"/>
  </mergeCells>
  <printOptions horizontalCentered="1"/>
  <pageMargins left="0.59055118110236227" right="0.59055118110236227" top="0.9055118110236221" bottom="0" header="0" footer="0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Z48"/>
  <sheetViews>
    <sheetView view="pageBreakPreview" zoomScale="85" zoomScaleNormal="75" zoomScaleSheetLayoutView="85" workbookViewId="0"/>
  </sheetViews>
  <sheetFormatPr defaultColWidth="12.42578125" defaultRowHeight="17.25"/>
  <cols>
    <col min="1" max="1" width="12.85546875" style="11" customWidth="1"/>
    <col min="2" max="2" width="1.7109375" style="11" customWidth="1"/>
    <col min="3" max="3" width="9.85546875" style="11" customWidth="1"/>
    <col min="4" max="4" width="5.85546875" style="11" customWidth="1"/>
    <col min="5" max="5" width="8.85546875" style="11" customWidth="1"/>
    <col min="6" max="6" width="3.42578125" style="11" customWidth="1"/>
    <col min="7" max="10" width="12.7109375" style="11" customWidth="1"/>
    <col min="11" max="11" width="12.7109375" style="58" customWidth="1"/>
    <col min="12" max="13" width="12.7109375" style="59" customWidth="1"/>
    <col min="14" max="16384" width="12.42578125" style="11"/>
  </cols>
  <sheetData>
    <row r="1" spans="1:26" s="1" customFormat="1" ht="18" customHeight="1">
      <c r="A1" s="228" t="s">
        <v>52</v>
      </c>
      <c r="B1" s="228" t="s">
        <v>27</v>
      </c>
      <c r="C1" s="230" t="s">
        <v>91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72"/>
      <c r="O1" s="272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</row>
    <row r="2" spans="1:26" s="2" customFormat="1" ht="17.25" customHeight="1">
      <c r="A2" s="229" t="s">
        <v>53</v>
      </c>
      <c r="B2" s="229" t="s">
        <v>27</v>
      </c>
      <c r="C2" s="254" t="s">
        <v>92</v>
      </c>
      <c r="D2" s="254"/>
      <c r="E2" s="254"/>
      <c r="F2" s="254"/>
      <c r="G2" s="254"/>
      <c r="H2" s="254"/>
      <c r="I2" s="254"/>
      <c r="J2" s="254"/>
      <c r="K2" s="254"/>
      <c r="L2" s="254"/>
      <c r="M2" s="231"/>
      <c r="N2" s="254"/>
      <c r="O2" s="254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</row>
    <row r="3" spans="1:26" s="6" customFormat="1" ht="21.7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131"/>
      <c r="M3" s="131" t="s">
        <v>5</v>
      </c>
    </row>
    <row r="4" spans="1:26" s="6" customFormat="1" ht="7.5" customHeight="1">
      <c r="A4" s="154"/>
      <c r="B4" s="154"/>
      <c r="C4" s="154"/>
      <c r="D4" s="154"/>
      <c r="E4" s="133"/>
      <c r="F4" s="133"/>
      <c r="G4" s="133"/>
      <c r="H4" s="133"/>
      <c r="I4" s="133"/>
      <c r="J4" s="133"/>
      <c r="K4" s="134"/>
      <c r="L4" s="135"/>
      <c r="M4" s="135"/>
    </row>
    <row r="5" spans="1:26" s="8" customFormat="1" ht="27.75" customHeight="1">
      <c r="A5" s="206" t="s">
        <v>95</v>
      </c>
      <c r="B5" s="155"/>
      <c r="C5" s="155"/>
      <c r="D5" s="155"/>
      <c r="E5" s="136"/>
      <c r="F5" s="136"/>
      <c r="G5" s="208">
        <v>2016</v>
      </c>
      <c r="H5" s="208">
        <v>2017</v>
      </c>
      <c r="I5" s="208">
        <v>2018</v>
      </c>
      <c r="J5" s="147">
        <v>2019</v>
      </c>
      <c r="K5" s="208">
        <v>2020</v>
      </c>
      <c r="L5" s="208" t="s">
        <v>90</v>
      </c>
      <c r="M5" s="208" t="s">
        <v>88</v>
      </c>
      <c r="N5" s="7"/>
    </row>
    <row r="6" spans="1:26" s="8" customFormat="1" ht="23.25" customHeight="1">
      <c r="A6" s="207" t="s">
        <v>89</v>
      </c>
      <c r="B6" s="155"/>
      <c r="C6" s="155"/>
      <c r="D6" s="155"/>
      <c r="E6" s="138"/>
      <c r="F6" s="138"/>
      <c r="G6" s="138"/>
      <c r="H6" s="139"/>
      <c r="I6" s="139"/>
      <c r="J6" s="138"/>
      <c r="K6" s="138"/>
      <c r="L6" s="139"/>
      <c r="M6" s="139"/>
    </row>
    <row r="7" spans="1:26" s="6" customFormat="1" ht="9" customHeight="1" thickBot="1">
      <c r="A7" s="141"/>
      <c r="B7" s="141"/>
      <c r="C7" s="141"/>
      <c r="D7" s="141"/>
      <c r="E7" s="142"/>
      <c r="F7" s="142"/>
      <c r="G7" s="142"/>
      <c r="H7" s="142"/>
      <c r="I7" s="142"/>
      <c r="J7" s="142"/>
      <c r="K7" s="143"/>
      <c r="L7" s="144"/>
      <c r="M7" s="144"/>
    </row>
    <row r="8" spans="1:26" ht="6" customHeight="1">
      <c r="A8" s="9"/>
      <c r="B8" s="9"/>
      <c r="C8" s="9"/>
      <c r="D8" s="6"/>
      <c r="E8" s="6"/>
      <c r="F8" s="6"/>
      <c r="G8" s="6"/>
      <c r="H8" s="6"/>
      <c r="I8" s="6"/>
      <c r="J8" s="6"/>
      <c r="K8" s="9"/>
      <c r="L8" s="10"/>
      <c r="M8" s="10"/>
    </row>
    <row r="9" spans="1:26" ht="14.25" customHeight="1">
      <c r="A9" s="9"/>
      <c r="B9" s="9"/>
      <c r="C9" s="9"/>
      <c r="D9" s="6"/>
      <c r="E9" s="6"/>
      <c r="F9" s="6"/>
      <c r="G9" s="6"/>
      <c r="H9" s="6"/>
      <c r="I9" s="6"/>
      <c r="J9" s="6"/>
      <c r="K9" s="9"/>
      <c r="L9" s="10"/>
      <c r="M9" s="10"/>
    </row>
    <row r="10" spans="1:26" ht="18.75" customHeight="1">
      <c r="A10" s="12" t="s">
        <v>35</v>
      </c>
      <c r="B10" s="12"/>
      <c r="C10" s="12"/>
      <c r="D10" s="13"/>
      <c r="E10" s="14"/>
      <c r="F10" s="14"/>
      <c r="G10" s="128">
        <v>100</v>
      </c>
      <c r="H10" s="128">
        <v>100</v>
      </c>
      <c r="I10" s="128">
        <v>100</v>
      </c>
      <c r="J10" s="128">
        <v>100</v>
      </c>
      <c r="K10" s="128">
        <v>100</v>
      </c>
      <c r="L10" s="128">
        <v>100</v>
      </c>
      <c r="M10" s="128">
        <v>100</v>
      </c>
      <c r="Q10" s="239"/>
      <c r="R10" s="239"/>
      <c r="S10" s="239"/>
    </row>
    <row r="11" spans="1:26" ht="18.75" customHeight="1">
      <c r="A11" s="15" t="s">
        <v>34</v>
      </c>
      <c r="B11" s="9"/>
      <c r="C11" s="9"/>
      <c r="D11" s="16"/>
      <c r="E11" s="17"/>
      <c r="F11" s="17"/>
      <c r="G11" s="127"/>
      <c r="H11" s="127"/>
      <c r="I11" s="240"/>
      <c r="J11" s="241"/>
      <c r="K11" s="241"/>
      <c r="L11" s="241"/>
      <c r="M11" s="241"/>
      <c r="O11" s="18"/>
    </row>
    <row r="12" spans="1:26" ht="18.75" customHeight="1">
      <c r="A12" s="9"/>
      <c r="B12" s="9"/>
      <c r="C12" s="9"/>
      <c r="D12" s="6"/>
      <c r="E12" s="19"/>
      <c r="F12" s="19"/>
      <c r="G12" s="240"/>
      <c r="H12" s="240"/>
      <c r="I12" s="240"/>
      <c r="J12" s="240"/>
      <c r="K12" s="240"/>
      <c r="L12" s="240"/>
      <c r="M12" s="240"/>
    </row>
    <row r="13" spans="1:26" s="21" customFormat="1" ht="18.75" customHeight="1">
      <c r="A13" s="200" t="s">
        <v>54</v>
      </c>
      <c r="B13" s="156"/>
      <c r="C13" s="156"/>
      <c r="D13" s="157"/>
      <c r="E13" s="158"/>
      <c r="F13" s="159"/>
      <c r="G13" s="274">
        <v>15.9902467497011</v>
      </c>
      <c r="H13" s="274">
        <v>14.477204670694757</v>
      </c>
      <c r="I13" s="274">
        <v>12.815502774394369</v>
      </c>
      <c r="J13" s="274">
        <v>11.98661791530678</v>
      </c>
      <c r="K13" s="274">
        <v>9.74</v>
      </c>
      <c r="L13" s="274">
        <v>10.43</v>
      </c>
      <c r="M13" s="274">
        <v>15.85</v>
      </c>
      <c r="Q13" s="239"/>
      <c r="R13" s="239"/>
      <c r="S13" s="239"/>
    </row>
    <row r="14" spans="1:26" s="21" customFormat="1" ht="18.75" customHeight="1">
      <c r="A14" s="201" t="s">
        <v>55</v>
      </c>
      <c r="B14" s="162"/>
      <c r="C14" s="162"/>
      <c r="D14" s="157"/>
      <c r="E14" s="163"/>
      <c r="F14" s="164"/>
      <c r="G14" s="274"/>
      <c r="H14" s="274"/>
      <c r="I14" s="274"/>
      <c r="J14" s="274"/>
      <c r="K14" s="274"/>
      <c r="L14" s="274"/>
      <c r="M14" s="274"/>
    </row>
    <row r="15" spans="1:26" s="27" customFormat="1" ht="18.75" customHeight="1">
      <c r="A15" s="22"/>
      <c r="B15" s="22"/>
      <c r="C15" s="22"/>
      <c r="D15" s="23"/>
      <c r="E15" s="24"/>
      <c r="F15" s="25"/>
      <c r="G15" s="242"/>
      <c r="H15" s="242"/>
      <c r="I15" s="240"/>
      <c r="J15" s="240"/>
      <c r="K15" s="240"/>
      <c r="L15" s="240"/>
      <c r="M15" s="240"/>
    </row>
    <row r="16" spans="1:26" s="27" customFormat="1" ht="18.75" customHeight="1">
      <c r="A16" s="209" t="s">
        <v>56</v>
      </c>
      <c r="B16" s="22"/>
      <c r="C16" s="22"/>
      <c r="D16" s="23"/>
      <c r="E16" s="24"/>
      <c r="F16" s="25"/>
      <c r="G16" s="243">
        <v>8.3589873942064195</v>
      </c>
      <c r="H16" s="243">
        <v>8.2268724418378021</v>
      </c>
      <c r="I16" s="243">
        <v>6.8843889565570446</v>
      </c>
      <c r="J16" s="243">
        <v>6.5658920435490336</v>
      </c>
      <c r="K16" s="243">
        <v>6.53</v>
      </c>
      <c r="L16" s="243">
        <v>6.23</v>
      </c>
      <c r="M16" s="243">
        <v>6.04</v>
      </c>
      <c r="Q16" s="239"/>
      <c r="R16" s="239"/>
      <c r="S16" s="239"/>
    </row>
    <row r="17" spans="1:19" s="27" customFormat="1" ht="18.75" customHeight="1">
      <c r="A17" s="210" t="s">
        <v>57</v>
      </c>
      <c r="B17" s="28"/>
      <c r="C17" s="28"/>
      <c r="D17" s="23"/>
      <c r="E17" s="24"/>
      <c r="F17" s="25"/>
      <c r="G17" s="244"/>
      <c r="H17" s="244"/>
      <c r="I17" s="244"/>
      <c r="J17" s="244"/>
      <c r="K17" s="244"/>
      <c r="L17" s="244"/>
      <c r="M17" s="244"/>
    </row>
    <row r="18" spans="1:19" s="27" customFormat="1" ht="18.75" customHeight="1">
      <c r="A18" s="28"/>
      <c r="B18" s="28"/>
      <c r="C18" s="28"/>
      <c r="D18" s="23"/>
      <c r="E18" s="100"/>
      <c r="F18" s="29"/>
      <c r="G18" s="242"/>
      <c r="H18" s="242"/>
      <c r="I18" s="240"/>
      <c r="J18" s="240"/>
      <c r="K18" s="240"/>
      <c r="L18" s="240"/>
      <c r="M18" s="240"/>
    </row>
    <row r="19" spans="1:19" s="27" customFormat="1" ht="37.5" customHeight="1">
      <c r="A19" s="277" t="s">
        <v>58</v>
      </c>
      <c r="B19" s="277"/>
      <c r="C19" s="277"/>
      <c r="D19" s="277"/>
      <c r="E19" s="277"/>
      <c r="F19" s="164"/>
      <c r="G19" s="199">
        <v>9.5009461405936673</v>
      </c>
      <c r="H19" s="199">
        <v>9.4211244396406624</v>
      </c>
      <c r="I19" s="199">
        <v>9.0852957098389506</v>
      </c>
      <c r="J19" s="199">
        <v>8.1707606357308205</v>
      </c>
      <c r="K19" s="199">
        <v>8.18</v>
      </c>
      <c r="L19" s="199">
        <v>8.14</v>
      </c>
      <c r="M19" s="199">
        <v>7.73</v>
      </c>
      <c r="Q19" s="239"/>
      <c r="R19" s="239"/>
      <c r="S19" s="239"/>
    </row>
    <row r="20" spans="1:19" s="27" customFormat="1" ht="18.75" customHeight="1">
      <c r="A20" s="201" t="s">
        <v>59</v>
      </c>
      <c r="B20" s="211"/>
      <c r="C20" s="211"/>
      <c r="D20" s="212"/>
      <c r="E20" s="213"/>
      <c r="F20" s="193"/>
      <c r="G20" s="245"/>
      <c r="H20" s="245"/>
      <c r="I20" s="245"/>
      <c r="J20" s="245"/>
      <c r="K20" s="245"/>
      <c r="L20" s="245"/>
      <c r="M20" s="245"/>
    </row>
    <row r="21" spans="1:19" s="27" customFormat="1" ht="18.75" customHeight="1">
      <c r="A21" s="22"/>
      <c r="B21" s="22"/>
      <c r="C21" s="22"/>
      <c r="D21" s="23"/>
      <c r="E21" s="24"/>
      <c r="F21" s="25"/>
      <c r="G21" s="242"/>
      <c r="H21" s="242"/>
      <c r="I21" s="240"/>
      <c r="J21" s="240"/>
      <c r="K21" s="240"/>
      <c r="L21" s="240"/>
      <c r="M21" s="240"/>
      <c r="P21" s="112"/>
    </row>
    <row r="22" spans="1:19" s="27" customFormat="1" ht="18.75" customHeight="1">
      <c r="A22" s="209" t="s">
        <v>60</v>
      </c>
      <c r="B22" s="28"/>
      <c r="C22" s="28"/>
      <c r="D22" s="23"/>
      <c r="E22" s="24"/>
      <c r="F22" s="25"/>
      <c r="G22" s="243">
        <v>8.2846141535101356</v>
      </c>
      <c r="H22" s="243">
        <v>8.5289792157627087</v>
      </c>
      <c r="I22" s="243">
        <v>12.534679929625117</v>
      </c>
      <c r="J22" s="243">
        <v>13.548951763964892</v>
      </c>
      <c r="K22" s="243">
        <v>14.17</v>
      </c>
      <c r="L22" s="243">
        <v>14.1</v>
      </c>
      <c r="M22" s="243">
        <v>13.84</v>
      </c>
      <c r="Q22" s="239"/>
      <c r="R22" s="239"/>
      <c r="S22" s="239"/>
    </row>
    <row r="23" spans="1:19" s="21" customFormat="1" ht="18.75" customHeight="1">
      <c r="A23" s="214" t="s">
        <v>61</v>
      </c>
      <c r="B23" s="122"/>
      <c r="C23" s="122"/>
      <c r="D23" s="23"/>
      <c r="E23" s="100"/>
      <c r="F23" s="29"/>
      <c r="G23" s="244"/>
      <c r="H23" s="244"/>
      <c r="I23" s="244"/>
      <c r="J23" s="244"/>
      <c r="K23" s="244"/>
      <c r="L23" s="244"/>
      <c r="M23" s="244"/>
    </row>
    <row r="24" spans="1:19" s="21" customFormat="1" ht="18.75" customHeight="1">
      <c r="A24" s="123"/>
      <c r="B24" s="123"/>
      <c r="C24" s="123"/>
      <c r="D24" s="23"/>
      <c r="E24" s="31"/>
      <c r="F24" s="33"/>
      <c r="G24" s="246"/>
      <c r="H24" s="246"/>
      <c r="I24" s="240"/>
      <c r="J24" s="240"/>
      <c r="K24" s="240"/>
      <c r="L24" s="240"/>
      <c r="M24" s="240"/>
    </row>
    <row r="25" spans="1:19" s="27" customFormat="1" ht="18.75" customHeight="1">
      <c r="A25" s="200" t="s">
        <v>62</v>
      </c>
      <c r="B25" s="194"/>
      <c r="C25" s="194"/>
      <c r="D25" s="166"/>
      <c r="E25" s="195"/>
      <c r="F25" s="195"/>
      <c r="G25" s="273">
        <v>0.35021323467111021</v>
      </c>
      <c r="H25" s="273">
        <v>0.36057905274908303</v>
      </c>
      <c r="I25" s="273">
        <v>0.27997699282717553</v>
      </c>
      <c r="J25" s="273">
        <v>0.2797477362518711</v>
      </c>
      <c r="K25" s="273">
        <v>0.34</v>
      </c>
      <c r="L25" s="273">
        <v>0.33</v>
      </c>
      <c r="M25" s="273">
        <v>0.32</v>
      </c>
      <c r="Q25" s="239"/>
      <c r="R25" s="239"/>
      <c r="S25" s="239"/>
    </row>
    <row r="26" spans="1:19" s="45" customFormat="1" ht="18.75" customHeight="1">
      <c r="A26" s="201" t="s">
        <v>63</v>
      </c>
      <c r="B26" s="196"/>
      <c r="C26" s="196"/>
      <c r="D26" s="197"/>
      <c r="E26" s="198"/>
      <c r="F26" s="198"/>
      <c r="G26" s="273"/>
      <c r="H26" s="273"/>
      <c r="I26" s="273"/>
      <c r="J26" s="273"/>
      <c r="K26" s="273"/>
      <c r="L26" s="273"/>
      <c r="M26" s="273"/>
    </row>
    <row r="27" spans="1:19" s="45" customFormat="1" ht="18.75" customHeight="1">
      <c r="A27" s="120"/>
      <c r="B27" s="40"/>
      <c r="C27" s="40"/>
      <c r="D27" s="8"/>
      <c r="E27" s="41"/>
      <c r="F27" s="41"/>
      <c r="G27" s="247"/>
      <c r="H27" s="242"/>
      <c r="I27" s="247"/>
      <c r="J27" s="242"/>
      <c r="K27" s="242"/>
      <c r="L27" s="242"/>
      <c r="M27" s="242"/>
    </row>
    <row r="28" spans="1:19" s="45" customFormat="1" ht="34.5" customHeight="1">
      <c r="A28" s="276" t="s">
        <v>64</v>
      </c>
      <c r="B28" s="276"/>
      <c r="C28" s="276"/>
      <c r="D28" s="276"/>
      <c r="E28" s="276"/>
      <c r="F28" s="41"/>
      <c r="G28" s="242">
        <v>1.4187401737886105</v>
      </c>
      <c r="H28" s="242">
        <v>1.6939241986639972</v>
      </c>
      <c r="I28" s="242">
        <v>2.0977128163486265</v>
      </c>
      <c r="J28" s="242">
        <v>2.4850105927870891</v>
      </c>
      <c r="K28" s="242">
        <v>3.13</v>
      </c>
      <c r="L28" s="242">
        <v>3.8</v>
      </c>
      <c r="M28" s="242">
        <v>2.6</v>
      </c>
      <c r="Q28" s="239"/>
      <c r="R28" s="239"/>
      <c r="S28" s="239"/>
    </row>
    <row r="29" spans="1:19" s="45" customFormat="1" ht="18.75" customHeight="1">
      <c r="A29" s="210" t="s">
        <v>65</v>
      </c>
      <c r="B29" s="215"/>
      <c r="C29" s="215"/>
      <c r="D29" s="216"/>
      <c r="E29" s="217"/>
      <c r="F29" s="41"/>
      <c r="G29" s="242"/>
      <c r="H29" s="242"/>
      <c r="I29" s="242"/>
      <c r="J29" s="242"/>
      <c r="K29" s="242"/>
      <c r="L29" s="242"/>
      <c r="M29" s="242"/>
    </row>
    <row r="30" spans="1:19" s="45" customFormat="1" ht="18.75" customHeight="1">
      <c r="A30" s="120"/>
      <c r="B30" s="40"/>
      <c r="C30" s="40"/>
      <c r="D30" s="8"/>
      <c r="E30" s="41"/>
      <c r="F30" s="41"/>
      <c r="G30" s="247"/>
      <c r="H30" s="242"/>
      <c r="I30" s="247"/>
      <c r="J30" s="242"/>
      <c r="K30" s="242"/>
      <c r="L30" s="242"/>
      <c r="M30" s="242"/>
    </row>
    <row r="31" spans="1:19" s="45" customFormat="1" ht="18.75" customHeight="1">
      <c r="A31" s="200" t="s">
        <v>66</v>
      </c>
      <c r="B31" s="196"/>
      <c r="C31" s="196"/>
      <c r="D31" s="197"/>
      <c r="E31" s="198"/>
      <c r="F31" s="198"/>
      <c r="G31" s="273">
        <v>13.999115052579056</v>
      </c>
      <c r="H31" s="273">
        <v>14.418732391870581</v>
      </c>
      <c r="I31" s="273">
        <v>14.428542427933413</v>
      </c>
      <c r="J31" s="273">
        <v>14.856077151480946</v>
      </c>
      <c r="K31" s="273">
        <v>15.76</v>
      </c>
      <c r="L31" s="273">
        <v>16.25</v>
      </c>
      <c r="M31" s="275">
        <v>14.65</v>
      </c>
      <c r="Q31" s="239"/>
      <c r="R31" s="239"/>
      <c r="S31" s="239"/>
    </row>
    <row r="32" spans="1:19" s="45" customFormat="1" ht="18.75" customHeight="1">
      <c r="A32" s="218" t="s">
        <v>67</v>
      </c>
      <c r="B32" s="196"/>
      <c r="C32" s="196"/>
      <c r="D32" s="197"/>
      <c r="E32" s="198"/>
      <c r="F32" s="198"/>
      <c r="G32" s="273"/>
      <c r="H32" s="273"/>
      <c r="I32" s="273"/>
      <c r="J32" s="273"/>
      <c r="K32" s="273"/>
      <c r="L32" s="273"/>
      <c r="M32" s="275"/>
    </row>
    <row r="33" spans="1:19" s="45" customFormat="1" ht="18.75" customHeight="1">
      <c r="A33" s="120"/>
      <c r="B33" s="40"/>
      <c r="C33" s="40"/>
      <c r="D33" s="8"/>
      <c r="E33" s="41"/>
      <c r="F33" s="41"/>
      <c r="G33" s="247"/>
      <c r="H33" s="242"/>
      <c r="I33" s="247"/>
      <c r="J33" s="242"/>
      <c r="K33" s="242"/>
      <c r="L33" s="242"/>
      <c r="M33" s="242"/>
    </row>
    <row r="34" spans="1:19" s="45" customFormat="1" ht="33.75" customHeight="1">
      <c r="A34" s="276" t="s">
        <v>68</v>
      </c>
      <c r="B34" s="276"/>
      <c r="C34" s="276"/>
      <c r="D34" s="276"/>
      <c r="E34" s="276"/>
      <c r="F34" s="41"/>
      <c r="G34" s="242">
        <v>1.7312960713983112</v>
      </c>
      <c r="H34" s="242">
        <v>1.8808583021776495</v>
      </c>
      <c r="I34" s="242">
        <v>1.4886994180538637</v>
      </c>
      <c r="J34" s="242">
        <v>1.845353488257957</v>
      </c>
      <c r="K34" s="242">
        <v>1.81</v>
      </c>
      <c r="L34" s="242">
        <v>1.85</v>
      </c>
      <c r="M34" s="242">
        <v>2.0299999999999998</v>
      </c>
      <c r="Q34" s="239"/>
      <c r="R34" s="239"/>
      <c r="S34" s="239"/>
    </row>
    <row r="35" spans="1:19" s="45" customFormat="1" ht="18.75" customHeight="1">
      <c r="A35" s="210" t="s">
        <v>69</v>
      </c>
      <c r="B35" s="215"/>
      <c r="C35" s="215"/>
      <c r="D35" s="216"/>
      <c r="E35" s="217"/>
      <c r="F35" s="41"/>
      <c r="G35" s="248"/>
      <c r="H35" s="248"/>
      <c r="I35" s="248"/>
      <c r="J35" s="248"/>
      <c r="K35" s="248"/>
      <c r="L35" s="248"/>
      <c r="M35" s="248"/>
    </row>
    <row r="36" spans="1:19" s="45" customFormat="1" ht="18.75" customHeight="1">
      <c r="A36" s="120"/>
      <c r="B36" s="40"/>
      <c r="C36" s="40"/>
      <c r="D36" s="8"/>
      <c r="E36" s="41"/>
      <c r="F36" s="41"/>
      <c r="G36" s="247"/>
      <c r="H36" s="242"/>
      <c r="I36" s="247"/>
      <c r="J36" s="242"/>
      <c r="K36" s="242"/>
      <c r="L36" s="242"/>
      <c r="M36" s="242"/>
    </row>
    <row r="37" spans="1:19" s="45" customFormat="1" ht="18.75" customHeight="1">
      <c r="A37" s="200" t="s">
        <v>70</v>
      </c>
      <c r="B37" s="196"/>
      <c r="C37" s="196"/>
      <c r="D37" s="197"/>
      <c r="E37" s="198"/>
      <c r="F37" s="198"/>
      <c r="G37" s="273">
        <v>39.272836821344178</v>
      </c>
      <c r="H37" s="273">
        <v>39.770894980243462</v>
      </c>
      <c r="I37" s="273">
        <v>38.554777371768843</v>
      </c>
      <c r="J37" s="273">
        <v>38.815407392865616</v>
      </c>
      <c r="K37" s="273">
        <v>38.159999999999997</v>
      </c>
      <c r="L37" s="273">
        <v>36.89</v>
      </c>
      <c r="M37" s="273">
        <v>35.46</v>
      </c>
      <c r="Q37" s="239"/>
      <c r="R37" s="239"/>
      <c r="S37" s="239"/>
    </row>
    <row r="38" spans="1:19" s="45" customFormat="1" ht="18.75" customHeight="1">
      <c r="A38" s="201" t="s">
        <v>71</v>
      </c>
      <c r="B38" s="196"/>
      <c r="C38" s="196"/>
      <c r="D38" s="197"/>
      <c r="E38" s="198"/>
      <c r="F38" s="198"/>
      <c r="G38" s="273"/>
      <c r="H38" s="273"/>
      <c r="I38" s="273"/>
      <c r="J38" s="273"/>
      <c r="K38" s="273"/>
      <c r="L38" s="273"/>
      <c r="M38" s="273"/>
    </row>
    <row r="39" spans="1:19" s="45" customFormat="1" ht="18.75" customHeight="1">
      <c r="A39" s="120"/>
      <c r="B39" s="40"/>
      <c r="C39" s="40"/>
      <c r="D39" s="8"/>
      <c r="E39" s="41"/>
      <c r="F39" s="41"/>
      <c r="G39" s="247"/>
      <c r="H39" s="242"/>
      <c r="I39" s="247"/>
      <c r="J39" s="242"/>
      <c r="K39" s="242"/>
      <c r="L39" s="242"/>
      <c r="M39" s="242"/>
    </row>
    <row r="40" spans="1:19" s="45" customFormat="1" ht="18.75" customHeight="1">
      <c r="A40" s="209" t="s">
        <v>72</v>
      </c>
      <c r="B40" s="40"/>
      <c r="C40" s="40"/>
      <c r="D40" s="8"/>
      <c r="E40" s="41"/>
      <c r="F40" s="41"/>
      <c r="G40" s="249">
        <v>1.0939456416339519</v>
      </c>
      <c r="H40" s="249">
        <v>1.2190584191222071</v>
      </c>
      <c r="I40" s="249">
        <v>1.8295777507105155</v>
      </c>
      <c r="J40" s="249">
        <v>1.444545328131007</v>
      </c>
      <c r="K40" s="249">
        <v>2.1800000000000002</v>
      </c>
      <c r="L40" s="249">
        <v>1.97</v>
      </c>
      <c r="M40" s="249">
        <v>1.48</v>
      </c>
      <c r="Q40" s="239"/>
      <c r="R40" s="239"/>
      <c r="S40" s="239"/>
    </row>
    <row r="41" spans="1:19" s="45" customFormat="1" ht="18.75" customHeight="1">
      <c r="A41" s="210" t="s">
        <v>73</v>
      </c>
      <c r="B41" s="40"/>
      <c r="C41" s="40"/>
      <c r="D41" s="8"/>
      <c r="E41" s="41"/>
      <c r="F41" s="41"/>
    </row>
    <row r="42" spans="1:19" s="45" customFormat="1" ht="18.75" customHeight="1" thickBot="1">
      <c r="A42" s="46"/>
      <c r="B42" s="46"/>
      <c r="C42" s="46"/>
      <c r="D42" s="47"/>
      <c r="E42" s="48"/>
      <c r="F42" s="48"/>
      <c r="G42" s="47"/>
      <c r="H42" s="48"/>
      <c r="I42" s="50"/>
      <c r="J42" s="48"/>
      <c r="K42" s="49"/>
      <c r="L42" s="51"/>
      <c r="M42" s="51"/>
    </row>
    <row r="43" spans="1:19" s="45" customFormat="1" ht="18.75" customHeight="1">
      <c r="A43" s="52"/>
      <c r="B43" s="52"/>
      <c r="C43" s="52"/>
      <c r="D43" s="8"/>
      <c r="E43" s="53"/>
      <c r="F43" s="53"/>
      <c r="G43" s="8"/>
      <c r="H43" s="53"/>
      <c r="I43" s="55"/>
      <c r="J43" s="53"/>
      <c r="K43" s="54"/>
      <c r="L43" s="56"/>
      <c r="M43" s="56" t="s">
        <v>76</v>
      </c>
    </row>
    <row r="44" spans="1:19" s="45" customFormat="1" ht="18.75" customHeight="1">
      <c r="A44" s="99" t="s">
        <v>45</v>
      </c>
      <c r="B44" s="52"/>
      <c r="C44" s="52"/>
      <c r="D44" s="8"/>
      <c r="E44" s="53"/>
      <c r="F44" s="53"/>
      <c r="G44" s="8"/>
      <c r="H44" s="53"/>
      <c r="I44" s="55"/>
      <c r="J44" s="53"/>
      <c r="K44" s="54"/>
      <c r="L44" s="57"/>
      <c r="M44" s="57" t="s">
        <v>77</v>
      </c>
    </row>
    <row r="45" spans="1:19">
      <c r="A45" s="73" t="s">
        <v>80</v>
      </c>
      <c r="L45" s="74"/>
      <c r="M45" s="74"/>
    </row>
    <row r="46" spans="1:19">
      <c r="A46" s="130" t="s">
        <v>78</v>
      </c>
    </row>
    <row r="48" spans="1:19">
      <c r="A48" s="75" t="s">
        <v>79</v>
      </c>
    </row>
  </sheetData>
  <mergeCells count="34">
    <mergeCell ref="A28:E28"/>
    <mergeCell ref="A34:E34"/>
    <mergeCell ref="A19:E19"/>
    <mergeCell ref="L37:L38"/>
    <mergeCell ref="G31:G32"/>
    <mergeCell ref="H31:H32"/>
    <mergeCell ref="I31:I32"/>
    <mergeCell ref="J31:J32"/>
    <mergeCell ref="K31:K32"/>
    <mergeCell ref="L31:L32"/>
    <mergeCell ref="G37:G38"/>
    <mergeCell ref="H37:H38"/>
    <mergeCell ref="I37:I38"/>
    <mergeCell ref="J37:J38"/>
    <mergeCell ref="M37:M38"/>
    <mergeCell ref="M31:M32"/>
    <mergeCell ref="M25:M26"/>
    <mergeCell ref="M13:M14"/>
    <mergeCell ref="K37:K38"/>
    <mergeCell ref="N1:Z1"/>
    <mergeCell ref="C2:L2"/>
    <mergeCell ref="N2:Z2"/>
    <mergeCell ref="G25:G26"/>
    <mergeCell ref="H25:H26"/>
    <mergeCell ref="I25:I26"/>
    <mergeCell ref="J25:J26"/>
    <mergeCell ref="K25:K26"/>
    <mergeCell ref="L25:L26"/>
    <mergeCell ref="G13:G14"/>
    <mergeCell ref="H13:H14"/>
    <mergeCell ref="I13:I14"/>
    <mergeCell ref="J13:J14"/>
    <mergeCell ref="K13:K14"/>
    <mergeCell ref="L13:L14"/>
  </mergeCells>
  <printOptions horizontalCentered="1"/>
  <pageMargins left="0.51181102362204722" right="0.51181102362204722" top="0.9055118110236221" bottom="0" header="0" footer="0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X25"/>
  <sheetViews>
    <sheetView view="pageBreakPreview" zoomScale="85" zoomScaleNormal="75" zoomScaleSheetLayoutView="85" workbookViewId="0"/>
  </sheetViews>
  <sheetFormatPr defaultColWidth="12.42578125" defaultRowHeight="17.25"/>
  <cols>
    <col min="1" max="1" width="12.85546875" style="11" customWidth="1"/>
    <col min="2" max="2" width="1.7109375" style="11" customWidth="1"/>
    <col min="3" max="3" width="9.85546875" style="11" customWidth="1"/>
    <col min="4" max="4" width="6.28515625" style="11" customWidth="1"/>
    <col min="5" max="8" width="12.7109375" style="11" customWidth="1"/>
    <col min="9" max="9" width="12.7109375" style="58" customWidth="1"/>
    <col min="10" max="11" width="12.7109375" style="59" customWidth="1"/>
    <col min="12" max="16384" width="12.42578125" style="11"/>
  </cols>
  <sheetData>
    <row r="1" spans="1:24" s="1" customFormat="1" ht="18" customHeight="1">
      <c r="A1" s="228" t="s">
        <v>74</v>
      </c>
      <c r="B1" s="228" t="s">
        <v>27</v>
      </c>
      <c r="C1" s="253" t="s">
        <v>93</v>
      </c>
      <c r="D1" s="253"/>
      <c r="E1" s="253"/>
      <c r="F1" s="253"/>
      <c r="G1" s="253"/>
      <c r="H1" s="253"/>
      <c r="I1" s="253"/>
      <c r="J1" s="253"/>
      <c r="K1" s="253"/>
      <c r="L1" s="272"/>
      <c r="M1" s="272"/>
      <c r="N1" s="272"/>
      <c r="O1" s="272"/>
      <c r="P1" s="272"/>
      <c r="Q1" s="251"/>
      <c r="R1" s="251"/>
      <c r="S1" s="251"/>
      <c r="T1" s="251"/>
      <c r="U1" s="251"/>
      <c r="V1" s="251"/>
      <c r="W1" s="251"/>
      <c r="X1" s="251"/>
    </row>
    <row r="2" spans="1:24" s="2" customFormat="1" ht="17.25" customHeight="1">
      <c r="A2" s="229" t="s">
        <v>75</v>
      </c>
      <c r="B2" s="229" t="s">
        <v>27</v>
      </c>
      <c r="C2" s="254" t="s">
        <v>94</v>
      </c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2"/>
      <c r="R2" s="252"/>
      <c r="S2" s="252"/>
      <c r="T2" s="252"/>
      <c r="U2" s="252"/>
      <c r="V2" s="252"/>
      <c r="W2" s="252"/>
      <c r="X2" s="252"/>
    </row>
    <row r="3" spans="1:24" s="6" customFormat="1" ht="21.75" customHeight="1" thickBot="1">
      <c r="A3" s="3"/>
      <c r="B3" s="3"/>
      <c r="C3" s="3"/>
      <c r="D3" s="3"/>
      <c r="E3" s="3"/>
      <c r="F3" s="3"/>
      <c r="G3" s="3"/>
      <c r="H3" s="3"/>
      <c r="I3" s="4"/>
      <c r="J3" s="131"/>
      <c r="K3" s="131" t="s">
        <v>5</v>
      </c>
    </row>
    <row r="4" spans="1:24" s="6" customFormat="1" ht="29.25" customHeight="1">
      <c r="A4" s="154"/>
      <c r="B4" s="154"/>
      <c r="C4" s="154"/>
      <c r="D4" s="133"/>
      <c r="E4" s="133"/>
      <c r="F4" s="133"/>
      <c r="G4" s="133"/>
      <c r="H4" s="133"/>
      <c r="I4" s="134"/>
      <c r="J4" s="135"/>
      <c r="K4" s="135"/>
    </row>
    <row r="5" spans="1:24" s="8" customFormat="1" ht="51.75" customHeight="1">
      <c r="A5" s="256" t="s">
        <v>81</v>
      </c>
      <c r="B5" s="278"/>
      <c r="C5" s="278"/>
      <c r="D5" s="278"/>
      <c r="E5" s="204">
        <v>2016</v>
      </c>
      <c r="F5" s="204">
        <v>2017</v>
      </c>
      <c r="G5" s="204">
        <v>2018</v>
      </c>
      <c r="H5" s="205">
        <v>2019</v>
      </c>
      <c r="I5" s="204">
        <v>2020</v>
      </c>
      <c r="J5" s="204" t="s">
        <v>90</v>
      </c>
      <c r="K5" s="204" t="s">
        <v>88</v>
      </c>
      <c r="L5" s="7"/>
      <c r="M5" s="129"/>
    </row>
    <row r="6" spans="1:24" s="6" customFormat="1" ht="9" customHeight="1" thickBot="1">
      <c r="A6" s="141"/>
      <c r="B6" s="141"/>
      <c r="C6" s="141"/>
      <c r="D6" s="142"/>
      <c r="E6" s="142"/>
      <c r="F6" s="142"/>
      <c r="G6" s="142"/>
      <c r="H6" s="142"/>
      <c r="I6" s="143"/>
      <c r="J6" s="144"/>
      <c r="K6" s="144"/>
    </row>
    <row r="7" spans="1:24" ht="6" customHeight="1">
      <c r="A7" s="9"/>
      <c r="B7" s="9"/>
      <c r="C7" s="9"/>
      <c r="D7" s="6"/>
      <c r="E7" s="6"/>
      <c r="F7" s="6"/>
      <c r="G7" s="6"/>
      <c r="H7" s="6"/>
      <c r="I7" s="9"/>
      <c r="J7" s="10"/>
      <c r="K7" s="10"/>
    </row>
    <row r="8" spans="1:24" ht="17.25" customHeight="1">
      <c r="A8" s="9"/>
      <c r="B8" s="9"/>
      <c r="C8" s="9"/>
      <c r="D8" s="6"/>
      <c r="E8" s="6"/>
      <c r="F8" s="6"/>
      <c r="G8" s="6"/>
      <c r="H8" s="6"/>
      <c r="I8" s="9"/>
      <c r="J8" s="10"/>
      <c r="K8" s="10"/>
    </row>
    <row r="9" spans="1:24" ht="27" customHeight="1">
      <c r="A9" s="12" t="s">
        <v>35</v>
      </c>
      <c r="B9" s="132"/>
      <c r="C9" s="132"/>
      <c r="D9" s="128"/>
      <c r="E9" s="128">
        <v>100</v>
      </c>
      <c r="F9" s="128">
        <v>100</v>
      </c>
      <c r="G9" s="128">
        <v>100</v>
      </c>
      <c r="H9" s="128">
        <v>100</v>
      </c>
      <c r="I9" s="128">
        <v>100</v>
      </c>
      <c r="J9" s="128">
        <v>100</v>
      </c>
      <c r="K9" s="128">
        <v>100</v>
      </c>
    </row>
    <row r="10" spans="1:24" ht="27" customHeight="1">
      <c r="A10" s="15" t="s">
        <v>34</v>
      </c>
      <c r="B10" s="9"/>
      <c r="C10" s="9"/>
      <c r="D10" s="124"/>
      <c r="E10" s="124"/>
      <c r="F10" s="124"/>
      <c r="G10" s="121"/>
      <c r="H10" s="250"/>
      <c r="I10" s="250"/>
      <c r="J10" s="250"/>
      <c r="K10" s="250"/>
      <c r="M10" s="18"/>
    </row>
    <row r="11" spans="1:24" ht="18.75" customHeight="1">
      <c r="A11" s="15"/>
      <c r="B11" s="9"/>
      <c r="C11" s="9"/>
      <c r="D11" s="127"/>
      <c r="E11" s="127"/>
      <c r="F11" s="127"/>
      <c r="G11" s="127"/>
      <c r="H11" s="127"/>
      <c r="I11" s="127"/>
      <c r="J11" s="127"/>
      <c r="K11" s="127"/>
      <c r="M11" s="18"/>
    </row>
    <row r="12" spans="1:24" s="27" customFormat="1" ht="30" customHeight="1">
      <c r="A12" s="202" t="s">
        <v>56</v>
      </c>
      <c r="B12" s="192"/>
      <c r="C12" s="192"/>
      <c r="D12" s="199"/>
      <c r="E12" s="273">
        <v>0.71049165478379572</v>
      </c>
      <c r="F12" s="273">
        <v>0.67666926569069663</v>
      </c>
      <c r="G12" s="279">
        <v>0.56217881416809412</v>
      </c>
      <c r="H12" s="279">
        <v>0.53062724675389916</v>
      </c>
      <c r="I12" s="279">
        <v>0.59104372355430179</v>
      </c>
      <c r="J12" s="279">
        <v>0.54</v>
      </c>
      <c r="K12" s="279">
        <v>0.48</v>
      </c>
    </row>
    <row r="13" spans="1:24" s="27" customFormat="1" ht="30" customHeight="1">
      <c r="A13" s="203" t="s">
        <v>57</v>
      </c>
      <c r="B13" s="156"/>
      <c r="C13" s="156"/>
      <c r="D13" s="199"/>
      <c r="E13" s="273"/>
      <c r="F13" s="273"/>
      <c r="G13" s="279"/>
      <c r="H13" s="279"/>
      <c r="I13" s="279"/>
      <c r="J13" s="279"/>
      <c r="K13" s="279"/>
    </row>
    <row r="14" spans="1:24" s="27" customFormat="1" ht="18.75" customHeight="1">
      <c r="A14" s="28"/>
      <c r="B14" s="28"/>
      <c r="C14" s="28"/>
      <c r="D14" s="125"/>
      <c r="E14" s="126"/>
      <c r="F14" s="126"/>
      <c r="G14" s="121"/>
      <c r="H14" s="121"/>
      <c r="I14" s="121"/>
      <c r="J14" s="121"/>
      <c r="K14" s="121"/>
    </row>
    <row r="15" spans="1:24" s="45" customFormat="1" ht="18.75" customHeight="1" thickBot="1">
      <c r="A15" s="46"/>
      <c r="B15" s="46"/>
      <c r="C15" s="46"/>
      <c r="D15" s="48"/>
      <c r="E15" s="47"/>
      <c r="F15" s="48"/>
      <c r="G15" s="50"/>
      <c r="H15" s="48"/>
      <c r="I15" s="49"/>
      <c r="J15" s="51"/>
      <c r="K15" s="51"/>
    </row>
    <row r="16" spans="1:24" s="45" customFormat="1" ht="18.75" customHeight="1">
      <c r="A16" s="52"/>
      <c r="B16" s="52"/>
      <c r="C16" s="52"/>
      <c r="D16" s="53"/>
      <c r="E16" s="8"/>
      <c r="F16" s="53"/>
      <c r="G16" s="55"/>
      <c r="H16" s="53"/>
      <c r="I16" s="54"/>
      <c r="J16" s="56"/>
      <c r="K16" s="56" t="s">
        <v>76</v>
      </c>
    </row>
    <row r="17" spans="1:11" s="45" customFormat="1" ht="18.75" customHeight="1">
      <c r="A17" s="99" t="s">
        <v>45</v>
      </c>
      <c r="B17" s="52"/>
      <c r="C17" s="52"/>
      <c r="D17" s="53"/>
      <c r="E17" s="8"/>
      <c r="F17" s="53"/>
      <c r="G17" s="55"/>
      <c r="H17" s="53"/>
      <c r="I17" s="54"/>
      <c r="J17" s="57"/>
      <c r="K17" s="57" t="s">
        <v>77</v>
      </c>
    </row>
    <row r="18" spans="1:11">
      <c r="A18" s="73" t="s">
        <v>80</v>
      </c>
      <c r="J18" s="74"/>
      <c r="K18" s="74"/>
    </row>
    <row r="19" spans="1:11">
      <c r="A19" s="130" t="s">
        <v>78</v>
      </c>
    </row>
    <row r="25" spans="1:11">
      <c r="F25" s="189"/>
    </row>
  </sheetData>
  <mergeCells count="12">
    <mergeCell ref="H12:H13"/>
    <mergeCell ref="I12:I13"/>
    <mergeCell ref="K12:K13"/>
    <mergeCell ref="E12:E13"/>
    <mergeCell ref="F12:F13"/>
    <mergeCell ref="G12:G13"/>
    <mergeCell ref="J12:J13"/>
    <mergeCell ref="C1:K1"/>
    <mergeCell ref="L1:X1"/>
    <mergeCell ref="C2:K2"/>
    <mergeCell ref="L2:X2"/>
    <mergeCell ref="A5:D5"/>
  </mergeCells>
  <printOptions horizontalCentered="1"/>
  <pageMargins left="0.51181102362204722" right="0.51181102362204722" top="0.9055118110236221" bottom="0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8.1</vt:lpstr>
      <vt:lpstr>8.2 (1)</vt:lpstr>
      <vt:lpstr>8.2 (2)</vt:lpstr>
      <vt:lpstr>8.3</vt:lpstr>
      <vt:lpstr>8.4</vt:lpstr>
      <vt:lpstr>'8.1'!Print_Area</vt:lpstr>
      <vt:lpstr>'8.2 (1)'!Print_Area</vt:lpstr>
      <vt:lpstr>'8.2 (2)'!Print_Area</vt:lpstr>
      <vt:lpstr>'8.3'!Print_Area</vt:lpstr>
      <vt:lpstr>'8.4'!Print_Area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norinamohamad</dc:creator>
  <cp:lastModifiedBy>Norazita Abd Razak</cp:lastModifiedBy>
  <cp:lastPrinted>2023-12-12T04:28:28Z</cp:lastPrinted>
  <dcterms:created xsi:type="dcterms:W3CDTF">2018-07-11T05:35:22Z</dcterms:created>
  <dcterms:modified xsi:type="dcterms:W3CDTF">2023-12-12T04:29:15Z</dcterms:modified>
</cp:coreProperties>
</file>