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vmlDrawing1.vml" ContentType="application/vnd.openxmlformats-officedocument.vmlDrawing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0375"/>
  <workbookPr defaultThemeVersion="166925"/>
  <bookViews>
    <workbookView xWindow="1815" yWindow="345" windowWidth="13935" windowHeight="10920" activeTab="0"/>
  </bookViews>
  <sheets>
    <sheet name="Daily" sheetId="1" r:id="rId1"/>
    <sheet name="Monthly Statistics-Msia" sheetId="2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Siti Sarah Che Dan</author>
    <author>Noraniza Ibrahim</author>
  </authors>
  <commentList>
    <comment ref="B21" authorId="0">
      <text>
        <r>
          <rPr>
            <b/>
            <sz val="9"/>
            <color indexed="81"/>
            <rFont val="Tahoma"/>
            <family val="2"/>
          </rPr>
          <t xml:space="preserve"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>
      <text>
        <r>
          <rPr>
            <b/>
            <sz val="9"/>
            <color indexed="81"/>
            <rFont val="Tahoma"/>
            <family val="2"/>
          </rPr>
          <t xml:space="preserve"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>
      <text>
        <r>
          <rPr>
            <b/>
            <sz val="9"/>
            <color indexed="81"/>
            <rFont val="Tahoma"/>
            <family val="2"/>
          </rPr>
          <t xml:space="preserve"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>
      <text>
        <r>
          <rPr>
            <b/>
            <sz val="9"/>
            <color indexed="81"/>
            <rFont val="Tahoma"/>
            <family val="2"/>
          </rPr>
          <t xml:space="preserve"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>
      <text>
        <r>
          <rPr>
            <b/>
            <sz val="9"/>
            <color indexed="81"/>
            <rFont val="Tahoma"/>
            <family val="2"/>
          </rPr>
          <t xml:space="preserve"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>
      <text>
        <r>
          <rPr>
            <b/>
            <sz val="9"/>
            <color indexed="81"/>
            <rFont val="Tahoma"/>
            <family val="2"/>
          </rPr>
          <t xml:space="preserve"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>
      <text>
        <r>
          <rPr>
            <b/>
            <sz val="9"/>
            <color indexed="81"/>
            <rFont val="Tahoma"/>
            <family val="2"/>
          </rPr>
          <t xml:space="preserve"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>
      <text>
        <r>
          <rPr>
            <b/>
            <sz val="9"/>
            <color indexed="81"/>
            <rFont val="Tahoma"/>
            <family val="2"/>
          </rPr>
          <t xml:space="preserve"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>
      <text>
        <r>
          <rPr>
            <b/>
            <sz val="9"/>
            <color indexed="81"/>
            <rFont val="Tahoma"/>
            <family val="2"/>
          </rPr>
          <t xml:space="preserve"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>
      <text>
        <r>
          <rPr>
            <b/>
            <sz val="9"/>
            <color indexed="81"/>
            <rFont val="Tahoma"/>
            <family val="2"/>
          </rPr>
          <t xml:space="preserve"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<sst xmlns="http://schemas.openxmlformats.org/spreadsheetml/2006/main" uniqueCount="106" count="106">
  <si>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</si>
  <si>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</si>
  <si>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</si>
  <si>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rgb="FF000000"/>
        <rFont val="Calibri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</si>
  <si>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</si>
  <si>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</si>
  <si>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</si>
  <si>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</si>
  <si>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</si>
  <si>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</si>
  <si>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</si>
  <si>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</si>
  <si>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</si>
  <si>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</si>
  <si>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</si>
  <si>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</si>
  <si>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</si>
  <si>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</si>
  <si>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</si>
  <si>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</si>
  <si>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</si>
  <si>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</si>
  <si>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</si>
  <si>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</si>
  <si>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</si>
  <si>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</si>
  <si>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</si>
  <si>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</si>
  <si>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</si>
  <si>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</si>
  <si>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</si>
  <si>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</si>
  <si>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</si>
  <si>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</si>
  <si>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</si>
  <si>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</si>
  <si>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</si>
  <si>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</si>
  <si>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</si>
  <si>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</si>
  <si>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</si>
  <si>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</si>
  <si>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</si>
  <si>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</si>
  <si>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</si>
  <si>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</si>
  <si>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</si>
  <si>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</si>
  <si>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</si>
  <si>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</si>
  <si>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</si>
  <si>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</si>
  <si>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</si>
  <si>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</si>
  <si>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</si>
  <si>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</si>
  <si>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</si>
  <si>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</si>
  <si>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</si>
  <si>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</si>
  <si>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</si>
  <si>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</si>
  <si>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</si>
  <si>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</si>
  <si>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</si>
  <si>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</si>
  <si>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</si>
  <si>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</si>
  <si>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</si>
  <si>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</si>
  <si>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</si>
  <si>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</si>
  <si>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</si>
  <si>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</si>
  <si>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</si>
  <si>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</si>
  <si>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</si>
  <si>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</si>
  <si>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</si>
  <si>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</si>
  <si>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</si>
  <si>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</si>
  <si>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</si>
  <si>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</si>
  <si>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</si>
  <si>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</si>
  <si>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</si>
  <si>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</si>
  <si>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</si>
  <si>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</si>
  <si>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</si>
  <si>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</si>
  <si>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</si>
  <si>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</si>
  <si>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</si>
  <si>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</si>
  <si>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</si>
  <si>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</si>
  <si>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</si>
  <si>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</si>
  <si>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</si>
  <si>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</si>
  <si>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</si>
  <si>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</si>
  <si>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Labour May 2021 - release 8 July 2021</t>
  </si>
  <si>
    <t>No trade</t>
  </si>
</sst>
</file>

<file path=xl/styles.xml><?xml version="1.0" encoding="utf-8"?>
<styleSheet xmlns="http://schemas.openxmlformats.org/spreadsheetml/2006/main">
  <numFmts count="13">
    <numFmt numFmtId="0" formatCode="General"/>
    <numFmt numFmtId="17" formatCode="mmm\-yy"/>
    <numFmt numFmtId="166" formatCode="_(* #,##0.00_);_(* \(#,##0.00\);_(* &quot;-&quot;??_);_(@_)"/>
    <numFmt numFmtId="167" formatCode="_(* #,##0.0000_);_(* \(#,##0.0000\);_(* &quot;-&quot;??_);_(@_)"/>
    <numFmt numFmtId="4" formatCode="#,##0.00"/>
    <numFmt numFmtId="14" formatCode="dd/mm/yyyy"/>
    <numFmt numFmtId="170" formatCode="0.0"/>
    <numFmt numFmtId="2" formatCode="0.00"/>
    <numFmt numFmtId="165" formatCode="&quot;RM&quot;#,##0.00;[Red]\-&quot;RM&quot;#,##0.00"/>
    <numFmt numFmtId="164" formatCode="&quot;RM&quot;#,##0;[Red]\-&quot;RM&quot;#,##0"/>
    <numFmt numFmtId="171" formatCode="_(* #,##0.0_);_(* \(#,##0.0\);_(* &quot;-&quot;??_);_(@_)"/>
    <numFmt numFmtId="169" formatCode="_(* #,##0_);_(* \(#,##0\);_(* &quot;-&quot;??_);_(@_)"/>
    <numFmt numFmtId="168" formatCode="#,##0.0"/>
  </numFmts>
  <fonts count="16">
    <font>
      <name val="Calibri"/>
      <sz val="11"/>
    </font>
    <font>
      <name val="Calibri"/>
      <b/>
      <u/>
      <sz val="11"/>
      <color rgb="FF000000"/>
    </font>
    <font>
      <name val="Calibri"/>
      <sz val="11"/>
      <color rgb="FF000000"/>
    </font>
    <font>
      <name val="Calibri"/>
      <b/>
      <sz val="11"/>
      <color rgb="FF000000"/>
    </font>
    <font>
      <name val="Calibri"/>
      <sz val="10"/>
      <color rgb="FF000000"/>
    </font>
    <font>
      <name val="Calibri"/>
      <sz val="11"/>
      <color rgb="FF000000"/>
    </font>
    <font>
      <name val="Calibri"/>
      <sz val="11"/>
    </font>
    <font>
      <name val="Calibri"/>
      <u/>
      <sz val="11"/>
      <color rgb="FF0463C1"/>
    </font>
    <font>
      <name val="Calibri"/>
      <sz val="12"/>
    </font>
    <font>
      <name val="Calibri"/>
      <b/>
      <sz val="14"/>
      <color rgb="FF0000CC"/>
    </font>
    <font>
      <name val="Calibri"/>
      <b/>
      <sz val="12"/>
      <color rgb="FF0000CC"/>
    </font>
    <font>
      <name val="Calibri"/>
      <b/>
      <sz val="12"/>
    </font>
    <font>
      <name val="Calibri"/>
      <b/>
      <sz val="12"/>
      <color rgb="FFFFFFFF"/>
    </font>
    <font>
      <name val="Calibri"/>
      <b/>
      <sz val="12"/>
      <color rgb="FF000000"/>
    </font>
    <font>
      <name val="Calibri"/>
      <sz val="12"/>
      <color rgb="FF000000"/>
    </font>
    <font>
      <name val="Calibri"/>
      <sz val="12"/>
      <color rgb="FF0000FF"/>
    </font>
  </fonts>
  <fills count="21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ADAAAA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1F396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8FABDB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166" fontId="5" fillId="0" borderId="0">
      <alignment vertical="top"/>
      <protection locked="0" hidden="0"/>
    </xf>
    <xf numFmtId="0" fontId="7" fillId="0" borderId="0">
      <alignment vertical="top"/>
      <protection locked="0" hidden="0"/>
    </xf>
    <xf numFmtId="166" fontId="5" fillId="0" borderId="0">
      <alignment vertical="top"/>
      <protection locked="0" hidden="0"/>
    </xf>
  </cellStyleXfs>
  <cellXfs count="339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2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2" fillId="0" borderId="0" xfId="0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2" fillId="3" borderId="10" xfId="0" applyFill="1" applyBorder="1" applyAlignment="1">
      <alignment horizontal="center" vertical="center" wrapText="1"/>
    </xf>
    <xf numFmtId="0" fontId="2" fillId="3" borderId="11" xfId="0" applyFill="1" applyBorder="1" applyAlignment="1">
      <alignment horizontal="center" vertical="center" wrapText="1"/>
    </xf>
    <xf numFmtId="0" fontId="2" fillId="3" borderId="12" xfId="0" applyFill="1" applyBorder="1" applyAlignment="1">
      <alignment horizontal="center" vertical="center" wrapText="1"/>
    </xf>
    <xf numFmtId="0" fontId="2" fillId="4" borderId="10" xfId="0" applyFill="1" applyBorder="1" applyAlignment="1">
      <alignment horizontal="center" vertical="center" wrapText="1"/>
    </xf>
    <xf numFmtId="0" fontId="2" fillId="4" borderId="11" xfId="0" applyFill="1" applyBorder="1" applyAlignment="1">
      <alignment horizontal="center" vertical="center" wrapText="1"/>
    </xf>
    <xf numFmtId="0" fontId="2" fillId="5" borderId="10" xfId="0" applyFill="1" applyBorder="1" applyAlignment="1">
      <alignment horizontal="center" vertical="center" wrapText="1"/>
    </xf>
    <xf numFmtId="0" fontId="2" fillId="5" borderId="12" xfId="0" applyFill="1" applyBorder="1" applyAlignment="1">
      <alignment horizontal="center" vertical="center" wrapText="1"/>
    </xf>
    <xf numFmtId="0" fontId="2" fillId="6" borderId="13" xfId="0" applyFill="1" applyBorder="1" applyAlignment="1">
      <alignment horizontal="center" vertical="center" wrapText="1"/>
    </xf>
    <xf numFmtId="0" fontId="2" fillId="7" borderId="10" xfId="0" applyFill="1" applyBorder="1" applyAlignment="1">
      <alignment horizontal="center" vertical="center" wrapText="1"/>
    </xf>
    <xf numFmtId="0" fontId="2" fillId="7" borderId="13" xfId="0" applyFill="1" applyBorder="1" applyAlignment="1">
      <alignment horizontal="center" vertical="center" wrapText="1"/>
    </xf>
    <xf numFmtId="17" fontId="2" fillId="0" borderId="5" xfId="0" applyNumberFormat="1" applyBorder="1" applyAlignment="1">
      <alignment vertical="bottom"/>
    </xf>
    <xf numFmtId="166" fontId="2" fillId="0" borderId="2" xfId="1" applyFont="1" applyBorder="1" applyAlignment="1">
      <alignment horizontal="center" vertical="center"/>
    </xf>
    <xf numFmtId="0" fontId="2" fillId="8" borderId="3" xfId="0" applyFill="1" applyBorder="1" applyAlignment="1">
      <alignment vertical="bottom"/>
    </xf>
    <xf numFmtId="0" fontId="2" fillId="8" borderId="4" xfId="0" applyFill="1" applyBorder="1" applyAlignment="1">
      <alignment vertical="bottom"/>
    </xf>
    <xf numFmtId="167" fontId="2" fillId="0" borderId="2" xfId="1" applyNumberFormat="1" applyFont="1" applyBorder="1" applyAlignment="1">
      <alignment horizontal="center" vertical="center"/>
    </xf>
    <xf numFmtId="167" fontId="2" fillId="0" borderId="3" xfId="1" applyNumberFormat="1" applyFont="1" applyBorder="1" applyAlignment="1">
      <alignment horizontal="center" vertical="center"/>
    </xf>
    <xf numFmtId="0" fontId="2" fillId="8" borderId="2" xfId="0" applyFill="1" applyBorder="1" applyAlignment="1">
      <alignment vertical="bottom"/>
    </xf>
    <xf numFmtId="166" fontId="2" fillId="0" borderId="5" xfId="1" applyFont="1" applyBorder="1" applyAlignment="1">
      <alignment horizontal="center" vertical="center"/>
    </xf>
    <xf numFmtId="17" fontId="2" fillId="0" borderId="14" xfId="0" applyNumberFormat="1" applyBorder="1" applyAlignment="1">
      <alignment vertical="bottom"/>
    </xf>
    <xf numFmtId="166" fontId="2" fillId="0" borderId="15" xfId="1" applyFont="1" applyBorder="1" applyAlignment="1">
      <alignment horizontal="center" vertical="center"/>
    </xf>
    <xf numFmtId="0" fontId="2" fillId="8" borderId="16" xfId="0" applyFill="1" applyBorder="1" applyAlignment="1">
      <alignment vertical="bottom"/>
    </xf>
    <xf numFmtId="0" fontId="2" fillId="8" borderId="17" xfId="0" applyFill="1" applyBorder="1" applyAlignment="1">
      <alignment vertical="bottom"/>
    </xf>
    <xf numFmtId="167" fontId="2" fillId="0" borderId="15" xfId="1" applyNumberFormat="1" applyFont="1" applyBorder="1" applyAlignment="1">
      <alignment horizontal="center" vertical="center"/>
    </xf>
    <xf numFmtId="167" fontId="2" fillId="0" borderId="16" xfId="1" applyNumberFormat="1" applyFont="1" applyBorder="1" applyAlignment="1">
      <alignment horizontal="center" vertical="center"/>
    </xf>
    <xf numFmtId="0" fontId="2" fillId="8" borderId="15" xfId="0" applyFill="1" applyBorder="1" applyAlignment="1">
      <alignment vertical="bottom"/>
    </xf>
    <xf numFmtId="166" fontId="2" fillId="0" borderId="14" xfId="1" applyFont="1" applyBorder="1" applyAlignment="1">
      <alignment horizontal="center" vertical="center"/>
    </xf>
    <xf numFmtId="17" fontId="2" fillId="0" borderId="13" xfId="0" applyNumberFormat="1" applyBorder="1" applyAlignment="1">
      <alignment vertical="bottom"/>
    </xf>
    <xf numFmtId="166" fontId="2" fillId="0" borderId="10" xfId="1" applyFont="1" applyBorder="1" applyAlignment="1">
      <alignment horizontal="center" vertical="center"/>
    </xf>
    <xf numFmtId="0" fontId="2" fillId="8" borderId="11" xfId="0" applyFill="1" applyBorder="1" applyAlignment="1">
      <alignment vertical="bottom"/>
    </xf>
    <xf numFmtId="0" fontId="2" fillId="8" borderId="12" xfId="0" applyFill="1" applyBorder="1" applyAlignment="1">
      <alignment vertical="bottom"/>
    </xf>
    <xf numFmtId="167" fontId="2" fillId="0" borderId="10" xfId="1" applyNumberFormat="1" applyFont="1" applyBorder="1" applyAlignment="1">
      <alignment horizontal="center" vertical="center"/>
    </xf>
    <xf numFmtId="167" fontId="2" fillId="0" borderId="11" xfId="1" applyNumberFormat="1" applyFont="1" applyBorder="1" applyAlignment="1">
      <alignment horizontal="center" vertical="center"/>
    </xf>
    <xf numFmtId="0" fontId="2" fillId="8" borderId="10" xfId="0" applyFill="1" applyBorder="1" applyAlignment="1">
      <alignment vertical="bottom"/>
    </xf>
    <xf numFmtId="166" fontId="2" fillId="0" borderId="13" xfId="1" applyFont="1" applyBorder="1" applyAlignment="1">
      <alignment horizontal="center" vertical="center"/>
    </xf>
    <xf numFmtId="166" fontId="2" fillId="0" borderId="18" xfId="1" applyFont="1" applyBorder="1" applyAlignment="1">
      <alignment horizontal="center" vertical="center"/>
    </xf>
    <xf numFmtId="4" fontId="2" fillId="0" borderId="16" xfId="0" applyNumberFormat="1" applyFill="1" applyBorder="1" applyAlignment="1">
      <alignment vertical="bottom"/>
    </xf>
    <xf numFmtId="4" fontId="2" fillId="0" borderId="3" xfId="0" applyNumberFormat="1" applyFill="1" applyBorder="1" applyAlignment="1">
      <alignment vertical="bottom"/>
    </xf>
    <xf numFmtId="166" fontId="2" fillId="0" borderId="16" xfId="1" applyNumberFormat="1" applyFont="1" applyBorder="1" applyAlignment="1">
      <alignment horizontal="center" vertical="center"/>
    </xf>
    <xf numFmtId="166" fontId="2" fillId="0" borderId="3" xfId="1" applyFont="1" applyBorder="1" applyAlignment="1">
      <alignment horizontal="center" vertical="center"/>
    </xf>
    <xf numFmtId="166" fontId="2" fillId="9" borderId="19" xfId="1" applyFont="1" applyFill="1" applyBorder="1" applyAlignment="1">
      <alignment horizontal="center" vertical="center"/>
    </xf>
    <xf numFmtId="166" fontId="2" fillId="9" borderId="20" xfId="1" applyFont="1" applyFill="1" applyBorder="1" applyAlignment="1">
      <alignment horizontal="center" vertical="center"/>
    </xf>
    <xf numFmtId="166" fontId="2" fillId="9" borderId="21" xfId="1" applyFont="1" applyFill="1" applyBorder="1" applyAlignment="1">
      <alignment horizontal="center" vertical="center"/>
    </xf>
    <xf numFmtId="166" fontId="2" fillId="0" borderId="22" xfId="1" applyFont="1" applyBorder="1" applyAlignment="1">
      <alignment horizontal="center" vertical="center"/>
    </xf>
    <xf numFmtId="166" fontId="2" fillId="0" borderId="16" xfId="1" applyFont="1" applyBorder="1" applyAlignment="1">
      <alignment horizontal="center" vertical="center"/>
    </xf>
    <xf numFmtId="166" fontId="2" fillId="9" borderId="23" xfId="1" applyFont="1" applyFill="1" applyBorder="1" applyAlignment="1">
      <alignment horizontal="center" vertical="center"/>
    </xf>
    <xf numFmtId="166" fontId="2" fillId="9" borderId="0" xfId="1" applyFont="1" applyFill="1" applyBorder="1" applyAlignment="1">
      <alignment horizontal="center" vertical="center"/>
    </xf>
    <xf numFmtId="166" fontId="2" fillId="9" borderId="24" xfId="1" applyFont="1" applyFill="1" applyBorder="1" applyAlignment="1">
      <alignment horizontal="center" vertical="center"/>
    </xf>
    <xf numFmtId="166" fontId="2" fillId="0" borderId="16" xfId="0" applyNumberFormat="1" applyBorder="1" applyAlignment="1">
      <alignment vertical="bottom"/>
    </xf>
    <xf numFmtId="0" fontId="2" fillId="9" borderId="25" xfId="0" applyFill="1" applyBorder="1" applyAlignment="1">
      <alignment vertical="bottom"/>
    </xf>
    <xf numFmtId="0" fontId="2" fillId="9" borderId="26" xfId="0" applyFill="1" applyBorder="1" applyAlignment="1">
      <alignment vertical="bottom"/>
    </xf>
    <xf numFmtId="0" fontId="2" fillId="9" borderId="27" xfId="0" applyFill="1" applyBorder="1" applyAlignment="1">
      <alignment vertical="bottom"/>
    </xf>
    <xf numFmtId="0" fontId="2" fillId="0" borderId="18" xfId="0" applyBorder="1" applyAlignment="1">
      <alignment vertical="bottom"/>
    </xf>
    <xf numFmtId="0" fontId="2" fillId="0" borderId="3" xfId="0" applyBorder="1" applyAlignment="1">
      <alignment vertical="bottom"/>
    </xf>
    <xf numFmtId="0" fontId="2" fillId="0" borderId="22" xfId="0" applyBorder="1" applyAlignment="1">
      <alignment vertical="bottom"/>
    </xf>
    <xf numFmtId="0" fontId="2" fillId="0" borderId="16" xfId="0" applyBorder="1" applyAlignment="1">
      <alignment vertical="bottom"/>
    </xf>
    <xf numFmtId="17" fontId="2" fillId="0" borderId="28" xfId="0" applyNumberFormat="1" applyBorder="1" applyAlignment="1">
      <alignment vertical="bottom"/>
    </xf>
    <xf numFmtId="0" fontId="2" fillId="0" borderId="29" xfId="0" applyBorder="1" applyAlignment="1">
      <alignment vertical="bottom"/>
    </xf>
    <xf numFmtId="0" fontId="2" fillId="0" borderId="30" xfId="0" applyBorder="1" applyAlignment="1">
      <alignment vertical="bottom"/>
    </xf>
    <xf numFmtId="14" fontId="2" fillId="0" borderId="14" xfId="0" applyNumberFormat="1" applyBorder="1" applyAlignment="1">
      <alignment horizontal="center" vertical="center"/>
    </xf>
    <xf numFmtId="167" fontId="2" fillId="10" borderId="31" xfId="1" applyNumberFormat="1" applyFont="1" applyFill="1" applyBorder="1" applyAlignment="1">
      <alignment horizontal="center" vertical="center"/>
    </xf>
    <xf numFmtId="167" fontId="2" fillId="10" borderId="32" xfId="1" applyNumberFormat="1" applyFont="1" applyFill="1" applyBorder="1" applyAlignment="1">
      <alignment horizontal="center" vertical="center"/>
    </xf>
    <xf numFmtId="167" fontId="2" fillId="10" borderId="33" xfId="1" applyNumberFormat="1" applyFont="1" applyFill="1" applyBorder="1" applyAlignment="1">
      <alignment horizontal="center" vertical="center"/>
    </xf>
    <xf numFmtId="0" fontId="2" fillId="0" borderId="15" xfId="0" applyBorder="1" applyAlignment="1">
      <alignment vertical="bottom"/>
    </xf>
    <xf numFmtId="0" fontId="2" fillId="0" borderId="17" xfId="0" applyBorder="1" applyAlignment="1">
      <alignment vertical="bottom"/>
    </xf>
    <xf numFmtId="166" fontId="2" fillId="0" borderId="15" xfId="0" applyNumberFormat="1" applyBorder="1" applyAlignment="1">
      <alignment vertical="bottom"/>
    </xf>
    <xf numFmtId="166" fontId="2" fillId="0" borderId="13" xfId="1" applyFont="1" applyBorder="1">
      <alignment vertical="center"/>
    </xf>
    <xf numFmtId="166" fontId="2" fillId="0" borderId="17" xfId="1" applyFont="1" applyBorder="1" applyAlignment="1">
      <alignment horizontal="center" vertical="center"/>
    </xf>
    <xf numFmtId="166" fontId="2" fillId="0" borderId="33" xfId="1" applyFont="1" applyBorder="1" applyAlignment="1">
      <alignment horizontal="center" vertical="center"/>
    </xf>
    <xf numFmtId="166" fontId="2" fillId="0" borderId="9" xfId="1" applyFont="1" applyBorder="1">
      <alignment vertical="center"/>
    </xf>
    <xf numFmtId="166" fontId="2" fillId="0" borderId="34" xfId="1" applyFont="1" applyBorder="1">
      <alignment vertical="center"/>
    </xf>
    <xf numFmtId="166" fontId="2" fillId="0" borderId="0" xfId="1" applyFont="1" applyBorder="1" applyAlignment="1">
      <alignment horizontal="center" vertical="center"/>
    </xf>
    <xf numFmtId="14" fontId="2" fillId="0" borderId="28" xfId="0" applyNumberFormat="1" applyBorder="1" applyAlignment="1">
      <alignment horizontal="center" vertical="center"/>
    </xf>
    <xf numFmtId="166" fontId="2" fillId="0" borderId="35" xfId="1" applyFont="1" applyBorder="1" applyAlignment="1">
      <alignment horizontal="center" vertical="center"/>
    </xf>
    <xf numFmtId="166" fontId="2" fillId="0" borderId="30" xfId="1" applyFont="1" applyBorder="1" applyAlignment="1">
      <alignment horizontal="center" vertical="center"/>
    </xf>
    <xf numFmtId="166" fontId="2" fillId="0" borderId="36" xfId="1" applyFont="1" applyBorder="1" applyAlignment="1">
      <alignment horizontal="center" vertical="center"/>
    </xf>
    <xf numFmtId="167" fontId="2" fillId="0" borderId="35" xfId="1" applyNumberFormat="1" applyFont="1" applyBorder="1" applyAlignment="1">
      <alignment horizontal="center" vertical="center"/>
    </xf>
    <xf numFmtId="167" fontId="2" fillId="0" borderId="30" xfId="1" applyNumberFormat="1" applyFont="1" applyBorder="1" applyAlignment="1">
      <alignment horizontal="center" vertical="center"/>
    </xf>
    <xf numFmtId="166" fontId="2" fillId="0" borderId="37" xfId="1" applyFont="1" applyBorder="1" applyAlignment="1">
      <alignment horizontal="center" vertical="center"/>
    </xf>
    <xf numFmtId="166" fontId="2" fillId="0" borderId="28" xfId="1" applyFont="1" applyBorder="1" applyAlignment="1">
      <alignment horizontal="center" vertical="center"/>
    </xf>
    <xf numFmtId="166" fontId="2" fillId="0" borderId="33" xfId="1" applyFont="1" applyBorder="1" applyAlignment="1">
      <alignment horizontal="right" vertical="center"/>
    </xf>
    <xf numFmtId="166" fontId="2" fillId="0" borderId="13" xfId="1" applyFont="1" applyBorder="1" applyAlignment="1">
      <alignment horizontal="center" vertical="center"/>
    </xf>
    <xf numFmtId="0" fontId="2" fillId="0" borderId="33" xfId="0" applyBorder="1" applyAlignment="1">
      <alignment vertical="bottom"/>
    </xf>
    <xf numFmtId="166" fontId="2" fillId="0" borderId="9" xfId="1" applyFont="1" applyBorder="1" applyAlignment="1">
      <alignment horizontal="center" vertical="center"/>
    </xf>
    <xf numFmtId="166" fontId="2" fillId="0" borderId="34" xfId="1" applyFont="1" applyBorder="1" applyAlignment="1">
      <alignment horizontal="center" vertical="center"/>
    </xf>
    <xf numFmtId="166" fontId="2" fillId="11" borderId="15" xfId="1" applyFont="1" applyFill="1" applyBorder="1" applyAlignment="1">
      <alignment horizontal="center" vertical="center"/>
    </xf>
    <xf numFmtId="166" fontId="2" fillId="0" borderId="38" xfId="1" applyFont="1" applyBorder="1" applyAlignment="1">
      <alignment horizontal="center" vertical="center"/>
    </xf>
    <xf numFmtId="0" fontId="2" fillId="0" borderId="1" xfId="0" applyBorder="1" applyAlignment="1" quotePrefix="1">
      <alignment horizontal="center" vertical="center"/>
    </xf>
    <xf numFmtId="0" fontId="2" fillId="0" borderId="1" xfId="0" applyBorder="1" applyAlignment="1">
      <alignment horizontal="center" vertical="center"/>
    </xf>
    <xf numFmtId="0" fontId="2" fillId="0" borderId="9" xfId="0" applyBorder="1" applyAlignment="1" quotePrefix="1">
      <alignment horizontal="center" vertical="center"/>
    </xf>
    <xf numFmtId="0" fontId="2" fillId="0" borderId="9" xfId="0" applyBorder="1" applyAlignment="1">
      <alignment horizontal="center" vertical="center"/>
    </xf>
    <xf numFmtId="0" fontId="2" fillId="0" borderId="34" xfId="0" applyBorder="1" applyAlignment="1" quotePrefix="1">
      <alignment horizontal="center" vertical="center"/>
    </xf>
    <xf numFmtId="0" fontId="2" fillId="0" borderId="34" xfId="0" applyBorder="1" applyAlignment="1">
      <alignment horizontal="center" vertical="center"/>
    </xf>
    <xf numFmtId="166" fontId="2" fillId="0" borderId="15" xfId="1" applyFont="1" applyBorder="1" applyAlignment="1" quotePrefix="1">
      <alignment horizontal="center" vertical="center"/>
    </xf>
    <xf numFmtId="166" fontId="2" fillId="0" borderId="16" xfId="1" applyFont="1" applyBorder="1" applyAlignment="1" quotePrefix="1">
      <alignment horizontal="center" vertical="center"/>
    </xf>
    <xf numFmtId="166" fontId="2" fillId="0" borderId="39" xfId="1" applyFont="1" applyBorder="1" applyAlignment="1" quotePrefix="1">
      <alignment horizontal="center" vertical="center"/>
    </xf>
    <xf numFmtId="166" fontId="2" fillId="0" borderId="17" xfId="1" applyFont="1" applyBorder="1" applyAlignment="1" quotePrefix="1">
      <alignment horizontal="center" vertical="center"/>
    </xf>
    <xf numFmtId="166" fontId="2" fillId="0" borderId="14" xfId="1" applyFont="1" applyBorder="1" applyAlignment="1" quotePrefix="1">
      <alignment horizontal="center" vertical="center"/>
    </xf>
    <xf numFmtId="0" fontId="2" fillId="10" borderId="13" xfId="0" applyFill="1" applyBorder="1" applyAlignment="1">
      <alignment vertical="bottom"/>
    </xf>
    <xf numFmtId="0" fontId="2" fillId="10" borderId="9" xfId="0" applyFill="1" applyBorder="1" applyAlignment="1">
      <alignment vertical="bottom"/>
    </xf>
    <xf numFmtId="0" fontId="2" fillId="10" borderId="9" xfId="0" applyFill="1" applyBorder="1" applyAlignment="1">
      <alignment horizontal="center" vertical="bottom"/>
    </xf>
    <xf numFmtId="0" fontId="2" fillId="10" borderId="34" xfId="0" applyFill="1" applyBorder="1" applyAlignment="1">
      <alignment vertical="bottom"/>
    </xf>
    <xf numFmtId="0" fontId="2" fillId="10" borderId="9" xfId="0" applyFill="1" applyBorder="1" applyAlignment="1" quotePrefix="1">
      <alignment horizontal="center" vertical="bottom"/>
    </xf>
    <xf numFmtId="0" fontId="2" fillId="0" borderId="0" xfId="0" applyAlignment="1">
      <alignment vertical="bottom"/>
    </xf>
    <xf numFmtId="0" fontId="2" fillId="10" borderId="13" xfId="0" applyFill="1" applyBorder="1" applyAlignment="1">
      <alignment horizontal="center" vertical="bottom"/>
    </xf>
    <xf numFmtId="14" fontId="2" fillId="0" borderId="13" xfId="0" applyNumberFormat="1" applyBorder="1" applyAlignment="1">
      <alignment horizontal="center" vertical="center"/>
    </xf>
    <xf numFmtId="166" fontId="2" fillId="0" borderId="11" xfId="1" applyFont="1" applyBorder="1" applyAlignment="1">
      <alignment horizontal="center" vertical="center"/>
    </xf>
    <xf numFmtId="166" fontId="2" fillId="0" borderId="12" xfId="1" applyFont="1" applyBorder="1" applyAlignment="1">
      <alignment horizontal="center" vertical="center"/>
    </xf>
    <xf numFmtId="0" fontId="2" fillId="10" borderId="9" xfId="0" applyFill="1" applyBorder="1" applyAlignment="1">
      <alignment horizontal="center" vertical="bottom"/>
    </xf>
    <xf numFmtId="14" fontId="2" fillId="0" borderId="5" xfId="0" applyNumberFormat="1" applyBorder="1" applyAlignment="1">
      <alignment horizontal="center" vertical="center"/>
    </xf>
    <xf numFmtId="166" fontId="2" fillId="0" borderId="4" xfId="1" applyFont="1" applyBorder="1" applyAlignment="1">
      <alignment horizontal="center" vertical="center"/>
    </xf>
    <xf numFmtId="0" fontId="2" fillId="10" borderId="34" xfId="0" applyFill="1" applyBorder="1" applyAlignment="1">
      <alignment horizontal="center" vertical="bottom"/>
    </xf>
    <xf numFmtId="0" fontId="2" fillId="0" borderId="13" xfId="0" applyBorder="1" applyAlignment="1">
      <alignment horizontal="center" vertical="center"/>
    </xf>
    <xf numFmtId="14" fontId="2" fillId="0" borderId="34" xfId="0" applyNumberFormat="1" applyBorder="1" applyAlignment="1">
      <alignment horizontal="center" vertical="center"/>
    </xf>
    <xf numFmtId="166" fontId="2" fillId="0" borderId="40" xfId="1" applyFont="1" applyBorder="1" applyAlignment="1">
      <alignment horizontal="center" vertical="center"/>
    </xf>
    <xf numFmtId="166" fontId="2" fillId="0" borderId="41" xfId="1" applyFont="1" applyBorder="1" applyAlignment="1">
      <alignment horizontal="center" vertical="center"/>
    </xf>
    <xf numFmtId="166" fontId="2" fillId="0" borderId="42" xfId="1" applyFont="1" applyBorder="1" applyAlignment="1">
      <alignment horizontal="center" vertical="center"/>
    </xf>
    <xf numFmtId="167" fontId="2" fillId="0" borderId="40" xfId="1" applyNumberFormat="1" applyFont="1" applyBorder="1" applyAlignment="1">
      <alignment horizontal="center" vertical="center"/>
    </xf>
    <xf numFmtId="167" fontId="2" fillId="0" borderId="41" xfId="1" applyNumberFormat="1" applyFont="1" applyBorder="1" applyAlignment="1">
      <alignment horizontal="center" vertical="center"/>
    </xf>
    <xf numFmtId="166" fontId="2" fillId="0" borderId="34" xfId="1" applyFont="1" applyBorder="1" applyAlignment="1">
      <alignment horizontal="center" vertical="center"/>
    </xf>
    <xf numFmtId="166" fontId="2" fillId="0" borderId="43" xfId="1" applyFont="1" applyBorder="1" applyAlignment="1">
      <alignment horizontal="center" vertical="center"/>
    </xf>
    <xf numFmtId="14" fontId="2" fillId="0" borderId="44" xfId="0" applyNumberFormat="1" applyBorder="1" applyAlignment="1">
      <alignment horizontal="center" vertical="center"/>
    </xf>
    <xf numFmtId="0" fontId="2" fillId="0" borderId="2" xfId="0" applyBorder="1" applyAlignment="1">
      <alignment vertical="bottom"/>
    </xf>
    <xf numFmtId="0" fontId="2" fillId="0" borderId="4" xfId="0" applyBorder="1" applyAlignment="1">
      <alignment vertical="bottom"/>
    </xf>
    <xf numFmtId="167" fontId="2" fillId="0" borderId="45" xfId="1" applyNumberFormat="1" applyFont="1" applyBorder="1" applyAlignment="1">
      <alignment horizontal="center" vertical="center"/>
    </xf>
    <xf numFmtId="0" fontId="2" fillId="0" borderId="7" xfId="0" applyBorder="1" applyAlignment="1">
      <alignment vertical="bottom"/>
    </xf>
    <xf numFmtId="14" fontId="2" fillId="0" borderId="31" xfId="0" applyNumberFormat="1" applyBorder="1" applyAlignment="1">
      <alignment horizontal="center" vertical="center"/>
    </xf>
    <xf numFmtId="0" fontId="2" fillId="0" borderId="15" xfId="0" applyBorder="1" applyAlignment="1">
      <alignment vertical="bottom"/>
    </xf>
    <xf numFmtId="0" fontId="2" fillId="0" borderId="16" xfId="0" applyBorder="1" applyAlignment="1">
      <alignment vertical="bottom"/>
    </xf>
    <xf numFmtId="0" fontId="2" fillId="0" borderId="17" xfId="0" applyBorder="1" applyAlignment="1">
      <alignment vertical="bottom"/>
    </xf>
    <xf numFmtId="0" fontId="2" fillId="0" borderId="32" xfId="0" applyBorder="1" applyAlignment="1">
      <alignment vertical="bottom"/>
    </xf>
    <xf numFmtId="166" fontId="2" fillId="0" borderId="31" xfId="1" applyFont="1" applyBorder="1" applyAlignment="1">
      <alignment horizontal="center" vertical="center"/>
    </xf>
    <xf numFmtId="4" fontId="2" fillId="0" borderId="15" xfId="0" applyNumberFormat="1" applyBorder="1" applyAlignment="1">
      <alignment vertical="bottom"/>
    </xf>
    <xf numFmtId="14" fontId="2" fillId="0" borderId="46" xfId="0" applyNumberFormat="1" applyBorder="1" applyAlignment="1">
      <alignment horizontal="center" vertical="center"/>
    </xf>
    <xf numFmtId="4" fontId="2" fillId="0" borderId="35" xfId="0" applyNumberFormat="1" applyBorder="1" applyAlignment="1">
      <alignment vertical="bottom"/>
    </xf>
    <xf numFmtId="166" fontId="2" fillId="0" borderId="46" xfId="1" applyFont="1" applyBorder="1" applyAlignment="1">
      <alignment horizontal="center" vertical="center"/>
    </xf>
    <xf numFmtId="166" fontId="2" fillId="0" borderId="44" xfId="1" applyFont="1" applyBorder="1" applyAlignment="1">
      <alignment horizontal="center" vertical="center"/>
    </xf>
    <xf numFmtId="170" fontId="2" fillId="0" borderId="13" xfId="0" applyNumberFormat="1" applyBorder="1" applyAlignment="1">
      <alignment horizontal="center" vertical="center"/>
    </xf>
    <xf numFmtId="170" fontId="2" fillId="0" borderId="9" xfId="0" applyNumberFormat="1" applyBorder="1" applyAlignment="1">
      <alignment horizontal="center" vertical="center"/>
    </xf>
    <xf numFmtId="170" fontId="2" fillId="0" borderId="34" xfId="0" applyNumberFormat="1" applyBorder="1" applyAlignment="1">
      <alignment horizontal="center" vertical="center"/>
    </xf>
    <xf numFmtId="166" fontId="2" fillId="12" borderId="15" xfId="1" applyFont="1" applyFill="1" applyBorder="1" applyAlignment="1">
      <alignment horizontal="center" vertical="center"/>
    </xf>
    <xf numFmtId="166" fontId="2" fillId="12" borderId="16" xfId="1" applyFont="1" applyFill="1" applyBorder="1" applyAlignment="1">
      <alignment horizontal="center" vertical="center"/>
    </xf>
    <xf numFmtId="166" fontId="2" fillId="12" borderId="17" xfId="1" applyFont="1" applyFill="1" applyBorder="1" applyAlignment="1">
      <alignment horizontal="center" vertical="center"/>
    </xf>
    <xf numFmtId="167" fontId="2" fillId="12" borderId="16" xfId="1" applyNumberFormat="1" applyFont="1" applyFill="1" applyBorder="1" applyAlignment="1">
      <alignment horizontal="center" vertical="center"/>
    </xf>
    <xf numFmtId="166" fontId="2" fillId="12" borderId="31" xfId="1" applyFont="1" applyFill="1" applyBorder="1" applyAlignment="1">
      <alignment horizontal="center" vertical="center"/>
    </xf>
    <xf numFmtId="166" fontId="2" fillId="12" borderId="14" xfId="1" applyFont="1" applyFill="1" applyBorder="1" applyAlignment="1">
      <alignment horizontal="center" vertical="center"/>
    </xf>
    <xf numFmtId="2" fontId="2" fillId="0" borderId="13" xfId="0" applyNumberFormat="1" applyBorder="1" applyAlignment="1">
      <alignment horizontal="center" vertical="center"/>
    </xf>
    <xf numFmtId="2" fontId="2" fillId="0" borderId="9" xfId="0" applyNumberFormat="1" applyBorder="1" applyAlignment="1">
      <alignment horizontal="center" vertical="center"/>
    </xf>
    <xf numFmtId="167" fontId="2" fillId="12" borderId="22" xfId="1" applyNumberFormat="1" applyFont="1" applyFill="1" applyBorder="1" applyAlignment="1">
      <alignment horizontal="center" vertical="center"/>
    </xf>
    <xf numFmtId="167" fontId="2" fillId="12" borderId="17" xfId="1" applyNumberFormat="1" applyFont="1" applyFill="1" applyBorder="1" applyAlignment="1">
      <alignment horizontal="center" vertical="center"/>
    </xf>
    <xf numFmtId="167" fontId="2" fillId="0" borderId="17" xfId="1" applyNumberFormat="1" applyFont="1" applyBorder="1" applyAlignment="1">
      <alignment horizontal="center" vertical="center"/>
    </xf>
    <xf numFmtId="2" fontId="2" fillId="0" borderId="34" xfId="0" applyNumberFormat="1" applyBorder="1" applyAlignment="1">
      <alignment horizontal="center" vertical="center"/>
    </xf>
    <xf numFmtId="166" fontId="2" fillId="12" borderId="32" xfId="1" applyFont="1" applyFill="1" applyBorder="1" applyAlignment="1">
      <alignment horizontal="center" vertical="center"/>
    </xf>
    <xf numFmtId="166" fontId="2" fillId="12" borderId="33" xfId="1" applyFont="1" applyFill="1" applyBorder="1" applyAlignment="1">
      <alignment horizontal="center" vertical="center"/>
    </xf>
    <xf numFmtId="167" fontId="2" fillId="0" borderId="22" xfId="1" applyNumberFormat="1" applyFont="1" applyBorder="1" applyAlignment="1">
      <alignment horizontal="center" vertical="center"/>
    </xf>
    <xf numFmtId="165" fontId="2" fillId="0" borderId="0" xfId="0" applyNumberFormat="1" applyAlignment="1">
      <alignment vertical="bottom"/>
    </xf>
    <xf numFmtId="164" fontId="2" fillId="0" borderId="0" xfId="0" applyNumberFormat="1" applyAlignment="1">
      <alignment vertical="bottom"/>
    </xf>
    <xf numFmtId="2" fontId="2" fillId="0" borderId="13" xfId="0" applyNumberFormat="1" applyBorder="1">
      <alignment vertical="center"/>
    </xf>
    <xf numFmtId="0" fontId="2" fillId="0" borderId="13" xfId="0" applyBorder="1">
      <alignment vertical="center"/>
    </xf>
    <xf numFmtId="2" fontId="2" fillId="0" borderId="9" xfId="0" applyNumberFormat="1" applyBorder="1">
      <alignment vertical="center"/>
    </xf>
    <xf numFmtId="0" fontId="2" fillId="0" borderId="9" xfId="0" applyBorder="1">
      <alignment vertical="center"/>
    </xf>
    <xf numFmtId="2" fontId="2" fillId="0" borderId="34" xfId="0" applyNumberFormat="1" applyBorder="1">
      <alignment vertical="center"/>
    </xf>
    <xf numFmtId="0" fontId="2" fillId="0" borderId="34" xfId="0" applyBorder="1">
      <alignment vertical="center"/>
    </xf>
    <xf numFmtId="166" fontId="2" fillId="0" borderId="15" xfId="1" applyFont="1" applyFill="1" applyBorder="1" applyAlignment="1">
      <alignment horizontal="center" vertical="center"/>
    </xf>
    <xf numFmtId="166" fontId="2" fillId="0" borderId="16" xfId="1" applyFont="1" applyFill="1" applyBorder="1" applyAlignment="1">
      <alignment horizontal="center" vertical="center"/>
    </xf>
    <xf numFmtId="166" fontId="2" fillId="0" borderId="17" xfId="1" applyFont="1" applyFill="1" applyBorder="1" applyAlignment="1">
      <alignment horizontal="center" vertical="center"/>
    </xf>
    <xf numFmtId="167" fontId="2" fillId="0" borderId="22" xfId="1" applyNumberFormat="1" applyFont="1" applyFill="1" applyBorder="1" applyAlignment="1">
      <alignment horizontal="center" vertical="center"/>
    </xf>
    <xf numFmtId="167" fontId="2" fillId="0" borderId="16" xfId="1" applyNumberFormat="1" applyFont="1" applyFill="1" applyBorder="1" applyAlignment="1">
      <alignment horizontal="center" vertical="center"/>
    </xf>
    <xf numFmtId="167" fontId="2" fillId="0" borderId="17" xfId="1" applyNumberFormat="1" applyFont="1" applyFill="1" applyBorder="1" applyAlignment="1">
      <alignment horizontal="center" vertical="center"/>
    </xf>
    <xf numFmtId="166" fontId="2" fillId="0" borderId="32" xfId="1" applyFont="1" applyFill="1" applyBorder="1" applyAlignment="1">
      <alignment horizontal="center" vertical="center"/>
    </xf>
    <xf numFmtId="166" fontId="2" fillId="0" borderId="14" xfId="1" applyFont="1" applyFill="1" applyBorder="1" applyAlignment="1">
      <alignment horizontal="center" vertical="center"/>
    </xf>
    <xf numFmtId="166" fontId="4" fillId="13" borderId="31" xfId="1" applyFont="1" applyFill="1" applyBorder="1" applyAlignment="1">
      <alignment horizontal="center" vertical="top" wrapText="1"/>
    </xf>
    <xf numFmtId="166" fontId="4" fillId="13" borderId="22" xfId="1" applyFont="1" applyFill="1" applyBorder="1" applyAlignment="1">
      <alignment horizontal="center" vertical="top" wrapText="1"/>
    </xf>
    <xf numFmtId="166" fontId="2" fillId="13" borderId="31" xfId="1" applyFont="1" applyFill="1" applyBorder="1" applyAlignment="1">
      <alignment horizontal="center" vertical="center"/>
    </xf>
    <xf numFmtId="166" fontId="2" fillId="13" borderId="32" xfId="1" applyFont="1" applyFill="1" applyBorder="1" applyAlignment="1">
      <alignment horizontal="center" vertical="center"/>
    </xf>
    <xf numFmtId="166" fontId="2" fillId="13" borderId="33" xfId="1" applyFont="1" applyFill="1" applyBorder="1" applyAlignment="1">
      <alignment horizontal="center" vertical="center"/>
    </xf>
    <xf numFmtId="166" fontId="5" fillId="0" borderId="16" xfId="1" applyFont="1" applyFill="1" applyBorder="1" applyAlignment="1">
      <alignment horizontal="center" vertical="center"/>
    </xf>
    <xf numFmtId="166" fontId="5" fillId="0" borderId="17" xfId="1" applyFont="1" applyFill="1" applyBorder="1" applyAlignment="1">
      <alignment horizontal="center" vertical="center"/>
    </xf>
    <xf numFmtId="167" fontId="5" fillId="0" borderId="22" xfId="1" applyNumberFormat="1" applyFont="1" applyFill="1" applyBorder="1" applyAlignment="1">
      <alignment horizontal="center" vertical="center"/>
    </xf>
    <xf numFmtId="167" fontId="5" fillId="0" borderId="16" xfId="1" applyNumberFormat="1" applyFont="1" applyFill="1" applyBorder="1" applyAlignment="1">
      <alignment horizontal="center" vertical="center"/>
    </xf>
    <xf numFmtId="167" fontId="5" fillId="0" borderId="17" xfId="1" applyNumberFormat="1" applyFont="1" applyFill="1" applyBorder="1" applyAlignment="1">
      <alignment horizontal="center" vertical="center"/>
    </xf>
    <xf numFmtId="166" fontId="5" fillId="0" borderId="32" xfId="1" applyFont="1" applyFill="1" applyBorder="1" applyAlignment="1">
      <alignment horizontal="center" vertical="center"/>
    </xf>
    <xf numFmtId="166" fontId="5" fillId="0" borderId="14" xfId="1" applyFont="1" applyFill="1" applyBorder="1" applyAlignment="1">
      <alignment horizontal="center" vertical="center"/>
    </xf>
    <xf numFmtId="2" fontId="2" fillId="0" borderId="31" xfId="0" applyNumberFormat="1" applyBorder="1" applyAlignment="1">
      <alignment horizontal="center" vertical="center"/>
    </xf>
    <xf numFmtId="2" fontId="2" fillId="0" borderId="14" xfId="0" applyNumberFormat="1" applyBorder="1" applyAlignment="1">
      <alignment horizontal="center" vertical="center"/>
    </xf>
    <xf numFmtId="0" fontId="2" fillId="0" borderId="33" xfId="0" applyBorder="1" applyAlignment="1">
      <alignment horizontal="center" vertical="center"/>
    </xf>
    <xf numFmtId="166" fontId="5" fillId="0" borderId="15" xfId="1" applyFont="1" applyFill="1" applyBorder="1" applyAlignment="1">
      <alignment horizontal="center" vertical="center"/>
    </xf>
    <xf numFmtId="166" fontId="5" fillId="0" borderId="17" xfId="1" applyFont="1" applyFill="1" applyBorder="1" applyAlignment="1">
      <alignment horizontal="left" vertical="center"/>
    </xf>
    <xf numFmtId="166" fontId="5" fillId="0" borderId="15" xfId="1" applyFont="1" applyBorder="1" applyAlignment="1">
      <alignment horizontal="center" vertical="center"/>
    </xf>
    <xf numFmtId="166" fontId="5" fillId="0" borderId="16" xfId="1" applyFont="1" applyBorder="1" applyAlignment="1">
      <alignment horizontal="center" vertical="center"/>
    </xf>
    <xf numFmtId="166" fontId="5" fillId="0" borderId="17" xfId="1" applyFont="1" applyBorder="1" applyAlignment="1">
      <alignment horizontal="center" vertical="center"/>
    </xf>
    <xf numFmtId="167" fontId="5" fillId="0" borderId="16" xfId="1" applyNumberFormat="1" applyFont="1" applyBorder="1" applyAlignment="1">
      <alignment horizontal="center" vertical="center"/>
    </xf>
    <xf numFmtId="166" fontId="5" fillId="0" borderId="31" xfId="1" applyFont="1" applyBorder="1" applyAlignment="1">
      <alignment horizontal="center" vertical="center"/>
    </xf>
    <xf numFmtId="166" fontId="5" fillId="0" borderId="14" xfId="1" applyFont="1" applyBorder="1" applyAlignment="1">
      <alignment horizontal="center" vertical="center"/>
    </xf>
    <xf numFmtId="166" fontId="6" fillId="14" borderId="15" xfId="1" applyFont="1" applyFill="1" applyBorder="1" applyAlignment="1">
      <alignment horizontal="left" vertical="center"/>
    </xf>
    <xf numFmtId="167" fontId="2" fillId="14" borderId="31" xfId="1" applyNumberFormat="1" applyFont="1" applyFill="1" applyBorder="1" applyAlignment="1">
      <alignment horizontal="center" vertical="center"/>
    </xf>
    <xf numFmtId="167" fontId="2" fillId="14" borderId="32" xfId="1" applyNumberFormat="1" applyFont="1" applyFill="1" applyBorder="1" applyAlignment="1">
      <alignment horizontal="center" vertical="center"/>
    </xf>
    <xf numFmtId="167" fontId="2" fillId="14" borderId="33" xfId="1" applyNumberFormat="1" applyFont="1" applyFill="1" applyBorder="1" applyAlignment="1">
      <alignment horizontal="center" vertical="center"/>
    </xf>
    <xf numFmtId="166" fontId="2" fillId="14" borderId="31" xfId="1" applyFont="1" applyFill="1" applyBorder="1" applyAlignment="1">
      <alignment horizontal="center" vertical="center"/>
    </xf>
    <xf numFmtId="166" fontId="2" fillId="14" borderId="33" xfId="1" applyFont="1" applyFill="1" applyBorder="1" applyAlignment="1">
      <alignment horizontal="center" vertical="center"/>
    </xf>
    <xf numFmtId="166" fontId="6" fillId="0" borderId="22" xfId="1" applyFont="1" applyBorder="1" applyAlignment="1">
      <alignment horizontal="center" vertical="center"/>
    </xf>
    <xf numFmtId="166" fontId="6" fillId="0" borderId="17" xfId="1" applyFont="1" applyBorder="1" applyAlignment="1">
      <alignment horizontal="center" vertical="center"/>
    </xf>
    <xf numFmtId="166" fontId="6" fillId="0" borderId="14" xfId="1" applyFont="1" applyFill="1" applyBorder="1" applyAlignment="1">
      <alignment horizontal="center" vertical="center"/>
    </xf>
    <xf numFmtId="166" fontId="6" fillId="0" borderId="16" xfId="1" applyFont="1" applyBorder="1" applyAlignment="1">
      <alignment horizontal="center" vertical="center"/>
    </xf>
    <xf numFmtId="166" fontId="2" fillId="0" borderId="14" xfId="1" applyFont="1" applyBorder="1" applyAlignment="1">
      <alignment horizontal="right" vertical="center"/>
    </xf>
    <xf numFmtId="167" fontId="2" fillId="0" borderId="17" xfId="1" applyNumberFormat="1" applyFont="1" applyBorder="1" applyAlignment="1">
      <alignment horizontal="right" vertical="center"/>
    </xf>
    <xf numFmtId="166" fontId="2" fillId="15" borderId="15" xfId="1" applyFont="1" applyFill="1" applyBorder="1" applyAlignment="1">
      <alignment horizontal="center" vertical="center"/>
    </xf>
    <xf numFmtId="166" fontId="2" fillId="15" borderId="16" xfId="1" applyFont="1" applyFill="1" applyBorder="1" applyAlignment="1">
      <alignment horizontal="center" vertical="center"/>
    </xf>
    <xf numFmtId="166" fontId="2" fillId="15" borderId="17" xfId="1" applyFont="1" applyFill="1" applyBorder="1" applyAlignment="1">
      <alignment horizontal="center" vertical="center"/>
    </xf>
    <xf numFmtId="167" fontId="2" fillId="15" borderId="22" xfId="1" applyNumberFormat="1" applyFont="1" applyFill="1" applyBorder="1" applyAlignment="1">
      <alignment horizontal="center" vertical="center"/>
    </xf>
    <xf numFmtId="167" fontId="2" fillId="15" borderId="16" xfId="1" applyNumberFormat="1" applyFont="1" applyFill="1" applyBorder="1" applyAlignment="1">
      <alignment horizontal="center" vertical="center"/>
    </xf>
    <xf numFmtId="167" fontId="2" fillId="15" borderId="17" xfId="1" applyNumberFormat="1" applyFont="1" applyFill="1" applyBorder="1" applyAlignment="1">
      <alignment horizontal="center" vertical="center"/>
    </xf>
    <xf numFmtId="166" fontId="2" fillId="15" borderId="32" xfId="1" applyFont="1" applyFill="1" applyBorder="1" applyAlignment="1">
      <alignment horizontal="center" vertical="center"/>
    </xf>
    <xf numFmtId="166" fontId="2" fillId="15" borderId="14" xfId="1" applyFont="1" applyFill="1" applyBorder="1" applyAlignment="1">
      <alignment horizontal="center" vertical="center"/>
    </xf>
    <xf numFmtId="166" fontId="2" fillId="0" borderId="33" xfId="1" applyFont="1" applyBorder="1" applyAlignment="1">
      <alignment horizontal="center" vertical="center" wrapText="1"/>
    </xf>
    <xf numFmtId="2" fontId="2" fillId="0" borderId="6" xfId="0" applyNumberFormat="1" applyBorder="1" applyAlignment="1">
      <alignment horizontal="center" vertical="center"/>
    </xf>
    <xf numFmtId="2" fontId="2" fillId="0" borderId="5" xfId="0" applyNumberFormat="1" applyBorder="1" applyAlignment="1">
      <alignment horizontal="center" vertical="center"/>
    </xf>
    <xf numFmtId="0" fontId="2" fillId="0" borderId="8" xfId="0" applyBorder="1" applyAlignment="1">
      <alignment horizontal="center" vertical="center"/>
    </xf>
    <xf numFmtId="2" fontId="2" fillId="0" borderId="46" xfId="0" applyNumberFormat="1" applyBorder="1" applyAlignment="1">
      <alignment horizontal="center" vertical="center"/>
    </xf>
    <xf numFmtId="2" fontId="2" fillId="0" borderId="28" xfId="0" applyNumberFormat="1" applyBorder="1" applyAlignment="1">
      <alignment horizontal="center" vertical="center"/>
    </xf>
    <xf numFmtId="0" fontId="2" fillId="0" borderId="37" xfId="0" applyBorder="1" applyAlignment="1">
      <alignment horizontal="center" vertical="center"/>
    </xf>
    <xf numFmtId="14" fontId="2" fillId="0" borderId="0" xfId="0" applyNumberFormat="1" applyBorder="1" applyAlignment="1">
      <alignment horizontal="center" vertical="center"/>
    </xf>
    <xf numFmtId="2" fontId="2" fillId="0" borderId="0" xfId="0" applyNumberFormat="1" applyBorder="1" applyAlignment="1">
      <alignment horizontal="center" vertical="center"/>
    </xf>
    <xf numFmtId="0" fontId="2" fillId="0" borderId="0" xfId="0" applyBorder="1" applyAlignment="1">
      <alignment horizontal="center" vertical="center"/>
    </xf>
    <xf numFmtId="0" fontId="7" fillId="0" borderId="0" xfId="2" applyAlignment="1">
      <alignment vertical="bottom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71" fontId="8" fillId="0" borderId="0" xfId="3" applyNumberFormat="1" applyFont="1" applyFill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horizontal="left" vertical="center"/>
    </xf>
    <xf numFmtId="0" fontId="11" fillId="16" borderId="47" xfId="0" applyFont="1" applyFill="1" applyBorder="1" applyAlignment="1">
      <alignment horizontal="center" vertical="center"/>
    </xf>
    <xf numFmtId="0" fontId="11" fillId="16" borderId="48" xfId="0" applyFont="1" applyFill="1" applyBorder="1" applyAlignment="1">
      <alignment horizontal="center" vertical="center"/>
    </xf>
    <xf numFmtId="0" fontId="11" fillId="16" borderId="49" xfId="0" applyFont="1" applyFill="1" applyBorder="1" applyAlignment="1">
      <alignment horizontal="center" vertical="center"/>
    </xf>
    <xf numFmtId="0" fontId="11" fillId="16" borderId="50" xfId="0" applyFont="1" applyFill="1" applyBorder="1" applyAlignment="1">
      <alignment horizontal="center" vertical="center"/>
    </xf>
    <xf numFmtId="0" fontId="11" fillId="16" borderId="51" xfId="0" applyFont="1" applyFill="1" applyBorder="1" applyAlignment="1">
      <alignment horizontal="center" vertical="center"/>
    </xf>
    <xf numFmtId="0" fontId="11" fillId="16" borderId="52" xfId="0" applyFont="1" applyFill="1" applyBorder="1" applyAlignment="1">
      <alignment horizontal="center" vertical="center"/>
    </xf>
    <xf numFmtId="0" fontId="11" fillId="16" borderId="53" xfId="0" applyFont="1" applyFill="1" applyBorder="1" applyAlignment="1">
      <alignment horizontal="center" vertical="center"/>
    </xf>
    <xf numFmtId="17" fontId="11" fillId="16" borderId="48" xfId="0" applyNumberFormat="1" applyFont="1" applyFill="1" applyBorder="1" applyAlignment="1">
      <alignment horizontal="center" vertical="center"/>
    </xf>
    <xf numFmtId="0" fontId="11" fillId="16" borderId="48" xfId="0" applyFont="1" applyFill="1" applyBorder="1" applyAlignment="1">
      <alignment horizontal="center" vertical="center"/>
    </xf>
    <xf numFmtId="17" fontId="11" fillId="16" borderId="47" xfId="0" applyNumberFormat="1" applyFont="1" applyFill="1" applyBorder="1" applyAlignment="1">
      <alignment horizontal="center" vertical="center"/>
    </xf>
    <xf numFmtId="0" fontId="11" fillId="16" borderId="54" xfId="0" applyFont="1" applyFill="1" applyBorder="1" applyAlignment="1">
      <alignment horizontal="center" vertical="center"/>
    </xf>
    <xf numFmtId="0" fontId="11" fillId="16" borderId="55" xfId="0" applyFont="1" applyFill="1" applyBorder="1" applyAlignment="1">
      <alignment horizontal="center" vertical="center"/>
    </xf>
    <xf numFmtId="0" fontId="11" fillId="16" borderId="16" xfId="0" applyFont="1" applyFill="1" applyBorder="1" applyAlignment="1">
      <alignment horizontal="center" vertical="center"/>
    </xf>
    <xf numFmtId="17" fontId="11" fillId="16" borderId="16" xfId="0" applyNumberFormat="1" applyFont="1" applyFill="1" applyBorder="1" applyAlignment="1">
      <alignment horizontal="center" vertical="center"/>
    </xf>
    <xf numFmtId="0" fontId="8" fillId="0" borderId="50" xfId="0" applyFont="1" applyFill="1" applyBorder="1">
      <alignment vertical="center"/>
    </xf>
    <xf numFmtId="0" fontId="12" fillId="17" borderId="56" xfId="0" applyFont="1" applyFill="1" applyBorder="1" applyAlignment="1">
      <alignment horizontal="left" vertical="center" wrapText="1"/>
    </xf>
    <xf numFmtId="0" fontId="12" fillId="17" borderId="50" xfId="0" applyFont="1" applyFill="1" applyBorder="1" applyAlignment="1">
      <alignment horizontal="center" vertical="center" wrapText="1"/>
    </xf>
    <xf numFmtId="17" fontId="8" fillId="17" borderId="50" xfId="0" applyNumberFormat="1" applyFont="1" applyFill="1" applyBorder="1" applyAlignment="1">
      <alignment horizontal="center" vertical="center"/>
    </xf>
    <xf numFmtId="17" fontId="11" fillId="17" borderId="50" xfId="0" applyNumberFormat="1" applyFont="1" applyFill="1" applyBorder="1" applyAlignment="1">
      <alignment horizontal="right" vertical="center"/>
    </xf>
    <xf numFmtId="0" fontId="11" fillId="17" borderId="50" xfId="0" applyFont="1" applyFill="1" applyBorder="1" applyAlignment="1">
      <alignment horizontal="right" vertical="center"/>
    </xf>
    <xf numFmtId="0" fontId="11" fillId="17" borderId="57" xfId="0" applyFont="1" applyFill="1" applyBorder="1" applyAlignment="1">
      <alignment horizontal="right" vertical="center"/>
    </xf>
    <xf numFmtId="17" fontId="11" fillId="17" borderId="49" xfId="0" applyNumberFormat="1" applyFont="1" applyFill="1" applyBorder="1" applyAlignment="1">
      <alignment horizontal="right" vertical="center"/>
    </xf>
    <xf numFmtId="17" fontId="12" fillId="17" borderId="50" xfId="0" applyNumberFormat="1" applyFont="1" applyFill="1" applyBorder="1" applyAlignment="1">
      <alignment horizontal="right" vertical="center"/>
    </xf>
    <xf numFmtId="17" fontId="12" fillId="17" borderId="58" xfId="0" applyNumberFormat="1" applyFont="1" applyFill="1" applyBorder="1" applyAlignment="1">
      <alignment horizontal="right" vertical="center"/>
    </xf>
    <xf numFmtId="17" fontId="11" fillId="17" borderId="53" xfId="0" applyNumberFormat="1" applyFont="1" applyFill="1" applyBorder="1" applyAlignment="1">
      <alignment horizontal="right" vertical="center"/>
    </xf>
    <xf numFmtId="17" fontId="12" fillId="17" borderId="57" xfId="0" applyNumberFormat="1" applyFont="1" applyFill="1" applyBorder="1" applyAlignment="1">
      <alignment horizontal="right" vertical="center"/>
    </xf>
    <xf numFmtId="0" fontId="11" fillId="17" borderId="59" xfId="0" applyFont="1" applyFill="1" applyBorder="1" applyAlignment="1">
      <alignment horizontal="right" vertical="center"/>
    </xf>
    <xf numFmtId="17" fontId="11" fillId="17" borderId="59" xfId="0" applyNumberFormat="1" applyFont="1" applyFill="1" applyBorder="1" applyAlignment="1">
      <alignment horizontal="right" vertical="center"/>
    </xf>
    <xf numFmtId="0" fontId="8" fillId="0" borderId="0" xfId="0" applyFont="1" applyFill="1" applyBorder="1">
      <alignment vertical="center"/>
    </xf>
    <xf numFmtId="0" fontId="8" fillId="0" borderId="47" xfId="0" applyFont="1" applyBorder="1" applyAlignment="1">
      <alignment horizontal="left" vertical="center"/>
    </xf>
    <xf numFmtId="0" fontId="13" fillId="0" borderId="48" xfId="0" applyFont="1" applyFill="1" applyBorder="1" applyAlignment="1">
      <alignment horizontal="center" vertical="center" wrapText="1"/>
    </xf>
    <xf numFmtId="17" fontId="8" fillId="0" borderId="47" xfId="0" applyNumberFormat="1" applyFont="1" applyFill="1" applyBorder="1" applyAlignment="1">
      <alignment horizontal="center" vertical="center"/>
    </xf>
    <xf numFmtId="166" fontId="11" fillId="0" borderId="47" xfId="1" applyFont="1" applyFill="1" applyBorder="1" applyAlignment="1">
      <alignment horizontal="right" vertical="center"/>
    </xf>
    <xf numFmtId="166" fontId="13" fillId="0" borderId="47" xfId="1" applyFont="1" applyFill="1" applyBorder="1" applyAlignment="1">
      <alignment horizontal="right" vertical="center"/>
    </xf>
    <xf numFmtId="0" fontId="13" fillId="0" borderId="60" xfId="0" applyFont="1" applyFill="1" applyBorder="1" applyAlignment="1">
      <alignment horizontal="center" vertical="center" wrapText="1"/>
    </xf>
    <xf numFmtId="0" fontId="14" fillId="0" borderId="0" xfId="0" applyFont="1" applyFill="1" applyBorder="1">
      <alignment vertical="center"/>
    </xf>
    <xf numFmtId="0" fontId="14" fillId="0" borderId="47" xfId="0" applyFont="1" applyBorder="1" applyAlignment="1">
      <alignment horizontal="left" vertical="center"/>
    </xf>
    <xf numFmtId="17" fontId="14" fillId="0" borderId="47" xfId="0" applyNumberFormat="1" applyFont="1" applyFill="1" applyBorder="1" applyAlignment="1">
      <alignment horizontal="center" vertical="center"/>
    </xf>
    <xf numFmtId="171" fontId="8" fillId="13" borderId="53" xfId="3" applyNumberFormat="1" applyFont="1" applyFill="1" applyBorder="1" applyAlignment="1">
      <alignment horizontal="right" vertical="center"/>
    </xf>
    <xf numFmtId="166" fontId="14" fillId="0" borderId="47" xfId="1" applyFont="1" applyFill="1" applyBorder="1" applyAlignment="1">
      <alignment horizontal="right" vertical="center"/>
    </xf>
    <xf numFmtId="166" fontId="14" fillId="18" borderId="47" xfId="1" applyFont="1" applyFill="1" applyBorder="1" applyAlignment="1">
      <alignment horizontal="right" vertical="center"/>
    </xf>
    <xf numFmtId="17" fontId="14" fillId="0" borderId="47" xfId="0" applyNumberFormat="1" applyFont="1" applyFill="1" applyBorder="1" applyAlignment="1" quotePrefix="1">
      <alignment horizontal="center" vertical="center"/>
    </xf>
    <xf numFmtId="0" fontId="15" fillId="0" borderId="6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169" fontId="13" fillId="0" borderId="0" xfId="1" applyNumberFormat="1" applyFont="1" applyFill="1" applyBorder="1">
      <alignment vertical="center"/>
    </xf>
    <xf numFmtId="169" fontId="13" fillId="19" borderId="49" xfId="1" applyNumberFormat="1" applyFont="1" applyFill="1" applyBorder="1">
      <alignment vertical="center"/>
    </xf>
    <xf numFmtId="169" fontId="13" fillId="19" borderId="50" xfId="1" applyNumberFormat="1" applyFont="1" applyFill="1" applyBorder="1">
      <alignment vertical="center"/>
    </xf>
    <xf numFmtId="169" fontId="13" fillId="19" borderId="47" xfId="1" applyNumberFormat="1" applyFont="1" applyFill="1" applyBorder="1">
      <alignment vertical="center"/>
    </xf>
    <xf numFmtId="169" fontId="13" fillId="19" borderId="62" xfId="1" applyNumberFormat="1" applyFont="1" applyFill="1" applyBorder="1">
      <alignment vertical="center"/>
    </xf>
    <xf numFmtId="169" fontId="13" fillId="19" borderId="50" xfId="1" applyNumberFormat="1" applyFont="1" applyFill="1" applyBorder="1">
      <alignment vertical="center"/>
    </xf>
    <xf numFmtId="169" fontId="13" fillId="19" borderId="58" xfId="1" applyNumberFormat="1" applyFont="1" applyFill="1" applyBorder="1">
      <alignment vertical="center"/>
    </xf>
    <xf numFmtId="169" fontId="13" fillId="19" borderId="49" xfId="1" applyNumberFormat="1" applyFont="1" applyFill="1" applyBorder="1">
      <alignment vertical="center"/>
    </xf>
    <xf numFmtId="169" fontId="13" fillId="19" borderId="50" xfId="1" applyNumberFormat="1" applyFont="1" applyFill="1" applyBorder="1">
      <alignment vertical="center"/>
    </xf>
    <xf numFmtId="169" fontId="13" fillId="19" borderId="0" xfId="1" applyNumberFormat="1" applyFont="1" applyFill="1" applyBorder="1">
      <alignment vertical="center"/>
    </xf>
    <xf numFmtId="0" fontId="8" fillId="0" borderId="53" xfId="0" applyFont="1" applyBorder="1" applyAlignment="1">
      <alignment horizontal="left" vertical="center"/>
    </xf>
    <xf numFmtId="17" fontId="8" fillId="0" borderId="56" xfId="0" applyNumberFormat="1" applyFont="1" applyFill="1" applyBorder="1" applyAlignment="1">
      <alignment horizontal="center" vertical="center"/>
    </xf>
    <xf numFmtId="168" fontId="11" fillId="0" borderId="57" xfId="1" applyNumberFormat="1" applyFont="1" applyFill="1" applyBorder="1" applyAlignment="1">
      <alignment horizontal="right" vertical="center"/>
    </xf>
    <xf numFmtId="168" fontId="11" fillId="0" borderId="59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57" xfId="1" applyNumberFormat="1" applyFont="1" applyFill="1" applyBorder="1" applyAlignment="1">
      <alignment horizontal="right" vertical="center"/>
    </xf>
    <xf numFmtId="17" fontId="8" fillId="0" borderId="49" xfId="0" applyNumberFormat="1" applyFont="1" applyFill="1" applyBorder="1" applyAlignment="1">
      <alignment horizontal="center" vertical="center"/>
    </xf>
    <xf numFmtId="171" fontId="8" fillId="13" borderId="47" xfId="3" applyNumberFormat="1" applyFont="1" applyFill="1" applyBorder="1" applyAlignment="1">
      <alignment horizontal="right" vertical="center"/>
    </xf>
    <xf numFmtId="168" fontId="11" fillId="18" borderId="57" xfId="1" applyNumberFormat="1" applyFont="1" applyFill="1" applyBorder="1" applyAlignment="1">
      <alignment horizontal="right" vertical="center"/>
    </xf>
    <xf numFmtId="168" fontId="11" fillId="18" borderId="57" xfId="1" applyNumberFormat="1" applyFont="1" applyFill="1" applyBorder="1" applyAlignment="1">
      <alignment horizontal="right" vertical="center"/>
    </xf>
    <xf numFmtId="0" fontId="13" fillId="0" borderId="53" xfId="0" applyFont="1" applyFill="1" applyBorder="1" applyAlignment="1">
      <alignment horizontal="center" vertical="center" wrapText="1"/>
    </xf>
    <xf numFmtId="169" fontId="13" fillId="20" borderId="49" xfId="1" applyNumberFormat="1" applyFont="1" applyFill="1" applyBorder="1">
      <alignment vertical="center"/>
    </xf>
    <xf numFmtId="169" fontId="13" fillId="20" borderId="50" xfId="1" applyNumberFormat="1" applyFont="1" applyFill="1" applyBorder="1">
      <alignment vertical="center"/>
    </xf>
    <xf numFmtId="169" fontId="13" fillId="20" borderId="59" xfId="1" applyNumberFormat="1" applyFont="1" applyFill="1" applyBorder="1">
      <alignment vertical="center"/>
    </xf>
    <xf numFmtId="169" fontId="13" fillId="20" borderId="50" xfId="1" applyNumberFormat="1" applyFont="1" applyFill="1" applyBorder="1">
      <alignment vertical="center"/>
    </xf>
    <xf numFmtId="169" fontId="13" fillId="20" borderId="58" xfId="1" applyNumberFormat="1" applyFont="1" applyFill="1" applyBorder="1">
      <alignment vertical="center"/>
    </xf>
    <xf numFmtId="169" fontId="13" fillId="20" borderId="50" xfId="1" applyNumberFormat="1" applyFont="1" applyFill="1" applyBorder="1">
      <alignment vertical="center"/>
    </xf>
    <xf numFmtId="169" fontId="13" fillId="20" borderId="0" xfId="1" applyNumberFormat="1" applyFont="1" applyFill="1" applyBorder="1">
      <alignment vertical="center"/>
    </xf>
    <xf numFmtId="171" fontId="8" fillId="13" borderId="56" xfId="3" applyNumberFormat="1" applyFont="1" applyFill="1" applyBorder="1" applyAlignment="1">
      <alignment horizontal="right" vertical="center"/>
    </xf>
    <xf numFmtId="171" fontId="8" fillId="13" borderId="47" xfId="3" applyNumberFormat="1" applyFont="1" applyFill="1" applyBorder="1" applyAlignment="1">
      <alignment horizontal="right" vertical="center"/>
    </xf>
    <xf numFmtId="171" fontId="8" fillId="13" borderId="49" xfId="3" applyNumberFormat="1" applyFont="1" applyFill="1" applyBorder="1" applyAlignment="1">
      <alignment horizontal="right" vertical="center"/>
    </xf>
    <xf numFmtId="168" fontId="11" fillId="0" borderId="58" xfId="1" applyNumberFormat="1" applyFont="1" applyFill="1" applyBorder="1" applyAlignment="1">
      <alignment horizontal="right" vertical="center"/>
    </xf>
    <xf numFmtId="168" fontId="11" fillId="0" borderId="50" xfId="1" applyNumberFormat="1" applyFont="1" applyFill="1" applyBorder="1" applyAlignment="1">
      <alignment horizontal="right" vertical="center"/>
    </xf>
    <xf numFmtId="168" fontId="11" fillId="0" borderId="58" xfId="1" applyNumberFormat="1" applyFont="1" applyFill="1" applyBorder="1" applyAlignment="1">
      <alignment horizontal="right" vertical="center"/>
    </xf>
    <xf numFmtId="168" fontId="11" fillId="18" borderId="58" xfId="1" applyNumberFormat="1" applyFont="1" applyFill="1" applyBorder="1" applyAlignment="1">
      <alignment horizontal="right" vertical="center"/>
    </xf>
    <xf numFmtId="0" fontId="13" fillId="0" borderId="63" xfId="0" applyFont="1" applyFill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171" fontId="8" fillId="0" borderId="0" xfId="3" applyNumberFormat="1" applyFont="1" applyFill="1" applyBorder="1" applyAlignment="1">
      <alignment horizontal="right" vertical="center"/>
    </xf>
  </cellXfs>
  <cellStyles count="4">
    <cellStyle name="常规" xfId="0" builtinId="0"/>
    <cellStyle name="千位分隔" xfId="1" builtinId="3"/>
    <cellStyle name="Hyperlink" xfId="2"/>
    <cellStyle name="Comma 10 6 2" xfId="3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hyperlink" Target="https://www.investing.com/commodities/crude-oil" TargetMode="External"/><Relationship Id="rId3" Type="http://schemas.openxmlformats.org/officeDocument/2006/relationships/hyperlink" Target="http://bepi.mpob.gov.my/admin2/price_local_daily_view_cpo_msia.php?more=Y&amp;jenis=1Y&amp;tahun=2020" TargetMode="External"/><Relationship Id="rId4" Type="http://schemas.openxmlformats.org/officeDocument/2006/relationships/hyperlink" Target="https://www.bnm.gov.my/index.php?ch=statistic&amp;pg=stats_reserves" TargetMode="External"/><Relationship Id="rId5" Type="http://schemas.openxmlformats.org/officeDocument/2006/relationships/hyperlink" Target="http://www3.lgm.gov.my/mre/Daily.aspx" TargetMode="External"/><Relationship Id="rId6" Type="http://schemas.openxmlformats.org/officeDocument/2006/relationships/hyperlink" Target="https://www.investing.com/indices/ftse-malaysia-klci" TargetMode="External"/><Relationship Id="rId7" Type="http://schemas.openxmlformats.org/officeDocument/2006/relationships/hyperlink" Target="https://www.wsj.com/market-data/quotes/index/SG/STI/historical-prices" TargetMode="External"/><Relationship Id="rId8" Type="http://schemas.openxmlformats.org/officeDocument/2006/relationships/hyperlink" Target="https://www.dosm.gov.my/v1/index.php?r=column/ctwoByCat&amp;parent_id=436&amp;menu_id=Tm8zcnRjdVRNWWlpWjRlbmtlaDk1UT09" TargetMode="External"/><Relationship Id="rId9" Type="http://schemas.openxmlformats.org/officeDocument/2006/relationships/hyperlink" Target="https://www.bnm.gov.my/exchange-rates" TargetMode="External"/><Relationship Id="rId10" Type="http://schemas.openxmlformats.org/officeDocument/2006/relationships/comments" Target="../comments1.x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V609"/>
  <sheetViews>
    <sheetView tabSelected="1" workbookViewId="0" topLeftCell="K574" showGridLines="0" zoomScale="80">
      <selection activeCell="E592" sqref="E592"/>
    </sheetView>
  </sheetViews>
  <sheetFormatPr defaultRowHeight="15.0" defaultColWidth="10"/>
  <cols>
    <col min="1" max="1" customWidth="1" width="4.2851562" style="0"/>
    <col min="2" max="2" customWidth="1" width="13.0" style="0"/>
    <col min="3" max="3" customWidth="1" width="11.140625" style="0"/>
    <col min="4" max="4" customWidth="1" width="10.7109375" style="0"/>
    <col min="5" max="5" customWidth="1" width="11.285156" style="0"/>
    <col min="6" max="6" customWidth="1" width="11.285156" style="0"/>
    <col min="7" max="7" customWidth="1" width="13.425781" style="0"/>
    <col min="8" max="8" customWidth="1" width="9.285156" style="0"/>
    <col min="9" max="9" customWidth="1" width="9.285156" style="0"/>
    <col min="10" max="10" customWidth="1" width="10.5703125" style="0"/>
    <col min="11" max="11" customWidth="1" width="10.5703125" style="0"/>
    <col min="12" max="12" customWidth="1" width="17.710938" style="0"/>
    <col min="13" max="13" customWidth="1" width="14.7109375" style="0"/>
    <col min="14" max="14" customWidth="1" width="10.285156" style="0"/>
    <col min="15" max="15" customWidth="1" width="10.285156" style="0"/>
    <col min="16" max="16" customWidth="1" width="10.285156" style="0"/>
    <col min="18" max="18" customWidth="1" width="20.570312" style="0"/>
    <col min="19" max="19" customWidth="1" width="19.285156" style="0"/>
    <col min="20" max="20" customWidth="1" width="13.7109375" style="0"/>
    <col min="21" max="21" customWidth="1" width="19.285156" style="0"/>
    <col min="257" max="16384" width="9" style="0" hidden="0"/>
  </cols>
  <sheetData>
    <row r="2" spans="8:8">
      <c r="B2" s="1" t="s">
        <v>0</v>
      </c>
    </row>
    <row r="3" spans="8:8" ht="15.75"/>
    <row r="4" spans="8:8" s="2" ht="45.0" customFormat="1" customHeight="1">
      <c r="B4" s="3" t="s">
        <v>1</v>
      </c>
      <c r="C4" s="4" t="s">
        <v>2</v>
      </c>
      <c r="D4" s="5"/>
      <c r="E4" s="5"/>
      <c r="F4" s="6"/>
      <c r="G4" s="7" t="s">
        <v>3</v>
      </c>
      <c r="H4" s="8"/>
      <c r="I4" s="8"/>
      <c r="J4" s="9" t="s">
        <v>4</v>
      </c>
      <c r="K4" s="10"/>
      <c r="L4" s="11" t="s">
        <v>5</v>
      </c>
      <c r="M4" s="12" t="s">
        <v>6</v>
      </c>
      <c r="N4" s="13" t="s">
        <v>7</v>
      </c>
      <c r="O4" s="14"/>
      <c r="P4" s="15"/>
    </row>
    <row r="5" spans="8:8" s="16" ht="15.75" customFormat="1">
      <c r="B5" s="17"/>
      <c r="C5" s="18" t="s">
        <v>8</v>
      </c>
      <c r="D5" s="18" t="s">
        <v>9</v>
      </c>
      <c r="E5" s="19" t="s">
        <v>10</v>
      </c>
      <c r="F5" s="20" t="s">
        <v>11</v>
      </c>
      <c r="G5" s="21" t="s">
        <v>12</v>
      </c>
      <c r="H5" s="22" t="s">
        <v>13</v>
      </c>
      <c r="I5" s="22" t="s">
        <v>14</v>
      </c>
      <c r="J5" s="23" t="s">
        <v>15</v>
      </c>
      <c r="K5" s="24" t="s">
        <v>16</v>
      </c>
      <c r="L5" s="25" t="s">
        <v>17</v>
      </c>
      <c r="M5" s="26" t="s">
        <v>17</v>
      </c>
      <c r="N5" s="27" t="s">
        <v>18</v>
      </c>
      <c r="O5" s="27" t="s">
        <v>19</v>
      </c>
      <c r="P5" s="27" t="s">
        <v>20</v>
      </c>
    </row>
    <row r="6" spans="8:8" ht="15.75" hidden="1" customHeight="1">
      <c r="B6" s="28">
        <v>43466.0</v>
      </c>
      <c r="C6" s="29">
        <v>1713.87</v>
      </c>
      <c r="D6" s="30"/>
      <c r="E6" s="30"/>
      <c r="F6" s="31"/>
      <c r="G6" s="32">
        <v>4.0905</v>
      </c>
      <c r="H6" s="33">
        <v>3.0383</v>
      </c>
      <c r="I6" s="33">
        <v>4.7006</v>
      </c>
      <c r="J6" s="34"/>
      <c r="K6" s="31"/>
      <c r="L6" s="29">
        <v>2037.0</v>
      </c>
      <c r="M6" s="29">
        <v>548.48</v>
      </c>
      <c r="N6" s="35"/>
      <c r="O6" s="35"/>
      <c r="P6" s="35"/>
    </row>
    <row r="7" spans="8:8" ht="15.75" hidden="1" customHeight="1">
      <c r="B7" s="36">
        <v>43497.0</v>
      </c>
      <c r="C7" s="37">
        <v>1679.86</v>
      </c>
      <c r="D7" s="38"/>
      <c r="E7" s="38"/>
      <c r="F7" s="39"/>
      <c r="G7" s="40">
        <v>4.0685</v>
      </c>
      <c r="H7" s="41">
        <v>3.0169</v>
      </c>
      <c r="I7" s="41">
        <v>4.6312</v>
      </c>
      <c r="J7" s="42"/>
      <c r="K7" s="39"/>
      <c r="L7" s="37">
        <v>2100.5</v>
      </c>
      <c r="M7" s="37">
        <v>558.09</v>
      </c>
      <c r="N7" s="43"/>
      <c r="O7" s="43"/>
      <c r="P7" s="43"/>
    </row>
    <row r="8" spans="8:8" ht="15.75" hidden="1" customHeight="1">
      <c r="B8" s="36">
        <v>43525.0</v>
      </c>
      <c r="C8" s="37">
        <v>1692.07</v>
      </c>
      <c r="D8" s="38"/>
      <c r="E8" s="38"/>
      <c r="F8" s="39"/>
      <c r="G8" s="40">
        <v>4.085</v>
      </c>
      <c r="H8" s="41">
        <v>3.0142</v>
      </c>
      <c r="I8" s="41">
        <v>4.5875</v>
      </c>
      <c r="J8" s="42"/>
      <c r="K8" s="39"/>
      <c r="L8" s="37">
        <v>1903.5</v>
      </c>
      <c r="M8" s="37">
        <v>592.62</v>
      </c>
      <c r="N8" s="43"/>
      <c r="O8" s="43"/>
      <c r="P8" s="43"/>
    </row>
    <row r="9" spans="8:8" ht="15.75" hidden="1" customHeight="1">
      <c r="B9" s="36">
        <v>43556.0</v>
      </c>
      <c r="C9" s="37">
        <v>1642.29</v>
      </c>
      <c r="D9" s="38"/>
      <c r="E9" s="38"/>
      <c r="F9" s="39"/>
      <c r="G9" s="40">
        <v>4.1365</v>
      </c>
      <c r="H9" s="41">
        <v>3.0403</v>
      </c>
      <c r="I9" s="41">
        <v>4.6356</v>
      </c>
      <c r="J9" s="42"/>
      <c r="K9" s="39"/>
      <c r="L9" s="37">
        <v>2018.5</v>
      </c>
      <c r="M9" s="37">
        <v>613.86</v>
      </c>
      <c r="N9" s="43"/>
      <c r="O9" s="43"/>
      <c r="P9" s="43"/>
    </row>
    <row r="10" spans="8:8" ht="15.75" hidden="1" customHeight="1">
      <c r="B10" s="36">
        <v>43586.0</v>
      </c>
      <c r="C10" s="37">
        <v>1650.76</v>
      </c>
      <c r="D10" s="38"/>
      <c r="E10" s="38"/>
      <c r="F10" s="39"/>
      <c r="G10" s="40">
        <v>4.1905</v>
      </c>
      <c r="H10" s="41">
        <v>3.042</v>
      </c>
      <c r="I10" s="41">
        <v>4.6716</v>
      </c>
      <c r="J10" s="42"/>
      <c r="K10" s="39"/>
      <c r="L10" s="37">
        <v>1946.5</v>
      </c>
      <c r="M10" s="37">
        <v>625.65</v>
      </c>
      <c r="N10" s="43"/>
      <c r="O10" s="43"/>
      <c r="P10" s="43"/>
    </row>
    <row r="11" spans="8:8" ht="15.75" hidden="1" customHeight="1">
      <c r="B11" s="36">
        <v>43617.0</v>
      </c>
      <c r="C11" s="37">
        <v>1672.13</v>
      </c>
      <c r="D11" s="38"/>
      <c r="E11" s="38"/>
      <c r="F11" s="39"/>
      <c r="G11" s="40">
        <v>4.1335</v>
      </c>
      <c r="H11" s="41">
        <v>3.0563</v>
      </c>
      <c r="I11" s="41">
        <v>4.7083</v>
      </c>
      <c r="J11" s="42"/>
      <c r="K11" s="39"/>
      <c r="L11" s="37">
        <v>1968.0</v>
      </c>
      <c r="M11" s="37">
        <v>623.92</v>
      </c>
      <c r="N11" s="43"/>
      <c r="O11" s="43"/>
      <c r="P11" s="43"/>
    </row>
    <row r="12" spans="8:8" ht="15.75" hidden="1" customHeight="1">
      <c r="B12" s="36">
        <v>43647.0</v>
      </c>
      <c r="C12" s="37">
        <v>1634.87</v>
      </c>
      <c r="D12" s="38"/>
      <c r="E12" s="38"/>
      <c r="F12" s="39"/>
      <c r="G12" s="40">
        <v>4.1305</v>
      </c>
      <c r="H12" s="41">
        <v>3.0162</v>
      </c>
      <c r="I12" s="41">
        <v>4.6032</v>
      </c>
      <c r="J12" s="42"/>
      <c r="K12" s="39"/>
      <c r="L12" s="37">
        <v>1879.0</v>
      </c>
      <c r="M12" s="37">
        <v>580.82</v>
      </c>
      <c r="N12" s="43"/>
      <c r="O12" s="43"/>
      <c r="P12" s="43"/>
    </row>
    <row r="13" spans="8:8" ht="15.75" hidden="1" customHeight="1">
      <c r="B13" s="36">
        <v>43678.0</v>
      </c>
      <c r="C13" s="37">
        <v>1612.14</v>
      </c>
      <c r="D13" s="38"/>
      <c r="E13" s="38"/>
      <c r="F13" s="39"/>
      <c r="G13" s="40">
        <v>4.215</v>
      </c>
      <c r="H13" s="41">
        <v>3.0362</v>
      </c>
      <c r="I13" s="41">
        <v>4.6529</v>
      </c>
      <c r="J13" s="42"/>
      <c r="K13" s="39"/>
      <c r="L13" s="37">
        <v>2066.5</v>
      </c>
      <c r="M13" s="37">
        <v>542.48</v>
      </c>
      <c r="N13" s="43"/>
      <c r="O13" s="43"/>
      <c r="P13" s="43"/>
    </row>
    <row r="14" spans="8:8" ht="15.75" hidden="1" customHeight="1">
      <c r="B14" s="36">
        <v>43709.0</v>
      </c>
      <c r="C14" s="37">
        <v>1583.91</v>
      </c>
      <c r="D14" s="38"/>
      <c r="E14" s="38"/>
      <c r="F14" s="39"/>
      <c r="G14" s="40">
        <v>4.19</v>
      </c>
      <c r="H14" s="41">
        <v>3.0304</v>
      </c>
      <c r="I14" s="41">
        <v>4.5813</v>
      </c>
      <c r="J14" s="42"/>
      <c r="K14" s="39"/>
      <c r="L14" s="37">
        <v>2097.0</v>
      </c>
      <c r="M14" s="37">
        <v>551.39</v>
      </c>
      <c r="N14" s="43"/>
      <c r="O14" s="43"/>
      <c r="P14" s="43"/>
    </row>
    <row r="15" spans="8:8" ht="15.75" hidden="1" customHeight="1">
      <c r="B15" s="36">
        <v>43739.0</v>
      </c>
      <c r="C15" s="37">
        <v>1597.98</v>
      </c>
      <c r="D15" s="38"/>
      <c r="E15" s="38"/>
      <c r="F15" s="39"/>
      <c r="G15" s="40">
        <v>4.1735</v>
      </c>
      <c r="H15" s="41">
        <v>3.0686</v>
      </c>
      <c r="I15" s="41">
        <v>4.6637</v>
      </c>
      <c r="J15" s="42"/>
      <c r="K15" s="39"/>
      <c r="L15" s="37">
        <v>2104.0</v>
      </c>
      <c r="M15" s="37">
        <v>536.5</v>
      </c>
      <c r="N15" s="43"/>
      <c r="O15" s="43"/>
      <c r="P15" s="43"/>
    </row>
    <row r="16" spans="8:8" ht="15.75" hidden="1" customHeight="1">
      <c r="B16" s="36">
        <v>43770.0</v>
      </c>
      <c r="C16" s="37">
        <v>1561.74</v>
      </c>
      <c r="D16" s="38"/>
      <c r="E16" s="38"/>
      <c r="F16" s="39"/>
      <c r="G16" s="40">
        <v>4.176</v>
      </c>
      <c r="H16" s="41">
        <v>3.0559</v>
      </c>
      <c r="I16" s="41">
        <v>4.5957</v>
      </c>
      <c r="J16" s="42"/>
      <c r="K16" s="39"/>
      <c r="L16" s="37">
        <v>2493.5</v>
      </c>
      <c r="M16" s="37">
        <v>566.12</v>
      </c>
      <c r="N16" s="43"/>
      <c r="O16" s="43"/>
      <c r="P16" s="43"/>
    </row>
    <row r="17" spans="8:8" ht="15.75" hidden="1" customHeight="1">
      <c r="B17" s="44">
        <v>43800.0</v>
      </c>
      <c r="C17" s="45">
        <v>1588.76</v>
      </c>
      <c r="D17" s="46"/>
      <c r="E17" s="46"/>
      <c r="F17" s="47"/>
      <c r="G17" s="48">
        <v>4.093</v>
      </c>
      <c r="H17" s="49">
        <v>3.0412</v>
      </c>
      <c r="I17" s="49">
        <v>4.5907</v>
      </c>
      <c r="J17" s="50"/>
      <c r="K17" s="47"/>
      <c r="L17" s="45">
        <v>2813.0</v>
      </c>
      <c r="M17" s="45">
        <v>595.5</v>
      </c>
      <c r="N17" s="51"/>
      <c r="O17" s="51"/>
      <c r="P17" s="51"/>
    </row>
    <row r="18" spans="8:8">
      <c r="B18" s="28">
        <v>43831.0</v>
      </c>
      <c r="C18" s="52">
        <v>1531.06</v>
      </c>
      <c r="D18" s="53">
        <v>3153.73</v>
      </c>
      <c r="E18" s="54">
        <v>23205.18</v>
      </c>
      <c r="F18" s="54">
        <v>13614.1</v>
      </c>
      <c r="G18" s="33">
        <v>4.0935</v>
      </c>
      <c r="H18" s="33">
        <v>3.0033</v>
      </c>
      <c r="I18" s="33">
        <v>4.5119</v>
      </c>
      <c r="J18" s="55">
        <v>51.56</v>
      </c>
      <c r="K18" s="55">
        <v>58.16</v>
      </c>
      <c r="L18" s="56">
        <v>3013.5</v>
      </c>
      <c r="M18" s="56">
        <v>590.38</v>
      </c>
      <c r="N18" s="57"/>
      <c r="O18" s="58"/>
      <c r="P18" s="59"/>
    </row>
    <row r="19" spans="8:8">
      <c r="B19" s="36">
        <v>43862.0</v>
      </c>
      <c r="C19" s="60">
        <v>1482.64</v>
      </c>
      <c r="D19" s="53">
        <v>3011.08</v>
      </c>
      <c r="E19" s="53">
        <v>21142.96</v>
      </c>
      <c r="F19" s="53">
        <v>12380.97</v>
      </c>
      <c r="G19" s="41">
        <v>4.217</v>
      </c>
      <c r="H19" s="41">
        <v>3.0236</v>
      </c>
      <c r="I19" s="41">
        <v>4.6526</v>
      </c>
      <c r="J19" s="55">
        <v>44.76</v>
      </c>
      <c r="K19" s="55">
        <v>50.52</v>
      </c>
      <c r="L19" s="61">
        <v>2714.5</v>
      </c>
      <c r="M19" s="61">
        <v>549.68</v>
      </c>
      <c r="N19" s="62"/>
      <c r="O19" s="63"/>
      <c r="P19" s="64"/>
    </row>
    <row r="20" spans="8:8">
      <c r="B20" s="36">
        <v>43891.0</v>
      </c>
      <c r="C20" s="60">
        <v>1350.89</v>
      </c>
      <c r="D20" s="53">
        <v>2481.23</v>
      </c>
      <c r="E20" s="53">
        <v>18917.01</v>
      </c>
      <c r="F20" s="53">
        <v>10301.87</v>
      </c>
      <c r="G20" s="41">
        <v>4.313</v>
      </c>
      <c r="H20" s="41">
        <v>3.0255</v>
      </c>
      <c r="I20" s="41">
        <v>4.7352</v>
      </c>
      <c r="J20" s="55">
        <v>20.48</v>
      </c>
      <c r="K20" s="55">
        <v>22.74</v>
      </c>
      <c r="L20" s="61">
        <v>2382.0</v>
      </c>
      <c r="M20" s="61">
        <v>517.45</v>
      </c>
      <c r="N20" s="62"/>
      <c r="O20" s="63"/>
      <c r="P20" s="64"/>
    </row>
    <row r="21" spans="8:8">
      <c r="B21" s="36">
        <v>43922.0</v>
      </c>
      <c r="C21" s="60">
        <v>1407.78</v>
      </c>
      <c r="D21" s="53">
        <v>2624.23</v>
      </c>
      <c r="E21" s="53">
        <v>20193.69</v>
      </c>
      <c r="F21" s="53">
        <v>11372.34</v>
      </c>
      <c r="G21" s="41">
        <v>4.305</v>
      </c>
      <c r="H21" s="41">
        <v>3.0544</v>
      </c>
      <c r="I21" s="41">
        <v>4.6862</v>
      </c>
      <c r="J21" s="55">
        <v>19.56</v>
      </c>
      <c r="K21" s="55">
        <v>19.33</v>
      </c>
      <c r="L21" s="61">
        <v>2299.0</v>
      </c>
      <c r="M21" s="61">
        <v>472.64</v>
      </c>
      <c r="N21" s="62"/>
      <c r="O21" s="63"/>
      <c r="P21" s="64"/>
    </row>
    <row r="22" spans="8:8">
      <c r="B22" s="36">
        <v>43952.0</v>
      </c>
      <c r="C22" s="60">
        <v>1473.25</v>
      </c>
      <c r="D22" s="53">
        <v>2510.75</v>
      </c>
      <c r="E22" s="53">
        <v>21877.89</v>
      </c>
      <c r="F22" s="53">
        <v>11802.95</v>
      </c>
      <c r="G22" s="41">
        <v>4.3411875</v>
      </c>
      <c r="H22" s="41">
        <v>3.0607562500000003</v>
      </c>
      <c r="I22" s="41">
        <v>4.730875</v>
      </c>
      <c r="J22" s="55">
        <v>35.49</v>
      </c>
      <c r="K22" s="55">
        <v>37.66</v>
      </c>
      <c r="L22" s="61">
        <v>2074.0</v>
      </c>
      <c r="M22" s="61">
        <v>470.13</v>
      </c>
      <c r="N22" s="62"/>
      <c r="O22" s="63"/>
      <c r="P22" s="64"/>
    </row>
    <row r="23" spans="8:8">
      <c r="B23" s="36">
        <v>43983.0</v>
      </c>
      <c r="C23" s="60">
        <v>1500.97</v>
      </c>
      <c r="D23" s="53">
        <v>2589.91</v>
      </c>
      <c r="E23" s="53">
        <v>22288.14</v>
      </c>
      <c r="F23" s="53">
        <v>11893.78</v>
      </c>
      <c r="G23" s="41">
        <v>4.275666666666666</v>
      </c>
      <c r="H23" s="41">
        <v>3.067933333333334</v>
      </c>
      <c r="I23" s="41">
        <v>4.815009523809525</v>
      </c>
      <c r="J23" s="55">
        <v>39.27</v>
      </c>
      <c r="K23" s="55">
        <v>41.15</v>
      </c>
      <c r="L23" s="61">
        <v>2411.5</v>
      </c>
      <c r="M23" s="61">
        <v>484.33</v>
      </c>
      <c r="N23" s="62"/>
      <c r="O23" s="63"/>
      <c r="P23" s="64"/>
    </row>
    <row r="24" spans="8:8">
      <c r="B24" s="36">
        <v>44013.0</v>
      </c>
      <c r="C24" s="60">
        <v>1603.75</v>
      </c>
      <c r="D24" s="53">
        <v>2529.82</v>
      </c>
      <c r="E24" s="53">
        <v>21710.0</v>
      </c>
      <c r="F24" s="53">
        <v>12465.05</v>
      </c>
      <c r="G24" s="41">
        <v>4.265863636363636</v>
      </c>
      <c r="H24" s="41">
        <v>3.0718181818181822</v>
      </c>
      <c r="I24" s="41">
        <v>4.879195454545454</v>
      </c>
      <c r="J24" s="55">
        <v>40.27</v>
      </c>
      <c r="K24" s="55">
        <v>43.3</v>
      </c>
      <c r="L24" s="65">
        <v>2519.0</v>
      </c>
      <c r="M24" s="61">
        <v>497.86</v>
      </c>
      <c r="N24" s="62"/>
      <c r="O24" s="63"/>
      <c r="P24" s="64"/>
    </row>
    <row r="25" spans="8:8">
      <c r="B25" s="36">
        <v>44044.0</v>
      </c>
      <c r="C25" s="60">
        <v>1525.21</v>
      </c>
      <c r="D25" s="53">
        <v>2539.63</v>
      </c>
      <c r="E25" s="53">
        <v>23139.76</v>
      </c>
      <c r="F25" s="53">
        <v>13045.6</v>
      </c>
      <c r="G25" s="41">
        <v>4.188868421052631</v>
      </c>
      <c r="H25" s="41">
        <v>3.0583052631578944</v>
      </c>
      <c r="I25" s="41">
        <v>4.95487894736842</v>
      </c>
      <c r="J25" s="55">
        <v>42.61</v>
      </c>
      <c r="K25" s="55">
        <v>45.28</v>
      </c>
      <c r="L25" s="65">
        <v>2815.0</v>
      </c>
      <c r="M25" s="61">
        <v>538.68</v>
      </c>
      <c r="N25" s="62"/>
      <c r="O25" s="63"/>
      <c r="P25" s="64"/>
    </row>
    <row r="26" spans="8:8">
      <c r="B26" s="36">
        <v>44075.0</v>
      </c>
      <c r="C26" s="60">
        <v>1504.82</v>
      </c>
      <c r="D26" s="53">
        <v>2466.62</v>
      </c>
      <c r="E26" s="53">
        <v>23185.12</v>
      </c>
      <c r="F26" s="53">
        <v>12701.89</v>
      </c>
      <c r="G26" s="41">
        <v>4.1503571428571435</v>
      </c>
      <c r="H26" s="41">
        <v>3.0387142857142857</v>
      </c>
      <c r="I26" s="41">
        <v>4.893695238095238</v>
      </c>
      <c r="J26" s="55">
        <v>40.22</v>
      </c>
      <c r="K26" s="55">
        <v>40.95</v>
      </c>
      <c r="L26" s="65">
        <v>2924.0</v>
      </c>
      <c r="M26" s="61">
        <v>558.5</v>
      </c>
      <c r="N26" s="62"/>
      <c r="O26" s="63"/>
      <c r="P26" s="64"/>
    </row>
    <row r="27" spans="8:8">
      <c r="B27" s="36">
        <v>44105.0</v>
      </c>
      <c r="C27" s="60">
        <v>1466.89</v>
      </c>
      <c r="D27" s="53">
        <v>2423.84</v>
      </c>
      <c r="E27" s="53">
        <v>22977.13</v>
      </c>
      <c r="F27" s="53">
        <v>12429.28</v>
      </c>
      <c r="G27" s="41">
        <v>4.1545</v>
      </c>
      <c r="H27" s="41">
        <v>3.0433</v>
      </c>
      <c r="I27" s="41">
        <v>4.8479</v>
      </c>
      <c r="J27" s="55">
        <v>35.79</v>
      </c>
      <c r="K27" s="55">
        <v>37.46</v>
      </c>
      <c r="L27" s="65">
        <v>2979.5</v>
      </c>
      <c r="M27" s="61">
        <v>621.76</v>
      </c>
      <c r="N27" s="62"/>
      <c r="O27" s="63"/>
      <c r="P27" s="64"/>
    </row>
    <row r="28" spans="8:8">
      <c r="B28" s="36">
        <v>44136.0</v>
      </c>
      <c r="C28" s="60">
        <v>1562.71</v>
      </c>
      <c r="D28" s="53">
        <v>2805.95</v>
      </c>
      <c r="E28" s="53">
        <v>26433.62</v>
      </c>
      <c r="F28" s="53">
        <v>14006.46</v>
      </c>
      <c r="G28" s="41">
        <v>4.075</v>
      </c>
      <c r="H28" s="41">
        <v>3.0473</v>
      </c>
      <c r="I28" s="41">
        <v>4.8812</v>
      </c>
      <c r="J28" s="55">
        <v>45.34</v>
      </c>
      <c r="K28" s="55">
        <v>47.59</v>
      </c>
      <c r="L28" s="65">
        <v>3422.0</v>
      </c>
      <c r="M28" s="61">
        <v>632.74</v>
      </c>
      <c r="N28" s="62"/>
      <c r="O28" s="63"/>
      <c r="P28" s="64"/>
    </row>
    <row r="29" spans="8:8" ht="15.75">
      <c r="B29" s="36">
        <v>44166.0</v>
      </c>
      <c r="C29" s="60">
        <v>1627.21</v>
      </c>
      <c r="D29" s="53">
        <v>2843.81</v>
      </c>
      <c r="E29" s="53">
        <v>27444.17</v>
      </c>
      <c r="F29" s="53">
        <v>14524.8</v>
      </c>
      <c r="G29" s="41">
        <v>4.017</v>
      </c>
      <c r="H29" s="41">
        <v>3.0396</v>
      </c>
      <c r="I29" s="41">
        <v>4.9413</v>
      </c>
      <c r="J29" s="55">
        <v>48.52</v>
      </c>
      <c r="K29" s="55">
        <v>51.8</v>
      </c>
      <c r="L29" s="65">
        <v>3620.5</v>
      </c>
      <c r="M29" s="61">
        <v>628.74</v>
      </c>
      <c r="N29" s="66"/>
      <c r="O29" s="67"/>
      <c r="P29" s="68"/>
    </row>
    <row r="30" spans="8:8" ht="15.0" hidden="1" customHeight="1">
      <c r="B30" s="28">
        <v>44197.0</v>
      </c>
      <c r="C30" s="69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</row>
    <row r="31" spans="8:8" ht="15.0" hidden="1" customHeight="1">
      <c r="B31" s="36">
        <v>44228.0</v>
      </c>
      <c r="C31" s="71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</row>
    <row r="32" spans="8:8" ht="15.0" hidden="1" customHeight="1">
      <c r="B32" s="36">
        <v>44256.0</v>
      </c>
      <c r="C32" s="71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</row>
    <row r="33" spans="8:8" ht="15.0" hidden="1" customHeight="1">
      <c r="B33" s="36">
        <v>44287.0</v>
      </c>
      <c r="C33" s="71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</row>
    <row r="34" spans="8:8" ht="15.0" hidden="1" customHeight="1">
      <c r="B34" s="36">
        <v>44317.0</v>
      </c>
      <c r="C34" s="71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</row>
    <row r="35" spans="8:8" ht="15.0" hidden="1" customHeight="1">
      <c r="B35" s="36">
        <v>44348.0</v>
      </c>
      <c r="C35" s="71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</row>
    <row r="36" spans="8:8" ht="15.0" hidden="1" customHeight="1">
      <c r="B36" s="36">
        <v>44378.0</v>
      </c>
      <c r="C36" s="71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</row>
    <row r="37" spans="8:8" ht="15.0" hidden="1" customHeight="1">
      <c r="B37" s="36">
        <v>44409.0</v>
      </c>
      <c r="C37" s="71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</row>
    <row r="38" spans="8:8" ht="15.0" hidden="1" customHeight="1">
      <c r="B38" s="36">
        <v>44440.0</v>
      </c>
      <c r="C38" s="71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</row>
    <row r="39" spans="8:8" ht="15.0" hidden="1" customHeight="1">
      <c r="B39" s="36">
        <v>44470.0</v>
      </c>
      <c r="C39" s="71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</row>
    <row r="40" spans="8:8" ht="15.0" hidden="1" customHeight="1">
      <c r="B40" s="36">
        <v>44501.0</v>
      </c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</row>
    <row r="41" spans="8:8" ht="15.75" hidden="1" customHeight="1">
      <c r="B41" s="73">
        <v>44531.0</v>
      </c>
      <c r="C41" s="74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</row>
    <row r="44" spans="8:8" ht="15.0" hidden="1" customHeight="1">
      <c r="B44" s="76">
        <v>43831.0</v>
      </c>
      <c r="C44" s="61" t="s">
        <v>29</v>
      </c>
      <c r="D44" s="61">
        <v>3222.83</v>
      </c>
      <c r="E44" s="61" t="s">
        <v>29</v>
      </c>
      <c r="F44" s="61" t="s">
        <v>29</v>
      </c>
      <c r="G44" s="77"/>
      <c r="H44" s="78" t="s">
        <v>30</v>
      </c>
      <c r="I44" s="79"/>
      <c r="J44" s="80"/>
      <c r="K44" s="81"/>
      <c r="L44" s="82"/>
      <c r="M44" s="80"/>
      <c r="N44" s="83"/>
      <c r="O44" s="83"/>
      <c r="P44" s="83"/>
    </row>
    <row r="45" spans="8:8" ht="15.0" hidden="1" customHeight="1">
      <c r="B45" s="76">
        <v>43832.0</v>
      </c>
      <c r="C45" s="61">
        <v>1602.5</v>
      </c>
      <c r="D45" s="61">
        <v>3252.0</v>
      </c>
      <c r="E45" s="61" t="s">
        <v>29</v>
      </c>
      <c r="F45" s="61">
        <v>14002.49</v>
      </c>
      <c r="G45" s="40">
        <v>4.0875</v>
      </c>
      <c r="H45" s="41">
        <v>3.0355</v>
      </c>
      <c r="I45" s="41">
        <v>4.5829</v>
      </c>
      <c r="J45" s="37">
        <v>61.18</v>
      </c>
      <c r="K45" s="84">
        <v>66.25</v>
      </c>
      <c r="L45" s="85">
        <v>3053.0</v>
      </c>
      <c r="M45" s="43">
        <v>593.0</v>
      </c>
      <c r="N45" s="86"/>
      <c r="O45" s="86"/>
      <c r="P45" s="86"/>
    </row>
    <row r="46" spans="8:8" ht="15.0" hidden="1" customHeight="1">
      <c r="B46" s="76">
        <v>43833.0</v>
      </c>
      <c r="C46" s="61">
        <v>1611.38</v>
      </c>
      <c r="D46" s="61">
        <v>3238.82</v>
      </c>
      <c r="E46" s="61" t="s">
        <v>29</v>
      </c>
      <c r="F46" s="61">
        <v>13917.05</v>
      </c>
      <c r="G46" s="40">
        <v>4.1015</v>
      </c>
      <c r="H46" s="41">
        <v>3.039</v>
      </c>
      <c r="I46" s="41">
        <v>4.5736</v>
      </c>
      <c r="J46" s="37">
        <v>63.05</v>
      </c>
      <c r="K46" s="84">
        <v>68.6</v>
      </c>
      <c r="L46" s="85">
        <v>3056.5</v>
      </c>
      <c r="M46" s="43">
        <v>586.5</v>
      </c>
      <c r="N46" s="86"/>
      <c r="O46" s="86"/>
      <c r="P46" s="86"/>
    </row>
    <row r="47" spans="8:8" ht="15.0" hidden="1" customHeight="1">
      <c r="B47" s="76">
        <v>43834.0</v>
      </c>
      <c r="C47" s="61" t="s">
        <v>31</v>
      </c>
      <c r="D47" s="61" t="s">
        <v>31</v>
      </c>
      <c r="E47" s="61" t="s">
        <v>31</v>
      </c>
      <c r="F47" s="61" t="s">
        <v>31</v>
      </c>
      <c r="G47" s="40" t="s">
        <v>31</v>
      </c>
      <c r="H47" s="41" t="s">
        <v>31</v>
      </c>
      <c r="I47" s="41" t="s">
        <v>31</v>
      </c>
      <c r="J47" s="37" t="s">
        <v>31</v>
      </c>
      <c r="K47" s="84" t="s">
        <v>31</v>
      </c>
      <c r="L47" s="85" t="s">
        <v>31</v>
      </c>
      <c r="M47" s="43" t="s">
        <v>31</v>
      </c>
      <c r="N47" s="86"/>
      <c r="O47" s="86"/>
      <c r="P47" s="86"/>
    </row>
    <row r="48" spans="8:8" ht="15.0" hidden="1" customHeight="1">
      <c r="B48" s="76">
        <v>43835.0</v>
      </c>
      <c r="C48" s="61" t="s">
        <v>31</v>
      </c>
      <c r="D48" s="61" t="s">
        <v>31</v>
      </c>
      <c r="E48" s="61" t="s">
        <v>31</v>
      </c>
      <c r="F48" s="61" t="s">
        <v>31</v>
      </c>
      <c r="G48" s="40" t="s">
        <v>31</v>
      </c>
      <c r="H48" s="41" t="s">
        <v>31</v>
      </c>
      <c r="I48" s="41" t="s">
        <v>31</v>
      </c>
      <c r="J48" s="37" t="s">
        <v>31</v>
      </c>
      <c r="K48" s="84" t="s">
        <v>31</v>
      </c>
      <c r="L48" s="85" t="s">
        <v>31</v>
      </c>
      <c r="M48" s="43" t="s">
        <v>31</v>
      </c>
      <c r="N48" s="86"/>
      <c r="O48" s="86"/>
      <c r="P48" s="86"/>
    </row>
    <row r="49" spans="8:8" ht="15.0" hidden="1" customHeight="1">
      <c r="B49" s="76">
        <v>43836.0</v>
      </c>
      <c r="C49" s="61">
        <v>1597.76</v>
      </c>
      <c r="D49" s="61">
        <v>3218.86</v>
      </c>
      <c r="E49" s="61">
        <v>23204.86</v>
      </c>
      <c r="F49" s="61">
        <v>13941.8</v>
      </c>
      <c r="G49" s="40">
        <v>4.1055</v>
      </c>
      <c r="H49" s="41">
        <v>3.0404</v>
      </c>
      <c r="I49" s="41">
        <v>4.5895</v>
      </c>
      <c r="J49" s="37">
        <v>63.27</v>
      </c>
      <c r="K49" s="84">
        <v>68.91</v>
      </c>
      <c r="L49" s="85">
        <v>3064.0</v>
      </c>
      <c r="M49" s="43">
        <v>599.5</v>
      </c>
      <c r="N49" s="86"/>
      <c r="O49" s="86"/>
      <c r="P49" s="86"/>
    </row>
    <row r="50" spans="8:8" ht="15.0" hidden="1" customHeight="1">
      <c r="B50" s="76">
        <v>43837.0</v>
      </c>
      <c r="C50" s="61">
        <v>1611.04</v>
      </c>
      <c r="D50" s="61">
        <v>3247.86</v>
      </c>
      <c r="E50" s="61">
        <v>23575.72</v>
      </c>
      <c r="F50" s="61">
        <v>13898.45</v>
      </c>
      <c r="G50" s="40">
        <v>4.0925</v>
      </c>
      <c r="H50" s="41">
        <v>3.0363</v>
      </c>
      <c r="I50" s="41">
        <v>4.5775</v>
      </c>
      <c r="J50" s="37">
        <v>62.7</v>
      </c>
      <c r="K50" s="84">
        <v>68.27</v>
      </c>
      <c r="L50" s="85">
        <v>3061.5</v>
      </c>
      <c r="M50" s="43">
        <v>602.0</v>
      </c>
      <c r="N50" s="86"/>
      <c r="O50" s="86"/>
      <c r="P50" s="86"/>
    </row>
    <row r="51" spans="8:8" ht="15.0" hidden="1" customHeight="1">
      <c r="B51" s="76">
        <v>43838.0</v>
      </c>
      <c r="C51" s="61">
        <v>1589.1</v>
      </c>
      <c r="D51" s="61">
        <v>3245.89</v>
      </c>
      <c r="E51" s="61">
        <v>23204.76</v>
      </c>
      <c r="F51" s="61">
        <v>13934.44</v>
      </c>
      <c r="G51" s="40">
        <v>4.1015</v>
      </c>
      <c r="H51" s="41">
        <v>3.0379</v>
      </c>
      <c r="I51" s="41">
        <v>4.567</v>
      </c>
      <c r="J51" s="37">
        <v>59.61</v>
      </c>
      <c r="K51" s="84">
        <v>65.44</v>
      </c>
      <c r="L51" s="85">
        <v>3043.5</v>
      </c>
      <c r="M51" s="43">
        <v>607.0</v>
      </c>
      <c r="N51" s="86"/>
      <c r="O51" s="86"/>
      <c r="P51" s="86"/>
    </row>
    <row r="52" spans="8:8" ht="15.0" hidden="1" customHeight="1">
      <c r="B52" s="76">
        <v>43839.0</v>
      </c>
      <c r="C52" s="61">
        <v>1595.65</v>
      </c>
      <c r="D52" s="61">
        <v>3247.48</v>
      </c>
      <c r="E52" s="61">
        <v>23739.87</v>
      </c>
      <c r="F52" s="61">
        <v>13997.65</v>
      </c>
      <c r="G52" s="40">
        <v>4.089</v>
      </c>
      <c r="H52" s="41">
        <v>3.0268</v>
      </c>
      <c r="I52" s="41">
        <v>4.5457</v>
      </c>
      <c r="J52" s="37">
        <v>59.56</v>
      </c>
      <c r="K52" s="84">
        <v>65.37</v>
      </c>
      <c r="L52" s="85">
        <v>3084.5</v>
      </c>
      <c r="M52" s="43">
        <v>604.0</v>
      </c>
      <c r="N52" s="86"/>
      <c r="O52" s="86"/>
      <c r="P52" s="86"/>
    </row>
    <row r="53" spans="8:8" ht="15.0" hidden="1" customHeight="1">
      <c r="B53" s="76">
        <v>43840.0</v>
      </c>
      <c r="C53" s="61">
        <v>1591.46</v>
      </c>
      <c r="D53" s="61">
        <v>3255.95</v>
      </c>
      <c r="E53" s="61">
        <v>23850.57</v>
      </c>
      <c r="F53" s="61">
        <v>13957.97</v>
      </c>
      <c r="G53" s="40">
        <v>4.0795</v>
      </c>
      <c r="H53" s="41">
        <v>3.0217</v>
      </c>
      <c r="I53" s="41">
        <v>4.528</v>
      </c>
      <c r="J53" s="37">
        <v>59.04</v>
      </c>
      <c r="K53" s="84">
        <v>64.98</v>
      </c>
      <c r="L53" s="85">
        <v>3111.0</v>
      </c>
      <c r="M53" s="43">
        <v>601.0</v>
      </c>
      <c r="N53" s="86"/>
      <c r="O53" s="86"/>
      <c r="P53" s="86"/>
    </row>
    <row r="54" spans="8:8" ht="15.0" hidden="1" customHeight="1">
      <c r="B54" s="76">
        <v>43841.0</v>
      </c>
      <c r="C54" s="61" t="s">
        <v>31</v>
      </c>
      <c r="D54" s="61" t="s">
        <v>31</v>
      </c>
      <c r="E54" s="61" t="s">
        <v>31</v>
      </c>
      <c r="F54" s="61" t="s">
        <v>31</v>
      </c>
      <c r="G54" s="40" t="s">
        <v>31</v>
      </c>
      <c r="H54" s="41" t="s">
        <v>31</v>
      </c>
      <c r="I54" s="41" t="s">
        <v>31</v>
      </c>
      <c r="J54" s="37" t="s">
        <v>31</v>
      </c>
      <c r="K54" s="84" t="s">
        <v>31</v>
      </c>
      <c r="L54" s="85" t="s">
        <v>31</v>
      </c>
      <c r="M54" s="43" t="s">
        <v>31</v>
      </c>
      <c r="N54" s="86"/>
      <c r="O54" s="86"/>
      <c r="P54" s="86"/>
    </row>
    <row r="55" spans="8:8" ht="15.0" hidden="1" customHeight="1">
      <c r="B55" s="76">
        <v>43842.0</v>
      </c>
      <c r="C55" s="61" t="s">
        <v>31</v>
      </c>
      <c r="D55" s="61" t="s">
        <v>31</v>
      </c>
      <c r="E55" s="61" t="s">
        <v>31</v>
      </c>
      <c r="F55" s="61" t="s">
        <v>31</v>
      </c>
      <c r="G55" s="40" t="s">
        <v>31</v>
      </c>
      <c r="H55" s="41" t="s">
        <v>31</v>
      </c>
      <c r="I55" s="41" t="s">
        <v>31</v>
      </c>
      <c r="J55" s="37" t="s">
        <v>31</v>
      </c>
      <c r="K55" s="84" t="s">
        <v>31</v>
      </c>
      <c r="L55" s="85" t="s">
        <v>31</v>
      </c>
      <c r="M55" s="43" t="s">
        <v>31</v>
      </c>
      <c r="N55" s="86"/>
      <c r="O55" s="86"/>
      <c r="P55" s="86"/>
    </row>
    <row r="56" spans="8:8" ht="15.0" hidden="1" customHeight="1">
      <c r="B56" s="76">
        <v>43843.0</v>
      </c>
      <c r="C56" s="61">
        <v>1584.73</v>
      </c>
      <c r="D56" s="61">
        <v>3251.07</v>
      </c>
      <c r="E56" s="61" t="s">
        <v>29</v>
      </c>
      <c r="F56" s="61">
        <v>14042.65</v>
      </c>
      <c r="G56" s="40">
        <v>4.063</v>
      </c>
      <c r="H56" s="41">
        <v>3.017</v>
      </c>
      <c r="I56" s="41">
        <v>4.5213</v>
      </c>
      <c r="J56" s="37">
        <v>58.08</v>
      </c>
      <c r="K56" s="84">
        <v>64.2</v>
      </c>
      <c r="L56" s="85">
        <v>3093.0</v>
      </c>
      <c r="M56" s="43">
        <v>610.5</v>
      </c>
      <c r="N56" s="86"/>
      <c r="O56" s="86"/>
      <c r="P56" s="86"/>
    </row>
    <row r="57" spans="8:8" ht="15.0" hidden="1" customHeight="1">
      <c r="B57" s="76">
        <v>43844.0</v>
      </c>
      <c r="C57" s="61">
        <v>1580.6</v>
      </c>
      <c r="D57" s="61">
        <v>3270.54</v>
      </c>
      <c r="E57" s="61">
        <v>24025.17</v>
      </c>
      <c r="F57" s="61">
        <v>14037.13</v>
      </c>
      <c r="G57" s="40">
        <v>4.0725</v>
      </c>
      <c r="H57" s="41">
        <v>3.0216</v>
      </c>
      <c r="I57" s="41">
        <v>4.5347</v>
      </c>
      <c r="J57" s="37">
        <v>58.23</v>
      </c>
      <c r="K57" s="84">
        <v>64.49</v>
      </c>
      <c r="L57" s="85">
        <v>3033.0</v>
      </c>
      <c r="M57" s="43">
        <v>607.5</v>
      </c>
      <c r="N57" s="86"/>
      <c r="O57" s="86"/>
      <c r="P57" s="86"/>
    </row>
    <row r="58" spans="8:8" ht="15.0" hidden="1" customHeight="1">
      <c r="B58" s="76">
        <v>43845.0</v>
      </c>
      <c r="C58" s="61">
        <v>1585.14</v>
      </c>
      <c r="D58" s="61">
        <v>3256.98</v>
      </c>
      <c r="E58" s="61">
        <v>23916.58</v>
      </c>
      <c r="F58" s="61">
        <v>14053.23</v>
      </c>
      <c r="G58" s="40">
        <v>4.0745</v>
      </c>
      <c r="H58" s="41">
        <v>3.0236</v>
      </c>
      <c r="I58" s="41">
        <v>4.5349</v>
      </c>
      <c r="J58" s="37">
        <v>57.81</v>
      </c>
      <c r="K58" s="84">
        <v>64.0</v>
      </c>
      <c r="L58" s="85">
        <v>3014.5</v>
      </c>
      <c r="M58" s="43">
        <v>606.0</v>
      </c>
      <c r="N58" s="87"/>
      <c r="O58" s="87"/>
      <c r="P58" s="87"/>
    </row>
    <row r="59" spans="8:8" ht="15.0" hidden="1" customHeight="1">
      <c r="B59" s="76">
        <v>43846.0</v>
      </c>
      <c r="C59" s="61">
        <v>1587.88</v>
      </c>
      <c r="D59" s="61">
        <v>3278.0</v>
      </c>
      <c r="E59" s="61">
        <v>23933.13</v>
      </c>
      <c r="F59" s="61">
        <v>14141.78</v>
      </c>
      <c r="G59" s="40">
        <v>4.0635</v>
      </c>
      <c r="H59" s="41">
        <v>3.0189</v>
      </c>
      <c r="I59" s="41">
        <v>4.5332</v>
      </c>
      <c r="J59" s="37">
        <v>58.52</v>
      </c>
      <c r="K59" s="84">
        <v>64.62</v>
      </c>
      <c r="L59" s="85">
        <v>2985.0</v>
      </c>
      <c r="M59" s="43">
        <v>610.0</v>
      </c>
      <c r="N59" s="83"/>
      <c r="O59" s="83"/>
      <c r="P59" s="83"/>
    </row>
    <row r="60" spans="8:8" ht="15.0" hidden="1" customHeight="1">
      <c r="B60" s="76">
        <v>43847.0</v>
      </c>
      <c r="C60" s="61">
        <v>1595.81</v>
      </c>
      <c r="D60" s="61">
        <v>3281.03</v>
      </c>
      <c r="E60" s="61">
        <v>24041.26</v>
      </c>
      <c r="F60" s="61">
        <v>14183.2</v>
      </c>
      <c r="G60" s="40">
        <v>4.0535</v>
      </c>
      <c r="H60" s="41">
        <v>3.0123</v>
      </c>
      <c r="I60" s="41">
        <v>4.5142</v>
      </c>
      <c r="J60" s="37">
        <v>58.54</v>
      </c>
      <c r="K60" s="84">
        <v>64.85</v>
      </c>
      <c r="L60" s="85">
        <v>2971.5</v>
      </c>
      <c r="M60" s="43">
        <v>610.0</v>
      </c>
      <c r="N60" s="86"/>
      <c r="O60" s="86"/>
      <c r="P60" s="86"/>
    </row>
    <row r="61" spans="8:8" ht="15.0" hidden="1" customHeight="1">
      <c r="B61" s="76">
        <v>43848.0</v>
      </c>
      <c r="C61" s="61" t="s">
        <v>31</v>
      </c>
      <c r="D61" s="61" t="s">
        <v>31</v>
      </c>
      <c r="E61" s="61" t="s">
        <v>31</v>
      </c>
      <c r="F61" s="61" t="s">
        <v>31</v>
      </c>
      <c r="G61" s="40" t="s">
        <v>31</v>
      </c>
      <c r="H61" s="41" t="s">
        <v>31</v>
      </c>
      <c r="I61" s="41" t="s">
        <v>31</v>
      </c>
      <c r="J61" s="37" t="s">
        <v>31</v>
      </c>
      <c r="K61" s="84" t="s">
        <v>31</v>
      </c>
      <c r="L61" s="85" t="s">
        <v>31</v>
      </c>
      <c r="M61" s="43" t="s">
        <v>31</v>
      </c>
      <c r="N61" s="86"/>
      <c r="O61" s="86"/>
      <c r="P61" s="86"/>
    </row>
    <row r="62" spans="8:8" ht="15.0" hidden="1" customHeight="1">
      <c r="B62" s="76">
        <v>43849.0</v>
      </c>
      <c r="C62" s="61" t="s">
        <v>31</v>
      </c>
      <c r="D62" s="61" t="s">
        <v>31</v>
      </c>
      <c r="E62" s="61" t="s">
        <v>31</v>
      </c>
      <c r="F62" s="61" t="s">
        <v>31</v>
      </c>
      <c r="G62" s="40" t="s">
        <v>31</v>
      </c>
      <c r="H62" s="41" t="s">
        <v>31</v>
      </c>
      <c r="I62" s="41" t="s">
        <v>31</v>
      </c>
      <c r="J62" s="37" t="s">
        <v>31</v>
      </c>
      <c r="K62" s="84" t="s">
        <v>31</v>
      </c>
      <c r="L62" s="85" t="s">
        <v>31</v>
      </c>
      <c r="M62" s="43" t="s">
        <v>31</v>
      </c>
      <c r="N62" s="86"/>
      <c r="O62" s="86"/>
      <c r="P62" s="86"/>
    </row>
    <row r="63" spans="8:8" ht="15.0" hidden="1" customHeight="1">
      <c r="B63" s="76">
        <v>43850.0</v>
      </c>
      <c r="C63" s="61">
        <v>1588.88</v>
      </c>
      <c r="D63" s="61">
        <v>3280.09</v>
      </c>
      <c r="E63" s="61">
        <v>24083.51</v>
      </c>
      <c r="F63" s="61" t="s">
        <v>29</v>
      </c>
      <c r="G63" s="40">
        <v>4.06</v>
      </c>
      <c r="H63" s="41">
        <v>3.0123</v>
      </c>
      <c r="I63" s="41">
        <v>4.5023</v>
      </c>
      <c r="J63" s="37" t="s">
        <v>29</v>
      </c>
      <c r="K63" s="84">
        <v>65.2</v>
      </c>
      <c r="L63" s="85">
        <v>2963.0</v>
      </c>
      <c r="M63" s="43">
        <v>601.0</v>
      </c>
      <c r="N63" s="87"/>
      <c r="O63" s="87"/>
      <c r="P63" s="87"/>
    </row>
    <row r="64" spans="8:8" ht="15.0" hidden="1" customHeight="1">
      <c r="B64" s="76">
        <v>43851.0</v>
      </c>
      <c r="C64" s="61">
        <v>1587.33</v>
      </c>
      <c r="D64" s="61">
        <v>3247.17</v>
      </c>
      <c r="E64" s="61">
        <v>23864.56</v>
      </c>
      <c r="F64" s="61">
        <v>14109.98</v>
      </c>
      <c r="G64" s="40">
        <v>4.0725</v>
      </c>
      <c r="H64" s="41">
        <v>3.0168</v>
      </c>
      <c r="I64" s="41">
        <v>4.5166</v>
      </c>
      <c r="J64" s="37">
        <v>58.34</v>
      </c>
      <c r="K64" s="84">
        <v>64.59</v>
      </c>
      <c r="L64" s="85">
        <v>2931.5</v>
      </c>
      <c r="M64" s="37">
        <v>596.0</v>
      </c>
      <c r="N64" s="83"/>
      <c r="O64" s="83"/>
      <c r="P64" s="83"/>
    </row>
    <row r="65" spans="8:8" ht="15.0" hidden="1" customHeight="1">
      <c r="B65" s="76">
        <v>43852.0</v>
      </c>
      <c r="C65" s="61">
        <v>1577.98</v>
      </c>
      <c r="D65" s="61">
        <v>3253.93</v>
      </c>
      <c r="E65" s="61">
        <v>24031.35</v>
      </c>
      <c r="F65" s="61">
        <v>14110.24</v>
      </c>
      <c r="G65" s="40">
        <v>4.0665</v>
      </c>
      <c r="H65" s="41">
        <v>3.0135</v>
      </c>
      <c r="I65" s="41">
        <v>4.5063</v>
      </c>
      <c r="J65" s="37">
        <v>56.74</v>
      </c>
      <c r="K65" s="84">
        <v>63.21</v>
      </c>
      <c r="L65" s="85">
        <v>2974.0</v>
      </c>
      <c r="M65" s="37">
        <v>587.5</v>
      </c>
      <c r="N65" s="86"/>
      <c r="O65" s="86"/>
      <c r="P65" s="86"/>
    </row>
    <row r="66" spans="8:8" ht="15.0" hidden="1" customHeight="1">
      <c r="B66" s="76">
        <v>43853.0</v>
      </c>
      <c r="C66" s="61">
        <v>1574.44</v>
      </c>
      <c r="D66" s="61">
        <v>3234.56</v>
      </c>
      <c r="E66" s="61">
        <v>23795.44</v>
      </c>
      <c r="F66" s="61">
        <v>14102.04</v>
      </c>
      <c r="G66" s="40">
        <v>4.0695</v>
      </c>
      <c r="H66" s="41">
        <v>3.0161</v>
      </c>
      <c r="I66" s="41">
        <v>4.5106</v>
      </c>
      <c r="J66" s="37">
        <v>55.59</v>
      </c>
      <c r="K66" s="84">
        <v>62.04</v>
      </c>
      <c r="L66" s="85">
        <v>2991.5</v>
      </c>
      <c r="M66" s="37">
        <v>588.5</v>
      </c>
      <c r="N66" s="86"/>
      <c r="O66" s="86"/>
      <c r="P66" s="86"/>
    </row>
    <row r="67" spans="8:8" ht="15.0" hidden="1" customHeight="1">
      <c r="B67" s="76">
        <v>43854.0</v>
      </c>
      <c r="C67" s="61">
        <v>1572.81</v>
      </c>
      <c r="D67" s="61">
        <v>3240.02</v>
      </c>
      <c r="E67" s="61">
        <v>23827.18</v>
      </c>
      <c r="F67" s="61">
        <v>13978.47</v>
      </c>
      <c r="G67" s="40">
        <v>4.062</v>
      </c>
      <c r="H67" s="41">
        <v>3.0084</v>
      </c>
      <c r="I67" s="41">
        <v>4.4869</v>
      </c>
      <c r="J67" s="37">
        <v>54.19</v>
      </c>
      <c r="K67" s="84">
        <v>60.69</v>
      </c>
      <c r="L67" s="85">
        <v>2984.0</v>
      </c>
      <c r="M67" s="37" t="s">
        <v>29</v>
      </c>
      <c r="N67" s="86"/>
      <c r="O67" s="86"/>
      <c r="P67" s="86"/>
    </row>
    <row r="68" spans="8:8" ht="15.0" hidden="1" customHeight="1">
      <c r="B68" s="76">
        <v>43855.0</v>
      </c>
      <c r="C68" s="61" t="s">
        <v>31</v>
      </c>
      <c r="D68" s="61" t="s">
        <v>31</v>
      </c>
      <c r="E68" s="61" t="s">
        <v>31</v>
      </c>
      <c r="F68" s="61" t="s">
        <v>31</v>
      </c>
      <c r="G68" s="40" t="s">
        <v>31</v>
      </c>
      <c r="H68" s="41" t="s">
        <v>31</v>
      </c>
      <c r="I68" s="41" t="s">
        <v>31</v>
      </c>
      <c r="J68" s="37" t="s">
        <v>31</v>
      </c>
      <c r="K68" s="84" t="s">
        <v>31</v>
      </c>
      <c r="L68" s="85" t="s">
        <v>31</v>
      </c>
      <c r="M68" s="43" t="s">
        <v>31</v>
      </c>
      <c r="N68" s="88"/>
      <c r="O68" s="88"/>
      <c r="P68" s="88"/>
    </row>
    <row r="69" spans="8:8" ht="15.0" hidden="1" customHeight="1">
      <c r="B69" s="76">
        <v>43856.0</v>
      </c>
      <c r="C69" s="61" t="s">
        <v>31</v>
      </c>
      <c r="D69" s="61" t="s">
        <v>31</v>
      </c>
      <c r="E69" s="61" t="s">
        <v>31</v>
      </c>
      <c r="F69" s="61" t="s">
        <v>31</v>
      </c>
      <c r="G69" s="40" t="s">
        <v>31</v>
      </c>
      <c r="H69" s="41" t="s">
        <v>31</v>
      </c>
      <c r="I69" s="41" t="s">
        <v>31</v>
      </c>
      <c r="J69" s="37" t="s">
        <v>31</v>
      </c>
      <c r="K69" s="84" t="s">
        <v>31</v>
      </c>
      <c r="L69" s="85" t="s">
        <v>31</v>
      </c>
      <c r="M69" s="43" t="s">
        <v>31</v>
      </c>
      <c r="N69" s="88"/>
      <c r="O69" s="88"/>
      <c r="P69" s="88"/>
    </row>
    <row r="70" spans="8:8" ht="15.0" hidden="1" customHeight="1">
      <c r="B70" s="76">
        <v>43857.0</v>
      </c>
      <c r="C70" s="61" t="s">
        <v>32</v>
      </c>
      <c r="D70" s="61">
        <v>3240.02</v>
      </c>
      <c r="E70" s="61">
        <v>23343.51</v>
      </c>
      <c r="F70" s="61">
        <v>13769.6</v>
      </c>
      <c r="G70" s="77"/>
      <c r="H70" s="78" t="s">
        <v>33</v>
      </c>
      <c r="I70" s="79"/>
      <c r="J70" s="37">
        <v>53.14</v>
      </c>
      <c r="K70" s="84">
        <v>59.32</v>
      </c>
      <c r="L70" s="85" t="s">
        <v>31</v>
      </c>
      <c r="M70" s="37"/>
    </row>
    <row r="71" spans="8:8" ht="15.0" hidden="1" customHeight="1">
      <c r="B71" s="76">
        <v>43858.0</v>
      </c>
      <c r="C71" s="61">
        <v>1551.64</v>
      </c>
      <c r="D71" s="61">
        <v>3181.25</v>
      </c>
      <c r="E71" s="61">
        <v>23215.71</v>
      </c>
      <c r="F71" s="61">
        <v>13877.61</v>
      </c>
      <c r="G71" s="40">
        <v>4.084</v>
      </c>
      <c r="H71" s="41">
        <v>3.0055</v>
      </c>
      <c r="I71" s="41">
        <v>4.5004</v>
      </c>
      <c r="J71" s="37">
        <v>53.48</v>
      </c>
      <c r="K71" s="84">
        <v>59.51</v>
      </c>
      <c r="L71" s="85">
        <v>2736.0</v>
      </c>
      <c r="M71" s="37">
        <v>550.5</v>
      </c>
      <c r="N71" s="86"/>
      <c r="O71" s="86"/>
      <c r="P71" s="86"/>
    </row>
    <row r="72" spans="8:8" ht="15.0" hidden="1" customHeight="1">
      <c r="B72" s="76">
        <v>43859.0</v>
      </c>
      <c r="C72" s="61">
        <v>1550.47</v>
      </c>
      <c r="D72" s="61">
        <v>3182.57</v>
      </c>
      <c r="E72" s="61">
        <v>23379.4</v>
      </c>
      <c r="F72" s="61">
        <v>13843.81</v>
      </c>
      <c r="G72" s="40">
        <v>4.0805</v>
      </c>
      <c r="H72" s="41">
        <v>3.0024</v>
      </c>
      <c r="I72" s="41">
        <v>4.4894</v>
      </c>
      <c r="J72" s="37">
        <v>53.33</v>
      </c>
      <c r="K72" s="84">
        <v>59.81</v>
      </c>
      <c r="L72" s="85">
        <v>2777.5</v>
      </c>
      <c r="M72" s="37">
        <v>547.5</v>
      </c>
      <c r="N72" s="86"/>
      <c r="O72" s="86"/>
      <c r="P72" s="86"/>
    </row>
    <row r="73" spans="8:8" ht="15.0" hidden="1" customHeight="1">
      <c r="B73" s="76">
        <v>43860.0</v>
      </c>
      <c r="C73" s="61">
        <v>1545.59</v>
      </c>
      <c r="D73" s="61">
        <v>3170.68</v>
      </c>
      <c r="E73" s="61">
        <v>22977.75</v>
      </c>
      <c r="F73" s="61">
        <v>13861.92</v>
      </c>
      <c r="G73" s="40">
        <v>4.0895</v>
      </c>
      <c r="H73" s="41">
        <v>3.0008</v>
      </c>
      <c r="I73" s="41">
        <v>4.5056</v>
      </c>
      <c r="J73" s="37">
        <v>52.14</v>
      </c>
      <c r="K73" s="84">
        <v>58.29</v>
      </c>
      <c r="L73" s="85">
        <v>2689.0</v>
      </c>
      <c r="M73" s="37">
        <v>549.0</v>
      </c>
      <c r="N73" s="87"/>
      <c r="O73" s="87"/>
      <c r="P73" s="87"/>
    </row>
    <row r="74" spans="8:8" ht="15.75" hidden="1" customHeight="1">
      <c r="B74" s="89">
        <v>43861.0</v>
      </c>
      <c r="C74" s="90">
        <v>1531.06</v>
      </c>
      <c r="D74" s="91">
        <v>3153.73</v>
      </c>
      <c r="E74" s="91">
        <v>23205.18</v>
      </c>
      <c r="F74" s="92">
        <v>13614.1</v>
      </c>
      <c r="G74" s="93">
        <v>4.0935</v>
      </c>
      <c r="H74" s="94">
        <v>3.0033</v>
      </c>
      <c r="I74" s="94">
        <v>4.5119</v>
      </c>
      <c r="J74" s="91">
        <v>51.56</v>
      </c>
      <c r="K74" s="91">
        <v>58.16</v>
      </c>
      <c r="L74" s="95">
        <v>2680.0</v>
      </c>
      <c r="M74" s="96">
        <v>550.5</v>
      </c>
      <c r="N74" s="51"/>
      <c r="O74" s="51"/>
      <c r="P74" s="51"/>
    </row>
    <row r="75" spans="8:8" ht="15.0" hidden="1" customHeight="1">
      <c r="B75" s="76">
        <v>43862.0</v>
      </c>
      <c r="C75" s="37" t="s">
        <v>31</v>
      </c>
      <c r="D75" s="61" t="s">
        <v>31</v>
      </c>
      <c r="E75" s="61" t="s">
        <v>31</v>
      </c>
      <c r="F75" s="61" t="s">
        <v>31</v>
      </c>
      <c r="G75" s="61" t="s">
        <v>31</v>
      </c>
      <c r="H75" s="61" t="s">
        <v>31</v>
      </c>
      <c r="I75" s="61" t="s">
        <v>31</v>
      </c>
      <c r="J75" s="60" t="s">
        <v>31</v>
      </c>
      <c r="K75" s="84" t="s">
        <v>31</v>
      </c>
      <c r="L75" s="60" t="s">
        <v>31</v>
      </c>
      <c r="M75" s="61" t="s">
        <v>31</v>
      </c>
      <c r="N75" s="83"/>
      <c r="O75" s="83"/>
      <c r="P75" s="83"/>
    </row>
    <row r="76" spans="8:8" ht="15.0" hidden="1" customHeight="1">
      <c r="B76" s="76">
        <v>43863.0</v>
      </c>
      <c r="C76" s="37" t="s">
        <v>31</v>
      </c>
      <c r="D76" s="61" t="s">
        <v>31</v>
      </c>
      <c r="E76" s="61" t="s">
        <v>31</v>
      </c>
      <c r="F76" s="61" t="s">
        <v>31</v>
      </c>
      <c r="G76" s="61" t="s">
        <v>31</v>
      </c>
      <c r="H76" s="61" t="s">
        <v>31</v>
      </c>
      <c r="I76" s="61" t="s">
        <v>31</v>
      </c>
      <c r="J76" s="60" t="s">
        <v>31</v>
      </c>
      <c r="K76" s="84" t="s">
        <v>31</v>
      </c>
      <c r="L76" s="60" t="s">
        <v>31</v>
      </c>
      <c r="M76" s="61" t="s">
        <v>31</v>
      </c>
      <c r="N76" s="86"/>
      <c r="O76" s="86"/>
      <c r="P76" s="86"/>
    </row>
    <row r="77" spans="8:8" ht="15.0" hidden="1" customHeight="1">
      <c r="B77" s="76">
        <v>43864.0</v>
      </c>
      <c r="C77" s="37">
        <v>1521.95</v>
      </c>
      <c r="D77" s="72">
        <v>3116.31</v>
      </c>
      <c r="E77" s="72">
        <v>22971.94</v>
      </c>
      <c r="F77" s="81">
        <v>13677.92</v>
      </c>
      <c r="G77" s="40">
        <v>4.114</v>
      </c>
      <c r="H77" s="41">
        <v>3.0072</v>
      </c>
      <c r="I77" s="41">
        <v>4.5526</v>
      </c>
      <c r="J77" s="37">
        <v>50.11</v>
      </c>
      <c r="K77" s="84">
        <v>54.45</v>
      </c>
      <c r="L77" s="85">
        <v>2658.5</v>
      </c>
      <c r="M77" s="37">
        <v>525.5</v>
      </c>
      <c r="N77" s="86"/>
      <c r="O77" s="86"/>
      <c r="P77" s="86"/>
    </row>
    <row r="78" spans="8:8" ht="15.0" hidden="1" customHeight="1">
      <c r="B78" s="76">
        <v>43865.0</v>
      </c>
      <c r="C78" s="37">
        <v>1535.8</v>
      </c>
      <c r="D78" s="72">
        <v>3156.57</v>
      </c>
      <c r="E78" s="72">
        <v>23084.59</v>
      </c>
      <c r="F78" s="81">
        <v>13862.84</v>
      </c>
      <c r="G78" s="40">
        <v>4.1125</v>
      </c>
      <c r="H78" s="41">
        <v>3.0009</v>
      </c>
      <c r="I78" s="41">
        <v>4.5476</v>
      </c>
      <c r="J78" s="37">
        <v>49.61</v>
      </c>
      <c r="K78" s="84">
        <v>53.96</v>
      </c>
      <c r="L78" s="85">
        <v>2696.0</v>
      </c>
      <c r="M78" s="37">
        <v>519.0</v>
      </c>
      <c r="N78" s="86"/>
      <c r="O78" s="86"/>
      <c r="P78" s="86"/>
    </row>
    <row r="79" spans="8:8" ht="15.0" hidden="1" customHeight="1">
      <c r="B79" s="76">
        <v>43866.0</v>
      </c>
      <c r="C79" s="37">
        <v>1536.79</v>
      </c>
      <c r="D79" s="72">
        <v>3200.13</v>
      </c>
      <c r="E79" s="72">
        <v>23319.56</v>
      </c>
      <c r="F79" s="81">
        <v>14024.86</v>
      </c>
      <c r="G79" s="40">
        <v>4.123</v>
      </c>
      <c r="H79" s="41">
        <v>2.9855</v>
      </c>
      <c r="I79" s="41">
        <v>4.5524</v>
      </c>
      <c r="J79" s="37">
        <v>50.75</v>
      </c>
      <c r="K79" s="84">
        <v>55.28</v>
      </c>
      <c r="L79" s="85">
        <v>2790.5</v>
      </c>
      <c r="M79" s="37">
        <v>532.0</v>
      </c>
      <c r="N79" s="86"/>
      <c r="O79" s="86"/>
      <c r="P79" s="86"/>
    </row>
    <row r="80" spans="8:8" ht="15.0" hidden="1" customHeight="1">
      <c r="B80" s="76">
        <v>43867.0</v>
      </c>
      <c r="C80" s="37">
        <v>1552.77</v>
      </c>
      <c r="D80" s="72">
        <v>3231.55</v>
      </c>
      <c r="E80" s="72">
        <v>23873.59</v>
      </c>
      <c r="F80" s="81">
        <v>14034.95</v>
      </c>
      <c r="G80" s="40">
        <v>4.122</v>
      </c>
      <c r="H80" s="41">
        <v>2.9782</v>
      </c>
      <c r="I80" s="41">
        <v>4.5326</v>
      </c>
      <c r="J80" s="37">
        <v>50.95</v>
      </c>
      <c r="K80" s="84">
        <v>54.93</v>
      </c>
      <c r="L80" s="85">
        <v>2873.5</v>
      </c>
      <c r="M80" s="37">
        <v>537.0</v>
      </c>
      <c r="N80" s="87"/>
      <c r="O80" s="87"/>
      <c r="P80" s="87"/>
    </row>
    <row r="81" spans="8:8" ht="15.0" hidden="1" customHeight="1">
      <c r="B81" s="76">
        <v>43868.0</v>
      </c>
      <c r="C81" s="37">
        <v>1554.49</v>
      </c>
      <c r="D81" s="61">
        <v>3181.48</v>
      </c>
      <c r="E81" s="61">
        <v>23827.98</v>
      </c>
      <c r="F81" s="84">
        <v>13931.93</v>
      </c>
      <c r="G81" s="40">
        <v>4.137</v>
      </c>
      <c r="H81" s="41">
        <v>2.9789</v>
      </c>
      <c r="I81" s="41">
        <v>4.5337</v>
      </c>
      <c r="J81" s="37">
        <v>50.32</v>
      </c>
      <c r="K81" s="84">
        <v>54.47</v>
      </c>
      <c r="L81" s="85">
        <v>2885.0</v>
      </c>
      <c r="M81" s="37">
        <v>538.5</v>
      </c>
      <c r="N81" s="83"/>
      <c r="O81" s="83"/>
      <c r="P81" s="83"/>
    </row>
    <row r="82" spans="8:8" ht="15.0" hidden="1" customHeight="1">
      <c r="B82" s="76">
        <v>43869.0</v>
      </c>
      <c r="C82" s="37" t="s">
        <v>31</v>
      </c>
      <c r="D82" s="61" t="s">
        <v>31</v>
      </c>
      <c r="E82" s="61" t="s">
        <v>31</v>
      </c>
      <c r="F82" s="84" t="s">
        <v>31</v>
      </c>
      <c r="G82" s="40" t="s">
        <v>31</v>
      </c>
      <c r="H82" s="41" t="s">
        <v>31</v>
      </c>
      <c r="I82" s="41" t="s">
        <v>31</v>
      </c>
      <c r="J82" s="37" t="s">
        <v>31</v>
      </c>
      <c r="K82" s="84" t="s">
        <v>31</v>
      </c>
      <c r="L82" s="85" t="s">
        <v>31</v>
      </c>
      <c r="M82" s="43" t="s">
        <v>31</v>
      </c>
      <c r="N82" s="86"/>
      <c r="O82" s="86"/>
      <c r="P82" s="86"/>
    </row>
    <row r="83" spans="8:8" ht="15.0" hidden="1" customHeight="1">
      <c r="B83" s="76">
        <v>43870.0</v>
      </c>
      <c r="C83" s="37" t="s">
        <v>31</v>
      </c>
      <c r="D83" s="61" t="s">
        <v>31</v>
      </c>
      <c r="E83" s="61" t="s">
        <v>31</v>
      </c>
      <c r="F83" s="84" t="s">
        <v>31</v>
      </c>
      <c r="G83" s="40" t="s">
        <v>31</v>
      </c>
      <c r="H83" s="41" t="s">
        <v>31</v>
      </c>
      <c r="I83" s="41" t="s">
        <v>31</v>
      </c>
      <c r="J83" s="37" t="s">
        <v>31</v>
      </c>
      <c r="K83" s="84" t="s">
        <v>31</v>
      </c>
      <c r="L83" s="85" t="s">
        <v>31</v>
      </c>
      <c r="M83" s="43" t="s">
        <v>31</v>
      </c>
      <c r="N83" s="86"/>
      <c r="O83" s="86"/>
      <c r="P83" s="86"/>
    </row>
    <row r="84" spans="8:8" ht="15.0" hidden="1" customHeight="1">
      <c r="B84" s="76">
        <v>43871.0</v>
      </c>
      <c r="C84" s="37">
        <v>1542.8</v>
      </c>
      <c r="D84" s="72">
        <v>3163.15</v>
      </c>
      <c r="E84" s="72">
        <v>23685.98</v>
      </c>
      <c r="F84" s="81">
        <v>13984.48</v>
      </c>
      <c r="G84" s="40">
        <v>4.1485</v>
      </c>
      <c r="H84" s="41">
        <v>2.9879</v>
      </c>
      <c r="I84" s="41">
        <v>4.543</v>
      </c>
      <c r="J84" s="37">
        <v>49.57</v>
      </c>
      <c r="K84" s="84">
        <v>53.27</v>
      </c>
      <c r="L84" s="85">
        <v>2859.5</v>
      </c>
      <c r="M84" s="37">
        <v>543.0</v>
      </c>
      <c r="N84" s="86"/>
      <c r="O84" s="86"/>
      <c r="P84" s="86"/>
    </row>
    <row r="85" spans="8:8" ht="15.0" hidden="1" customHeight="1">
      <c r="B85" s="76">
        <v>43872.0</v>
      </c>
      <c r="C85" s="37">
        <v>1551.48</v>
      </c>
      <c r="D85" s="72">
        <v>3175.57</v>
      </c>
      <c r="E85" s="72" t="s">
        <v>29</v>
      </c>
      <c r="F85" s="81">
        <v>14054.08</v>
      </c>
      <c r="G85" s="40">
        <v>4.1365</v>
      </c>
      <c r="H85" s="41">
        <v>2.981</v>
      </c>
      <c r="I85" s="41">
        <v>4.5131</v>
      </c>
      <c r="J85" s="37">
        <v>49.94</v>
      </c>
      <c r="K85" s="84">
        <v>54.01</v>
      </c>
      <c r="L85" s="85">
        <v>2774.5</v>
      </c>
      <c r="M85" s="37">
        <v>549.0</v>
      </c>
      <c r="N85" s="86"/>
      <c r="O85" s="86"/>
      <c r="P85" s="86"/>
    </row>
    <row r="86" spans="8:8" ht="15.0" hidden="1" customHeight="1">
      <c r="B86" s="76">
        <v>43873.0</v>
      </c>
      <c r="C86" s="37">
        <v>1542.94</v>
      </c>
      <c r="D86" s="61">
        <v>3223.37</v>
      </c>
      <c r="E86" s="61">
        <v>23861.21</v>
      </c>
      <c r="F86" s="84">
        <v>14136.98</v>
      </c>
      <c r="G86" s="40">
        <v>4.1385</v>
      </c>
      <c r="H86" s="41">
        <v>2.9872</v>
      </c>
      <c r="I86" s="41">
        <v>4.5203</v>
      </c>
      <c r="J86" s="37">
        <v>51.17</v>
      </c>
      <c r="K86" s="84">
        <v>55.79</v>
      </c>
      <c r="L86" s="85">
        <v>2703.0</v>
      </c>
      <c r="M86" s="37">
        <v>549.5</v>
      </c>
      <c r="N86" s="86"/>
      <c r="O86" s="86"/>
      <c r="P86" s="86"/>
    </row>
    <row r="87" spans="8:8" ht="15.0" hidden="1" customHeight="1">
      <c r="B87" s="76">
        <v>43874.0</v>
      </c>
      <c r="C87" s="37">
        <v>1539.16</v>
      </c>
      <c r="D87" s="61">
        <v>3220.09</v>
      </c>
      <c r="E87" s="61">
        <v>23827.73</v>
      </c>
      <c r="F87" s="84">
        <v>14099.04</v>
      </c>
      <c r="G87" s="40">
        <v>4.1405</v>
      </c>
      <c r="H87" s="41">
        <v>2.9836</v>
      </c>
      <c r="I87" s="41">
        <v>4.5078</v>
      </c>
      <c r="J87" s="37">
        <v>51.42</v>
      </c>
      <c r="K87" s="84">
        <v>56.34</v>
      </c>
      <c r="L87" s="85">
        <v>2694.5</v>
      </c>
      <c r="M87" s="37">
        <v>554.0</v>
      </c>
      <c r="N87" s="87"/>
      <c r="O87" s="87"/>
      <c r="P87" s="87"/>
    </row>
    <row r="88" spans="8:8" ht="15.0" hidden="1" customHeight="1">
      <c r="B88" s="76">
        <v>43875.0</v>
      </c>
      <c r="C88" s="37">
        <v>1544.46</v>
      </c>
      <c r="D88" s="61">
        <v>3220.03</v>
      </c>
      <c r="E88" s="61">
        <v>23687.59</v>
      </c>
      <c r="F88" s="84">
        <v>14097.34</v>
      </c>
      <c r="G88" s="40">
        <v>4.1395</v>
      </c>
      <c r="H88" s="41">
        <v>2.9786</v>
      </c>
      <c r="I88" s="41">
        <v>4.4885</v>
      </c>
      <c r="J88" s="37">
        <v>52.05</v>
      </c>
      <c r="K88" s="84">
        <v>57.32</v>
      </c>
      <c r="L88" s="85">
        <v>2683.0</v>
      </c>
      <c r="M88" s="37">
        <v>550.5</v>
      </c>
      <c r="N88" s="83"/>
      <c r="O88" s="83"/>
      <c r="P88" s="83"/>
    </row>
    <row r="89" spans="8:8" ht="15.0" hidden="1" customHeight="1">
      <c r="B89" s="76">
        <v>43876.0</v>
      </c>
      <c r="C89" s="37" t="s">
        <v>31</v>
      </c>
      <c r="D89" s="61" t="s">
        <v>31</v>
      </c>
      <c r="E89" s="61" t="s">
        <v>31</v>
      </c>
      <c r="F89" s="84" t="s">
        <v>31</v>
      </c>
      <c r="G89" s="40" t="s">
        <v>31</v>
      </c>
      <c r="H89" s="41" t="s">
        <v>31</v>
      </c>
      <c r="I89" s="41" t="s">
        <v>31</v>
      </c>
      <c r="J89" s="37" t="s">
        <v>31</v>
      </c>
      <c r="K89" s="84" t="s">
        <v>31</v>
      </c>
      <c r="L89" s="85" t="s">
        <v>31</v>
      </c>
      <c r="M89" s="43" t="s">
        <v>31</v>
      </c>
      <c r="N89" s="86"/>
      <c r="O89" s="86"/>
      <c r="P89" s="86"/>
    </row>
    <row r="90" spans="8:8" ht="15.0" hidden="1" customHeight="1">
      <c r="B90" s="76">
        <v>43877.0</v>
      </c>
      <c r="C90" s="37" t="s">
        <v>31</v>
      </c>
      <c r="D90" s="61" t="s">
        <v>31</v>
      </c>
      <c r="E90" s="61" t="s">
        <v>31</v>
      </c>
      <c r="F90" s="84" t="s">
        <v>31</v>
      </c>
      <c r="G90" s="40" t="s">
        <v>31</v>
      </c>
      <c r="H90" s="41" t="s">
        <v>31</v>
      </c>
      <c r="I90" s="41" t="s">
        <v>31</v>
      </c>
      <c r="J90" s="37" t="s">
        <v>31</v>
      </c>
      <c r="K90" s="84" t="s">
        <v>31</v>
      </c>
      <c r="L90" s="85" t="s">
        <v>31</v>
      </c>
      <c r="M90" s="43" t="s">
        <v>31</v>
      </c>
      <c r="N90" s="86"/>
      <c r="O90" s="86"/>
      <c r="P90" s="86"/>
    </row>
    <row r="91" spans="8:8" ht="15.0" hidden="1" customHeight="1">
      <c r="B91" s="76">
        <v>43878.0</v>
      </c>
      <c r="C91" s="37">
        <v>1537.12</v>
      </c>
      <c r="D91" s="61">
        <v>3213.0</v>
      </c>
      <c r="E91" s="61">
        <v>23523.24</v>
      </c>
      <c r="F91" s="84" t="s">
        <v>29</v>
      </c>
      <c r="G91" s="40">
        <v>4.1443</v>
      </c>
      <c r="H91" s="41">
        <v>2.9819</v>
      </c>
      <c r="I91" s="41">
        <v>4.4949</v>
      </c>
      <c r="J91" s="37" t="s">
        <v>31</v>
      </c>
      <c r="K91" s="84">
        <v>57.67</v>
      </c>
      <c r="L91" s="97">
        <v>2709.0</v>
      </c>
      <c r="M91" s="37">
        <v>555.5</v>
      </c>
      <c r="N91" s="86"/>
      <c r="O91" s="86"/>
      <c r="P91" s="86"/>
    </row>
    <row r="92" spans="8:8" ht="15.0" hidden="1" customHeight="1">
      <c r="B92" s="76">
        <v>43879.0</v>
      </c>
      <c r="C92" s="37">
        <v>1537.08</v>
      </c>
      <c r="D92" s="61">
        <v>3196.63</v>
      </c>
      <c r="E92" s="61">
        <v>23193.8</v>
      </c>
      <c r="F92" s="84">
        <v>14039.01</v>
      </c>
      <c r="G92" s="40">
        <v>4.1525</v>
      </c>
      <c r="H92" s="41">
        <v>2.981</v>
      </c>
      <c r="I92" s="41">
        <v>4.4959</v>
      </c>
      <c r="J92" s="37">
        <v>52.05</v>
      </c>
      <c r="K92" s="84">
        <v>57.75</v>
      </c>
      <c r="L92" s="97" t="s">
        <v>34</v>
      </c>
      <c r="M92" s="37">
        <v>556.0</v>
      </c>
      <c r="N92" s="86"/>
      <c r="O92" s="86"/>
      <c r="P92" s="86"/>
    </row>
    <row r="93" spans="8:8" ht="15.0" hidden="1" customHeight="1">
      <c r="B93" s="76">
        <v>43880.0</v>
      </c>
      <c r="C93" s="37">
        <v>1534.16</v>
      </c>
      <c r="D93" s="61">
        <v>3213.71</v>
      </c>
      <c r="E93" s="61">
        <v>23400.7</v>
      </c>
      <c r="F93" s="84">
        <v>14087.13</v>
      </c>
      <c r="G93" s="40">
        <v>4.16</v>
      </c>
      <c r="H93" s="41">
        <v>2.9911</v>
      </c>
      <c r="I93" s="41">
        <v>4.4945</v>
      </c>
      <c r="J93" s="37">
        <v>53.29</v>
      </c>
      <c r="K93" s="84">
        <v>59.12</v>
      </c>
      <c r="L93" s="97">
        <v>2694.5</v>
      </c>
      <c r="M93" s="37">
        <v>557.0</v>
      </c>
      <c r="N93" s="86"/>
      <c r="O93" s="86"/>
      <c r="P93" s="86"/>
    </row>
    <row r="94" spans="8:8" ht="15.0" hidden="1" customHeight="1">
      <c r="B94" s="76">
        <v>43881.0</v>
      </c>
      <c r="C94" s="37">
        <v>1534.98</v>
      </c>
      <c r="D94" s="61">
        <v>3198.68</v>
      </c>
      <c r="E94" s="61">
        <v>23479.15</v>
      </c>
      <c r="F94" s="84">
        <v>14061.48</v>
      </c>
      <c r="G94" s="40">
        <v>4.182</v>
      </c>
      <c r="H94" s="41">
        <v>2.9871</v>
      </c>
      <c r="I94" s="41">
        <v>4.5153</v>
      </c>
      <c r="J94" s="37">
        <v>53.78</v>
      </c>
      <c r="K94" s="84">
        <v>59.31</v>
      </c>
      <c r="L94" s="97" t="s">
        <v>35</v>
      </c>
      <c r="M94" s="37">
        <v>561.0</v>
      </c>
      <c r="N94" s="87"/>
      <c r="O94" s="87"/>
      <c r="P94" s="87"/>
    </row>
    <row r="95" spans="8:8" ht="15.0" hidden="1" customHeight="1">
      <c r="B95" s="76">
        <v>43882.0</v>
      </c>
      <c r="C95" s="37">
        <v>1531.2</v>
      </c>
      <c r="D95" s="61">
        <v>3181.03</v>
      </c>
      <c r="E95" s="61">
        <v>23386.74</v>
      </c>
      <c r="F95" s="84">
        <v>13975.78</v>
      </c>
      <c r="G95" s="40">
        <v>4.1945</v>
      </c>
      <c r="H95" s="41">
        <v>2.9954</v>
      </c>
      <c r="I95" s="41">
        <v>4.5359</v>
      </c>
      <c r="J95" s="37">
        <v>53.38</v>
      </c>
      <c r="K95" s="84">
        <v>58.5</v>
      </c>
      <c r="L95" s="97">
        <v>2667.0</v>
      </c>
      <c r="M95" s="37">
        <v>568.0</v>
      </c>
      <c r="N95" s="83"/>
      <c r="O95" s="83"/>
      <c r="P95" s="83"/>
    </row>
    <row r="96" spans="8:8" ht="15.0" hidden="1" customHeight="1">
      <c r="B96" s="76">
        <v>43883.0</v>
      </c>
      <c r="C96" s="37" t="s">
        <v>31</v>
      </c>
      <c r="D96" s="61" t="s">
        <v>31</v>
      </c>
      <c r="E96" s="61" t="s">
        <v>31</v>
      </c>
      <c r="F96" s="84" t="s">
        <v>31</v>
      </c>
      <c r="G96" s="40" t="s">
        <v>31</v>
      </c>
      <c r="H96" s="41" t="s">
        <v>31</v>
      </c>
      <c r="I96" s="41" t="s">
        <v>31</v>
      </c>
      <c r="J96" s="37" t="s">
        <v>31</v>
      </c>
      <c r="K96" s="84" t="s">
        <v>31</v>
      </c>
      <c r="L96" s="85" t="s">
        <v>31</v>
      </c>
      <c r="M96" s="43" t="s">
        <v>31</v>
      </c>
      <c r="N96" s="86"/>
      <c r="O96" s="86"/>
      <c r="P96" s="86"/>
    </row>
    <row r="97" spans="8:8" ht="15.0" hidden="1" customHeight="1">
      <c r="B97" s="76">
        <v>43884.0</v>
      </c>
      <c r="C97" s="37" t="s">
        <v>31</v>
      </c>
      <c r="D97" s="61" t="s">
        <v>31</v>
      </c>
      <c r="E97" s="61" t="s">
        <v>31</v>
      </c>
      <c r="F97" s="84" t="s">
        <v>31</v>
      </c>
      <c r="G97" s="40" t="s">
        <v>31</v>
      </c>
      <c r="H97" s="41" t="s">
        <v>31</v>
      </c>
      <c r="I97" s="41" t="s">
        <v>31</v>
      </c>
      <c r="J97" s="37" t="s">
        <v>31</v>
      </c>
      <c r="K97" s="84" t="s">
        <v>31</v>
      </c>
      <c r="L97" s="85" t="s">
        <v>31</v>
      </c>
      <c r="M97" s="43" t="s">
        <v>31</v>
      </c>
      <c r="N97" s="86"/>
      <c r="O97" s="86"/>
      <c r="P97" s="86"/>
    </row>
    <row r="98" spans="8:8" ht="15.0" hidden="1" customHeight="1">
      <c r="B98" s="76">
        <v>43885.0</v>
      </c>
      <c r="C98" s="37">
        <v>1490.06</v>
      </c>
      <c r="D98" s="61">
        <v>3142.2</v>
      </c>
      <c r="E98" s="61" t="s">
        <v>29</v>
      </c>
      <c r="F98" s="61">
        <v>13534.12</v>
      </c>
      <c r="G98" s="40">
        <v>4.225</v>
      </c>
      <c r="H98" s="41">
        <v>3.0145</v>
      </c>
      <c r="I98" s="41">
        <v>4.5746</v>
      </c>
      <c r="J98" s="37">
        <v>51.43</v>
      </c>
      <c r="K98" s="84">
        <v>56.3</v>
      </c>
      <c r="L98" s="85">
        <v>2645.0</v>
      </c>
      <c r="M98" s="37">
        <v>557.0</v>
      </c>
      <c r="N98" s="86"/>
      <c r="O98" s="86"/>
      <c r="P98" s="86"/>
    </row>
    <row r="99" spans="8:8" ht="15.0" hidden="1" customHeight="1">
      <c r="B99" s="76">
        <v>43886.0</v>
      </c>
      <c r="C99" s="37">
        <v>1500.88</v>
      </c>
      <c r="D99" s="61">
        <v>3158.24</v>
      </c>
      <c r="E99" s="61">
        <v>22605.41</v>
      </c>
      <c r="F99" s="84">
        <v>13143.73</v>
      </c>
      <c r="G99" s="40">
        <v>4.233</v>
      </c>
      <c r="H99" s="41">
        <v>3.0282</v>
      </c>
      <c r="I99" s="41">
        <v>4.5987</v>
      </c>
      <c r="J99" s="37">
        <v>49.9</v>
      </c>
      <c r="K99" s="84">
        <v>54.95</v>
      </c>
      <c r="L99" s="85">
        <v>2545.0</v>
      </c>
      <c r="M99" s="37">
        <v>558.5</v>
      </c>
      <c r="N99" s="86"/>
      <c r="O99" s="86"/>
      <c r="P99" s="86"/>
    </row>
    <row r="100" spans="8:8" ht="15.0" hidden="1" customHeight="1">
      <c r="B100" s="76">
        <v>43887.0</v>
      </c>
      <c r="C100" s="37">
        <v>1495.19</v>
      </c>
      <c r="D100" s="61">
        <v>3117.52</v>
      </c>
      <c r="E100" s="61">
        <v>22426.19</v>
      </c>
      <c r="F100" s="84">
        <v>13046.62</v>
      </c>
      <c r="G100" s="40">
        <v>4.2255</v>
      </c>
      <c r="H100" s="41">
        <v>3.0242</v>
      </c>
      <c r="I100" s="41">
        <v>4.603</v>
      </c>
      <c r="J100" s="37">
        <v>48.73</v>
      </c>
      <c r="K100" s="84">
        <v>53.43</v>
      </c>
      <c r="L100" s="85">
        <v>2509.5</v>
      </c>
      <c r="M100" s="37">
        <v>570.0</v>
      </c>
      <c r="N100" s="86"/>
      <c r="O100" s="86"/>
      <c r="P100" s="86"/>
    </row>
    <row r="101" spans="8:8" ht="15.0" hidden="1" customHeight="1">
      <c r="B101" s="76">
        <v>43888.0</v>
      </c>
      <c r="C101" s="37">
        <v>1505.59</v>
      </c>
      <c r="D101" s="61">
        <v>3111.7</v>
      </c>
      <c r="E101" s="61">
        <v>21948.23</v>
      </c>
      <c r="F101" s="84">
        <v>12547.25</v>
      </c>
      <c r="G101" s="40">
        <v>4.2065</v>
      </c>
      <c r="H101" s="41">
        <v>3.0177</v>
      </c>
      <c r="I101" s="41">
        <v>4.6053</v>
      </c>
      <c r="J101" s="37">
        <v>47.09</v>
      </c>
      <c r="K101" s="84">
        <v>52.18</v>
      </c>
      <c r="L101" s="85">
        <v>2486.5</v>
      </c>
      <c r="M101" s="37">
        <v>563.5</v>
      </c>
      <c r="N101" s="87"/>
      <c r="O101" s="87"/>
      <c r="P101" s="87"/>
    </row>
    <row r="102" spans="8:8" ht="15.0" hidden="1" customHeight="1">
      <c r="B102" s="76">
        <v>43889.0</v>
      </c>
      <c r="C102" s="37">
        <v>1482.64</v>
      </c>
      <c r="D102" s="61">
        <v>3011.08</v>
      </c>
      <c r="E102" s="61">
        <v>21142.96</v>
      </c>
      <c r="F102" s="84">
        <v>12380.97</v>
      </c>
      <c r="G102" s="40">
        <v>4.217</v>
      </c>
      <c r="H102" s="41">
        <v>3.0236</v>
      </c>
      <c r="I102" s="41">
        <v>4.6526</v>
      </c>
      <c r="J102" s="37">
        <v>44.76</v>
      </c>
      <c r="K102" s="84">
        <v>50.52</v>
      </c>
      <c r="L102" s="85" t="s">
        <v>36</v>
      </c>
      <c r="M102" s="37">
        <v>549.0</v>
      </c>
      <c r="N102" s="51"/>
      <c r="O102" s="51"/>
      <c r="P102" s="51"/>
    </row>
    <row r="103" spans="8:8" ht="15.75" hidden="1" customHeight="1">
      <c r="B103" s="89">
        <v>43890.0</v>
      </c>
      <c r="C103" s="90"/>
      <c r="D103" s="91"/>
      <c r="E103" s="91"/>
      <c r="F103" s="92"/>
      <c r="G103" s="93"/>
      <c r="H103" s="94"/>
      <c r="I103" s="94"/>
      <c r="J103" s="91"/>
      <c r="K103" s="91"/>
      <c r="L103" s="95"/>
      <c r="M103" s="96"/>
      <c r="N103" s="98">
        <v>2.08</v>
      </c>
      <c r="O103" s="98">
        <v>2.4</v>
      </c>
      <c r="P103" s="98">
        <v>2.13</v>
      </c>
    </row>
    <row r="104" spans="8:8" ht="15.0" hidden="1" customHeight="1">
      <c r="B104" s="76">
        <v>43891.0</v>
      </c>
      <c r="C104" s="80"/>
      <c r="D104" s="72"/>
      <c r="E104" s="72"/>
      <c r="F104" s="81"/>
      <c r="G104" s="40"/>
      <c r="H104" s="41"/>
      <c r="I104" s="41"/>
      <c r="J104" s="37"/>
      <c r="K104" s="84"/>
      <c r="L104" s="99"/>
      <c r="M104" s="80"/>
      <c r="N104" s="100"/>
      <c r="O104" s="100"/>
      <c r="P104" s="100"/>
    </row>
    <row r="105" spans="8:8" ht="15.0" hidden="1" customHeight="1">
      <c r="B105" s="76">
        <v>43892.0</v>
      </c>
      <c r="C105" s="37">
        <v>1466.94</v>
      </c>
      <c r="D105" s="72">
        <v>3007.72</v>
      </c>
      <c r="E105" s="72">
        <v>21344.08</v>
      </c>
      <c r="F105" s="81">
        <v>12827.99</v>
      </c>
      <c r="G105" s="40">
        <v>4.2005</v>
      </c>
      <c r="H105" s="41">
        <v>3.0249</v>
      </c>
      <c r="I105" s="41">
        <v>4.656</v>
      </c>
      <c r="J105" s="37">
        <v>46.75</v>
      </c>
      <c r="K105" s="84">
        <v>51.9</v>
      </c>
      <c r="L105" s="85">
        <v>2394.5</v>
      </c>
      <c r="M105" s="43">
        <v>542.0</v>
      </c>
      <c r="N105" s="100"/>
      <c r="O105" s="100"/>
      <c r="P105" s="100"/>
    </row>
    <row r="106" spans="8:8" ht="15.0" hidden="1" customHeight="1">
      <c r="B106" s="76">
        <v>43893.0</v>
      </c>
      <c r="C106" s="37">
        <v>1478.64</v>
      </c>
      <c r="D106" s="72">
        <v>3019.56</v>
      </c>
      <c r="E106" s="72">
        <v>21082.73</v>
      </c>
      <c r="F106" s="81">
        <v>12542.74</v>
      </c>
      <c r="G106" s="40">
        <v>4.2035</v>
      </c>
      <c r="H106" s="41">
        <v>3.0165</v>
      </c>
      <c r="I106" s="41">
        <v>4.6701</v>
      </c>
      <c r="J106" s="37">
        <v>47.18</v>
      </c>
      <c r="K106" s="84">
        <v>51.86</v>
      </c>
      <c r="L106" s="85">
        <v>2377.5</v>
      </c>
      <c r="M106" s="43">
        <v>550.0</v>
      </c>
      <c r="N106" s="100"/>
      <c r="O106" s="100"/>
      <c r="P106" s="100"/>
    </row>
    <row r="107" spans="8:8" ht="15.0" hidden="1" customHeight="1">
      <c r="B107" s="76">
        <v>43894.0</v>
      </c>
      <c r="C107" s="37">
        <v>1489.95</v>
      </c>
      <c r="D107" s="72">
        <v>3025.03</v>
      </c>
      <c r="E107" s="72">
        <v>21100.06</v>
      </c>
      <c r="F107" s="81">
        <v>13009.96</v>
      </c>
      <c r="G107" s="40">
        <v>4.1805</v>
      </c>
      <c r="H107" s="41">
        <v>3.0187</v>
      </c>
      <c r="I107" s="41">
        <v>4.6671</v>
      </c>
      <c r="J107" s="37">
        <v>46.78</v>
      </c>
      <c r="K107" s="84">
        <v>51.13</v>
      </c>
      <c r="L107" s="85">
        <v>2432.0</v>
      </c>
      <c r="M107" s="43">
        <v>541.0</v>
      </c>
      <c r="N107" s="100"/>
      <c r="O107" s="100"/>
      <c r="P107" s="100"/>
    </row>
    <row r="108" spans="8:8" ht="15.0" hidden="1" customHeight="1">
      <c r="B108" s="76">
        <v>43895.0</v>
      </c>
      <c r="C108" s="37">
        <v>1491.03</v>
      </c>
      <c r="D108" s="72">
        <v>3018.27</v>
      </c>
      <c r="E108" s="72">
        <v>21329.12</v>
      </c>
      <c r="F108" s="81">
        <v>12593.03</v>
      </c>
      <c r="G108" s="40">
        <v>4.1625</v>
      </c>
      <c r="H108" s="41">
        <v>3.0011</v>
      </c>
      <c r="I108" s="41">
        <v>4.6358</v>
      </c>
      <c r="J108" s="37">
        <v>45.9</v>
      </c>
      <c r="K108" s="84">
        <v>49.99</v>
      </c>
      <c r="L108" s="85">
        <v>2517.0</v>
      </c>
      <c r="M108" s="43">
        <v>545.0</v>
      </c>
      <c r="N108" s="100"/>
      <c r="O108" s="100"/>
      <c r="P108" s="100"/>
    </row>
    <row r="109" spans="8:8" ht="15.0" hidden="1" customHeight="1">
      <c r="B109" s="76">
        <v>43896.0</v>
      </c>
      <c r="C109" s="37">
        <v>1483.1</v>
      </c>
      <c r="D109" s="72">
        <v>2960.98</v>
      </c>
      <c r="E109" s="72">
        <v>20749.75</v>
      </c>
      <c r="F109" s="81">
        <v>12352.03</v>
      </c>
      <c r="G109" s="40">
        <v>4.1755</v>
      </c>
      <c r="H109" s="41">
        <v>3.0239</v>
      </c>
      <c r="I109" s="41">
        <v>4.707</v>
      </c>
      <c r="J109" s="37">
        <v>41.28</v>
      </c>
      <c r="K109" s="84">
        <v>45.27</v>
      </c>
      <c r="L109" s="85">
        <v>2491.0</v>
      </c>
      <c r="M109" s="43">
        <v>537.5</v>
      </c>
      <c r="N109" s="101"/>
      <c r="O109" s="101"/>
      <c r="P109" s="101"/>
    </row>
    <row r="110" spans="8:8" ht="15.0" hidden="1" customHeight="1">
      <c r="B110" s="76">
        <v>43897.0</v>
      </c>
      <c r="C110" s="37" t="s">
        <v>31</v>
      </c>
      <c r="D110" s="61" t="s">
        <v>31</v>
      </c>
      <c r="E110" s="61" t="s">
        <v>31</v>
      </c>
      <c r="F110" s="84" t="s">
        <v>31</v>
      </c>
      <c r="G110" s="40" t="s">
        <v>31</v>
      </c>
      <c r="H110" s="41" t="s">
        <v>31</v>
      </c>
      <c r="I110" s="41" t="s">
        <v>31</v>
      </c>
      <c r="J110" s="37" t="s">
        <v>31</v>
      </c>
      <c r="K110" s="84" t="s">
        <v>31</v>
      </c>
      <c r="L110" s="85" t="s">
        <v>31</v>
      </c>
      <c r="M110" s="43" t="s">
        <v>31</v>
      </c>
      <c r="N110" s="98">
        <v>1.89</v>
      </c>
      <c r="O110" s="98">
        <v>2.19</v>
      </c>
      <c r="P110" s="98">
        <v>1.96</v>
      </c>
    </row>
    <row r="111" spans="8:8" ht="15.0" hidden="1" customHeight="1">
      <c r="B111" s="76">
        <v>43898.0</v>
      </c>
      <c r="C111" s="37" t="s">
        <v>31</v>
      </c>
      <c r="D111" s="61" t="s">
        <v>31</v>
      </c>
      <c r="E111" s="61" t="s">
        <v>31</v>
      </c>
      <c r="F111" s="84" t="s">
        <v>31</v>
      </c>
      <c r="G111" s="40" t="s">
        <v>31</v>
      </c>
      <c r="H111" s="41" t="s">
        <v>31</v>
      </c>
      <c r="I111" s="41" t="s">
        <v>31</v>
      </c>
      <c r="J111" s="37" t="s">
        <v>31</v>
      </c>
      <c r="K111" s="84" t="s">
        <v>31</v>
      </c>
      <c r="L111" s="85" t="s">
        <v>31</v>
      </c>
      <c r="M111" s="43" t="s">
        <v>31</v>
      </c>
      <c r="N111" s="100"/>
      <c r="O111" s="100"/>
      <c r="P111" s="100"/>
    </row>
    <row r="112" spans="8:8" ht="15.0" hidden="1" customHeight="1">
      <c r="B112" s="76">
        <v>43899.0</v>
      </c>
      <c r="C112" s="37">
        <v>1424.16</v>
      </c>
      <c r="D112" s="72">
        <v>2782.37</v>
      </c>
      <c r="E112" s="72">
        <v>19698.76</v>
      </c>
      <c r="F112" s="81">
        <v>11298.43</v>
      </c>
      <c r="G112" s="40">
        <v>4.213</v>
      </c>
      <c r="H112" s="41">
        <v>3.045</v>
      </c>
      <c r="I112" s="41">
        <v>4.8053</v>
      </c>
      <c r="J112" s="37">
        <v>31.13</v>
      </c>
      <c r="K112" s="84">
        <v>34.36</v>
      </c>
      <c r="L112" s="85">
        <v>2274.0</v>
      </c>
      <c r="M112" s="43">
        <v>515.5</v>
      </c>
      <c r="N112" s="100"/>
      <c r="O112" s="100"/>
      <c r="P112" s="100"/>
    </row>
    <row r="113" spans="8:8" ht="15.0" hidden="1" customHeight="1">
      <c r="B113" s="76">
        <v>43900.0</v>
      </c>
      <c r="C113" s="37">
        <v>1430.47</v>
      </c>
      <c r="D113" s="72">
        <v>2832.54</v>
      </c>
      <c r="E113" s="72">
        <v>19867.12</v>
      </c>
      <c r="F113" s="81">
        <v>11793.27</v>
      </c>
      <c r="G113" s="40">
        <v>4.2325</v>
      </c>
      <c r="H113" s="41">
        <v>3.048</v>
      </c>
      <c r="I113" s="41">
        <v>4.8085</v>
      </c>
      <c r="J113" s="37">
        <v>34.36</v>
      </c>
      <c r="K113" s="84">
        <v>37.22</v>
      </c>
      <c r="L113" s="85">
        <v>2366.5</v>
      </c>
      <c r="M113" s="43">
        <v>530.0</v>
      </c>
      <c r="N113" s="100"/>
      <c r="O113" s="100"/>
      <c r="P113" s="100"/>
    </row>
    <row r="114" spans="8:8" ht="15.0" hidden="1" customHeight="1">
      <c r="B114" s="76">
        <v>43901.0</v>
      </c>
      <c r="C114" s="37">
        <v>1443.83</v>
      </c>
      <c r="D114" s="72">
        <v>2783.72</v>
      </c>
      <c r="E114" s="72">
        <v>19416.06</v>
      </c>
      <c r="F114" s="81">
        <v>11177.29</v>
      </c>
      <c r="G114" s="40">
        <v>4.2295</v>
      </c>
      <c r="H114" s="41">
        <v>3.0421</v>
      </c>
      <c r="I114" s="41">
        <v>4.785</v>
      </c>
      <c r="J114" s="37">
        <v>32.98</v>
      </c>
      <c r="K114" s="84">
        <v>35.79</v>
      </c>
      <c r="L114" s="85">
        <v>2345.5</v>
      </c>
      <c r="M114" s="43">
        <v>540.0</v>
      </c>
      <c r="N114" s="100"/>
      <c r="O114" s="100"/>
      <c r="P114" s="100"/>
    </row>
    <row r="115" spans="8:8" ht="15.0" hidden="1" customHeight="1">
      <c r="B115" s="76">
        <v>43902.0</v>
      </c>
      <c r="C115" s="37">
        <v>1419.43</v>
      </c>
      <c r="D115" s="61">
        <v>2678.64</v>
      </c>
      <c r="E115" s="61">
        <v>18559.63</v>
      </c>
      <c r="F115" s="84">
        <v>10060.76</v>
      </c>
      <c r="G115" s="40">
        <v>4.2625</v>
      </c>
      <c r="H115" s="41">
        <v>3.0419</v>
      </c>
      <c r="I115" s="41">
        <v>4.8028</v>
      </c>
      <c r="J115" s="37">
        <v>31.5</v>
      </c>
      <c r="K115" s="84">
        <v>33.22</v>
      </c>
      <c r="L115" s="85">
        <v>2323.0</v>
      </c>
      <c r="M115" s="43">
        <v>530.5</v>
      </c>
      <c r="N115" s="100"/>
      <c r="O115" s="100"/>
      <c r="P115" s="100"/>
    </row>
    <row r="116" spans="8:8" ht="15.0" hidden="1" customHeight="1">
      <c r="B116" s="76">
        <v>43903.0</v>
      </c>
      <c r="C116" s="37">
        <v>1344.75</v>
      </c>
      <c r="D116" s="61">
        <v>2634.0</v>
      </c>
      <c r="E116" s="61">
        <v>17431.05</v>
      </c>
      <c r="F116" s="84">
        <v>10851.98</v>
      </c>
      <c r="G116" s="40">
        <v>4.2875</v>
      </c>
      <c r="H116" s="41">
        <v>3.0437</v>
      </c>
      <c r="I116" s="41">
        <v>4.805</v>
      </c>
      <c r="J116" s="37">
        <v>31.73</v>
      </c>
      <c r="K116" s="84">
        <v>35.44</v>
      </c>
      <c r="L116" s="85">
        <v>2307.0</v>
      </c>
      <c r="M116" s="43">
        <v>527.5</v>
      </c>
      <c r="N116" s="101"/>
      <c r="O116" s="101"/>
      <c r="P116" s="101"/>
    </row>
    <row r="117" spans="8:8" ht="15.0" hidden="1" customHeight="1">
      <c r="B117" s="76">
        <v>43904.0</v>
      </c>
      <c r="C117" s="37" t="s">
        <v>31</v>
      </c>
      <c r="D117" s="61" t="s">
        <v>31</v>
      </c>
      <c r="E117" s="61" t="s">
        <v>31</v>
      </c>
      <c r="F117" s="84" t="s">
        <v>31</v>
      </c>
      <c r="G117" s="40" t="s">
        <v>31</v>
      </c>
      <c r="H117" s="41" t="s">
        <v>31</v>
      </c>
      <c r="I117" s="41" t="s">
        <v>31</v>
      </c>
      <c r="J117" s="37" t="s">
        <v>31</v>
      </c>
      <c r="K117" s="84" t="s">
        <v>31</v>
      </c>
      <c r="L117" s="85" t="s">
        <v>31</v>
      </c>
      <c r="M117" s="37" t="s">
        <v>31</v>
      </c>
      <c r="N117" s="98">
        <v>1.82</v>
      </c>
      <c r="O117" s="98">
        <v>2.1</v>
      </c>
      <c r="P117" s="98">
        <v>1.87</v>
      </c>
    </row>
    <row r="118" spans="8:8" ht="15.0" hidden="1" customHeight="1">
      <c r="B118" s="76">
        <v>43905.0</v>
      </c>
      <c r="C118" s="37" t="s">
        <v>31</v>
      </c>
      <c r="D118" s="61" t="s">
        <v>31</v>
      </c>
      <c r="E118" s="61" t="s">
        <v>31</v>
      </c>
      <c r="F118" s="84" t="s">
        <v>31</v>
      </c>
      <c r="G118" s="40" t="s">
        <v>31</v>
      </c>
      <c r="H118" s="41" t="s">
        <v>31</v>
      </c>
      <c r="I118" s="41" t="s">
        <v>31</v>
      </c>
      <c r="J118" s="37">
        <v>31.09</v>
      </c>
      <c r="K118" s="84" t="s">
        <v>31</v>
      </c>
      <c r="L118" s="85" t="s">
        <v>31</v>
      </c>
      <c r="M118" s="37" t="s">
        <v>31</v>
      </c>
      <c r="N118" s="100"/>
      <c r="O118" s="100"/>
      <c r="P118" s="100"/>
    </row>
    <row r="119" spans="8:8" ht="15.0" hidden="1" customHeight="1">
      <c r="B119" s="76">
        <v>43906.0</v>
      </c>
      <c r="C119" s="37">
        <v>1280.63</v>
      </c>
      <c r="D119" s="61">
        <v>2506.92</v>
      </c>
      <c r="E119" s="61">
        <v>17377.17</v>
      </c>
      <c r="F119" s="84">
        <v>9567.53</v>
      </c>
      <c r="G119" s="40">
        <v>4.3065</v>
      </c>
      <c r="H119" s="41">
        <v>3.0304</v>
      </c>
      <c r="I119" s="41">
        <v>4.8345</v>
      </c>
      <c r="J119" s="37">
        <v>28.86</v>
      </c>
      <c r="K119" s="84">
        <v>31.41</v>
      </c>
      <c r="L119" s="85">
        <v>2278.5</v>
      </c>
      <c r="M119" s="37">
        <v>539.5</v>
      </c>
      <c r="N119" s="100"/>
      <c r="O119" s="100"/>
      <c r="P119" s="100"/>
    </row>
    <row r="120" spans="8:8" ht="15.0" hidden="1" customHeight="1">
      <c r="B120" s="76">
        <v>43907.0</v>
      </c>
      <c r="C120" s="37">
        <v>1256.58</v>
      </c>
      <c r="D120" s="61">
        <v>2476.14</v>
      </c>
      <c r="E120" s="61">
        <v>17011.53</v>
      </c>
      <c r="F120" s="84">
        <v>10063.36</v>
      </c>
      <c r="G120" s="40">
        <v>4.3475</v>
      </c>
      <c r="H120" s="41">
        <v>3.0523</v>
      </c>
      <c r="I120" s="41">
        <v>4.8307</v>
      </c>
      <c r="J120" s="37">
        <v>26.93</v>
      </c>
      <c r="K120" s="84">
        <v>30.48</v>
      </c>
      <c r="L120" s="85">
        <v>2322.5</v>
      </c>
      <c r="M120" s="37">
        <v>539.5</v>
      </c>
      <c r="N120" s="100"/>
      <c r="O120" s="100"/>
      <c r="P120" s="100"/>
    </row>
    <row r="121" spans="8:8" ht="15.0" hidden="1" customHeight="1">
      <c r="B121" s="76">
        <v>43908.0</v>
      </c>
      <c r="C121" s="37">
        <v>1239.01</v>
      </c>
      <c r="D121" s="61">
        <v>2425.62</v>
      </c>
      <c r="E121" s="61">
        <v>16726.55</v>
      </c>
      <c r="F121" s="84">
        <v>9384.6</v>
      </c>
      <c r="G121" s="40">
        <v>4.3695</v>
      </c>
      <c r="H121" s="41">
        <v>3.0442</v>
      </c>
      <c r="I121" s="41">
        <v>4.7942</v>
      </c>
      <c r="J121" s="37">
        <v>24.31</v>
      </c>
      <c r="K121" s="84">
        <v>28.73</v>
      </c>
      <c r="L121" s="85">
        <v>2300.5</v>
      </c>
      <c r="M121" s="37">
        <v>554.5</v>
      </c>
      <c r="N121" s="100"/>
      <c r="O121" s="100"/>
      <c r="P121" s="100"/>
    </row>
    <row r="122" spans="8:8" ht="15.0" hidden="1" customHeight="1">
      <c r="B122" s="76">
        <v>43909.0</v>
      </c>
      <c r="C122" s="102">
        <v>1219.72</v>
      </c>
      <c r="D122" s="61">
        <v>2311.0</v>
      </c>
      <c r="E122" s="61">
        <v>16552.83</v>
      </c>
      <c r="F122" s="84">
        <v>9461.31</v>
      </c>
      <c r="G122" s="40">
        <v>4.4095</v>
      </c>
      <c r="H122" s="41">
        <v>3.0447</v>
      </c>
      <c r="I122" s="41">
        <v>4.779</v>
      </c>
      <c r="J122" s="37">
        <v>22.5</v>
      </c>
      <c r="K122" s="84">
        <v>27.41</v>
      </c>
      <c r="L122" s="85">
        <v>2264.5</v>
      </c>
      <c r="M122" s="37">
        <v>514.0</v>
      </c>
      <c r="N122" s="100"/>
      <c r="O122" s="100"/>
      <c r="P122" s="100"/>
    </row>
    <row r="123" spans="8:8" ht="15.0" hidden="1" customHeight="1">
      <c r="B123" s="76">
        <v>43910.0</v>
      </c>
      <c r="C123" s="37">
        <v>1303.28</v>
      </c>
      <c r="D123" s="61">
        <v>2410.74</v>
      </c>
      <c r="E123" s="61">
        <v>16552.83</v>
      </c>
      <c r="F123" s="84">
        <v>9133.16</v>
      </c>
      <c r="G123" s="40">
        <v>4.38</v>
      </c>
      <c r="H123" s="41">
        <v>3.0336</v>
      </c>
      <c r="I123" s="41">
        <v>4.7254</v>
      </c>
      <c r="J123" s="37">
        <v>22.43</v>
      </c>
      <c r="K123" s="84">
        <v>26.98</v>
      </c>
      <c r="L123" s="43">
        <v>2311.0</v>
      </c>
      <c r="M123" s="37">
        <v>519.0</v>
      </c>
      <c r="N123" s="101"/>
      <c r="O123" s="101"/>
      <c r="P123" s="101"/>
    </row>
    <row r="124" spans="8:8" ht="15.0" hidden="1" customHeight="1">
      <c r="B124" s="76">
        <v>43911.0</v>
      </c>
      <c r="C124" s="37" t="s">
        <v>31</v>
      </c>
      <c r="D124" s="61" t="s">
        <v>31</v>
      </c>
      <c r="E124" s="61" t="s">
        <v>31</v>
      </c>
      <c r="F124" s="84" t="s">
        <v>31</v>
      </c>
      <c r="G124" s="40" t="s">
        <v>31</v>
      </c>
      <c r="H124" s="41" t="s">
        <v>31</v>
      </c>
      <c r="I124" s="41" t="s">
        <v>31</v>
      </c>
      <c r="J124" s="37" t="s">
        <v>31</v>
      </c>
      <c r="K124" s="84" t="s">
        <v>31</v>
      </c>
      <c r="L124" s="43" t="s">
        <v>31</v>
      </c>
      <c r="M124" s="37" t="s">
        <v>31</v>
      </c>
      <c r="N124" s="98">
        <v>1.44</v>
      </c>
      <c r="O124" s="98">
        <v>1.74</v>
      </c>
      <c r="P124" s="98">
        <v>1.75</v>
      </c>
    </row>
    <row r="125" spans="8:8" ht="15.0" hidden="1" customHeight="1">
      <c r="B125" s="76">
        <v>43912.0</v>
      </c>
      <c r="C125" s="37" t="s">
        <v>31</v>
      </c>
      <c r="D125" s="61" t="s">
        <v>31</v>
      </c>
      <c r="E125" s="61" t="s">
        <v>31</v>
      </c>
      <c r="F125" s="84" t="s">
        <v>31</v>
      </c>
      <c r="G125" s="40" t="s">
        <v>31</v>
      </c>
      <c r="H125" s="41" t="s">
        <v>31</v>
      </c>
      <c r="I125" s="41" t="s">
        <v>31</v>
      </c>
      <c r="J125" s="37" t="s">
        <v>31</v>
      </c>
      <c r="K125" s="84" t="s">
        <v>31</v>
      </c>
      <c r="L125" s="43" t="s">
        <v>31</v>
      </c>
      <c r="M125" s="37" t="s">
        <v>31</v>
      </c>
      <c r="N125" s="100"/>
      <c r="O125" s="100"/>
      <c r="P125" s="100"/>
    </row>
    <row r="126" spans="8:8" ht="15.0" hidden="1" customHeight="1">
      <c r="B126" s="76">
        <v>43913.0</v>
      </c>
      <c r="C126" s="37">
        <v>1259.88</v>
      </c>
      <c r="D126" s="61">
        <v>2233.48</v>
      </c>
      <c r="E126" s="61">
        <v>16887.78</v>
      </c>
      <c r="F126" s="61">
        <v>8777.38</v>
      </c>
      <c r="G126" s="40">
        <v>4.444</v>
      </c>
      <c r="H126" s="41">
        <v>3.0508</v>
      </c>
      <c r="I126" s="41">
        <v>4.7586</v>
      </c>
      <c r="J126" s="37">
        <v>23.36</v>
      </c>
      <c r="K126" s="84">
        <v>27.03</v>
      </c>
      <c r="L126" s="43">
        <v>2316.0</v>
      </c>
      <c r="M126" s="37">
        <v>501.0</v>
      </c>
      <c r="N126" s="100"/>
      <c r="O126" s="100"/>
      <c r="P126" s="100"/>
    </row>
    <row r="127" spans="8:8" ht="15.0" hidden="1" customHeight="1">
      <c r="B127" s="76">
        <v>43914.0</v>
      </c>
      <c r="C127" s="37">
        <v>1291.14</v>
      </c>
      <c r="D127" s="61">
        <v>2362.05</v>
      </c>
      <c r="E127" s="61">
        <v>18092.35</v>
      </c>
      <c r="F127" s="61">
        <v>9658.32</v>
      </c>
      <c r="G127" s="40">
        <v>4.4335</v>
      </c>
      <c r="H127" s="41">
        <v>3.0575</v>
      </c>
      <c r="I127" s="41">
        <v>4.7993</v>
      </c>
      <c r="J127" s="37">
        <v>24.01</v>
      </c>
      <c r="K127" s="84">
        <v>27.15</v>
      </c>
      <c r="L127" s="43">
        <v>2370.5</v>
      </c>
      <c r="M127" s="37">
        <v>488.5</v>
      </c>
      <c r="N127" s="100"/>
      <c r="O127" s="100"/>
      <c r="P127" s="100"/>
    </row>
    <row r="128" spans="8:8" ht="15.0" hidden="1" customHeight="1">
      <c r="B128" s="76">
        <v>43915.0</v>
      </c>
      <c r="C128" s="37">
        <v>1324.5</v>
      </c>
      <c r="D128" s="61">
        <v>2505.47</v>
      </c>
      <c r="E128" s="61">
        <v>19546.63</v>
      </c>
      <c r="F128" s="84">
        <v>9961.38</v>
      </c>
      <c r="G128" s="40">
        <v>4.3945</v>
      </c>
      <c r="H128" s="41">
        <v>3.0402</v>
      </c>
      <c r="I128" s="41">
        <v>4.7614</v>
      </c>
      <c r="J128" s="37">
        <v>24.49</v>
      </c>
      <c r="K128" s="84">
        <v>27.39</v>
      </c>
      <c r="L128" s="43">
        <v>2429.5</v>
      </c>
      <c r="M128" s="37">
        <v>494.5</v>
      </c>
      <c r="N128" s="100"/>
      <c r="O128" s="100"/>
      <c r="P128" s="100"/>
    </row>
    <row r="129" spans="8:8" ht="15.0" hidden="1" customHeight="1">
      <c r="B129" s="76">
        <v>43916.0</v>
      </c>
      <c r="C129" s="37">
        <v>1328.09</v>
      </c>
      <c r="D129" s="61">
        <v>2487.56</v>
      </c>
      <c r="E129" s="61">
        <v>18664.6</v>
      </c>
      <c r="F129" s="84">
        <v>10536.28</v>
      </c>
      <c r="G129" s="40">
        <v>4.327</v>
      </c>
      <c r="H129" s="41">
        <v>3.0085</v>
      </c>
      <c r="I129" s="41">
        <v>4.7327</v>
      </c>
      <c r="J129" s="37">
        <v>22.6</v>
      </c>
      <c r="K129" s="84">
        <v>26.34</v>
      </c>
      <c r="L129" s="43">
        <v>2423.5</v>
      </c>
      <c r="M129" s="37">
        <v>488.5</v>
      </c>
      <c r="N129" s="100"/>
      <c r="O129" s="100"/>
      <c r="P129" s="100"/>
    </row>
    <row r="130" spans="8:8" ht="15.0" hidden="1" customHeight="1">
      <c r="B130" s="76">
        <v>43917.0</v>
      </c>
      <c r="C130" s="37">
        <v>1343.09</v>
      </c>
      <c r="D130" s="61">
        <v>2528.76</v>
      </c>
      <c r="E130" s="61">
        <v>19389.43</v>
      </c>
      <c r="F130" s="84">
        <v>10187.21</v>
      </c>
      <c r="G130" s="40">
        <v>4.345</v>
      </c>
      <c r="H130" s="41">
        <v>3.0276</v>
      </c>
      <c r="I130" s="41">
        <v>4.7847</v>
      </c>
      <c r="J130" s="37">
        <v>21.51</v>
      </c>
      <c r="K130" s="84">
        <v>24.93</v>
      </c>
      <c r="L130" s="43">
        <v>2445.0</v>
      </c>
      <c r="M130" s="37">
        <v>472.5</v>
      </c>
      <c r="N130" s="101"/>
      <c r="O130" s="101"/>
      <c r="P130" s="101"/>
    </row>
    <row r="131" spans="8:8" ht="15.0" hidden="1" customHeight="1">
      <c r="B131" s="76">
        <v>43918.0</v>
      </c>
      <c r="C131" s="37" t="s">
        <v>31</v>
      </c>
      <c r="D131" s="61" t="s">
        <v>31</v>
      </c>
      <c r="E131" s="61" t="s">
        <v>31</v>
      </c>
      <c r="F131" s="84" t="s">
        <v>31</v>
      </c>
      <c r="G131" s="40" t="s">
        <v>31</v>
      </c>
      <c r="H131" s="41" t="s">
        <v>31</v>
      </c>
      <c r="I131" s="41" t="s">
        <v>31</v>
      </c>
      <c r="J131" s="37" t="s">
        <v>31</v>
      </c>
      <c r="K131" s="84" t="s">
        <v>31</v>
      </c>
      <c r="L131" s="43" t="s">
        <v>31</v>
      </c>
      <c r="M131" s="37" t="s">
        <v>31</v>
      </c>
      <c r="N131" s="98">
        <v>1.38</v>
      </c>
      <c r="O131" s="98">
        <v>1.68</v>
      </c>
      <c r="P131" s="98">
        <v>1.68</v>
      </c>
    </row>
    <row r="132" spans="8:8" ht="15.0" hidden="1" customHeight="1">
      <c r="B132" s="76">
        <v>43919.0</v>
      </c>
      <c r="C132" s="37" t="s">
        <v>31</v>
      </c>
      <c r="D132" s="61" t="s">
        <v>31</v>
      </c>
      <c r="E132" s="61" t="s">
        <v>31</v>
      </c>
      <c r="F132" s="84" t="s">
        <v>31</v>
      </c>
      <c r="G132" s="40" t="s">
        <v>31</v>
      </c>
      <c r="H132" s="41" t="s">
        <v>31</v>
      </c>
      <c r="I132" s="41" t="s">
        <v>31</v>
      </c>
      <c r="J132" s="37" t="s">
        <v>31</v>
      </c>
      <c r="K132" s="84" t="s">
        <v>31</v>
      </c>
      <c r="L132" s="43" t="s">
        <v>31</v>
      </c>
      <c r="M132" s="37" t="s">
        <v>31</v>
      </c>
      <c r="N132" s="100"/>
      <c r="O132" s="100"/>
      <c r="P132" s="100"/>
    </row>
    <row r="133" spans="8:8" ht="15.0" hidden="1" customHeight="1">
      <c r="B133" s="76">
        <v>43920.0</v>
      </c>
      <c r="C133" s="37">
        <v>1328.88</v>
      </c>
      <c r="D133" s="61">
        <v>2416.24</v>
      </c>
      <c r="E133" s="61">
        <v>19084.97</v>
      </c>
      <c r="F133" s="84">
        <v>10434.74</v>
      </c>
      <c r="G133" s="40">
        <v>4.335</v>
      </c>
      <c r="H133" s="41">
        <v>3.0411</v>
      </c>
      <c r="I133" s="41">
        <v>4.8079</v>
      </c>
      <c r="J133" s="37">
        <v>20.09</v>
      </c>
      <c r="K133" s="84">
        <v>22.76</v>
      </c>
      <c r="L133" s="43">
        <v>2482.0</v>
      </c>
      <c r="M133" s="37">
        <v>456.0</v>
      </c>
      <c r="N133" s="100"/>
      <c r="O133" s="100"/>
      <c r="P133" s="100"/>
    </row>
    <row r="134" spans="8:8" ht="15.75" hidden="1" customHeight="1">
      <c r="B134" s="89">
        <v>43921.0</v>
      </c>
      <c r="C134" s="90">
        <v>1350.89</v>
      </c>
      <c r="D134" s="91">
        <v>2481.23</v>
      </c>
      <c r="E134" s="91">
        <v>18917.01</v>
      </c>
      <c r="F134" s="92">
        <v>10301.87</v>
      </c>
      <c r="G134" s="93">
        <v>4.313</v>
      </c>
      <c r="H134" s="94">
        <v>3.0255</v>
      </c>
      <c r="I134" s="94">
        <v>4.7352</v>
      </c>
      <c r="J134" s="90">
        <v>20.48</v>
      </c>
      <c r="K134" s="92">
        <v>22.74</v>
      </c>
      <c r="L134" s="96">
        <v>2392.5</v>
      </c>
      <c r="M134" s="96">
        <v>457.5</v>
      </c>
      <c r="N134" s="100"/>
      <c r="O134" s="100"/>
      <c r="P134" s="100"/>
    </row>
    <row r="135" spans="8:8" ht="15.0" hidden="1" customHeight="1">
      <c r="B135" s="76">
        <v>43922.0</v>
      </c>
      <c r="C135" s="37">
        <v>1322.66</v>
      </c>
      <c r="D135" s="61">
        <v>2440.27</v>
      </c>
      <c r="E135" s="61">
        <v>18065.41</v>
      </c>
      <c r="F135" s="61">
        <v>9844.85</v>
      </c>
      <c r="G135" s="40">
        <v>4.35</v>
      </c>
      <c r="H135" s="41">
        <v>3.0341</v>
      </c>
      <c r="I135" s="41">
        <v>4.7663</v>
      </c>
      <c r="J135" s="37">
        <v>20.31</v>
      </c>
      <c r="K135" s="84">
        <v>24.74</v>
      </c>
      <c r="L135" s="37">
        <v>2472.5</v>
      </c>
      <c r="M135" s="37">
        <v>450.5</v>
      </c>
      <c r="N135" s="100"/>
      <c r="O135" s="100"/>
      <c r="P135" s="100"/>
    </row>
    <row r="136" spans="8:8" ht="15.0" hidden="1" customHeight="1">
      <c r="B136" s="76">
        <v>43923.0</v>
      </c>
      <c r="C136" s="37">
        <v>1330.9</v>
      </c>
      <c r="D136" s="61">
        <v>2453.03</v>
      </c>
      <c r="E136" s="61">
        <v>17818.72</v>
      </c>
      <c r="F136" s="61">
        <v>10062.37</v>
      </c>
      <c r="G136" s="40">
        <v>4.3625</v>
      </c>
      <c r="H136" s="41">
        <v>3.0504</v>
      </c>
      <c r="I136" s="41">
        <v>4.7634</v>
      </c>
      <c r="J136" s="37">
        <v>25.32</v>
      </c>
      <c r="K136" s="84">
        <v>29.94</v>
      </c>
      <c r="L136" s="37">
        <v>2454.0</v>
      </c>
      <c r="M136" s="37">
        <v>449.5</v>
      </c>
      <c r="N136" s="100"/>
      <c r="O136" s="100"/>
      <c r="P136" s="100"/>
    </row>
    <row r="137" spans="8:8" ht="15.75" hidden="1" customHeight="1">
      <c r="B137" s="76">
        <v>43924.0</v>
      </c>
      <c r="C137" s="37">
        <v>1330.65</v>
      </c>
      <c r="D137" s="61">
        <v>2389.29</v>
      </c>
      <c r="E137" s="61">
        <v>17820.19</v>
      </c>
      <c r="F137" s="84">
        <v>9880.63</v>
      </c>
      <c r="G137" s="40">
        <v>4.357</v>
      </c>
      <c r="H137" s="41">
        <v>3.037</v>
      </c>
      <c r="I137" s="41">
        <v>4.7051</v>
      </c>
      <c r="J137" s="37">
        <v>28.34</v>
      </c>
      <c r="K137" s="84">
        <v>34.11</v>
      </c>
      <c r="L137" s="37">
        <v>2366.0</v>
      </c>
      <c r="M137" s="37">
        <v>458.0</v>
      </c>
      <c r="N137" s="103"/>
      <c r="O137" s="103"/>
      <c r="P137" s="103"/>
    </row>
    <row r="138" spans="8:8" ht="15.0" hidden="1" customHeight="1">
      <c r="B138" s="76">
        <v>43925.0</v>
      </c>
      <c r="C138" s="37" t="s">
        <v>31</v>
      </c>
      <c r="D138" s="61" t="s">
        <v>31</v>
      </c>
      <c r="E138" s="61" t="s">
        <v>31</v>
      </c>
      <c r="F138" s="84" t="s">
        <v>31</v>
      </c>
      <c r="G138" s="40" t="s">
        <v>31</v>
      </c>
      <c r="H138" s="41" t="s">
        <v>31</v>
      </c>
      <c r="I138" s="41" t="s">
        <v>31</v>
      </c>
      <c r="J138" s="37" t="s">
        <v>31</v>
      </c>
      <c r="K138" s="84" t="s">
        <v>31</v>
      </c>
      <c r="L138" s="43" t="s">
        <v>31</v>
      </c>
      <c r="M138" s="37" t="s">
        <v>31</v>
      </c>
      <c r="N138" s="104" t="s">
        <v>37</v>
      </c>
      <c r="O138" s="104" t="s">
        <v>38</v>
      </c>
      <c r="P138" s="105">
        <v>1.58</v>
      </c>
    </row>
    <row r="139" spans="8:8" ht="15.0" hidden="1" customHeight="1">
      <c r="B139" s="76">
        <v>43926.0</v>
      </c>
      <c r="C139" s="37" t="s">
        <v>31</v>
      </c>
      <c r="D139" s="61" t="s">
        <v>31</v>
      </c>
      <c r="E139" s="61" t="s">
        <v>31</v>
      </c>
      <c r="F139" s="84" t="s">
        <v>31</v>
      </c>
      <c r="G139" s="40" t="s">
        <v>31</v>
      </c>
      <c r="H139" s="41" t="s">
        <v>31</v>
      </c>
      <c r="I139" s="41" t="s">
        <v>31</v>
      </c>
      <c r="J139" s="37" t="s">
        <v>31</v>
      </c>
      <c r="K139" s="84" t="s">
        <v>31</v>
      </c>
      <c r="L139" s="43" t="s">
        <v>31</v>
      </c>
      <c r="M139" s="37" t="s">
        <v>31</v>
      </c>
      <c r="N139" s="106"/>
      <c r="O139" s="106"/>
      <c r="P139" s="107"/>
    </row>
    <row r="140" spans="8:8" ht="15.0" hidden="1" customHeight="1">
      <c r="B140" s="76">
        <v>43927.0</v>
      </c>
      <c r="C140" s="37">
        <v>1341.69</v>
      </c>
      <c r="D140" s="61">
        <v>2470.59</v>
      </c>
      <c r="E140" s="61">
        <v>18576.3</v>
      </c>
      <c r="F140" s="84">
        <v>10515.24</v>
      </c>
      <c r="G140" s="40">
        <v>4.369</v>
      </c>
      <c r="H140" s="41">
        <v>3.0448</v>
      </c>
      <c r="I140" s="41">
        <v>4.7146</v>
      </c>
      <c r="J140" s="37">
        <v>26.08</v>
      </c>
      <c r="K140" s="84">
        <v>33.05</v>
      </c>
      <c r="L140" s="37">
        <v>2334.5</v>
      </c>
      <c r="M140" s="37">
        <v>462.0</v>
      </c>
      <c r="N140" s="106"/>
      <c r="O140" s="106"/>
      <c r="P140" s="107"/>
    </row>
    <row r="141" spans="8:8" ht="15.0" hidden="1" customHeight="1">
      <c r="B141" s="76">
        <v>43928.0</v>
      </c>
      <c r="C141" s="37">
        <v>1369.92</v>
      </c>
      <c r="D141" s="61">
        <v>2571.89</v>
      </c>
      <c r="E141" s="61">
        <v>18950.18</v>
      </c>
      <c r="F141" s="84">
        <v>10537.04</v>
      </c>
      <c r="G141" s="40">
        <v>4.345</v>
      </c>
      <c r="H141" s="41">
        <v>3.0471</v>
      </c>
      <c r="I141" s="41">
        <v>4.7224</v>
      </c>
      <c r="J141" s="37">
        <v>23.63</v>
      </c>
      <c r="K141" s="84">
        <v>31.87</v>
      </c>
      <c r="L141" s="37">
        <v>2356.5</v>
      </c>
      <c r="M141" s="37">
        <v>463.5</v>
      </c>
      <c r="N141" s="106"/>
      <c r="O141" s="106"/>
      <c r="P141" s="107"/>
    </row>
    <row r="142" spans="8:8" ht="15.0" hidden="1" customHeight="1">
      <c r="B142" s="76">
        <v>43929.0</v>
      </c>
      <c r="C142" s="37">
        <v>1361.39</v>
      </c>
      <c r="D142" s="61">
        <v>2539.44</v>
      </c>
      <c r="E142" s="61">
        <v>19353.24</v>
      </c>
      <c r="F142" s="84">
        <v>10902.59</v>
      </c>
      <c r="G142" s="40">
        <v>4.3498</v>
      </c>
      <c r="H142" s="41">
        <v>3.0444</v>
      </c>
      <c r="I142" s="41">
        <v>4.7212</v>
      </c>
      <c r="J142" s="37">
        <v>25.09</v>
      </c>
      <c r="K142" s="84">
        <v>32.84</v>
      </c>
      <c r="L142" s="43">
        <v>2420.0</v>
      </c>
      <c r="M142" s="37">
        <v>478.5</v>
      </c>
      <c r="N142" s="106"/>
      <c r="O142" s="106"/>
      <c r="P142" s="107"/>
    </row>
    <row r="143" spans="8:8" ht="15.0" hidden="1" customHeight="1">
      <c r="B143" s="76">
        <v>43930.0</v>
      </c>
      <c r="C143" s="37">
        <v>1369.76</v>
      </c>
      <c r="D143" s="61">
        <v>2571.32</v>
      </c>
      <c r="E143" s="61">
        <v>19345.77</v>
      </c>
      <c r="F143" s="84">
        <v>11136.61</v>
      </c>
      <c r="G143" s="40">
        <v>4.337</v>
      </c>
      <c r="H143" s="41">
        <v>3.0456</v>
      </c>
      <c r="I143" s="41">
        <v>4.7141</v>
      </c>
      <c r="J143" s="37">
        <v>22.76</v>
      </c>
      <c r="K143" s="84">
        <v>31.48</v>
      </c>
      <c r="L143" s="43">
        <v>2432.0</v>
      </c>
      <c r="M143" s="37">
        <v>483.0</v>
      </c>
      <c r="N143" s="106"/>
      <c r="O143" s="106"/>
      <c r="P143" s="107"/>
    </row>
    <row r="144" spans="8:8" ht="15.0" hidden="1" customHeight="1">
      <c r="B144" s="76">
        <v>43931.0</v>
      </c>
      <c r="C144" s="37">
        <v>1357.5</v>
      </c>
      <c r="D144" s="61">
        <v>2571.32</v>
      </c>
      <c r="E144" s="61">
        <v>19498.5</v>
      </c>
      <c r="F144" s="84">
        <v>11136.61</v>
      </c>
      <c r="G144" s="40">
        <v>4.31</v>
      </c>
      <c r="H144" s="41">
        <v>3.0487</v>
      </c>
      <c r="I144" s="41">
        <v>4.7162</v>
      </c>
      <c r="J144" s="37">
        <v>23.23</v>
      </c>
      <c r="K144" s="84">
        <v>32.02</v>
      </c>
      <c r="L144" s="43">
        <v>2355.5</v>
      </c>
      <c r="M144" s="37">
        <v>483.0</v>
      </c>
      <c r="N144" s="108"/>
      <c r="O144" s="108"/>
      <c r="P144" s="109"/>
    </row>
    <row r="145" spans="8:8" ht="15.0" hidden="1" customHeight="1">
      <c r="B145" s="76">
        <v>43932.0</v>
      </c>
      <c r="C145" s="110" t="s">
        <v>31</v>
      </c>
      <c r="D145" s="111" t="s">
        <v>31</v>
      </c>
      <c r="E145" s="112" t="s">
        <v>31</v>
      </c>
      <c r="F145" s="113" t="s">
        <v>31</v>
      </c>
      <c r="G145" s="110" t="s">
        <v>31</v>
      </c>
      <c r="H145" s="111" t="s">
        <v>31</v>
      </c>
      <c r="I145" s="113" t="s">
        <v>31</v>
      </c>
      <c r="J145" s="110" t="s">
        <v>31</v>
      </c>
      <c r="K145" s="113" t="s">
        <v>31</v>
      </c>
      <c r="L145" s="114" t="s">
        <v>31</v>
      </c>
      <c r="M145" s="114" t="s">
        <v>31</v>
      </c>
      <c r="N145" s="115"/>
      <c r="O145" s="115"/>
      <c r="P145" s="115"/>
    </row>
    <row r="146" spans="8:8" ht="15.0" hidden="1" customHeight="1">
      <c r="B146" s="76">
        <v>43933.0</v>
      </c>
      <c r="C146" s="110" t="s">
        <v>31</v>
      </c>
      <c r="D146" s="111" t="s">
        <v>31</v>
      </c>
      <c r="E146" s="111" t="s">
        <v>31</v>
      </c>
      <c r="F146" s="113" t="s">
        <v>31</v>
      </c>
      <c r="G146" s="110" t="s">
        <v>31</v>
      </c>
      <c r="H146" s="111" t="s">
        <v>31</v>
      </c>
      <c r="I146" s="113" t="s">
        <v>31</v>
      </c>
      <c r="J146" s="110" t="s">
        <v>31</v>
      </c>
      <c r="K146" s="113" t="s">
        <v>31</v>
      </c>
      <c r="L146" s="114" t="s">
        <v>31</v>
      </c>
      <c r="M146" s="114" t="s">
        <v>31</v>
      </c>
      <c r="N146" s="116"/>
      <c r="O146" s="116"/>
      <c r="P146" s="116"/>
    </row>
    <row r="147" spans="8:8" ht="15.0" hidden="1" customHeight="1">
      <c r="B147" s="76">
        <v>43934.0</v>
      </c>
      <c r="C147" s="37">
        <v>1356.03</v>
      </c>
      <c r="D147" s="61">
        <v>2567.25</v>
      </c>
      <c r="E147" s="61">
        <v>19043.4</v>
      </c>
      <c r="F147" s="61">
        <v>10949.53</v>
      </c>
      <c r="G147" s="40">
        <v>4.324</v>
      </c>
      <c r="H147" s="41">
        <v>3.0548</v>
      </c>
      <c r="I147" s="41">
        <v>4.7266</v>
      </c>
      <c r="J147" s="37">
        <v>22.41</v>
      </c>
      <c r="K147" s="84">
        <v>31.74</v>
      </c>
      <c r="L147" s="43">
        <v>2326.0</v>
      </c>
      <c r="M147" s="37">
        <v>473.5</v>
      </c>
      <c r="N147" s="116"/>
      <c r="O147" s="116"/>
      <c r="P147" s="116"/>
    </row>
    <row r="148" spans="8:8" ht="15.0" hidden="1" customHeight="1">
      <c r="B148" s="76">
        <v>43935.0</v>
      </c>
      <c r="C148" s="37">
        <v>1371.66</v>
      </c>
      <c r="D148" s="61">
        <v>2634.57</v>
      </c>
      <c r="E148" s="61">
        <v>19638.81</v>
      </c>
      <c r="F148" s="84">
        <v>11172.2</v>
      </c>
      <c r="G148" s="40">
        <v>4.332</v>
      </c>
      <c r="H148" s="41">
        <v>3.0582</v>
      </c>
      <c r="I148" s="41">
        <v>4.7325</v>
      </c>
      <c r="J148" s="37">
        <v>20.11</v>
      </c>
      <c r="K148" s="84">
        <v>29.6</v>
      </c>
      <c r="L148" s="43">
        <v>2284.5</v>
      </c>
      <c r="M148" s="37">
        <v>474.5</v>
      </c>
      <c r="N148" s="117">
        <v>1.25</v>
      </c>
      <c r="O148" s="117">
        <v>1.55</v>
      </c>
      <c r="P148" s="117">
        <v>1.46</v>
      </c>
    </row>
    <row r="149" spans="8:8" ht="15.0" hidden="1" customHeight="1">
      <c r="B149" s="76">
        <v>43936.0</v>
      </c>
      <c r="C149" s="37">
        <v>1387.79</v>
      </c>
      <c r="D149" s="61">
        <v>2605.56</v>
      </c>
      <c r="E149" s="61">
        <v>19550.09</v>
      </c>
      <c r="F149" s="84">
        <v>10843.92</v>
      </c>
      <c r="G149" s="40">
        <v>4.339</v>
      </c>
      <c r="H149" s="41">
        <v>3.0471</v>
      </c>
      <c r="I149" s="41">
        <v>4.7432</v>
      </c>
      <c r="J149" s="37">
        <v>19.87</v>
      </c>
      <c r="K149" s="84">
        <v>27.69</v>
      </c>
      <c r="L149" s="43">
        <v>2295.5</v>
      </c>
      <c r="M149" s="37">
        <v>476.0</v>
      </c>
      <c r="N149" s="116"/>
      <c r="O149" s="116"/>
      <c r="P149" s="116"/>
    </row>
    <row r="150" spans="8:8" ht="15.0" hidden="1" customHeight="1">
      <c r="B150" s="76">
        <v>43937.0</v>
      </c>
      <c r="C150" s="37">
        <v>1386.53</v>
      </c>
      <c r="D150" s="61">
        <v>2612.25</v>
      </c>
      <c r="E150" s="61">
        <v>19290.2</v>
      </c>
      <c r="F150" s="84">
        <v>10818.03</v>
      </c>
      <c r="G150" s="40">
        <v>4.3715</v>
      </c>
      <c r="H150" s="41">
        <v>3.0645</v>
      </c>
      <c r="I150" s="41">
        <v>4.7597</v>
      </c>
      <c r="J150" s="37">
        <v>19.87</v>
      </c>
      <c r="K150" s="84">
        <v>27.82</v>
      </c>
      <c r="L150" s="43">
        <v>2290.0</v>
      </c>
      <c r="M150" s="37">
        <v>476.5</v>
      </c>
      <c r="N150" s="116"/>
      <c r="O150" s="116"/>
      <c r="P150" s="116"/>
    </row>
    <row r="151" spans="8:8" ht="15.0" hidden="1" customHeight="1">
      <c r="B151" s="76">
        <v>43938.0</v>
      </c>
      <c r="C151" s="37">
        <v>1407.34</v>
      </c>
      <c r="D151" s="61">
        <v>2614.6</v>
      </c>
      <c r="E151" s="61">
        <v>19897.26</v>
      </c>
      <c r="F151" s="84">
        <v>11208.29</v>
      </c>
      <c r="G151" s="40">
        <v>4.37</v>
      </c>
      <c r="H151" s="41">
        <v>3.0677</v>
      </c>
      <c r="I151" s="41">
        <v>4.7331</v>
      </c>
      <c r="J151" s="37">
        <v>18.27</v>
      </c>
      <c r="K151" s="84">
        <v>28.08</v>
      </c>
      <c r="L151" s="43">
        <v>2291.5</v>
      </c>
      <c r="M151" s="37">
        <v>483.0</v>
      </c>
      <c r="N151" s="118"/>
      <c r="O151" s="118"/>
      <c r="P151" s="118"/>
    </row>
    <row r="152" spans="8:8" ht="15.0" hidden="1" customHeight="1">
      <c r="B152" s="76">
        <v>43939.0</v>
      </c>
      <c r="C152" s="37" t="s">
        <v>31</v>
      </c>
      <c r="D152" s="61" t="s">
        <v>31</v>
      </c>
      <c r="E152" s="61" t="s">
        <v>31</v>
      </c>
      <c r="F152" s="84" t="s">
        <v>31</v>
      </c>
      <c r="G152" s="40" t="s">
        <v>31</v>
      </c>
      <c r="H152" s="41" t="s">
        <v>31</v>
      </c>
      <c r="I152" s="41" t="s">
        <v>31</v>
      </c>
      <c r="J152" s="37" t="s">
        <v>31</v>
      </c>
      <c r="K152" s="84" t="s">
        <v>31</v>
      </c>
      <c r="L152" s="43" t="s">
        <v>31</v>
      </c>
      <c r="M152" s="37" t="s">
        <v>31</v>
      </c>
      <c r="N152" s="115"/>
      <c r="O152" s="115"/>
      <c r="P152" s="115"/>
    </row>
    <row r="153" spans="8:8" ht="15.0" hidden="1" customHeight="1">
      <c r="B153" s="76">
        <v>43940.0</v>
      </c>
      <c r="C153" s="37" t="s">
        <v>31</v>
      </c>
      <c r="D153" s="61" t="s">
        <v>31</v>
      </c>
      <c r="E153" s="61" t="s">
        <v>31</v>
      </c>
      <c r="F153" s="84" t="s">
        <v>31</v>
      </c>
      <c r="G153" s="40" t="s">
        <v>31</v>
      </c>
      <c r="H153" s="41" t="s">
        <v>31</v>
      </c>
      <c r="I153" s="41" t="s">
        <v>31</v>
      </c>
      <c r="J153" s="37" t="s">
        <v>31</v>
      </c>
      <c r="K153" s="84" t="s">
        <v>31</v>
      </c>
      <c r="L153" s="43" t="s">
        <v>31</v>
      </c>
      <c r="M153" s="37" t="s">
        <v>31</v>
      </c>
      <c r="N153" s="116"/>
      <c r="O153" s="116"/>
      <c r="P153" s="116"/>
    </row>
    <row r="154" spans="8:8" ht="15.0" hidden="1" customHeight="1">
      <c r="B154" s="76">
        <v>43941.0</v>
      </c>
      <c r="C154" s="37">
        <v>1413.12</v>
      </c>
      <c r="D154" s="61">
        <v>2597.85</v>
      </c>
      <c r="E154" s="61">
        <v>19669.12</v>
      </c>
      <c r="F154" s="84">
        <v>11003.88</v>
      </c>
      <c r="G154" s="40">
        <v>4.375</v>
      </c>
      <c r="H154" s="41">
        <v>3.0782</v>
      </c>
      <c r="I154" s="41">
        <v>4.7596</v>
      </c>
      <c r="J154" s="37">
        <v>-37.63</v>
      </c>
      <c r="K154" s="84">
        <v>25.57</v>
      </c>
      <c r="L154" s="43">
        <v>2308.5</v>
      </c>
      <c r="M154" s="37">
        <v>494.5</v>
      </c>
      <c r="N154" s="116"/>
      <c r="O154" s="116"/>
      <c r="P154" s="116"/>
    </row>
    <row r="155" spans="8:8" ht="15.0" hidden="1" customHeight="1">
      <c r="B155" s="76">
        <v>43942.0</v>
      </c>
      <c r="C155" s="37">
        <v>1381.73</v>
      </c>
      <c r="D155" s="61">
        <v>2551.92</v>
      </c>
      <c r="E155" s="61">
        <v>19280.78</v>
      </c>
      <c r="F155" s="84">
        <v>10706.44</v>
      </c>
      <c r="G155" s="40">
        <v>4.3915</v>
      </c>
      <c r="H155" s="41">
        <v>3.0757</v>
      </c>
      <c r="I155" s="41">
        <v>4.7593</v>
      </c>
      <c r="J155" s="37">
        <v>10.01</v>
      </c>
      <c r="K155" s="84">
        <v>19.33</v>
      </c>
      <c r="L155" s="43">
        <v>2171.0</v>
      </c>
      <c r="M155" s="37">
        <v>476.5</v>
      </c>
      <c r="N155" s="117">
        <v>1.25</v>
      </c>
      <c r="O155" s="117">
        <v>1.55</v>
      </c>
      <c r="P155" s="117">
        <v>1.43</v>
      </c>
    </row>
    <row r="156" spans="8:8" ht="15.0" hidden="1" customHeight="1">
      <c r="B156" s="76">
        <v>43943.0</v>
      </c>
      <c r="C156" s="37">
        <v>1381.89</v>
      </c>
      <c r="D156" s="61">
        <v>2550.04</v>
      </c>
      <c r="E156" s="61">
        <v>19137.95</v>
      </c>
      <c r="F156" s="84">
        <v>10908.56</v>
      </c>
      <c r="G156" s="40">
        <v>4.375</v>
      </c>
      <c r="H156" s="41">
        <v>3.0668</v>
      </c>
      <c r="I156" s="41">
        <v>4.7513</v>
      </c>
      <c r="J156" s="37">
        <v>13.78</v>
      </c>
      <c r="K156" s="84">
        <v>20.37</v>
      </c>
      <c r="L156" s="43">
        <v>2131.0</v>
      </c>
      <c r="M156" s="37">
        <v>472.0</v>
      </c>
      <c r="N156" s="116"/>
      <c r="O156" s="116"/>
      <c r="P156" s="116"/>
    </row>
    <row r="157" spans="8:8" ht="15.0" hidden="1" customHeight="1">
      <c r="B157" s="76">
        <v>43944.0</v>
      </c>
      <c r="C157" s="37">
        <v>1381.64</v>
      </c>
      <c r="D157" s="61">
        <v>2542.37</v>
      </c>
      <c r="E157" s="61">
        <v>19429.44</v>
      </c>
      <c r="F157" s="84">
        <v>10916.68</v>
      </c>
      <c r="G157" s="40">
        <v>4.3563</v>
      </c>
      <c r="H157" s="41">
        <v>3.0588</v>
      </c>
      <c r="I157" s="41">
        <v>4.7037</v>
      </c>
      <c r="J157" s="37">
        <v>16.5</v>
      </c>
      <c r="K157" s="84">
        <v>21.33</v>
      </c>
      <c r="L157" s="43">
        <v>2131.5</v>
      </c>
      <c r="M157" s="37">
        <v>473.0</v>
      </c>
      <c r="N157" s="116"/>
      <c r="O157" s="116"/>
      <c r="P157" s="116"/>
    </row>
    <row r="158" spans="8:8" ht="15.0" hidden="1" customHeight="1">
      <c r="B158" s="76">
        <v>43945.0</v>
      </c>
      <c r="C158" s="37">
        <v>1369.85</v>
      </c>
      <c r="D158" s="61">
        <v>2518.16</v>
      </c>
      <c r="E158" s="61">
        <v>19262.0</v>
      </c>
      <c r="F158" s="84">
        <v>11017.9</v>
      </c>
      <c r="G158" s="40">
        <v>4.364</v>
      </c>
      <c r="H158" s="41">
        <v>3.0631</v>
      </c>
      <c r="I158" s="41">
        <v>4.6939</v>
      </c>
      <c r="J158" s="37">
        <v>16.94</v>
      </c>
      <c r="K158" s="84">
        <v>21.44</v>
      </c>
      <c r="L158" s="43">
        <v>2162.0</v>
      </c>
      <c r="M158" s="37">
        <v>475.0</v>
      </c>
      <c r="N158" s="118"/>
      <c r="O158" s="118"/>
      <c r="P158" s="118"/>
    </row>
    <row r="159" spans="8:8" ht="15.0" hidden="1" customHeight="1">
      <c r="B159" s="76">
        <v>43946.0</v>
      </c>
      <c r="C159" s="37" t="s">
        <v>31</v>
      </c>
      <c r="D159" s="61" t="s">
        <v>31</v>
      </c>
      <c r="E159" s="61" t="s">
        <v>31</v>
      </c>
      <c r="F159" s="84" t="s">
        <v>31</v>
      </c>
      <c r="G159" s="40" t="s">
        <v>31</v>
      </c>
      <c r="H159" s="41" t="s">
        <v>31</v>
      </c>
      <c r="I159" s="41" t="s">
        <v>31</v>
      </c>
      <c r="J159" s="37" t="s">
        <v>31</v>
      </c>
      <c r="K159" s="84" t="s">
        <v>31</v>
      </c>
      <c r="L159" s="43" t="s">
        <v>31</v>
      </c>
      <c r="M159" s="37" t="s">
        <v>31</v>
      </c>
      <c r="N159" s="115"/>
      <c r="O159" s="115"/>
      <c r="P159" s="115"/>
    </row>
    <row r="160" spans="8:8" ht="15.0" hidden="1" customHeight="1">
      <c r="B160" s="76">
        <v>43947.0</v>
      </c>
      <c r="C160" s="37" t="s">
        <v>31</v>
      </c>
      <c r="D160" s="61" t="s">
        <v>31</v>
      </c>
      <c r="E160" s="61" t="s">
        <v>31</v>
      </c>
      <c r="F160" s="84" t="s">
        <v>31</v>
      </c>
      <c r="G160" s="40" t="s">
        <v>31</v>
      </c>
      <c r="H160" s="41" t="s">
        <v>31</v>
      </c>
      <c r="I160" s="41" t="s">
        <v>31</v>
      </c>
      <c r="J160" s="37" t="s">
        <v>31</v>
      </c>
      <c r="K160" s="84" t="s">
        <v>31</v>
      </c>
      <c r="L160" s="43" t="s">
        <v>31</v>
      </c>
      <c r="M160" s="37" t="s">
        <v>31</v>
      </c>
      <c r="N160" s="116"/>
      <c r="O160" s="116"/>
      <c r="P160" s="116"/>
    </row>
    <row r="161" spans="8:8" ht="15.0" hidden="1" customHeight="1">
      <c r="B161" s="76">
        <v>43948.0</v>
      </c>
      <c r="C161" s="37">
        <v>1370.16</v>
      </c>
      <c r="D161" s="61">
        <v>2549.4</v>
      </c>
      <c r="E161" s="61">
        <v>19783.22</v>
      </c>
      <c r="F161" s="84">
        <v>11264.84</v>
      </c>
      <c r="G161" s="40">
        <v>4.358</v>
      </c>
      <c r="H161" s="41">
        <v>3.0713</v>
      </c>
      <c r="I161" s="41">
        <v>4.7282</v>
      </c>
      <c r="J161" s="37">
        <v>12.78</v>
      </c>
      <c r="K161" s="84">
        <v>19.99</v>
      </c>
      <c r="L161" s="43">
        <v>2049.0</v>
      </c>
      <c r="M161" s="37">
        <v>469.5</v>
      </c>
      <c r="N161" s="116"/>
      <c r="O161" s="116"/>
      <c r="P161" s="116"/>
    </row>
    <row r="162" spans="8:8" ht="15.0" hidden="1" customHeight="1">
      <c r="B162" s="76">
        <v>43949.0</v>
      </c>
      <c r="C162" s="37">
        <v>1372.2</v>
      </c>
      <c r="D162" s="61">
        <v>2562.95</v>
      </c>
      <c r="E162" s="61">
        <v>19771.19</v>
      </c>
      <c r="F162" s="84">
        <v>11319.7</v>
      </c>
      <c r="G162" s="40">
        <v>4.367</v>
      </c>
      <c r="H162" s="41">
        <v>3.0816</v>
      </c>
      <c r="I162" s="41">
        <v>4.7382</v>
      </c>
      <c r="J162" s="37">
        <v>12.34</v>
      </c>
      <c r="K162" s="84">
        <v>20.46</v>
      </c>
      <c r="L162" s="43">
        <v>2046.5</v>
      </c>
      <c r="M162" s="37">
        <v>464.0</v>
      </c>
      <c r="N162" s="117">
        <v>1.25</v>
      </c>
      <c r="O162" s="117">
        <v>1.55</v>
      </c>
      <c r="P162" s="119" t="s">
        <v>39</v>
      </c>
    </row>
    <row r="163" spans="8:8" ht="15.0" hidden="1" customHeight="1">
      <c r="B163" s="76">
        <v>43950.0</v>
      </c>
      <c r="C163" s="37">
        <v>1380.3</v>
      </c>
      <c r="D163" s="61">
        <v>2574.73</v>
      </c>
      <c r="E163" s="61" t="s">
        <v>29</v>
      </c>
      <c r="F163" s="84">
        <v>11618.23</v>
      </c>
      <c r="G163" s="40">
        <v>4.343</v>
      </c>
      <c r="H163" s="41">
        <v>3.0712</v>
      </c>
      <c r="I163" s="41">
        <v>4.7189</v>
      </c>
      <c r="J163" s="37">
        <v>15.06</v>
      </c>
      <c r="K163" s="84">
        <v>22.54</v>
      </c>
      <c r="L163" s="43">
        <v>2058.0</v>
      </c>
      <c r="M163" s="37">
        <v>462.5</v>
      </c>
      <c r="N163" s="116"/>
      <c r="O163" s="116"/>
      <c r="P163" s="116"/>
    </row>
    <row r="164" spans="8:8" ht="15.75" hidden="1" customHeight="1">
      <c r="B164" s="89">
        <v>43951.0</v>
      </c>
      <c r="C164" s="90">
        <v>1407.78</v>
      </c>
      <c r="D164" s="91">
        <v>2624.23</v>
      </c>
      <c r="E164" s="91">
        <v>20193.69</v>
      </c>
      <c r="F164" s="92">
        <v>11372.34</v>
      </c>
      <c r="G164" s="93">
        <v>4.305</v>
      </c>
      <c r="H164" s="94">
        <v>3.0544</v>
      </c>
      <c r="I164" s="94">
        <v>4.6862</v>
      </c>
      <c r="J164" s="90">
        <v>18.84</v>
      </c>
      <c r="K164" s="92">
        <v>25.27</v>
      </c>
      <c r="L164" s="96">
        <v>2096.5</v>
      </c>
      <c r="M164" s="90">
        <v>461.0</v>
      </c>
      <c r="N164" s="116"/>
      <c r="O164" s="116"/>
      <c r="P164" s="116"/>
    </row>
    <row r="165" spans="8:8" ht="15.0" hidden="1" customHeight="1">
      <c r="B165" s="76">
        <v>43952.0</v>
      </c>
      <c r="C165" s="37" t="s">
        <v>29</v>
      </c>
      <c r="D165" s="61" t="s">
        <v>40</v>
      </c>
      <c r="E165" s="61">
        <v>19619.35</v>
      </c>
      <c r="F165" s="84">
        <v>11058.57</v>
      </c>
      <c r="G165" s="40" t="s">
        <v>29</v>
      </c>
      <c r="H165" s="41" t="s">
        <v>29</v>
      </c>
      <c r="I165" s="41" t="s">
        <v>40</v>
      </c>
      <c r="J165" s="37">
        <v>19.78</v>
      </c>
      <c r="K165" s="84">
        <v>26.44</v>
      </c>
      <c r="L165" s="43" t="s">
        <v>29</v>
      </c>
      <c r="M165" s="37" t="s">
        <v>29</v>
      </c>
      <c r="N165" s="118"/>
      <c r="O165" s="118"/>
      <c r="P165" s="118"/>
    </row>
    <row r="166" spans="8:8" ht="15.0" hidden="1" customHeight="1">
      <c r="B166" s="76">
        <v>43953.0</v>
      </c>
      <c r="C166" s="37" t="s">
        <v>31</v>
      </c>
      <c r="D166" s="61" t="s">
        <v>31</v>
      </c>
      <c r="E166" s="61" t="s">
        <v>31</v>
      </c>
      <c r="F166" s="84" t="s">
        <v>31</v>
      </c>
      <c r="G166" s="40" t="s">
        <v>31</v>
      </c>
      <c r="H166" s="41" t="s">
        <v>31</v>
      </c>
      <c r="I166" s="41" t="s">
        <v>31</v>
      </c>
      <c r="J166" s="37" t="s">
        <v>31</v>
      </c>
      <c r="K166" s="84" t="s">
        <v>31</v>
      </c>
      <c r="L166" s="43" t="s">
        <v>31</v>
      </c>
      <c r="M166" s="37" t="s">
        <v>31</v>
      </c>
      <c r="N166" s="115"/>
      <c r="O166" s="115"/>
      <c r="P166" s="115"/>
    </row>
    <row r="167" spans="8:8" ht="15.0" hidden="1" customHeight="1">
      <c r="B167" s="76">
        <v>43954.0</v>
      </c>
      <c r="C167" s="37" t="s">
        <v>31</v>
      </c>
      <c r="D167" s="61" t="s">
        <v>31</v>
      </c>
      <c r="E167" s="61" t="s">
        <v>31</v>
      </c>
      <c r="F167" s="84" t="s">
        <v>31</v>
      </c>
      <c r="G167" s="40" t="s">
        <v>31</v>
      </c>
      <c r="H167" s="41" t="s">
        <v>31</v>
      </c>
      <c r="I167" s="41" t="s">
        <v>31</v>
      </c>
      <c r="J167" s="37" t="s">
        <v>31</v>
      </c>
      <c r="K167" s="84" t="s">
        <v>31</v>
      </c>
      <c r="L167" s="43" t="s">
        <v>31</v>
      </c>
      <c r="M167" s="37" t="s">
        <v>31</v>
      </c>
      <c r="N167" s="116"/>
      <c r="O167" s="116"/>
      <c r="P167" s="116"/>
    </row>
    <row r="168" spans="8:8" ht="15.0" hidden="1" customHeight="1">
      <c r="B168" s="76">
        <v>43955.0</v>
      </c>
      <c r="C168" s="37">
        <v>1376.59</v>
      </c>
      <c r="D168" s="61">
        <v>2563.69</v>
      </c>
      <c r="E168" s="61" t="s">
        <v>29</v>
      </c>
      <c r="F168" s="84">
        <v>11056.28</v>
      </c>
      <c r="G168" s="40">
        <v>4.3145</v>
      </c>
      <c r="H168" s="41">
        <v>3.0471</v>
      </c>
      <c r="I168" s="41">
        <v>4.7222</v>
      </c>
      <c r="J168" s="37">
        <v>20.39</v>
      </c>
      <c r="K168" s="84">
        <v>27.2</v>
      </c>
      <c r="L168" s="43">
        <v>2068.5</v>
      </c>
      <c r="M168" s="37">
        <v>464.0</v>
      </c>
      <c r="N168" s="116"/>
      <c r="O168" s="116"/>
      <c r="P168" s="116"/>
    </row>
    <row r="169" spans="8:8" ht="15.0" hidden="1" customHeight="1">
      <c r="B169" s="76">
        <v>43956.0</v>
      </c>
      <c r="C169" s="37">
        <v>1389.55</v>
      </c>
      <c r="D169" s="61">
        <v>2572.36</v>
      </c>
      <c r="E169" s="61" t="s">
        <v>29</v>
      </c>
      <c r="F169" s="84">
        <v>11135.4</v>
      </c>
      <c r="G169" s="40">
        <v>4.31</v>
      </c>
      <c r="H169" s="41">
        <v>3.0419</v>
      </c>
      <c r="I169" s="41">
        <v>4.6746</v>
      </c>
      <c r="J169" s="37">
        <v>24.56</v>
      </c>
      <c r="K169" s="84">
        <v>30.97</v>
      </c>
      <c r="L169" s="43">
        <v>2037.0</v>
      </c>
      <c r="M169" s="37">
        <v>457.0</v>
      </c>
      <c r="N169" s="117">
        <v>1.25</v>
      </c>
      <c r="O169" s="117">
        <v>1.55</v>
      </c>
      <c r="P169" s="119" t="s">
        <v>39</v>
      </c>
    </row>
    <row r="170" spans="8:8" ht="15.0" hidden="1" customHeight="1">
      <c r="B170" s="76">
        <v>43957.0</v>
      </c>
      <c r="C170" s="37">
        <v>1376.93</v>
      </c>
      <c r="D170" s="61">
        <v>2591.6</v>
      </c>
      <c r="E170" s="61" t="s">
        <v>29</v>
      </c>
      <c r="F170" s="84">
        <v>10999.99</v>
      </c>
      <c r="G170" s="40">
        <v>4.3185</v>
      </c>
      <c r="H170" s="41">
        <v>3.0433</v>
      </c>
      <c r="I170" s="41">
        <v>4.6648</v>
      </c>
      <c r="J170" s="37">
        <v>23.99</v>
      </c>
      <c r="K170" s="84">
        <v>29.72</v>
      </c>
      <c r="L170" s="43">
        <v>2025.5</v>
      </c>
      <c r="M170" s="37">
        <v>466.5</v>
      </c>
      <c r="N170" s="116"/>
      <c r="O170" s="116"/>
      <c r="P170" s="116"/>
    </row>
    <row r="171" spans="8:8" ht="15.0" hidden="1" customHeight="1">
      <c r="B171" s="76">
        <v>43958.0</v>
      </c>
      <c r="C171" s="37" t="s">
        <v>29</v>
      </c>
      <c r="D171" s="61" t="s">
        <v>40</v>
      </c>
      <c r="E171" s="61">
        <v>19674.77</v>
      </c>
      <c r="F171" s="84">
        <v>11121.67</v>
      </c>
      <c r="G171" s="40" t="s">
        <v>29</v>
      </c>
      <c r="H171" s="41" t="s">
        <v>29</v>
      </c>
      <c r="I171" s="41" t="s">
        <v>40</v>
      </c>
      <c r="J171" s="37">
        <v>23.55</v>
      </c>
      <c r="K171" s="84">
        <v>29.46</v>
      </c>
      <c r="L171" s="43" t="s">
        <v>29</v>
      </c>
      <c r="M171" s="37" t="s">
        <v>29</v>
      </c>
      <c r="N171" s="116"/>
      <c r="O171" s="116"/>
      <c r="P171" s="116"/>
    </row>
    <row r="172" spans="8:8" ht="15.0" hidden="1" customHeight="1">
      <c r="B172" s="76">
        <v>43959.0</v>
      </c>
      <c r="C172" s="37">
        <v>1382.31</v>
      </c>
      <c r="D172" s="61">
        <v>2591.88</v>
      </c>
      <c r="E172" s="61">
        <v>20179.09</v>
      </c>
      <c r="F172" s="84">
        <v>11354.34</v>
      </c>
      <c r="G172" s="40">
        <v>4.334</v>
      </c>
      <c r="H172" s="41">
        <v>3.0669</v>
      </c>
      <c r="I172" s="41">
        <v>4.6959</v>
      </c>
      <c r="J172" s="37">
        <v>24.74</v>
      </c>
      <c r="K172" s="84">
        <v>30.97</v>
      </c>
      <c r="L172" s="43">
        <v>2036.5</v>
      </c>
      <c r="M172" s="37">
        <v>464.5</v>
      </c>
      <c r="N172" s="118"/>
      <c r="O172" s="118"/>
      <c r="P172" s="118"/>
    </row>
    <row r="173" spans="8:8" ht="15.0" hidden="1" customHeight="1">
      <c r="B173" s="76">
        <v>43960.0</v>
      </c>
      <c r="C173" s="37" t="s">
        <v>31</v>
      </c>
      <c r="D173" s="61" t="s">
        <v>31</v>
      </c>
      <c r="E173" s="61" t="s">
        <v>31</v>
      </c>
      <c r="F173" s="84" t="s">
        <v>31</v>
      </c>
      <c r="G173" s="40" t="s">
        <v>31</v>
      </c>
      <c r="H173" s="41" t="s">
        <v>31</v>
      </c>
      <c r="I173" s="41" t="s">
        <v>31</v>
      </c>
      <c r="J173" s="37" t="s">
        <v>31</v>
      </c>
      <c r="K173" s="84" t="s">
        <v>31</v>
      </c>
      <c r="L173" s="43" t="s">
        <v>31</v>
      </c>
      <c r="M173" s="37" t="s">
        <v>31</v>
      </c>
      <c r="N173" s="115"/>
      <c r="O173" s="115"/>
      <c r="P173" s="115"/>
    </row>
    <row r="174" spans="8:8" ht="15.0" hidden="1" customHeight="1">
      <c r="B174" s="76">
        <v>43961.0</v>
      </c>
      <c r="C174" s="37" t="s">
        <v>31</v>
      </c>
      <c r="D174" s="61" t="s">
        <v>31</v>
      </c>
      <c r="E174" s="61" t="s">
        <v>31</v>
      </c>
      <c r="F174" s="84" t="s">
        <v>31</v>
      </c>
      <c r="G174" s="40" t="s">
        <v>31</v>
      </c>
      <c r="H174" s="41" t="s">
        <v>31</v>
      </c>
      <c r="I174" s="41" t="s">
        <v>31</v>
      </c>
      <c r="J174" s="37" t="s">
        <v>31</v>
      </c>
      <c r="K174" s="84" t="s">
        <v>31</v>
      </c>
      <c r="L174" s="43" t="s">
        <v>31</v>
      </c>
      <c r="M174" s="37" t="s">
        <v>31</v>
      </c>
      <c r="N174" s="116"/>
      <c r="O174" s="116"/>
      <c r="P174" s="116"/>
    </row>
    <row r="175" spans="8:8" ht="15.0" hidden="1" customHeight="1">
      <c r="B175" s="76">
        <v>43962.0</v>
      </c>
      <c r="C175" s="37" t="s">
        <v>40</v>
      </c>
      <c r="D175" s="61">
        <v>2611.31</v>
      </c>
      <c r="E175" s="61">
        <v>20390.66</v>
      </c>
      <c r="F175" s="84">
        <v>11281.37</v>
      </c>
      <c r="G175" s="40" t="s">
        <v>29</v>
      </c>
      <c r="H175" s="41" t="s">
        <v>29</v>
      </c>
      <c r="I175" s="41" t="s">
        <v>40</v>
      </c>
      <c r="J175" s="37">
        <v>24.14</v>
      </c>
      <c r="K175" s="84">
        <v>29.63</v>
      </c>
      <c r="L175" s="43">
        <v>2036.5</v>
      </c>
      <c r="M175" s="37" t="s">
        <v>29</v>
      </c>
      <c r="N175" s="116"/>
      <c r="O175" s="116"/>
      <c r="P175" s="116"/>
    </row>
    <row r="176" spans="8:8" ht="15.0" hidden="1" customHeight="1">
      <c r="B176" s="76">
        <v>43963.0</v>
      </c>
      <c r="C176" s="37">
        <v>1379.93</v>
      </c>
      <c r="D176" s="61">
        <v>2587.81</v>
      </c>
      <c r="E176" s="61">
        <v>20366.48</v>
      </c>
      <c r="F176" s="84">
        <v>11055.58</v>
      </c>
      <c r="G176" s="40">
        <v>4.335</v>
      </c>
      <c r="H176" s="41">
        <v>3.0577</v>
      </c>
      <c r="I176" s="41">
        <v>4.6907</v>
      </c>
      <c r="J176" s="37">
        <v>25.78</v>
      </c>
      <c r="K176" s="84">
        <v>29.98</v>
      </c>
      <c r="L176" s="43">
        <v>2021.5</v>
      </c>
      <c r="M176" s="37">
        <v>466.0</v>
      </c>
      <c r="N176" s="117">
        <v>1.25</v>
      </c>
      <c r="O176" s="117">
        <v>1.55</v>
      </c>
      <c r="P176" s="119" t="s">
        <v>39</v>
      </c>
    </row>
    <row r="177" spans="8:8" ht="15.0" hidden="1" customHeight="1">
      <c r="B177" s="76">
        <v>43964.0</v>
      </c>
      <c r="C177" s="37">
        <v>1397.13</v>
      </c>
      <c r="D177" s="61">
        <v>2572.01</v>
      </c>
      <c r="E177" s="61">
        <v>20267.05</v>
      </c>
      <c r="F177" s="84">
        <v>10829.44</v>
      </c>
      <c r="G177" s="40">
        <v>4.328</v>
      </c>
      <c r="H177" s="41">
        <v>3.0528</v>
      </c>
      <c r="I177" s="41">
        <v>4.6926</v>
      </c>
      <c r="J177" s="37">
        <v>25.29</v>
      </c>
      <c r="K177" s="84">
        <v>29.19</v>
      </c>
      <c r="L177" s="43">
        <v>2037.0</v>
      </c>
      <c r="M177" s="37">
        <v>465.0</v>
      </c>
      <c r="N177" s="116"/>
      <c r="O177" s="116"/>
      <c r="P177" s="116"/>
    </row>
    <row r="178" spans="8:8" ht="15.0" hidden="1" customHeight="1">
      <c r="B178" s="76">
        <v>43965.0</v>
      </c>
      <c r="C178" s="37">
        <v>1397.25</v>
      </c>
      <c r="D178" s="61">
        <v>2522.31</v>
      </c>
      <c r="E178" s="61">
        <v>19914.78</v>
      </c>
      <c r="F178" s="84">
        <v>10927.41</v>
      </c>
      <c r="G178" s="40">
        <v>4.337</v>
      </c>
      <c r="H178" s="41">
        <v>3.0506</v>
      </c>
      <c r="I178" s="41">
        <v>4.6883</v>
      </c>
      <c r="J178" s="37">
        <v>27.56</v>
      </c>
      <c r="K178" s="84">
        <v>31.13</v>
      </c>
      <c r="L178" s="43">
        <v>2030.5</v>
      </c>
      <c r="M178" s="37">
        <v>462.5</v>
      </c>
      <c r="N178" s="116"/>
      <c r="O178" s="116"/>
      <c r="P178" s="116"/>
    </row>
    <row r="179" spans="8:8" ht="15.0" hidden="1" customHeight="1">
      <c r="B179" s="76">
        <v>43966.0</v>
      </c>
      <c r="C179" s="37">
        <v>1403.44</v>
      </c>
      <c r="D179" s="61">
        <v>2523.55</v>
      </c>
      <c r="E179" s="61">
        <v>20037.47</v>
      </c>
      <c r="F179" s="84">
        <v>10947.32</v>
      </c>
      <c r="G179" s="40">
        <v>4.347</v>
      </c>
      <c r="H179" s="41">
        <v>3.0545</v>
      </c>
      <c r="I179" s="41">
        <v>4.6995</v>
      </c>
      <c r="J179" s="37">
        <v>29.43</v>
      </c>
      <c r="K179" s="84">
        <v>32.5</v>
      </c>
      <c r="L179" s="43">
        <v>2081.0</v>
      </c>
      <c r="M179" s="37">
        <v>469.5</v>
      </c>
      <c r="N179" s="118"/>
      <c r="O179" s="118"/>
      <c r="P179" s="118"/>
    </row>
    <row r="180" spans="8:8" ht="15.0" hidden="1" customHeight="1">
      <c r="B180" s="76">
        <v>43967.0</v>
      </c>
      <c r="C180" s="37" t="s">
        <v>31</v>
      </c>
      <c r="D180" s="61" t="s">
        <v>31</v>
      </c>
      <c r="E180" s="61" t="s">
        <v>31</v>
      </c>
      <c r="F180" s="84" t="s">
        <v>31</v>
      </c>
      <c r="G180" s="40" t="s">
        <v>31</v>
      </c>
      <c r="H180" s="41" t="s">
        <v>31</v>
      </c>
      <c r="I180" s="41" t="s">
        <v>31</v>
      </c>
      <c r="J180" s="37" t="s">
        <v>31</v>
      </c>
      <c r="K180" s="84" t="s">
        <v>31</v>
      </c>
      <c r="L180" s="43" t="s">
        <v>31</v>
      </c>
      <c r="M180" s="37" t="s">
        <v>31</v>
      </c>
      <c r="N180" s="115"/>
      <c r="O180" s="115"/>
      <c r="P180" s="115"/>
    </row>
    <row r="181" spans="8:8" ht="15.0" hidden="1" customHeight="1">
      <c r="B181" s="76">
        <v>43968.0</v>
      </c>
      <c r="C181" s="37" t="s">
        <v>31</v>
      </c>
      <c r="D181" s="61" t="s">
        <v>31</v>
      </c>
      <c r="E181" s="61" t="s">
        <v>31</v>
      </c>
      <c r="F181" s="84" t="s">
        <v>31</v>
      </c>
      <c r="G181" s="40" t="s">
        <v>31</v>
      </c>
      <c r="H181" s="41" t="s">
        <v>31</v>
      </c>
      <c r="I181" s="41" t="s">
        <v>31</v>
      </c>
      <c r="J181" s="37" t="s">
        <v>31</v>
      </c>
      <c r="K181" s="84" t="s">
        <v>31</v>
      </c>
      <c r="L181" s="43" t="s">
        <v>31</v>
      </c>
      <c r="M181" s="37" t="s">
        <v>31</v>
      </c>
      <c r="N181" s="116"/>
      <c r="O181" s="116"/>
      <c r="P181" s="116"/>
    </row>
    <row r="182" spans="8:8" ht="15.0" hidden="1" customHeight="1">
      <c r="B182" s="76">
        <v>43969.0</v>
      </c>
      <c r="C182" s="37">
        <v>1410.16</v>
      </c>
      <c r="D182" s="61">
        <v>2539.28</v>
      </c>
      <c r="E182" s="61">
        <v>20133.73</v>
      </c>
      <c r="F182" s="84">
        <v>11402.23</v>
      </c>
      <c r="G182" s="40">
        <v>4.37</v>
      </c>
      <c r="H182" s="41">
        <v>3.0629</v>
      </c>
      <c r="I182" s="41">
        <v>4.724</v>
      </c>
      <c r="J182" s="37">
        <v>31.82</v>
      </c>
      <c r="K182" s="84">
        <v>34.81</v>
      </c>
      <c r="L182" s="43">
        <v>2138.5</v>
      </c>
      <c r="M182" s="37">
        <v>469.5</v>
      </c>
      <c r="N182" s="116"/>
      <c r="O182" s="116"/>
      <c r="P182" s="116"/>
    </row>
    <row r="183" spans="8:8" ht="15.0" hidden="1" customHeight="1">
      <c r="B183" s="76">
        <v>43970.0</v>
      </c>
      <c r="C183" s="37">
        <v>1423.97</v>
      </c>
      <c r="D183" s="61">
        <v>2589.65</v>
      </c>
      <c r="E183" s="61">
        <v>20433.45</v>
      </c>
      <c r="F183" s="84">
        <v>11248.97</v>
      </c>
      <c r="G183" s="40">
        <v>4.345</v>
      </c>
      <c r="H183" s="41">
        <v>3.0686</v>
      </c>
      <c r="I183" s="41">
        <v>4.7584</v>
      </c>
      <c r="J183" s="37">
        <v>32.5</v>
      </c>
      <c r="K183" s="84">
        <v>34.65</v>
      </c>
      <c r="L183" s="43">
        <v>2183.0</v>
      </c>
      <c r="M183" s="37">
        <v>474.0</v>
      </c>
      <c r="N183" s="117">
        <v>1.31</v>
      </c>
      <c r="O183" s="117">
        <v>1.61</v>
      </c>
      <c r="P183" s="119" t="s">
        <v>39</v>
      </c>
    </row>
    <row r="184" spans="8:8" ht="15.0" hidden="1" customHeight="1">
      <c r="B184" s="76">
        <v>43971.0</v>
      </c>
      <c r="C184" s="37">
        <v>1435.12</v>
      </c>
      <c r="D184" s="61">
        <v>2561.94</v>
      </c>
      <c r="E184" s="61">
        <v>20595.15</v>
      </c>
      <c r="F184" s="84">
        <v>11420.04</v>
      </c>
      <c r="G184" s="40">
        <v>4.3545</v>
      </c>
      <c r="H184" s="41">
        <v>3.0723</v>
      </c>
      <c r="I184" s="41">
        <v>4.7649</v>
      </c>
      <c r="J184" s="37">
        <v>33.49</v>
      </c>
      <c r="K184" s="84">
        <v>35.75</v>
      </c>
      <c r="L184" s="43">
        <v>2182.0</v>
      </c>
      <c r="M184" s="37">
        <v>478.0</v>
      </c>
      <c r="N184" s="116"/>
      <c r="O184" s="116"/>
      <c r="P184" s="116"/>
    </row>
    <row r="185" spans="8:8" ht="15.0" hidden="1" customHeight="1">
      <c r="B185" s="76">
        <v>43972.0</v>
      </c>
      <c r="C185" s="37">
        <v>1452.11</v>
      </c>
      <c r="D185" s="61">
        <v>2555.34</v>
      </c>
      <c r="E185" s="61">
        <v>20552.31</v>
      </c>
      <c r="F185" s="84">
        <v>11351.6</v>
      </c>
      <c r="G185" s="40">
        <v>4.345</v>
      </c>
      <c r="H185" s="41">
        <v>3.0715</v>
      </c>
      <c r="I185" s="41">
        <v>4.7678</v>
      </c>
      <c r="J185" s="37">
        <v>33.92</v>
      </c>
      <c r="K185" s="84">
        <v>36.06</v>
      </c>
      <c r="L185" s="43">
        <v>2191.0</v>
      </c>
      <c r="M185" s="37">
        <v>479.0</v>
      </c>
      <c r="N185" s="116"/>
      <c r="O185" s="116"/>
      <c r="P185" s="116"/>
    </row>
    <row r="186" spans="8:8" ht="15.0" hidden="1" customHeight="1">
      <c r="B186" s="76">
        <v>43973.0</v>
      </c>
      <c r="C186" s="37">
        <v>1436.76</v>
      </c>
      <c r="D186" s="61">
        <v>2499.83</v>
      </c>
      <c r="E186" s="61">
        <v>20388.16</v>
      </c>
      <c r="F186" s="84">
        <v>11331.97</v>
      </c>
      <c r="G186" s="40">
        <v>4.365</v>
      </c>
      <c r="H186" s="41">
        <v>3.0661</v>
      </c>
      <c r="I186" s="41">
        <v>4.7581</v>
      </c>
      <c r="J186" s="37">
        <v>33.25</v>
      </c>
      <c r="K186" s="84">
        <v>35.13</v>
      </c>
      <c r="L186" s="43">
        <v>2208.0</v>
      </c>
      <c r="M186" s="37">
        <v>472.5</v>
      </c>
      <c r="N186" s="118"/>
      <c r="O186" s="118"/>
      <c r="P186" s="118"/>
    </row>
    <row r="187" spans="8:8" ht="15.0" hidden="1" customHeight="1">
      <c r="B187" s="76">
        <v>43974.0</v>
      </c>
      <c r="C187" s="37" t="s">
        <v>31</v>
      </c>
      <c r="D187" s="61" t="s">
        <v>31</v>
      </c>
      <c r="E187" s="61" t="s">
        <v>31</v>
      </c>
      <c r="F187" s="84" t="s">
        <v>31</v>
      </c>
      <c r="G187" s="40" t="s">
        <v>31</v>
      </c>
      <c r="H187" s="41" t="s">
        <v>31</v>
      </c>
      <c r="I187" s="41" t="s">
        <v>31</v>
      </c>
      <c r="J187" s="37" t="s">
        <v>31</v>
      </c>
      <c r="K187" s="84" t="s">
        <v>31</v>
      </c>
      <c r="L187" s="43" t="s">
        <v>31</v>
      </c>
      <c r="M187" s="37" t="s">
        <v>31</v>
      </c>
      <c r="N187" s="115"/>
      <c r="O187" s="115"/>
      <c r="P187" s="115"/>
    </row>
    <row r="188" spans="8:8" ht="15.0" hidden="1" customHeight="1">
      <c r="B188" s="76">
        <v>43975.0</v>
      </c>
      <c r="C188" s="37" t="s">
        <v>31</v>
      </c>
      <c r="D188" s="61" t="s">
        <v>31</v>
      </c>
      <c r="E188" s="61" t="s">
        <v>31</v>
      </c>
      <c r="F188" s="84" t="s">
        <v>31</v>
      </c>
      <c r="G188" s="40" t="s">
        <v>31</v>
      </c>
      <c r="H188" s="41" t="s">
        <v>31</v>
      </c>
      <c r="I188" s="41" t="s">
        <v>31</v>
      </c>
      <c r="J188" s="37" t="s">
        <v>31</v>
      </c>
      <c r="K188" s="84" t="s">
        <v>31</v>
      </c>
      <c r="L188" s="43" t="s">
        <v>31</v>
      </c>
      <c r="M188" s="37" t="s">
        <v>31</v>
      </c>
      <c r="N188" s="116"/>
      <c r="O188" s="116"/>
      <c r="P188" s="116"/>
    </row>
    <row r="189" spans="8:8" ht="15.0" hidden="1" customHeight="1">
      <c r="B189" s="76">
        <v>43976.0</v>
      </c>
      <c r="C189" s="37" t="s">
        <v>31</v>
      </c>
      <c r="D189" s="61" t="s">
        <v>31</v>
      </c>
      <c r="E189" s="61">
        <v>20741.65</v>
      </c>
      <c r="F189" s="84" t="s">
        <v>31</v>
      </c>
      <c r="G189" s="40" t="s">
        <v>31</v>
      </c>
      <c r="H189" s="41" t="s">
        <v>31</v>
      </c>
      <c r="I189" s="41" t="s">
        <v>31</v>
      </c>
      <c r="J189" s="37">
        <v>33.92</v>
      </c>
      <c r="K189" s="84">
        <v>35.53</v>
      </c>
      <c r="L189" s="43" t="s">
        <v>31</v>
      </c>
      <c r="M189" s="37" t="s">
        <v>31</v>
      </c>
      <c r="N189" s="116"/>
      <c r="O189" s="116"/>
      <c r="P189" s="116"/>
    </row>
    <row r="190" spans="8:8" ht="15.0" hidden="1" customHeight="1">
      <c r="B190" s="76">
        <v>43977.0</v>
      </c>
      <c r="C190" s="37" t="s">
        <v>31</v>
      </c>
      <c r="D190" s="61">
        <v>2530.3</v>
      </c>
      <c r="E190" s="61">
        <v>21271.17</v>
      </c>
      <c r="F190" s="84">
        <v>11603.0</v>
      </c>
      <c r="G190" s="40" t="s">
        <v>31</v>
      </c>
      <c r="H190" s="41" t="s">
        <v>31</v>
      </c>
      <c r="I190" s="41" t="s">
        <v>31</v>
      </c>
      <c r="J190" s="37">
        <v>34.35</v>
      </c>
      <c r="K190" s="84">
        <v>36.17</v>
      </c>
      <c r="L190" s="43" t="s">
        <v>31</v>
      </c>
      <c r="M190" s="37" t="s">
        <v>31</v>
      </c>
      <c r="N190" s="117">
        <v>1.38</v>
      </c>
      <c r="O190" s="117">
        <v>1.68</v>
      </c>
      <c r="P190" s="117">
        <v>1.51</v>
      </c>
    </row>
    <row r="191" spans="8:8" ht="15.0" hidden="1" customHeight="1">
      <c r="B191" s="76">
        <v>43978.0</v>
      </c>
      <c r="C191" s="37">
        <v>1451.73</v>
      </c>
      <c r="D191" s="61">
        <v>2519.48</v>
      </c>
      <c r="E191" s="61">
        <v>21419.23</v>
      </c>
      <c r="F191" s="84">
        <v>11837.53</v>
      </c>
      <c r="G191" s="40">
        <v>4.353</v>
      </c>
      <c r="H191" s="41">
        <v>3.0701</v>
      </c>
      <c r="I191" s="41">
        <v>4.7694</v>
      </c>
      <c r="J191" s="37">
        <v>32.81</v>
      </c>
      <c r="K191" s="84">
        <v>34.74</v>
      </c>
      <c r="L191" s="43">
        <v>2254.5</v>
      </c>
      <c r="M191" s="37">
        <v>476.0</v>
      </c>
      <c r="N191" s="116"/>
      <c r="O191" s="116"/>
      <c r="P191" s="116"/>
    </row>
    <row r="192" spans="8:8" ht="15.0" hidden="1" customHeight="1">
      <c r="B192" s="76">
        <v>43979.0</v>
      </c>
      <c r="C192" s="37">
        <v>1457.5</v>
      </c>
      <c r="D192" s="61">
        <v>2515.24</v>
      </c>
      <c r="E192" s="61">
        <v>21916.31</v>
      </c>
      <c r="F192" s="84">
        <v>11804.91</v>
      </c>
      <c r="G192" s="40">
        <v>4.357</v>
      </c>
      <c r="H192" s="41">
        <v>3.0686</v>
      </c>
      <c r="I192" s="41">
        <v>4.7923</v>
      </c>
      <c r="J192" s="37">
        <v>33.71</v>
      </c>
      <c r="K192" s="84">
        <v>35.29</v>
      </c>
      <c r="L192" s="43">
        <v>2273.0</v>
      </c>
      <c r="M192" s="37">
        <v>476.5</v>
      </c>
      <c r="N192" s="116"/>
      <c r="O192" s="116"/>
      <c r="P192" s="116"/>
    </row>
    <row r="193" spans="8:8" ht="15.0" hidden="1" customHeight="1">
      <c r="B193" s="76">
        <v>43980.0</v>
      </c>
      <c r="C193" s="37">
        <v>1473.25</v>
      </c>
      <c r="D193" s="61">
        <v>2510.75</v>
      </c>
      <c r="E193" s="61">
        <v>21877.89</v>
      </c>
      <c r="F193" s="84">
        <v>11802.95</v>
      </c>
      <c r="G193" s="40">
        <v>4.3455</v>
      </c>
      <c r="H193" s="41">
        <v>3.0772</v>
      </c>
      <c r="I193" s="41">
        <v>4.8305</v>
      </c>
      <c r="J193" s="37">
        <v>35.49</v>
      </c>
      <c r="K193" s="84">
        <v>35.33</v>
      </c>
      <c r="L193" s="43">
        <v>2283.0</v>
      </c>
      <c r="M193" s="37">
        <v>478.0</v>
      </c>
      <c r="N193" s="118"/>
      <c r="O193" s="118"/>
      <c r="P193" s="118"/>
    </row>
    <row r="194" spans="8:8" s="120" ht="15.0" hidden="1" customFormat="1" customHeight="1">
      <c r="B194" s="76">
        <v>43981.0</v>
      </c>
      <c r="C194" s="37" t="s">
        <v>31</v>
      </c>
      <c r="D194" s="61" t="s">
        <v>31</v>
      </c>
      <c r="E194" s="61" t="s">
        <v>31</v>
      </c>
      <c r="F194" s="84" t="s">
        <v>31</v>
      </c>
      <c r="G194" s="40" t="s">
        <v>31</v>
      </c>
      <c r="H194" s="41" t="s">
        <v>31</v>
      </c>
      <c r="I194" s="41" t="s">
        <v>31</v>
      </c>
      <c r="J194" s="37" t="s">
        <v>31</v>
      </c>
      <c r="K194" s="84" t="s">
        <v>31</v>
      </c>
      <c r="L194" s="43" t="s">
        <v>31</v>
      </c>
      <c r="M194" s="37" t="s">
        <v>31</v>
      </c>
      <c r="N194" s="121">
        <v>1.43</v>
      </c>
      <c r="O194" s="121">
        <v>1.73</v>
      </c>
      <c r="P194" s="121">
        <v>1.61</v>
      </c>
    </row>
    <row r="195" spans="8:8" s="120" ht="15.0" hidden="1" customFormat="1" customHeight="1">
      <c r="B195" s="122">
        <v>43982.0</v>
      </c>
      <c r="C195" s="45" t="s">
        <v>31</v>
      </c>
      <c r="D195" s="123" t="s">
        <v>31</v>
      </c>
      <c r="E195" s="123" t="s">
        <v>31</v>
      </c>
      <c r="F195" s="124" t="s">
        <v>31</v>
      </c>
      <c r="G195" s="48" t="s">
        <v>31</v>
      </c>
      <c r="H195" s="49" t="s">
        <v>31</v>
      </c>
      <c r="I195" s="49" t="s">
        <v>31</v>
      </c>
      <c r="J195" s="45" t="s">
        <v>31</v>
      </c>
      <c r="K195" s="124" t="s">
        <v>31</v>
      </c>
      <c r="L195" s="51" t="s">
        <v>31</v>
      </c>
      <c r="M195" s="45" t="s">
        <v>31</v>
      </c>
      <c r="N195" s="125"/>
      <c r="O195" s="125"/>
      <c r="P195" s="125"/>
    </row>
    <row r="196" spans="8:8" s="120" ht="15.0" hidden="1" customFormat="1" customHeight="1">
      <c r="B196" s="126">
        <v>43983.0</v>
      </c>
      <c r="C196" s="29">
        <v>1490.14</v>
      </c>
      <c r="D196" s="56">
        <v>2550.86</v>
      </c>
      <c r="E196" s="56">
        <v>22062.39</v>
      </c>
      <c r="F196" s="127">
        <v>11900.24</v>
      </c>
      <c r="G196" s="32">
        <v>4.3125</v>
      </c>
      <c r="H196" s="33">
        <v>3.0647</v>
      </c>
      <c r="I196" s="33">
        <v>4.8039</v>
      </c>
      <c r="J196" s="29">
        <v>35.44</v>
      </c>
      <c r="K196" s="127">
        <v>38.32</v>
      </c>
      <c r="L196" s="35">
        <v>2366.0</v>
      </c>
      <c r="M196" s="29">
        <v>484.0</v>
      </c>
      <c r="N196" s="125"/>
      <c r="O196" s="125"/>
      <c r="P196" s="125"/>
    </row>
    <row r="197" spans="8:8" s="120" ht="15.0" hidden="1" customFormat="1" customHeight="1">
      <c r="B197" s="76">
        <v>43984.0</v>
      </c>
      <c r="C197" s="37">
        <v>1507.69</v>
      </c>
      <c r="D197" s="61">
        <v>2611.63</v>
      </c>
      <c r="E197" s="61">
        <v>22325.61</v>
      </c>
      <c r="F197" s="84">
        <v>12046.41</v>
      </c>
      <c r="G197" s="40">
        <v>4.2795</v>
      </c>
      <c r="H197" s="41">
        <v>3.0536</v>
      </c>
      <c r="I197" s="41">
        <v>4.7802</v>
      </c>
      <c r="J197" s="37">
        <v>36.81</v>
      </c>
      <c r="K197" s="84">
        <v>39.57</v>
      </c>
      <c r="L197" s="43">
        <v>2374.0</v>
      </c>
      <c r="M197" s="37">
        <v>477.0</v>
      </c>
      <c r="N197" s="125"/>
      <c r="O197" s="125"/>
      <c r="P197" s="125"/>
    </row>
    <row r="198" spans="8:8" s="120" ht="15.0" hidden="1" customFormat="1" customHeight="1">
      <c r="B198" s="76">
        <v>43985.0</v>
      </c>
      <c r="C198" s="37">
        <v>1538.53</v>
      </c>
      <c r="D198" s="61">
        <v>2700.39</v>
      </c>
      <c r="E198" s="61">
        <v>22613.76</v>
      </c>
      <c r="F198" s="84">
        <v>12302.19</v>
      </c>
      <c r="G198" s="40">
        <v>4.267</v>
      </c>
      <c r="H198" s="41">
        <v>3.0508</v>
      </c>
      <c r="I198" s="41">
        <v>4.7837</v>
      </c>
      <c r="J198" s="37">
        <v>37.29</v>
      </c>
      <c r="K198" s="84">
        <v>39.79</v>
      </c>
      <c r="L198" s="43">
        <v>2389.5</v>
      </c>
      <c r="M198" s="37">
        <v>477.0</v>
      </c>
      <c r="N198" s="125"/>
      <c r="O198" s="125"/>
      <c r="P198" s="125"/>
    </row>
    <row r="199" spans="8:8" s="120" ht="15.0" hidden="1" customFormat="1" customHeight="1">
      <c r="B199" s="76">
        <v>43986.0</v>
      </c>
      <c r="C199" s="37">
        <v>1561.84</v>
      </c>
      <c r="D199" s="61">
        <v>2707.2</v>
      </c>
      <c r="E199" s="61">
        <v>22695.74</v>
      </c>
      <c r="F199" s="84">
        <v>12286.98</v>
      </c>
      <c r="G199" s="40">
        <v>4.2755</v>
      </c>
      <c r="H199" s="41">
        <v>3.0499</v>
      </c>
      <c r="I199" s="41">
        <v>4.7913</v>
      </c>
      <c r="J199" s="37">
        <v>37.41</v>
      </c>
      <c r="K199" s="84">
        <v>39.99</v>
      </c>
      <c r="L199" s="43">
        <v>2389.5</v>
      </c>
      <c r="M199" s="37">
        <v>476.0</v>
      </c>
      <c r="N199" s="125"/>
      <c r="O199" s="125"/>
      <c r="P199" s="125"/>
    </row>
    <row r="200" spans="8:8" s="120" ht="15.0" hidden="1" customFormat="1" customHeight="1">
      <c r="B200" s="76">
        <v>43987.0</v>
      </c>
      <c r="C200" s="37">
        <v>1556.33</v>
      </c>
      <c r="D200" s="61">
        <v>2751.5</v>
      </c>
      <c r="E200" s="61">
        <v>22863.73</v>
      </c>
      <c r="F200" s="84">
        <v>12641.44</v>
      </c>
      <c r="G200" s="40">
        <v>4.269</v>
      </c>
      <c r="H200" s="41">
        <v>3.063</v>
      </c>
      <c r="I200" s="41">
        <v>4.8381</v>
      </c>
      <c r="J200" s="37">
        <v>39.55</v>
      </c>
      <c r="K200" s="84">
        <v>42.3</v>
      </c>
      <c r="L200" s="43">
        <v>2379.5</v>
      </c>
      <c r="M200" s="37">
        <v>486.5</v>
      </c>
      <c r="N200" s="128"/>
      <c r="O200" s="128"/>
      <c r="P200" s="128"/>
    </row>
    <row r="201" spans="8:8" s="120" ht="15.0" hidden="1" customFormat="1" customHeight="1">
      <c r="B201" s="76">
        <v>43988.0</v>
      </c>
      <c r="C201" s="37" t="s">
        <v>31</v>
      </c>
      <c r="D201" s="61" t="s">
        <v>31</v>
      </c>
      <c r="E201" s="61" t="s">
        <v>31</v>
      </c>
      <c r="F201" s="41" t="s">
        <v>31</v>
      </c>
      <c r="G201" s="40" t="s">
        <v>31</v>
      </c>
      <c r="H201" s="41" t="s">
        <v>31</v>
      </c>
      <c r="I201" s="41" t="s">
        <v>31</v>
      </c>
      <c r="J201" s="37" t="s">
        <v>31</v>
      </c>
      <c r="K201" s="84" t="s">
        <v>31</v>
      </c>
      <c r="L201" s="84" t="s">
        <v>31</v>
      </c>
      <c r="M201" s="84" t="s">
        <v>31</v>
      </c>
      <c r="N201" s="129">
        <v>1.48</v>
      </c>
      <c r="O201" s="129">
        <v>1.78</v>
      </c>
      <c r="P201" s="129">
        <v>1.63</v>
      </c>
    </row>
    <row r="202" spans="8:8" s="120" ht="15.0" hidden="1" customFormat="1" customHeight="1">
      <c r="B202" s="76">
        <v>43989.0</v>
      </c>
      <c r="C202" s="37" t="s">
        <v>31</v>
      </c>
      <c r="D202" s="61" t="s">
        <v>31</v>
      </c>
      <c r="E202" s="61" t="s">
        <v>31</v>
      </c>
      <c r="F202" s="41" t="s">
        <v>31</v>
      </c>
      <c r="G202" s="40" t="s">
        <v>31</v>
      </c>
      <c r="H202" s="41" t="s">
        <v>31</v>
      </c>
      <c r="I202" s="41" t="s">
        <v>31</v>
      </c>
      <c r="J202" s="37">
        <v>40.39</v>
      </c>
      <c r="K202" s="84">
        <v>43.33</v>
      </c>
      <c r="L202" s="84" t="s">
        <v>31</v>
      </c>
      <c r="M202" s="84" t="s">
        <v>31</v>
      </c>
      <c r="N202" s="107"/>
      <c r="O202" s="107"/>
      <c r="P202" s="107"/>
    </row>
    <row r="203" spans="8:8" s="120" ht="15.0" hidden="1" customFormat="1" customHeight="1">
      <c r="B203" s="76">
        <v>43990.0</v>
      </c>
      <c r="C203" s="37" t="s">
        <v>31</v>
      </c>
      <c r="D203" s="61">
        <v>2796.97</v>
      </c>
      <c r="E203" s="61">
        <v>23178.1</v>
      </c>
      <c r="F203" s="84">
        <v>12836.6</v>
      </c>
      <c r="G203" s="40" t="s">
        <v>31</v>
      </c>
      <c r="H203" s="41" t="s">
        <v>31</v>
      </c>
      <c r="I203" s="41" t="s">
        <v>31</v>
      </c>
      <c r="J203" s="37">
        <v>38.19</v>
      </c>
      <c r="K203" s="84">
        <v>40.8</v>
      </c>
      <c r="L203" s="84" t="s">
        <v>31</v>
      </c>
      <c r="M203" s="84" t="s">
        <v>31</v>
      </c>
      <c r="N203" s="107"/>
      <c r="O203" s="107"/>
      <c r="P203" s="107"/>
    </row>
    <row r="204" spans="8:8" s="120" ht="15.0" hidden="1" customFormat="1" customHeight="1">
      <c r="B204" s="76">
        <v>43991.0</v>
      </c>
      <c r="C204" s="37">
        <v>1575.16</v>
      </c>
      <c r="D204" s="61">
        <v>2794.17</v>
      </c>
      <c r="E204" s="61">
        <v>23091.03</v>
      </c>
      <c r="F204" s="84">
        <v>12619.52</v>
      </c>
      <c r="G204" s="40">
        <v>4.276</v>
      </c>
      <c r="H204" s="41">
        <v>3.0695</v>
      </c>
      <c r="I204" s="41">
        <v>4.8156</v>
      </c>
      <c r="J204" s="37">
        <v>38.94</v>
      </c>
      <c r="K204" s="84">
        <v>41.18</v>
      </c>
      <c r="L204" s="43">
        <v>2413.0</v>
      </c>
      <c r="M204" s="37">
        <v>492.5</v>
      </c>
      <c r="N204" s="107"/>
      <c r="O204" s="107"/>
      <c r="P204" s="107"/>
    </row>
    <row r="205" spans="8:8" ht="15.0" hidden="1" customHeight="1">
      <c r="B205" s="76">
        <v>43992.0</v>
      </c>
      <c r="C205" s="37">
        <v>1575.27</v>
      </c>
      <c r="D205" s="61">
        <v>2800.57</v>
      </c>
      <c r="E205" s="61">
        <v>23124.95</v>
      </c>
      <c r="F205" s="84">
        <v>12449.22</v>
      </c>
      <c r="G205" s="40">
        <v>4.2525</v>
      </c>
      <c r="H205" s="41">
        <v>3.0711</v>
      </c>
      <c r="I205" s="41">
        <v>4.8349</v>
      </c>
      <c r="J205" s="37">
        <v>39.6</v>
      </c>
      <c r="K205" s="84">
        <v>41.73</v>
      </c>
      <c r="L205" s="43">
        <v>2404.5</v>
      </c>
      <c r="M205" s="37">
        <v>491.0</v>
      </c>
      <c r="N205" s="107"/>
      <c r="O205" s="107"/>
      <c r="P205" s="107"/>
    </row>
    <row r="206" spans="8:8" ht="15.0" hidden="1" customHeight="1">
      <c r="B206" s="76">
        <v>43993.0</v>
      </c>
      <c r="C206" s="37">
        <v>1557.25</v>
      </c>
      <c r="D206" s="61">
        <v>2704.21</v>
      </c>
      <c r="E206" s="61">
        <v>22472.91</v>
      </c>
      <c r="F206" s="84">
        <v>11659.17</v>
      </c>
      <c r="G206" s="40">
        <v>4.249</v>
      </c>
      <c r="H206" s="41">
        <v>3.0632</v>
      </c>
      <c r="I206" s="41">
        <v>4.8392</v>
      </c>
      <c r="J206" s="37">
        <v>36.34</v>
      </c>
      <c r="K206" s="84">
        <v>38.55</v>
      </c>
      <c r="L206" s="43">
        <v>2390.0</v>
      </c>
      <c r="M206" s="37">
        <v>488.0</v>
      </c>
      <c r="N206" s="107"/>
      <c r="O206" s="107"/>
      <c r="P206" s="107"/>
    </row>
    <row r="207" spans="8:8" ht="15.0" hidden="1" customHeight="1">
      <c r="B207" s="76">
        <v>43994.0</v>
      </c>
      <c r="C207" s="37">
        <v>1546.02</v>
      </c>
      <c r="D207" s="61">
        <v>2684.63</v>
      </c>
      <c r="E207" s="61">
        <v>22305.48</v>
      </c>
      <c r="F207" s="84">
        <v>11867.17</v>
      </c>
      <c r="G207" s="40">
        <v>4.2615</v>
      </c>
      <c r="H207" s="41">
        <v>3.0673</v>
      </c>
      <c r="I207" s="41">
        <v>4.8261</v>
      </c>
      <c r="J207" s="37">
        <v>36.26</v>
      </c>
      <c r="K207" s="84">
        <v>38.73</v>
      </c>
      <c r="L207" s="43">
        <v>2387.0</v>
      </c>
      <c r="M207" s="37">
        <v>482.5</v>
      </c>
      <c r="N207" s="109"/>
      <c r="O207" s="109"/>
      <c r="P207" s="109"/>
    </row>
    <row r="208" spans="8:8" ht="15.0" hidden="1" customHeight="1">
      <c r="B208" s="76">
        <v>43995.0</v>
      </c>
      <c r="C208" s="37" t="s">
        <v>31</v>
      </c>
      <c r="D208" s="61" t="s">
        <v>31</v>
      </c>
      <c r="E208" s="61" t="s">
        <v>31</v>
      </c>
      <c r="F208" s="41" t="s">
        <v>31</v>
      </c>
      <c r="G208" s="40" t="s">
        <v>31</v>
      </c>
      <c r="H208" s="41" t="s">
        <v>31</v>
      </c>
      <c r="I208" s="41" t="s">
        <v>31</v>
      </c>
      <c r="J208" s="37" t="s">
        <v>31</v>
      </c>
      <c r="K208" s="84" t="s">
        <v>31</v>
      </c>
      <c r="L208" s="84" t="s">
        <v>31</v>
      </c>
      <c r="M208" s="84" t="s">
        <v>31</v>
      </c>
      <c r="N208" s="129">
        <v>1.56</v>
      </c>
      <c r="O208" s="129">
        <v>1.86</v>
      </c>
      <c r="P208" s="129">
        <v>1.73</v>
      </c>
    </row>
    <row r="209" spans="8:8" ht="15.0" hidden="1" customHeight="1">
      <c r="B209" s="76">
        <v>43996.0</v>
      </c>
      <c r="C209" s="37" t="s">
        <v>31</v>
      </c>
      <c r="D209" s="61" t="s">
        <v>31</v>
      </c>
      <c r="E209" s="61" t="s">
        <v>31</v>
      </c>
      <c r="F209" s="41" t="s">
        <v>31</v>
      </c>
      <c r="G209" s="40" t="s">
        <v>31</v>
      </c>
      <c r="H209" s="41" t="s">
        <v>31</v>
      </c>
      <c r="I209" s="41" t="s">
        <v>31</v>
      </c>
      <c r="J209" s="37" t="s">
        <v>31</v>
      </c>
      <c r="K209" s="84" t="s">
        <v>31</v>
      </c>
      <c r="L209" s="84" t="s">
        <v>31</v>
      </c>
      <c r="M209" s="84" t="s">
        <v>31</v>
      </c>
      <c r="N209" s="107"/>
      <c r="O209" s="107"/>
      <c r="P209" s="107"/>
    </row>
    <row r="210" spans="8:8" ht="15.0" hidden="1" customHeight="1">
      <c r="B210" s="76">
        <v>43997.0</v>
      </c>
      <c r="C210" s="37">
        <v>1498.83</v>
      </c>
      <c r="D210" s="61">
        <v>2613.88</v>
      </c>
      <c r="E210" s="61">
        <v>21530.95</v>
      </c>
      <c r="F210" s="84">
        <v>11942.91</v>
      </c>
      <c r="G210" s="40">
        <v>4.278</v>
      </c>
      <c r="H210" s="41">
        <v>3.0677</v>
      </c>
      <c r="I210" s="41">
        <v>4.8198</v>
      </c>
      <c r="J210" s="37">
        <v>37.12</v>
      </c>
      <c r="K210" s="84">
        <v>39.72</v>
      </c>
      <c r="L210" s="43">
        <v>2369.0</v>
      </c>
      <c r="M210" s="37">
        <v>475.5</v>
      </c>
      <c r="N210" s="107"/>
      <c r="O210" s="107"/>
      <c r="P210" s="107"/>
    </row>
    <row r="211" spans="8:8" ht="15.0" hidden="1" customHeight="1">
      <c r="B211" s="76">
        <v>43998.0</v>
      </c>
      <c r="C211" s="37">
        <v>1517.71</v>
      </c>
      <c r="D211" s="61">
        <v>2666.85</v>
      </c>
      <c r="E211" s="61">
        <v>22582.21</v>
      </c>
      <c r="F211" s="84">
        <v>12161.47</v>
      </c>
      <c r="G211" s="40">
        <v>4.2735</v>
      </c>
      <c r="H211" s="41">
        <v>3.0738</v>
      </c>
      <c r="I211" s="41">
        <v>4.8447</v>
      </c>
      <c r="J211" s="37">
        <v>38.38</v>
      </c>
      <c r="K211" s="84">
        <v>40.96</v>
      </c>
      <c r="L211" s="43">
        <v>2403.5</v>
      </c>
      <c r="M211" s="37">
        <v>480.0</v>
      </c>
      <c r="N211" s="107"/>
      <c r="O211" s="107"/>
      <c r="P211" s="107"/>
    </row>
    <row r="212" spans="8:8" ht="15.0" hidden="1" customHeight="1">
      <c r="B212" s="76">
        <v>43999.0</v>
      </c>
      <c r="C212" s="37">
        <v>1526.32</v>
      </c>
      <c r="D212" s="61">
        <v>2669.62</v>
      </c>
      <c r="E212" s="61">
        <v>22455.76</v>
      </c>
      <c r="F212" s="84">
        <v>12086.49</v>
      </c>
      <c r="G212" s="40">
        <v>4.2805</v>
      </c>
      <c r="H212" s="41">
        <v>3.0722</v>
      </c>
      <c r="I212" s="41">
        <v>4.819</v>
      </c>
      <c r="J212" s="37">
        <v>37.96</v>
      </c>
      <c r="K212" s="84">
        <v>40.71</v>
      </c>
      <c r="L212" s="43">
        <v>2415.0</v>
      </c>
      <c r="M212" s="37">
        <v>484.0</v>
      </c>
      <c r="N212" s="107"/>
      <c r="O212" s="107"/>
      <c r="P212" s="107"/>
    </row>
    <row r="213" spans="8:8" ht="15.0" hidden="1" customHeight="1">
      <c r="B213" s="76">
        <v>44000.0</v>
      </c>
      <c r="C213" s="37">
        <v>1504.91</v>
      </c>
      <c r="D213" s="61">
        <v>2665.66</v>
      </c>
      <c r="E213" s="61">
        <v>22355.46</v>
      </c>
      <c r="F213" s="84">
        <v>12072.59</v>
      </c>
      <c r="G213" s="40">
        <v>4.2755</v>
      </c>
      <c r="H213" s="41">
        <v>3.072</v>
      </c>
      <c r="I213" s="41">
        <v>4.8095</v>
      </c>
      <c r="J213" s="37">
        <v>38.84</v>
      </c>
      <c r="K213" s="84">
        <v>41.51</v>
      </c>
      <c r="L213" s="43">
        <v>2419.5</v>
      </c>
      <c r="M213" s="37">
        <v>483.0</v>
      </c>
      <c r="N213" s="107"/>
      <c r="O213" s="107"/>
      <c r="P213" s="107"/>
    </row>
    <row r="214" spans="8:8" ht="15.0" hidden="1" customHeight="1">
      <c r="B214" s="76">
        <v>44001.0</v>
      </c>
      <c r="C214" s="37">
        <v>1507.26</v>
      </c>
      <c r="D214" s="61">
        <v>2634.83</v>
      </c>
      <c r="E214" s="61">
        <v>22478.79</v>
      </c>
      <c r="F214" s="84">
        <v>11980.12</v>
      </c>
      <c r="G214" s="40">
        <v>4.277</v>
      </c>
      <c r="H214" s="41">
        <v>3.0685</v>
      </c>
      <c r="I214" s="41">
        <v>4.7971</v>
      </c>
      <c r="J214" s="37">
        <v>39.75</v>
      </c>
      <c r="K214" s="84">
        <v>42.19</v>
      </c>
      <c r="L214" s="43">
        <v>2483.0</v>
      </c>
      <c r="M214" s="37">
        <v>494.0</v>
      </c>
      <c r="N214" s="109"/>
      <c r="O214" s="109"/>
      <c r="P214" s="109"/>
    </row>
    <row r="215" spans="8:8" ht="15.0" hidden="1" customHeight="1">
      <c r="B215" s="76">
        <v>44002.0</v>
      </c>
      <c r="C215" s="37" t="s">
        <v>31</v>
      </c>
      <c r="D215" s="61" t="s">
        <v>31</v>
      </c>
      <c r="E215" s="61" t="s">
        <v>31</v>
      </c>
      <c r="F215" s="41" t="s">
        <v>31</v>
      </c>
      <c r="G215" s="40" t="s">
        <v>31</v>
      </c>
      <c r="H215" s="41" t="s">
        <v>31</v>
      </c>
      <c r="I215" s="41" t="s">
        <v>31</v>
      </c>
      <c r="J215" s="37" t="s">
        <v>31</v>
      </c>
      <c r="K215" s="84" t="s">
        <v>31</v>
      </c>
      <c r="L215" s="84" t="s">
        <v>31</v>
      </c>
      <c r="M215" s="84" t="s">
        <v>31</v>
      </c>
      <c r="N215" s="129">
        <v>1.59</v>
      </c>
      <c r="O215" s="129">
        <v>1.89</v>
      </c>
      <c r="P215" s="129">
        <v>1.77</v>
      </c>
    </row>
    <row r="216" spans="8:8" ht="15.0" hidden="1" customHeight="1">
      <c r="B216" s="76">
        <v>44003.0</v>
      </c>
      <c r="C216" s="37" t="s">
        <v>31</v>
      </c>
      <c r="D216" s="61" t="s">
        <v>31</v>
      </c>
      <c r="E216" s="61" t="s">
        <v>31</v>
      </c>
      <c r="F216" s="41" t="s">
        <v>31</v>
      </c>
      <c r="G216" s="40" t="s">
        <v>31</v>
      </c>
      <c r="H216" s="41" t="s">
        <v>31</v>
      </c>
      <c r="I216" s="41" t="s">
        <v>31</v>
      </c>
      <c r="J216" s="37" t="s">
        <v>31</v>
      </c>
      <c r="K216" s="84" t="s">
        <v>31</v>
      </c>
      <c r="L216" s="84" t="s">
        <v>31</v>
      </c>
      <c r="M216" s="84" t="s">
        <v>31</v>
      </c>
      <c r="N216" s="107"/>
      <c r="O216" s="107"/>
      <c r="P216" s="107"/>
    </row>
    <row r="217" spans="8:8" ht="15.0" hidden="1" customHeight="1">
      <c r="B217" s="76">
        <v>44004.0</v>
      </c>
      <c r="C217" s="37">
        <v>1511.24</v>
      </c>
      <c r="D217" s="61">
        <v>2629.69</v>
      </c>
      <c r="E217" s="61">
        <v>22437.27</v>
      </c>
      <c r="F217" s="84">
        <v>12028.91</v>
      </c>
      <c r="G217" s="40">
        <v>4.2775</v>
      </c>
      <c r="H217" s="41">
        <v>3.0666</v>
      </c>
      <c r="I217" s="41">
        <v>4.8011</v>
      </c>
      <c r="J217" s="37">
        <v>40.46</v>
      </c>
      <c r="K217" s="84">
        <v>43.08</v>
      </c>
      <c r="L217" s="43">
        <v>2486.0</v>
      </c>
      <c r="M217" s="37">
        <v>492.5</v>
      </c>
      <c r="N217" s="107"/>
      <c r="O217" s="107"/>
      <c r="P217" s="107"/>
    </row>
    <row r="218" spans="8:8" ht="15.0" hidden="1" customHeight="1">
      <c r="B218" s="76">
        <v>44005.0</v>
      </c>
      <c r="C218" s="37">
        <v>1507.04</v>
      </c>
      <c r="D218" s="61">
        <v>2634.92</v>
      </c>
      <c r="E218" s="61">
        <v>22549.05</v>
      </c>
      <c r="F218" s="84">
        <v>12077.74</v>
      </c>
      <c r="G218" s="40">
        <v>4.276</v>
      </c>
      <c r="H218" s="41">
        <v>3.0715</v>
      </c>
      <c r="I218" s="41">
        <v>4.828</v>
      </c>
      <c r="J218" s="37">
        <v>40.37</v>
      </c>
      <c r="K218" s="84">
        <v>42.63</v>
      </c>
      <c r="L218" s="43">
        <v>2502.0</v>
      </c>
      <c r="M218" s="37">
        <v>489.5</v>
      </c>
      <c r="N218" s="107"/>
      <c r="O218" s="107"/>
      <c r="P218" s="107"/>
    </row>
    <row r="219" spans="8:8" ht="15.0" hidden="1" customHeight="1">
      <c r="B219" s="76">
        <v>44006.0</v>
      </c>
      <c r="C219" s="37">
        <v>1502.63</v>
      </c>
      <c r="D219" s="61">
        <v>2628.62</v>
      </c>
      <c r="E219" s="61">
        <v>22534.32</v>
      </c>
      <c r="F219" s="84">
        <v>11726.54</v>
      </c>
      <c r="G219" s="40">
        <v>4.2755</v>
      </c>
      <c r="H219" s="41">
        <v>3.079</v>
      </c>
      <c r="I219" s="41">
        <v>4.833</v>
      </c>
      <c r="J219" s="37">
        <v>38.01</v>
      </c>
      <c r="K219" s="84">
        <v>40.31</v>
      </c>
      <c r="L219" s="43">
        <v>2515.0</v>
      </c>
      <c r="M219" s="37">
        <v>485.0</v>
      </c>
      <c r="N219" s="107"/>
      <c r="O219" s="107"/>
      <c r="P219" s="107"/>
    </row>
    <row r="220" spans="8:8" ht="15.0" hidden="1" customHeight="1">
      <c r="B220" s="76">
        <v>44007.0</v>
      </c>
      <c r="C220" s="37">
        <v>1489.2</v>
      </c>
      <c r="D220" s="61">
        <v>2590.15</v>
      </c>
      <c r="E220" s="61">
        <v>22259.79</v>
      </c>
      <c r="F220" s="84">
        <v>11865.11</v>
      </c>
      <c r="G220" s="40">
        <v>4.278</v>
      </c>
      <c r="H220" s="41">
        <v>3.0732</v>
      </c>
      <c r="I220" s="41">
        <v>4.8038</v>
      </c>
      <c r="J220" s="37">
        <v>38.72</v>
      </c>
      <c r="K220" s="84">
        <v>41.05</v>
      </c>
      <c r="L220" s="43">
        <v>2470.0</v>
      </c>
      <c r="M220" s="37">
        <v>482.5</v>
      </c>
      <c r="N220" s="107"/>
      <c r="O220" s="107"/>
      <c r="P220" s="107"/>
    </row>
    <row r="221" spans="8:8" ht="15.0" hidden="1" customHeight="1">
      <c r="B221" s="76">
        <v>44008.0</v>
      </c>
      <c r="C221" s="37">
        <v>1488.14</v>
      </c>
      <c r="D221" s="61">
        <v>2604.51</v>
      </c>
      <c r="E221" s="61">
        <v>22512.08</v>
      </c>
      <c r="F221" s="84">
        <v>11604.43</v>
      </c>
      <c r="G221" s="40">
        <v>4.2875</v>
      </c>
      <c r="H221" s="41">
        <v>3.0833</v>
      </c>
      <c r="I221" s="41">
        <v>4.8187</v>
      </c>
      <c r="J221" s="37">
        <v>38.49</v>
      </c>
      <c r="K221" s="84">
        <v>41.02</v>
      </c>
      <c r="L221" s="43">
        <v>2460.5</v>
      </c>
      <c r="M221" s="37">
        <v>482.0</v>
      </c>
      <c r="N221" s="109"/>
      <c r="O221" s="109"/>
      <c r="P221" s="109"/>
    </row>
    <row r="222" spans="8:8" ht="15.0" hidden="1" customHeight="1">
      <c r="B222" s="76">
        <v>44009.0</v>
      </c>
      <c r="C222" s="37" t="s">
        <v>31</v>
      </c>
      <c r="D222" s="61" t="s">
        <v>31</v>
      </c>
      <c r="E222" s="61" t="s">
        <v>31</v>
      </c>
      <c r="F222" s="41" t="s">
        <v>31</v>
      </c>
      <c r="G222" s="40" t="s">
        <v>31</v>
      </c>
      <c r="H222" s="41" t="s">
        <v>31</v>
      </c>
      <c r="I222" s="41" t="s">
        <v>31</v>
      </c>
      <c r="J222" s="37" t="s">
        <v>31</v>
      </c>
      <c r="K222" s="84" t="s">
        <v>31</v>
      </c>
      <c r="L222" s="84" t="s">
        <v>31</v>
      </c>
      <c r="M222" s="84" t="s">
        <v>31</v>
      </c>
      <c r="N222" s="129">
        <v>1.69</v>
      </c>
      <c r="O222" s="129">
        <v>1.99</v>
      </c>
      <c r="P222" s="129">
        <v>1.86</v>
      </c>
    </row>
    <row r="223" spans="8:8" ht="15.0" hidden="1" customHeight="1">
      <c r="B223" s="76">
        <v>44010.0</v>
      </c>
      <c r="C223" s="37" t="s">
        <v>31</v>
      </c>
      <c r="D223" s="61" t="s">
        <v>31</v>
      </c>
      <c r="E223" s="61" t="s">
        <v>31</v>
      </c>
      <c r="F223" s="41" t="s">
        <v>31</v>
      </c>
      <c r="G223" s="40" t="s">
        <v>31</v>
      </c>
      <c r="H223" s="41" t="s">
        <v>31</v>
      </c>
      <c r="I223" s="41" t="s">
        <v>31</v>
      </c>
      <c r="J223" s="37" t="s">
        <v>31</v>
      </c>
      <c r="K223" s="84" t="s">
        <v>31</v>
      </c>
      <c r="L223" s="84" t="s">
        <v>31</v>
      </c>
      <c r="M223" s="84" t="s">
        <v>31</v>
      </c>
      <c r="N223" s="107"/>
      <c r="O223" s="107"/>
      <c r="P223" s="107"/>
    </row>
    <row r="224" spans="8:8" ht="15.0" hidden="1" customHeight="1">
      <c r="B224" s="76">
        <v>44011.0</v>
      </c>
      <c r="C224" s="37">
        <v>1494.43</v>
      </c>
      <c r="D224" s="61">
        <v>2574.1</v>
      </c>
      <c r="E224" s="61">
        <v>21995.04</v>
      </c>
      <c r="F224" s="84">
        <v>11777.08</v>
      </c>
      <c r="G224" s="40">
        <v>4.285</v>
      </c>
      <c r="H224" s="41">
        <v>3.078</v>
      </c>
      <c r="I224" s="41">
        <v>4.823</v>
      </c>
      <c r="J224" s="37">
        <v>39.7</v>
      </c>
      <c r="K224" s="84">
        <v>41.71</v>
      </c>
      <c r="L224" s="43">
        <v>2391.0</v>
      </c>
      <c r="M224" s="37">
        <v>480.0</v>
      </c>
      <c r="N224" s="107"/>
      <c r="O224" s="107"/>
      <c r="P224" s="107"/>
    </row>
    <row r="225" spans="8:8" ht="15.75" hidden="1" customHeight="1">
      <c r="B225" s="89">
        <v>44012.0</v>
      </c>
      <c r="C225" s="90">
        <v>1500.97</v>
      </c>
      <c r="D225" s="91">
        <v>2589.91</v>
      </c>
      <c r="E225" s="91">
        <v>22288.14</v>
      </c>
      <c r="F225" s="92">
        <v>11893.78</v>
      </c>
      <c r="G225" s="93">
        <v>4.2825</v>
      </c>
      <c r="H225" s="94">
        <v>3.0677</v>
      </c>
      <c r="I225" s="94">
        <v>4.8045</v>
      </c>
      <c r="J225" s="90">
        <v>39.27</v>
      </c>
      <c r="K225" s="92">
        <v>41.15</v>
      </c>
      <c r="L225" s="96">
        <v>2392.0</v>
      </c>
      <c r="M225" s="90">
        <v>480.5</v>
      </c>
      <c r="N225" s="107"/>
      <c r="O225" s="107"/>
      <c r="P225" s="107"/>
    </row>
    <row r="226" spans="8:8" ht="15.0" hidden="1" customHeight="1">
      <c r="B226" s="130">
        <v>44013.0</v>
      </c>
      <c r="C226" s="131">
        <v>1514.43</v>
      </c>
      <c r="D226" s="132">
        <v>2610.17</v>
      </c>
      <c r="E226" s="132">
        <v>22121.73</v>
      </c>
      <c r="F226" s="133">
        <v>11901.55</v>
      </c>
      <c r="G226" s="134">
        <v>4.2855</v>
      </c>
      <c r="H226" s="135">
        <v>3.0761</v>
      </c>
      <c r="I226" s="135">
        <v>4.813</v>
      </c>
      <c r="J226" s="131">
        <v>39.82</v>
      </c>
      <c r="K226" s="133">
        <v>42.03</v>
      </c>
      <c r="L226" s="136">
        <v>2396.0</v>
      </c>
      <c r="M226" s="131">
        <v>483.5</v>
      </c>
      <c r="N226" s="107"/>
      <c r="O226" s="107"/>
      <c r="P226" s="107"/>
    </row>
    <row r="227" spans="8:8" ht="15.0" hidden="1" customHeight="1">
      <c r="B227" s="76">
        <v>44014.0</v>
      </c>
      <c r="C227" s="37">
        <v>1536.28</v>
      </c>
      <c r="D227" s="61">
        <v>2636.69</v>
      </c>
      <c r="E227" s="61">
        <v>22145.96</v>
      </c>
      <c r="F227" s="84">
        <v>11991.52</v>
      </c>
      <c r="G227" s="40">
        <v>4.286</v>
      </c>
      <c r="H227" s="41">
        <v>3.0792</v>
      </c>
      <c r="I227" s="41">
        <v>4.8423</v>
      </c>
      <c r="J227" s="37">
        <v>40.65</v>
      </c>
      <c r="K227" s="84">
        <v>43.14</v>
      </c>
      <c r="L227" s="43">
        <v>2420.5</v>
      </c>
      <c r="M227" s="37">
        <v>489.5</v>
      </c>
      <c r="N227" s="107"/>
      <c r="O227" s="107"/>
      <c r="P227" s="107"/>
    </row>
    <row r="228" spans="8:8" ht="15.0" hidden="1" customHeight="1">
      <c r="B228" s="76">
        <v>44015.0</v>
      </c>
      <c r="C228" s="37">
        <v>1552.65</v>
      </c>
      <c r="D228" s="61">
        <v>2652.94</v>
      </c>
      <c r="E228" s="61">
        <v>22306.48</v>
      </c>
      <c r="F228" s="41" t="s">
        <v>31</v>
      </c>
      <c r="G228" s="40">
        <v>4.287</v>
      </c>
      <c r="H228" s="41">
        <v>3.0746</v>
      </c>
      <c r="I228" s="41">
        <v>4.8158</v>
      </c>
      <c r="J228" s="37">
        <v>40.28</v>
      </c>
      <c r="K228" s="84">
        <v>42.8</v>
      </c>
      <c r="L228" s="43">
        <v>2414.0</v>
      </c>
      <c r="M228" s="37">
        <v>494.0</v>
      </c>
      <c r="N228" s="109"/>
      <c r="O228" s="109"/>
      <c r="P228" s="109"/>
    </row>
    <row r="229" spans="8:8" ht="15.0" hidden="1" customHeight="1">
      <c r="B229" s="76">
        <v>44016.0</v>
      </c>
      <c r="C229" s="37" t="s">
        <v>31</v>
      </c>
      <c r="D229" s="61" t="s">
        <v>31</v>
      </c>
      <c r="E229" s="61" t="s">
        <v>31</v>
      </c>
      <c r="F229" s="41" t="s">
        <v>31</v>
      </c>
      <c r="G229" s="40" t="s">
        <v>31</v>
      </c>
      <c r="H229" s="41" t="s">
        <v>31</v>
      </c>
      <c r="I229" s="41" t="s">
        <v>31</v>
      </c>
      <c r="J229" s="37" t="s">
        <v>31</v>
      </c>
      <c r="K229" s="84" t="s">
        <v>31</v>
      </c>
      <c r="L229" s="84" t="s">
        <v>31</v>
      </c>
      <c r="M229" s="84" t="s">
        <v>31</v>
      </c>
      <c r="N229" s="129">
        <v>1.65</v>
      </c>
      <c r="O229" s="129">
        <v>1.95</v>
      </c>
      <c r="P229" s="129">
        <v>1.84</v>
      </c>
    </row>
    <row r="230" spans="8:8" ht="15.0" hidden="1" customHeight="1">
      <c r="B230" s="76">
        <v>44017.0</v>
      </c>
      <c r="C230" s="37" t="s">
        <v>31</v>
      </c>
      <c r="D230" s="61" t="s">
        <v>31</v>
      </c>
      <c r="E230" s="61" t="s">
        <v>31</v>
      </c>
      <c r="F230" s="41" t="s">
        <v>31</v>
      </c>
      <c r="G230" s="40" t="s">
        <v>31</v>
      </c>
      <c r="H230" s="41" t="s">
        <v>31</v>
      </c>
      <c r="I230" s="41" t="s">
        <v>31</v>
      </c>
      <c r="J230" s="37" t="s">
        <v>31</v>
      </c>
      <c r="K230" s="84" t="s">
        <v>31</v>
      </c>
      <c r="L230" s="84" t="s">
        <v>31</v>
      </c>
      <c r="M230" s="84" t="s">
        <v>31</v>
      </c>
      <c r="N230" s="107"/>
      <c r="O230" s="107"/>
      <c r="P230" s="107"/>
    </row>
    <row r="231" spans="8:8" ht="15.0" hidden="1" customHeight="1">
      <c r="B231" s="76">
        <v>44018.0</v>
      </c>
      <c r="C231" s="37">
        <v>1576.9</v>
      </c>
      <c r="D231" s="61">
        <v>2689.61</v>
      </c>
      <c r="E231" s="61">
        <v>22714.44</v>
      </c>
      <c r="F231" s="84">
        <v>12160.01</v>
      </c>
      <c r="G231" s="40">
        <v>4.283</v>
      </c>
      <c r="H231" s="41">
        <v>3.0747</v>
      </c>
      <c r="I231" s="41">
        <v>4.8357</v>
      </c>
      <c r="J231" s="37">
        <v>40.63</v>
      </c>
      <c r="K231" s="84">
        <v>43.1</v>
      </c>
      <c r="L231" s="43">
        <v>2422.5</v>
      </c>
      <c r="M231" s="37">
        <v>500.5</v>
      </c>
      <c r="N231" s="107"/>
      <c r="O231" s="107"/>
      <c r="P231" s="107"/>
    </row>
    <row r="232" spans="8:8" ht="15.0" hidden="1" customHeight="1">
      <c r="B232" s="76">
        <v>44019.0</v>
      </c>
      <c r="C232" s="37">
        <v>1566.72</v>
      </c>
      <c r="D232" s="61">
        <v>2661.42</v>
      </c>
      <c r="E232" s="61">
        <v>22614.69</v>
      </c>
      <c r="F232" s="84">
        <v>11990.14</v>
      </c>
      <c r="G232" s="40">
        <v>4.2775</v>
      </c>
      <c r="H232" s="41">
        <v>3.0639</v>
      </c>
      <c r="I232" s="41">
        <v>4.819</v>
      </c>
      <c r="J232" s="37">
        <v>40.62</v>
      </c>
      <c r="K232" s="84">
        <v>43.08</v>
      </c>
      <c r="L232" s="43">
        <v>2423.0</v>
      </c>
      <c r="M232" s="37">
        <v>496.0</v>
      </c>
      <c r="N232" s="107"/>
      <c r="O232" s="107"/>
      <c r="P232" s="107"/>
    </row>
    <row r="233" spans="8:8" ht="15.0" hidden="1" customHeight="1">
      <c r="B233" s="76">
        <v>44020.0</v>
      </c>
      <c r="C233" s="37">
        <v>1583.5</v>
      </c>
      <c r="D233" s="61">
        <v>2669.49</v>
      </c>
      <c r="E233" s="61">
        <v>22438.65</v>
      </c>
      <c r="F233" s="84">
        <v>12086.39</v>
      </c>
      <c r="G233" s="40">
        <v>4.2745</v>
      </c>
      <c r="H233" s="41">
        <v>3.0621</v>
      </c>
      <c r="I233" s="41">
        <v>4.8212</v>
      </c>
      <c r="J233" s="37">
        <v>40.9</v>
      </c>
      <c r="K233" s="84">
        <v>43.29</v>
      </c>
      <c r="L233" s="43">
        <v>2428.5</v>
      </c>
      <c r="M233" s="37">
        <v>497.0</v>
      </c>
      <c r="N233" s="107"/>
      <c r="O233" s="107"/>
      <c r="P233" s="107"/>
    </row>
    <row r="234" spans="8:8" ht="15.0" hidden="1" customHeight="1">
      <c r="B234" s="76">
        <v>44021.0</v>
      </c>
      <c r="C234" s="37">
        <v>1583.25</v>
      </c>
      <c r="D234" s="61">
        <v>2652.65</v>
      </c>
      <c r="E234" s="61">
        <v>22529.29</v>
      </c>
      <c r="F234" s="84">
        <v>11928.63</v>
      </c>
      <c r="G234" s="40">
        <v>4.261</v>
      </c>
      <c r="H234" s="41">
        <v>3.0611</v>
      </c>
      <c r="I234" s="41">
        <v>4.8273</v>
      </c>
      <c r="J234" s="37">
        <v>39.62</v>
      </c>
      <c r="K234" s="84">
        <v>42.35</v>
      </c>
      <c r="L234" s="43">
        <v>2451.5</v>
      </c>
      <c r="M234" s="37">
        <v>498.5</v>
      </c>
      <c r="N234" s="107"/>
      <c r="O234" s="107"/>
      <c r="P234" s="107"/>
    </row>
    <row r="235" spans="8:8" ht="15.0" hidden="1" customHeight="1">
      <c r="B235" s="76">
        <v>44022.0</v>
      </c>
      <c r="C235" s="37">
        <v>1591.84</v>
      </c>
      <c r="D235" s="61"/>
      <c r="E235" s="61">
        <v>22290.81</v>
      </c>
      <c r="F235" s="84">
        <v>12075.58</v>
      </c>
      <c r="G235" s="40">
        <v>4.267</v>
      </c>
      <c r="H235" s="41">
        <v>3.0636</v>
      </c>
      <c r="I235" s="41">
        <v>4.8157</v>
      </c>
      <c r="J235" s="37">
        <v>40.55</v>
      </c>
      <c r="K235" s="84">
        <v>43.24</v>
      </c>
      <c r="L235" s="43">
        <v>2445.5</v>
      </c>
      <c r="M235" s="37">
        <v>498.5</v>
      </c>
      <c r="N235" s="109"/>
      <c r="O235" s="109"/>
      <c r="P235" s="109"/>
    </row>
    <row r="236" spans="8:8" ht="15.0" hidden="1" customHeight="1">
      <c r="B236" s="76">
        <v>44023.0</v>
      </c>
      <c r="C236" s="37"/>
      <c r="D236" s="61"/>
      <c r="E236" s="61"/>
      <c r="F236" s="84"/>
      <c r="G236" s="40"/>
      <c r="H236" s="41"/>
      <c r="I236" s="41"/>
      <c r="J236" s="37"/>
      <c r="K236" s="84"/>
      <c r="L236" s="43"/>
      <c r="M236" s="37"/>
      <c r="N236" s="129">
        <v>1.72</v>
      </c>
      <c r="O236" s="129">
        <v>2.02</v>
      </c>
      <c r="P236" s="129">
        <v>1.87</v>
      </c>
    </row>
    <row r="237" spans="8:8" ht="15.0" hidden="1" customHeight="1">
      <c r="B237" s="76">
        <v>44024.0</v>
      </c>
      <c r="C237" s="37"/>
      <c r="D237" s="61"/>
      <c r="E237" s="61"/>
      <c r="F237" s="84"/>
      <c r="G237" s="40"/>
      <c r="H237" s="41"/>
      <c r="I237" s="41"/>
      <c r="J237" s="37"/>
      <c r="K237" s="84"/>
      <c r="L237" s="43"/>
      <c r="M237" s="37"/>
      <c r="N237" s="107"/>
      <c r="O237" s="107"/>
      <c r="P237" s="107"/>
    </row>
    <row r="238" spans="8:8" ht="15.0" hidden="1" customHeight="1">
      <c r="B238" s="76">
        <v>44025.0</v>
      </c>
      <c r="C238" s="37">
        <v>1606.43</v>
      </c>
      <c r="D238" s="61">
        <v>2631.08</v>
      </c>
      <c r="E238" s="61">
        <v>22784.74</v>
      </c>
      <c r="F238" s="84">
        <v>12014.67</v>
      </c>
      <c r="G238" s="40">
        <v>4.2655</v>
      </c>
      <c r="H238" s="41">
        <v>3.0673</v>
      </c>
      <c r="I238" s="41">
        <v>4.8236</v>
      </c>
      <c r="J238" s="37">
        <v>40.1</v>
      </c>
      <c r="K238" s="84">
        <v>42.72</v>
      </c>
      <c r="L238" s="43">
        <v>2454.5</v>
      </c>
      <c r="M238" s="37">
        <v>499.0</v>
      </c>
      <c r="N238" s="107"/>
      <c r="O238" s="107"/>
      <c r="P238" s="107"/>
    </row>
    <row r="239" spans="8:8" ht="15.0" hidden="1" customHeight="1">
      <c r="B239" s="76">
        <v>44026.0</v>
      </c>
      <c r="C239" s="37">
        <v>1598.75</v>
      </c>
      <c r="D239" s="61">
        <v>2620.19</v>
      </c>
      <c r="E239" s="61">
        <v>22587.01</v>
      </c>
      <c r="F239" s="84">
        <v>12204.21</v>
      </c>
      <c r="G239" s="40">
        <v>4.271</v>
      </c>
      <c r="H239" s="41">
        <v>3.0638</v>
      </c>
      <c r="I239" s="41">
        <v>4.848</v>
      </c>
      <c r="J239" s="37">
        <v>40.29</v>
      </c>
      <c r="K239" s="84">
        <v>42.9</v>
      </c>
      <c r="L239" s="43">
        <v>2492.0</v>
      </c>
      <c r="M239" s="37">
        <v>495.0</v>
      </c>
      <c r="N239" s="107"/>
      <c r="O239" s="107"/>
      <c r="P239" s="107"/>
    </row>
    <row r="240" spans="8:8" ht="15.0" hidden="1" customHeight="1">
      <c r="B240" s="76">
        <v>44027.0</v>
      </c>
      <c r="C240" s="37">
        <v>1585.56</v>
      </c>
      <c r="D240" s="61">
        <v>2648.9</v>
      </c>
      <c r="E240" s="61">
        <v>22945.5</v>
      </c>
      <c r="F240" s="84">
        <v>12391.32</v>
      </c>
      <c r="G240" s="40">
        <v>4.263</v>
      </c>
      <c r="H240" s="41">
        <v>3.0702</v>
      </c>
      <c r="I240" s="41">
        <v>4.8756</v>
      </c>
      <c r="J240" s="37">
        <v>41.2</v>
      </c>
      <c r="K240" s="84">
        <v>43.79</v>
      </c>
      <c r="L240" s="43">
        <v>2541.5</v>
      </c>
      <c r="M240" s="37">
        <v>492.5</v>
      </c>
      <c r="N240" s="107"/>
      <c r="O240" s="107"/>
      <c r="P240" s="107"/>
    </row>
    <row r="241" spans="8:8" ht="15.0" hidden="1" customHeight="1">
      <c r="B241" s="76">
        <v>44028.0</v>
      </c>
      <c r="C241" s="37">
        <v>1573.48</v>
      </c>
      <c r="D241" s="61">
        <v>2623.67</v>
      </c>
      <c r="E241" s="61">
        <v>22770.36</v>
      </c>
      <c r="F241" s="84">
        <v>12350.11</v>
      </c>
      <c r="G241" s="40">
        <v>4.2705</v>
      </c>
      <c r="H241" s="41">
        <v>3.0656</v>
      </c>
      <c r="I241" s="41">
        <v>4.8654</v>
      </c>
      <c r="J241" s="37">
        <v>40.75</v>
      </c>
      <c r="K241" s="84">
        <v>43.37</v>
      </c>
      <c r="L241" s="43">
        <v>2607.0</v>
      </c>
      <c r="M241" s="37">
        <v>492.5</v>
      </c>
      <c r="N241" s="107"/>
      <c r="O241" s="107"/>
      <c r="P241" s="107"/>
    </row>
    <row r="242" spans="8:8" ht="15.0" hidden="1" customHeight="1">
      <c r="B242" s="76">
        <v>44029.0</v>
      </c>
      <c r="C242" s="37">
        <v>1596.33</v>
      </c>
      <c r="D242" s="61">
        <v>2618.48</v>
      </c>
      <c r="E242" s="61">
        <v>22696.42</v>
      </c>
      <c r="F242" s="84">
        <v>12402.74</v>
      </c>
      <c r="G242" s="40">
        <v>4.2685</v>
      </c>
      <c r="H242" s="41">
        <v>3.071</v>
      </c>
      <c r="I242" s="41">
        <v>4.8733</v>
      </c>
      <c r="J242" s="37">
        <v>40.59</v>
      </c>
      <c r="K242" s="84">
        <v>43.14</v>
      </c>
      <c r="L242" s="43">
        <v>2630.0</v>
      </c>
      <c r="M242" s="37">
        <v>494.5</v>
      </c>
      <c r="N242" s="109"/>
      <c r="O242" s="109"/>
      <c r="P242" s="109"/>
    </row>
    <row r="243" spans="8:8" ht="15.0" hidden="1" customHeight="1">
      <c r="B243" s="76">
        <v>44030.0</v>
      </c>
      <c r="C243" s="37"/>
      <c r="D243" s="61"/>
      <c r="E243" s="61"/>
      <c r="F243" s="84"/>
      <c r="G243" s="40"/>
      <c r="H243" s="41"/>
      <c r="I243" s="41"/>
      <c r="J243" s="37"/>
      <c r="K243" s="84"/>
      <c r="L243" s="43"/>
      <c r="M243" s="37"/>
      <c r="N243" s="129">
        <v>1.72</v>
      </c>
      <c r="O243" s="129">
        <v>2.02</v>
      </c>
      <c r="P243" s="129">
        <v>1.87</v>
      </c>
    </row>
    <row r="244" spans="8:8" ht="15.0" hidden="1" customHeight="1">
      <c r="B244" s="76">
        <v>44031.0</v>
      </c>
      <c r="C244" s="37"/>
      <c r="D244" s="61"/>
      <c r="E244" s="61"/>
      <c r="F244" s="84"/>
      <c r="G244" s="40"/>
      <c r="H244" s="41"/>
      <c r="I244" s="41"/>
      <c r="J244" s="37">
        <v>40.78</v>
      </c>
      <c r="K244" s="84">
        <v>43.13</v>
      </c>
      <c r="L244" s="43"/>
      <c r="M244" s="37"/>
      <c r="N244" s="107"/>
      <c r="O244" s="107"/>
      <c r="P244" s="107"/>
    </row>
    <row r="245" spans="8:8" ht="15.0" hidden="1" customHeight="1">
      <c r="B245" s="76">
        <v>44032.0</v>
      </c>
      <c r="C245" s="37">
        <v>1589.45</v>
      </c>
      <c r="D245" s="61">
        <v>2616.3</v>
      </c>
      <c r="E245" s="61">
        <v>22717.48</v>
      </c>
      <c r="F245" s="84">
        <v>12392.98</v>
      </c>
      <c r="G245" s="40">
        <v>4.2625</v>
      </c>
      <c r="H245" s="41">
        <v>3.0653</v>
      </c>
      <c r="I245" s="41">
        <v>4.884</v>
      </c>
      <c r="J245" s="37">
        <v>40.81</v>
      </c>
      <c r="K245" s="84">
        <v>43.28</v>
      </c>
      <c r="L245" s="43">
        <v>2703.5</v>
      </c>
      <c r="M245" s="37">
        <v>492.5</v>
      </c>
      <c r="N245" s="107"/>
      <c r="O245" s="107"/>
      <c r="P245" s="107"/>
    </row>
    <row r="246" spans="8:8" ht="15.0" hidden="1" customHeight="1">
      <c r="B246" s="76">
        <v>44033.0</v>
      </c>
      <c r="C246" s="37">
        <v>1595.93</v>
      </c>
      <c r="D246" s="61">
        <v>2629.45</v>
      </c>
      <c r="E246" s="61">
        <v>22884.22</v>
      </c>
      <c r="F246" s="84">
        <v>12508.68</v>
      </c>
      <c r="G246" s="40">
        <v>4.262</v>
      </c>
      <c r="H246" s="41">
        <v>3.0664</v>
      </c>
      <c r="I246" s="41">
        <v>4.8774</v>
      </c>
      <c r="J246" s="37">
        <v>41.96</v>
      </c>
      <c r="K246" s="84">
        <v>44.32</v>
      </c>
      <c r="L246" s="43">
        <v>2714.0</v>
      </c>
      <c r="M246" s="37">
        <v>495.0</v>
      </c>
      <c r="N246" s="107"/>
      <c r="O246" s="107"/>
      <c r="P246" s="107"/>
    </row>
    <row r="247" spans="8:8" ht="15.0" hidden="1" customHeight="1">
      <c r="B247" s="76">
        <v>44034.0</v>
      </c>
      <c r="C247" s="37">
        <v>1586.98</v>
      </c>
      <c r="D247" s="61">
        <v>2594.53</v>
      </c>
      <c r="E247" s="61">
        <v>22751.61</v>
      </c>
      <c r="F247" s="84">
        <v>12569.07</v>
      </c>
      <c r="G247" s="40">
        <v>4.257</v>
      </c>
      <c r="H247" s="41">
        <v>3.0715</v>
      </c>
      <c r="I247" s="41">
        <v>4.9049</v>
      </c>
      <c r="J247" s="37">
        <v>41.9</v>
      </c>
      <c r="K247" s="84">
        <v>44.29</v>
      </c>
      <c r="L247" s="43">
        <v>2728.5</v>
      </c>
      <c r="M247" s="37">
        <v>495.0</v>
      </c>
      <c r="N247" s="107"/>
      <c r="O247" s="107"/>
      <c r="P247" s="107"/>
    </row>
    <row r="248" spans="8:8" ht="15.0" hidden="1" customHeight="1">
      <c r="B248" s="76">
        <v>44035.0</v>
      </c>
      <c r="C248" s="37">
        <v>1606.42</v>
      </c>
      <c r="D248" s="61">
        <v>2612.35</v>
      </c>
      <c r="E248" s="61" t="s">
        <v>31</v>
      </c>
      <c r="F248" s="84">
        <v>12510.87</v>
      </c>
      <c r="G248" s="40">
        <v>4.252</v>
      </c>
      <c r="H248" s="41">
        <v>3.0734</v>
      </c>
      <c r="I248" s="41">
        <v>4.9274</v>
      </c>
      <c r="J248" s="37">
        <v>41.07</v>
      </c>
      <c r="K248" s="84">
        <v>43.31</v>
      </c>
      <c r="L248" s="43">
        <v>2739.0</v>
      </c>
      <c r="M248" s="37">
        <v>496.5</v>
      </c>
      <c r="N248" s="107"/>
      <c r="O248" s="107"/>
      <c r="P248" s="107"/>
    </row>
    <row r="249" spans="8:8" ht="15.0" hidden="1" customHeight="1">
      <c r="B249" s="76">
        <v>44036.0</v>
      </c>
      <c r="C249" s="37">
        <v>1589.61</v>
      </c>
      <c r="D249" s="61">
        <v>2579.51</v>
      </c>
      <c r="E249" s="61" t="s">
        <v>31</v>
      </c>
      <c r="F249" s="84">
        <v>12461.78</v>
      </c>
      <c r="G249" s="40">
        <v>4.2635</v>
      </c>
      <c r="H249" s="41">
        <v>3.0778</v>
      </c>
      <c r="I249" s="41">
        <v>4.9461</v>
      </c>
      <c r="J249" s="37">
        <v>41.29</v>
      </c>
      <c r="K249" s="84">
        <v>43.34</v>
      </c>
      <c r="L249" s="43">
        <v>2795.0</v>
      </c>
      <c r="M249" s="37">
        <v>497.0</v>
      </c>
      <c r="N249" s="109"/>
      <c r="O249" s="109"/>
      <c r="P249" s="109"/>
    </row>
    <row r="250" spans="8:8" ht="15.0" hidden="1" customHeight="1">
      <c r="B250" s="76">
        <v>44037.0</v>
      </c>
      <c r="C250" s="37"/>
      <c r="D250" s="61"/>
      <c r="E250" s="61"/>
      <c r="F250" s="84"/>
      <c r="G250" s="40"/>
      <c r="H250" s="41"/>
      <c r="I250" s="41"/>
      <c r="J250" s="37"/>
      <c r="K250" s="84"/>
      <c r="L250" s="43"/>
      <c r="M250" s="37"/>
      <c r="N250" s="105">
        <v>1.68</v>
      </c>
      <c r="O250" s="105">
        <v>1.98</v>
      </c>
      <c r="P250" s="105">
        <v>1.83</v>
      </c>
    </row>
    <row r="251" spans="8:8" ht="15.0" hidden="1" customHeight="1">
      <c r="B251" s="76">
        <v>44038.0</v>
      </c>
      <c r="C251" s="37"/>
      <c r="D251" s="61"/>
      <c r="E251" s="61"/>
      <c r="F251" s="84"/>
      <c r="G251" s="40"/>
      <c r="H251" s="41"/>
      <c r="I251" s="41"/>
      <c r="J251" s="37"/>
      <c r="K251" s="84"/>
      <c r="L251" s="43"/>
      <c r="M251" s="37"/>
      <c r="N251" s="107"/>
      <c r="O251" s="107"/>
      <c r="P251" s="107"/>
    </row>
    <row r="252" spans="8:8" ht="15.0" hidden="1" customHeight="1">
      <c r="B252" s="76">
        <v>44039.0</v>
      </c>
      <c r="C252" s="37">
        <v>1591.48</v>
      </c>
      <c r="D252" s="61">
        <v>2575.79</v>
      </c>
      <c r="E252" s="61">
        <v>22715.85</v>
      </c>
      <c r="F252" s="84">
        <v>12553.13</v>
      </c>
      <c r="G252" s="40">
        <v>4.2525</v>
      </c>
      <c r="H252" s="41">
        <v>3.0802</v>
      </c>
      <c r="I252" s="41">
        <v>4.9735</v>
      </c>
      <c r="J252" s="37">
        <v>41.6</v>
      </c>
      <c r="K252" s="84">
        <v>43.41</v>
      </c>
      <c r="L252" s="43">
        <v>2791.5</v>
      </c>
      <c r="M252" s="37">
        <v>501.0</v>
      </c>
      <c r="N252" s="107"/>
      <c r="O252" s="107"/>
      <c r="P252" s="107"/>
    </row>
    <row r="253" spans="8:8" ht="15.0" hidden="1" customHeight="1">
      <c r="B253" s="76">
        <v>44040.0</v>
      </c>
      <c r="C253" s="37">
        <v>1609.94</v>
      </c>
      <c r="D253" s="61">
        <v>2582.97</v>
      </c>
      <c r="E253" s="61">
        <v>22657.38</v>
      </c>
      <c r="F253" s="84">
        <v>12491.22</v>
      </c>
      <c r="G253" s="40">
        <v>4.253</v>
      </c>
      <c r="H253" s="41">
        <v>3.0812</v>
      </c>
      <c r="I253" s="41">
        <v>4.9847</v>
      </c>
      <c r="J253" s="37">
        <v>41.04</v>
      </c>
      <c r="K253" s="84">
        <v>43.22</v>
      </c>
      <c r="L253" s="43">
        <v>2702.5</v>
      </c>
      <c r="M253" s="37">
        <v>502.5</v>
      </c>
      <c r="N253" s="107"/>
      <c r="O253" s="107"/>
      <c r="P253" s="107"/>
    </row>
    <row r="254" spans="8:8" ht="15.0" hidden="1" customHeight="1">
      <c r="B254" s="76">
        <v>44041.0</v>
      </c>
      <c r="C254" s="37">
        <v>1611.42</v>
      </c>
      <c r="D254" s="61">
        <v>2573.45</v>
      </c>
      <c r="E254" s="61">
        <v>22397.11</v>
      </c>
      <c r="F254" s="84">
        <v>12669.62</v>
      </c>
      <c r="G254" s="40">
        <v>4.2435</v>
      </c>
      <c r="H254" s="41">
        <v>3.0869</v>
      </c>
      <c r="I254" s="41">
        <v>4.9863</v>
      </c>
      <c r="J254" s="37">
        <v>41.27</v>
      </c>
      <c r="K254" s="84">
        <v>43.75</v>
      </c>
      <c r="L254" s="43">
        <v>2677.5</v>
      </c>
      <c r="M254" s="37">
        <v>507.5</v>
      </c>
      <c r="N254" s="107"/>
      <c r="O254" s="107"/>
      <c r="P254" s="107"/>
    </row>
    <row r="255" spans="8:8" ht="15.0" hidden="1" customHeight="1">
      <c r="B255" s="122">
        <v>44042.0</v>
      </c>
      <c r="C255" s="37">
        <v>1603.75</v>
      </c>
      <c r="D255" s="61">
        <v>2529.82</v>
      </c>
      <c r="E255" s="61">
        <v>22339.23</v>
      </c>
      <c r="F255" s="84">
        <v>12533.28</v>
      </c>
      <c r="G255" s="48">
        <v>4.243</v>
      </c>
      <c r="H255" s="41">
        <v>3.0841</v>
      </c>
      <c r="I255" s="41">
        <v>4.9821</v>
      </c>
      <c r="J255" s="37">
        <v>39.92</v>
      </c>
      <c r="K255" s="84">
        <v>42.94</v>
      </c>
      <c r="L255" s="43">
        <v>2719.5</v>
      </c>
      <c r="M255" s="37">
        <v>524.0</v>
      </c>
      <c r="N255" s="107"/>
      <c r="O255" s="107"/>
      <c r="P255" s="107"/>
    </row>
    <row r="256" spans="8:8" ht="15.75" hidden="1" customHeight="1">
      <c r="B256" s="89">
        <v>44043.0</v>
      </c>
      <c r="C256" s="137"/>
      <c r="D256" s="91"/>
      <c r="E256" s="123">
        <v>21710.0</v>
      </c>
      <c r="F256" s="124">
        <v>12465.05</v>
      </c>
      <c r="G256" s="93"/>
      <c r="H256" s="49"/>
      <c r="I256" s="49"/>
      <c r="J256" s="90">
        <v>40.27</v>
      </c>
      <c r="K256" s="124">
        <v>43.3</v>
      </c>
      <c r="L256" s="51"/>
      <c r="M256" s="96"/>
      <c r="N256" s="109"/>
      <c r="O256" s="109"/>
      <c r="P256" s="109"/>
    </row>
    <row r="257" spans="8:8" ht="15.0" hidden="1" customHeight="1">
      <c r="B257" s="138">
        <v>44044.0</v>
      </c>
      <c r="C257" s="139"/>
      <c r="D257" s="132"/>
      <c r="E257" s="70"/>
      <c r="F257" s="140"/>
      <c r="G257" s="141"/>
      <c r="H257" s="70"/>
      <c r="I257" s="140"/>
      <c r="J257" s="131"/>
      <c r="K257" s="140"/>
      <c r="L257" s="142"/>
      <c r="M257" s="43"/>
      <c r="N257" s="105">
        <v>1.68</v>
      </c>
      <c r="O257" s="105">
        <v>1.98</v>
      </c>
      <c r="P257" s="105">
        <v>1.83</v>
      </c>
    </row>
    <row r="258" spans="8:8" ht="15.0" hidden="1" customHeight="1">
      <c r="B258" s="143">
        <v>44045.0</v>
      </c>
      <c r="C258" s="144"/>
      <c r="D258" s="61"/>
      <c r="E258" s="145"/>
      <c r="F258" s="146"/>
      <c r="G258" s="48"/>
      <c r="H258" s="145"/>
      <c r="I258" s="146"/>
      <c r="J258" s="37"/>
      <c r="K258" s="146"/>
      <c r="L258" s="147"/>
      <c r="M258" s="43"/>
      <c r="N258" s="107"/>
      <c r="O258" s="107"/>
      <c r="P258" s="107"/>
    </row>
    <row r="259" spans="8:8" ht="15.0" hidden="1" customHeight="1">
      <c r="B259" s="143">
        <v>44046.0</v>
      </c>
      <c r="C259" s="37">
        <v>1572.61</v>
      </c>
      <c r="D259" s="61">
        <v>2484.91</v>
      </c>
      <c r="E259" s="61">
        <v>22195.38</v>
      </c>
      <c r="F259" s="84">
        <v>12536.81</v>
      </c>
      <c r="G259" s="48">
        <v>4.2245</v>
      </c>
      <c r="H259" s="41">
        <v>3.0731</v>
      </c>
      <c r="I259" s="41">
        <v>4.9758</v>
      </c>
      <c r="J259" s="37">
        <v>41.01</v>
      </c>
      <c r="K259" s="84">
        <v>44.15</v>
      </c>
      <c r="L259" s="43">
        <v>2822.5</v>
      </c>
      <c r="M259" s="43">
        <v>516.0</v>
      </c>
      <c r="N259" s="107"/>
      <c r="O259" s="107"/>
      <c r="P259" s="107"/>
    </row>
    <row r="260" spans="8:8" ht="15.0" hidden="1" customHeight="1">
      <c r="B260" s="143">
        <v>44047.0</v>
      </c>
      <c r="C260" s="37">
        <v>1575.94</v>
      </c>
      <c r="D260" s="61">
        <v>2515.7</v>
      </c>
      <c r="E260" s="61">
        <v>22573.66</v>
      </c>
      <c r="F260" s="84">
        <v>12612.11</v>
      </c>
      <c r="G260" s="48">
        <v>4.2225</v>
      </c>
      <c r="H260" s="41">
        <v>3.0707</v>
      </c>
      <c r="I260" s="41">
        <v>4.9794</v>
      </c>
      <c r="J260" s="37">
        <v>41.7</v>
      </c>
      <c r="K260" s="84">
        <v>44.43</v>
      </c>
      <c r="L260" s="43">
        <v>2855.0</v>
      </c>
      <c r="M260" s="43">
        <v>516.0</v>
      </c>
      <c r="N260" s="107"/>
      <c r="O260" s="107"/>
      <c r="P260" s="107"/>
    </row>
    <row r="261" spans="8:8" ht="15.0" hidden="1" customHeight="1">
      <c r="B261" s="143">
        <v>44048.0</v>
      </c>
      <c r="C261" s="37">
        <v>1568.13</v>
      </c>
      <c r="D261" s="61">
        <v>2532.69</v>
      </c>
      <c r="E261" s="61">
        <v>22514.85</v>
      </c>
      <c r="F261" s="84">
        <v>12731.55</v>
      </c>
      <c r="G261" s="48">
        <v>4.1975</v>
      </c>
      <c r="H261" s="41">
        <v>3.0635</v>
      </c>
      <c r="I261" s="41">
        <v>4.9701</v>
      </c>
      <c r="J261" s="37">
        <v>42.19</v>
      </c>
      <c r="K261" s="84">
        <v>45.17</v>
      </c>
      <c r="L261" s="43">
        <v>2847.0</v>
      </c>
      <c r="M261" s="43">
        <v>522.5</v>
      </c>
      <c r="N261" s="107"/>
      <c r="O261" s="107"/>
      <c r="P261" s="107"/>
    </row>
    <row r="262" spans="8:8" ht="15.0" hidden="1" customHeight="1">
      <c r="B262" s="143">
        <v>44049.0</v>
      </c>
      <c r="C262" s="37">
        <v>1588.57</v>
      </c>
      <c r="D262" s="61">
        <v>2559.1</v>
      </c>
      <c r="E262" s="61">
        <v>22418.15</v>
      </c>
      <c r="F262" s="84">
        <v>12729.17</v>
      </c>
      <c r="G262" s="48">
        <v>4.19</v>
      </c>
      <c r="H262" s="41">
        <v>3.0566</v>
      </c>
      <c r="I262" s="41">
        <v>4.9622</v>
      </c>
      <c r="J262" s="148">
        <v>41.95</v>
      </c>
      <c r="K262" s="84">
        <v>45.09</v>
      </c>
      <c r="L262" s="43">
        <v>2852.0</v>
      </c>
      <c r="M262" s="43">
        <v>541.5</v>
      </c>
      <c r="N262" s="107"/>
      <c r="O262" s="107"/>
      <c r="P262" s="107"/>
    </row>
    <row r="263" spans="8:8" ht="15.0" hidden="1" customHeight="1">
      <c r="B263" s="143">
        <v>44050.0</v>
      </c>
      <c r="C263" s="37">
        <v>1578.14</v>
      </c>
      <c r="D263" s="61">
        <v>2545.51</v>
      </c>
      <c r="E263" s="61">
        <v>22329.94</v>
      </c>
      <c r="F263" s="84">
        <v>12765.84</v>
      </c>
      <c r="G263" s="48">
        <v>4.1905</v>
      </c>
      <c r="H263" s="41">
        <v>3.0568</v>
      </c>
      <c r="I263" s="41">
        <v>4.9586</v>
      </c>
      <c r="J263" s="148">
        <v>41.22</v>
      </c>
      <c r="K263" s="84">
        <v>44.4</v>
      </c>
      <c r="L263" s="43">
        <v>2853.5</v>
      </c>
      <c r="M263" s="43">
        <v>548.5</v>
      </c>
      <c r="N263" s="109"/>
      <c r="O263" s="109"/>
      <c r="P263" s="109"/>
    </row>
    <row r="264" spans="8:8" ht="15.0" hidden="1" customHeight="1">
      <c r="B264" s="143">
        <v>44051.0</v>
      </c>
      <c r="C264" s="37">
        <v>1584.13</v>
      </c>
      <c r="D264" s="61"/>
      <c r="E264" s="61"/>
      <c r="F264" s="84"/>
      <c r="G264" s="48"/>
      <c r="H264" s="41"/>
      <c r="I264" s="41"/>
      <c r="J264" s="148"/>
      <c r="K264" s="84"/>
      <c r="L264" s="43"/>
      <c r="M264" s="43"/>
      <c r="N264" s="129">
        <v>1.63</v>
      </c>
      <c r="O264" s="129">
        <v>1.93</v>
      </c>
      <c r="P264" s="129">
        <v>1.79</v>
      </c>
    </row>
    <row r="265" spans="8:8" ht="15.0" hidden="1" customHeight="1">
      <c r="B265" s="143">
        <v>44052.0</v>
      </c>
      <c r="C265" s="37"/>
      <c r="D265" s="61"/>
      <c r="E265" s="61"/>
      <c r="F265" s="84"/>
      <c r="G265" s="48"/>
      <c r="H265" s="41"/>
      <c r="I265" s="41"/>
      <c r="J265" s="148"/>
      <c r="K265" s="84"/>
      <c r="L265" s="43"/>
      <c r="M265" s="43"/>
      <c r="N265" s="107"/>
      <c r="O265" s="107"/>
      <c r="P265" s="107"/>
    </row>
    <row r="266" spans="8:8" ht="15.0" hidden="1" customHeight="1">
      <c r="B266" s="143">
        <v>44053.0</v>
      </c>
      <c r="C266" s="37">
        <v>1571.66</v>
      </c>
      <c r="D266" s="61"/>
      <c r="E266" s="61"/>
      <c r="F266" s="84">
        <v>12844.02</v>
      </c>
      <c r="G266" s="48">
        <v>4.197</v>
      </c>
      <c r="H266" s="41">
        <v>3.0565</v>
      </c>
      <c r="I266" s="41">
        <v>4.9411</v>
      </c>
      <c r="J266" s="148">
        <v>41.94</v>
      </c>
      <c r="K266" s="84">
        <v>44.99</v>
      </c>
      <c r="L266" s="43">
        <v>2846.0</v>
      </c>
      <c r="M266" s="43">
        <v>546.5</v>
      </c>
      <c r="N266" s="107"/>
      <c r="O266" s="107"/>
      <c r="P266" s="107"/>
    </row>
    <row r="267" spans="8:8" ht="15.0" hidden="1" customHeight="1">
      <c r="B267" s="143">
        <v>44054.0</v>
      </c>
      <c r="C267" s="37">
        <v>1564.74</v>
      </c>
      <c r="D267" s="61">
        <v>2544.15</v>
      </c>
      <c r="E267" s="61">
        <v>22750.24</v>
      </c>
      <c r="F267" s="84">
        <v>12849.43</v>
      </c>
      <c r="G267" s="48">
        <v>4.1975</v>
      </c>
      <c r="H267" s="41">
        <v>3.0585</v>
      </c>
      <c r="I267" s="41">
        <v>4.9415</v>
      </c>
      <c r="J267" s="148">
        <v>41.61</v>
      </c>
      <c r="K267" s="84">
        <v>44.5</v>
      </c>
      <c r="L267" s="43">
        <v>2834.5</v>
      </c>
      <c r="M267" s="43">
        <v>536.0</v>
      </c>
      <c r="N267" s="107"/>
      <c r="O267" s="107"/>
      <c r="P267" s="107"/>
    </row>
    <row r="268" spans="8:8" ht="15.0" hidden="1" customHeight="1">
      <c r="B268" s="143">
        <v>44055.0</v>
      </c>
      <c r="C268" s="37">
        <v>1556.64</v>
      </c>
      <c r="D268" s="61">
        <v>2563.2</v>
      </c>
      <c r="E268" s="61">
        <v>22843.96</v>
      </c>
      <c r="F268" s="84">
        <v>12974.83</v>
      </c>
      <c r="G268" s="48">
        <v>4.1925</v>
      </c>
      <c r="H268" s="41">
        <v>3.052</v>
      </c>
      <c r="I268" s="41">
        <v>4.9253</v>
      </c>
      <c r="J268" s="148">
        <v>42.67</v>
      </c>
      <c r="K268" s="84">
        <v>45.43</v>
      </c>
      <c r="L268" s="43">
        <v>2781.5</v>
      </c>
      <c r="M268" s="43">
        <v>534.5</v>
      </c>
      <c r="N268" s="107"/>
      <c r="O268" s="107"/>
      <c r="P268" s="107"/>
    </row>
    <row r="269" spans="8:8" ht="15.0" hidden="1" customHeight="1">
      <c r="B269" s="143">
        <v>44056.0</v>
      </c>
      <c r="C269" s="37">
        <v>1576.42</v>
      </c>
      <c r="D269" s="61">
        <v>2595.97</v>
      </c>
      <c r="E269" s="61">
        <v>23249.61</v>
      </c>
      <c r="F269" s="84">
        <v>12919.15</v>
      </c>
      <c r="G269" s="48">
        <v>4.1915</v>
      </c>
      <c r="H269" s="41">
        <v>3.057</v>
      </c>
      <c r="I269" s="41">
        <v>4.9623</v>
      </c>
      <c r="J269" s="148">
        <v>42.24</v>
      </c>
      <c r="K269" s="84">
        <v>44.96</v>
      </c>
      <c r="L269" s="43">
        <v>2858.5</v>
      </c>
      <c r="M269" s="43">
        <v>532.0</v>
      </c>
      <c r="N269" s="107"/>
      <c r="O269" s="107"/>
      <c r="P269" s="107"/>
    </row>
    <row r="270" spans="8:8" ht="15.0" hidden="1" customHeight="1">
      <c r="B270" s="143">
        <v>44057.0</v>
      </c>
      <c r="C270" s="37">
        <v>1564.59</v>
      </c>
      <c r="D270" s="61">
        <v>2581.32</v>
      </c>
      <c r="E270" s="61">
        <v>23289.36</v>
      </c>
      <c r="F270" s="84">
        <v>12902.5</v>
      </c>
      <c r="G270" s="48">
        <v>4.1935</v>
      </c>
      <c r="H270" s="41">
        <v>3.0562</v>
      </c>
      <c r="I270" s="41">
        <v>4.955</v>
      </c>
      <c r="J270" s="148">
        <v>42.01</v>
      </c>
      <c r="K270" s="84">
        <v>44.8</v>
      </c>
      <c r="L270" s="43">
        <v>2784.0</v>
      </c>
      <c r="M270" s="43">
        <v>540.0</v>
      </c>
      <c r="N270" s="109"/>
      <c r="O270" s="109"/>
      <c r="P270" s="109"/>
    </row>
    <row r="271" spans="8:8" ht="15.0" hidden="1" customHeight="1">
      <c r="B271" s="143">
        <v>44058.0</v>
      </c>
      <c r="C271" s="37"/>
      <c r="D271" s="61"/>
      <c r="E271" s="61"/>
      <c r="F271" s="84"/>
      <c r="G271" s="48"/>
      <c r="H271" s="41"/>
      <c r="I271" s="41"/>
      <c r="J271" s="148"/>
      <c r="K271" s="84"/>
      <c r="L271" s="43"/>
      <c r="M271" s="43"/>
      <c r="N271" s="129">
        <v>1.68</v>
      </c>
      <c r="O271" s="129">
        <v>1.98</v>
      </c>
      <c r="P271" s="129">
        <v>1.82</v>
      </c>
    </row>
    <row r="272" spans="8:8" ht="15.0" hidden="1" customHeight="1">
      <c r="B272" s="143">
        <v>44059.0</v>
      </c>
      <c r="C272" s="37"/>
      <c r="D272" s="61"/>
      <c r="E272" s="61"/>
      <c r="F272" s="84"/>
      <c r="G272" s="48"/>
      <c r="H272" s="41"/>
      <c r="I272" s="41"/>
      <c r="J272" s="148"/>
      <c r="K272" s="84"/>
      <c r="L272" s="43"/>
      <c r="M272" s="43"/>
      <c r="N272" s="107"/>
      <c r="O272" s="107"/>
      <c r="P272" s="107"/>
    </row>
    <row r="273" spans="8:8" ht="15.0" hidden="1" customHeight="1">
      <c r="B273" s="143">
        <v>44060.0</v>
      </c>
      <c r="C273" s="37">
        <v>1560.74</v>
      </c>
      <c r="D273" s="61">
        <v>2571.55</v>
      </c>
      <c r="E273" s="61">
        <v>23096.75</v>
      </c>
      <c r="F273" s="84">
        <v>12936.11</v>
      </c>
      <c r="G273" s="48">
        <v>4.193</v>
      </c>
      <c r="H273" s="41">
        <v>3.0605</v>
      </c>
      <c r="I273" s="41">
        <v>4.9639</v>
      </c>
      <c r="J273" s="148">
        <v>42.89</v>
      </c>
      <c r="K273" s="84">
        <v>45.37</v>
      </c>
      <c r="L273" s="43">
        <v>2791.0</v>
      </c>
      <c r="M273" s="43">
        <v>538.5</v>
      </c>
      <c r="N273" s="107"/>
      <c r="O273" s="107"/>
      <c r="P273" s="107"/>
    </row>
    <row r="274" spans="8:8" ht="15.0" hidden="1" customHeight="1">
      <c r="B274" s="143">
        <v>44061.0</v>
      </c>
      <c r="C274" s="37">
        <v>1577.85</v>
      </c>
      <c r="D274" s="61">
        <v>2563.09</v>
      </c>
      <c r="E274" s="61">
        <v>23051.08</v>
      </c>
      <c r="F274" s="84">
        <v>12910.33</v>
      </c>
      <c r="G274" s="48">
        <v>4.1825</v>
      </c>
      <c r="H274" s="41">
        <v>3.0644</v>
      </c>
      <c r="I274" s="41">
        <v>4.983</v>
      </c>
      <c r="J274" s="148">
        <v>42.89</v>
      </c>
      <c r="K274" s="84">
        <v>45.46</v>
      </c>
      <c r="L274" s="43">
        <v>2773.0</v>
      </c>
      <c r="M274" s="43">
        <v>544.5</v>
      </c>
      <c r="N274" s="107"/>
      <c r="O274" s="107"/>
      <c r="P274" s="107"/>
    </row>
    <row r="275" spans="8:8" ht="15.0" hidden="1" customHeight="1">
      <c r="B275" s="143">
        <v>44062.0</v>
      </c>
      <c r="C275" s="37">
        <v>1575.38</v>
      </c>
      <c r="D275" s="61">
        <v>2561.04</v>
      </c>
      <c r="E275" s="61">
        <v>23110.61</v>
      </c>
      <c r="F275" s="84">
        <v>12859.88</v>
      </c>
      <c r="G275" s="48">
        <v>4.1755</v>
      </c>
      <c r="H275" s="41">
        <v>3.062</v>
      </c>
      <c r="I275" s="41">
        <v>4.9862</v>
      </c>
      <c r="J275" s="148">
        <v>42.93</v>
      </c>
      <c r="K275" s="84">
        <v>45.37</v>
      </c>
      <c r="L275" s="43">
        <v>2830.0</v>
      </c>
      <c r="M275" s="43">
        <v>541.5</v>
      </c>
      <c r="N275" s="107"/>
      <c r="O275" s="107"/>
      <c r="P275" s="107"/>
    </row>
    <row r="276" spans="8:8" ht="15.0" hidden="1" customHeight="1">
      <c r="B276" s="143">
        <v>44063.0</v>
      </c>
      <c r="C276" s="37"/>
      <c r="D276" s="61">
        <v>2527.92</v>
      </c>
      <c r="E276" s="61">
        <v>22880.62</v>
      </c>
      <c r="F276" s="84">
        <v>12812.86</v>
      </c>
      <c r="G276" s="48"/>
      <c r="H276" s="41"/>
      <c r="I276" s="41"/>
      <c r="J276" s="148">
        <v>42.58</v>
      </c>
      <c r="K276" s="84">
        <v>44.9</v>
      </c>
      <c r="L276" s="43"/>
      <c r="M276" s="43"/>
      <c r="N276" s="107"/>
      <c r="O276" s="107"/>
      <c r="P276" s="107"/>
    </row>
    <row r="277" spans="8:8" ht="15.0" hidden="1" customHeight="1">
      <c r="B277" s="143">
        <v>44064.0</v>
      </c>
      <c r="C277" s="37">
        <v>1577.12</v>
      </c>
      <c r="D277" s="61">
        <v>2528.54</v>
      </c>
      <c r="E277" s="61">
        <v>22920.3</v>
      </c>
      <c r="F277" s="84">
        <v>12809.07</v>
      </c>
      <c r="G277" s="48">
        <v>4.1785</v>
      </c>
      <c r="H277" s="41">
        <v>3.0533</v>
      </c>
      <c r="I277" s="41">
        <v>4.9361</v>
      </c>
      <c r="J277" s="148">
        <v>42.34</v>
      </c>
      <c r="K277" s="84">
        <v>44.35</v>
      </c>
      <c r="L277" s="43">
        <v>2785.5</v>
      </c>
      <c r="M277" s="43">
        <v>539.5</v>
      </c>
      <c r="N277" s="109"/>
      <c r="O277" s="109"/>
      <c r="P277" s="109"/>
    </row>
    <row r="278" spans="8:8" ht="15.0" hidden="1" customHeight="1">
      <c r="B278" s="143">
        <v>44065.0</v>
      </c>
      <c r="C278" s="37"/>
      <c r="D278" s="61"/>
      <c r="E278" s="61"/>
      <c r="F278" s="84"/>
      <c r="G278" s="48"/>
      <c r="H278" s="41"/>
      <c r="I278" s="41"/>
      <c r="J278" s="148"/>
      <c r="K278" s="84"/>
      <c r="L278" s="43"/>
      <c r="M278" s="43"/>
      <c r="N278" s="129">
        <v>1.71</v>
      </c>
      <c r="O278" s="129">
        <v>2.01</v>
      </c>
      <c r="P278" s="129">
        <v>1.8</v>
      </c>
    </row>
    <row r="279" spans="8:8" ht="15.0" hidden="1" customHeight="1">
      <c r="B279" s="143">
        <v>44066.0</v>
      </c>
      <c r="C279" s="37"/>
      <c r="D279" s="61"/>
      <c r="E279" s="61"/>
      <c r="F279" s="84"/>
      <c r="G279" s="48"/>
      <c r="H279" s="41"/>
      <c r="I279" s="41"/>
      <c r="J279" s="148"/>
      <c r="K279" s="84"/>
      <c r="L279" s="43"/>
      <c r="M279" s="43"/>
      <c r="N279" s="107"/>
      <c r="O279" s="107"/>
      <c r="P279" s="107"/>
    </row>
    <row r="280" spans="8:8" ht="15.0" hidden="1" customHeight="1">
      <c r="B280" s="143">
        <v>44067.0</v>
      </c>
      <c r="C280" s="37">
        <v>1568.58</v>
      </c>
      <c r="D280" s="61">
        <v>2538.61</v>
      </c>
      <c r="E280" s="61">
        <v>22985.51</v>
      </c>
      <c r="F280" s="84">
        <v>12972.88</v>
      </c>
      <c r="G280" s="48">
        <v>4.1755</v>
      </c>
      <c r="H280" s="41">
        <v>3.0491</v>
      </c>
      <c r="I280" s="41">
        <v>4.9365</v>
      </c>
      <c r="J280" s="148">
        <v>42.62</v>
      </c>
      <c r="K280" s="84">
        <v>45.13</v>
      </c>
      <c r="L280" s="43">
        <v>2776.0</v>
      </c>
      <c r="M280" s="43">
        <v>551.0</v>
      </c>
      <c r="N280" s="107"/>
      <c r="O280" s="107"/>
      <c r="P280" s="107"/>
    </row>
    <row r="281" spans="8:8" ht="15.0" hidden="1" customHeight="1">
      <c r="B281" s="143">
        <v>44068.0</v>
      </c>
      <c r="C281" s="37">
        <v>1554.96</v>
      </c>
      <c r="D281" s="61">
        <v>2559.03</v>
      </c>
      <c r="E281" s="61">
        <v>23296.77</v>
      </c>
      <c r="F281" s="84">
        <v>13001.99</v>
      </c>
      <c r="G281" s="48">
        <v>4.1705</v>
      </c>
      <c r="H281" s="41">
        <v>3.0452</v>
      </c>
      <c r="I281" s="41">
        <v>4.9312</v>
      </c>
      <c r="J281" s="148">
        <v>43.35</v>
      </c>
      <c r="K281" s="84">
        <v>45.86</v>
      </c>
      <c r="L281" s="43">
        <v>2751.5</v>
      </c>
      <c r="M281" s="43">
        <v>546.5</v>
      </c>
      <c r="N281" s="107"/>
      <c r="O281" s="107"/>
      <c r="P281" s="107"/>
    </row>
    <row r="282" spans="8:8" ht="15.0" hidden="1" customHeight="1">
      <c r="B282" s="143">
        <v>44069.0</v>
      </c>
      <c r="C282" s="37">
        <v>1549.58</v>
      </c>
      <c r="D282" s="61">
        <v>2542.08</v>
      </c>
      <c r="E282" s="61">
        <v>23290.86</v>
      </c>
      <c r="F282" s="84">
        <v>13042.54</v>
      </c>
      <c r="G282" s="48">
        <v>4.1705</v>
      </c>
      <c r="H282" s="41">
        <v>3.0494</v>
      </c>
      <c r="I282" s="41">
        <v>4.9272</v>
      </c>
      <c r="J282" s="148">
        <v>43.39</v>
      </c>
      <c r="K282" s="84">
        <v>45.64</v>
      </c>
      <c r="L282" s="43">
        <v>2730.0</v>
      </c>
      <c r="M282" s="43">
        <v>552.0</v>
      </c>
      <c r="N282" s="107"/>
      <c r="O282" s="107"/>
      <c r="P282" s="107"/>
    </row>
    <row r="283" spans="8:8" ht="15.0" hidden="1" customHeight="1">
      <c r="B283" s="143">
        <v>44070.0</v>
      </c>
      <c r="C283" s="37">
        <v>1554.78</v>
      </c>
      <c r="D283" s="61">
        <v>2519.81</v>
      </c>
      <c r="E283" s="61">
        <v>23208.86</v>
      </c>
      <c r="F283" s="84">
        <v>13068.81</v>
      </c>
      <c r="G283" s="48">
        <v>4.173</v>
      </c>
      <c r="H283" s="41">
        <v>3.0565</v>
      </c>
      <c r="I283" s="41">
        <v>4.9383</v>
      </c>
      <c r="J283" s="148">
        <v>43.04</v>
      </c>
      <c r="K283" s="84">
        <v>45.09</v>
      </c>
      <c r="L283" s="43">
        <v>2784.0</v>
      </c>
      <c r="M283" s="43">
        <v>559.0</v>
      </c>
      <c r="N283" s="107"/>
      <c r="O283" s="107"/>
      <c r="P283" s="107"/>
    </row>
    <row r="284" spans="8:8" ht="15.0" hidden="1" customHeight="1">
      <c r="B284" s="143">
        <v>44071.0</v>
      </c>
      <c r="C284" s="37">
        <v>1525.21</v>
      </c>
      <c r="D284" s="61">
        <v>2539.63</v>
      </c>
      <c r="E284" s="61">
        <v>22882.65</v>
      </c>
      <c r="F284" s="84">
        <v>13170.96</v>
      </c>
      <c r="G284" s="48">
        <v>4.1725</v>
      </c>
      <c r="H284" s="41">
        <v>3.0665</v>
      </c>
      <c r="I284" s="41">
        <v>4.969</v>
      </c>
      <c r="J284" s="148">
        <v>42.97</v>
      </c>
      <c r="K284" s="84">
        <v>45.05</v>
      </c>
      <c r="L284" s="43">
        <v>2822.5</v>
      </c>
      <c r="M284" s="43">
        <v>557.5</v>
      </c>
      <c r="N284" s="109"/>
      <c r="O284" s="109"/>
      <c r="P284" s="109"/>
    </row>
    <row r="285" spans="8:8" ht="15.0" hidden="1" customHeight="1">
      <c r="B285" s="143">
        <v>44072.0</v>
      </c>
      <c r="C285" s="149"/>
      <c r="D285" s="61"/>
      <c r="E285" s="61"/>
      <c r="F285" s="84"/>
      <c r="G285" s="48"/>
      <c r="H285" s="41"/>
      <c r="I285" s="41"/>
      <c r="J285" s="148"/>
      <c r="K285" s="84"/>
      <c r="L285" s="43"/>
      <c r="M285" s="43"/>
      <c r="N285" s="129">
        <v>1.72</v>
      </c>
      <c r="O285" s="129">
        <v>2.02</v>
      </c>
      <c r="P285" s="129">
        <v>1.78</v>
      </c>
    </row>
    <row r="286" spans="8:8" ht="15.0" hidden="1" customHeight="1">
      <c r="B286" s="143">
        <v>44073.0</v>
      </c>
      <c r="C286" s="149"/>
      <c r="D286" s="61"/>
      <c r="E286" s="61"/>
      <c r="F286" s="84"/>
      <c r="G286" s="48"/>
      <c r="H286" s="41"/>
      <c r="I286" s="41"/>
      <c r="J286" s="148"/>
      <c r="K286" s="84"/>
      <c r="L286" s="43"/>
      <c r="M286" s="43"/>
      <c r="N286" s="107"/>
      <c r="O286" s="107"/>
      <c r="P286" s="107"/>
    </row>
    <row r="287" spans="8:8" ht="15.75" hidden="1" customHeight="1">
      <c r="B287" s="150">
        <v>44074.0</v>
      </c>
      <c r="C287" s="151"/>
      <c r="D287" s="91">
        <v>2532.51</v>
      </c>
      <c r="E287" s="91">
        <v>23139.76</v>
      </c>
      <c r="F287" s="92">
        <v>13045.6</v>
      </c>
      <c r="G287" s="93"/>
      <c r="H287" s="94"/>
      <c r="I287" s="94"/>
      <c r="J287" s="152">
        <v>42.61</v>
      </c>
      <c r="K287" s="92">
        <v>45.28</v>
      </c>
      <c r="L287" s="96"/>
      <c r="M287" s="96"/>
      <c r="N287" s="107"/>
      <c r="O287" s="107"/>
      <c r="P287" s="107"/>
    </row>
    <row r="288" spans="8:8" ht="15.0" hidden="1" customHeight="1">
      <c r="B288" s="138">
        <v>44075.0</v>
      </c>
      <c r="C288" s="37">
        <v>1521.43</v>
      </c>
      <c r="D288" s="132">
        <v>2538.55</v>
      </c>
      <c r="E288" s="132">
        <v>23138.07</v>
      </c>
      <c r="F288" s="133">
        <v>13113.74</v>
      </c>
      <c r="G288" s="141">
        <v>4.1425</v>
      </c>
      <c r="H288" s="135">
        <v>3.0511</v>
      </c>
      <c r="I288" s="135">
        <v>4.9602</v>
      </c>
      <c r="J288" s="153">
        <v>42.76</v>
      </c>
      <c r="K288" s="133">
        <v>45.58</v>
      </c>
      <c r="L288" s="43">
        <v>2885.5</v>
      </c>
      <c r="M288" s="136">
        <v>578.0</v>
      </c>
      <c r="N288" s="107"/>
      <c r="O288" s="107"/>
      <c r="P288" s="107"/>
    </row>
    <row r="289" spans="8:8" ht="15.0" hidden="1" customHeight="1">
      <c r="B289" s="138">
        <v>44076.0</v>
      </c>
      <c r="C289" s="37">
        <v>1537.54</v>
      </c>
      <c r="D289" s="61">
        <v>2539.94</v>
      </c>
      <c r="E289" s="61">
        <v>23247.15</v>
      </c>
      <c r="F289" s="84">
        <v>13276.74</v>
      </c>
      <c r="G289" s="48">
        <v>4.1455</v>
      </c>
      <c r="H289" s="41">
        <v>3.0437</v>
      </c>
      <c r="I289" s="41">
        <v>4.9153</v>
      </c>
      <c r="J289" s="148">
        <v>41.51</v>
      </c>
      <c r="K289" s="84">
        <v>44.43</v>
      </c>
      <c r="L289" s="43">
        <v>2885.5</v>
      </c>
      <c r="M289" s="43">
        <v>579.5</v>
      </c>
      <c r="N289" s="107"/>
      <c r="O289" s="107"/>
      <c r="P289" s="107"/>
    </row>
    <row r="290" spans="8:8" ht="15.0" hidden="1" customHeight="1">
      <c r="B290" s="138">
        <v>44077.0</v>
      </c>
      <c r="C290" s="37">
        <v>1515.4</v>
      </c>
      <c r="D290" s="61">
        <v>2531.79</v>
      </c>
      <c r="E290" s="61">
        <v>23465.53</v>
      </c>
      <c r="F290" s="84">
        <v>12966.14</v>
      </c>
      <c r="G290" s="48">
        <v>4.1435</v>
      </c>
      <c r="H290" s="41">
        <v>3.0393</v>
      </c>
      <c r="I290" s="41">
        <v>4.9028</v>
      </c>
      <c r="J290" s="148">
        <v>41.37</v>
      </c>
      <c r="K290" s="84">
        <v>44.07</v>
      </c>
      <c r="L290" s="43">
        <v>2936.5</v>
      </c>
      <c r="M290" s="43">
        <v>564.5</v>
      </c>
      <c r="N290" s="107"/>
      <c r="O290" s="107"/>
      <c r="P290" s="107"/>
    </row>
    <row r="291" spans="8:8" ht="15.0" hidden="1" customHeight="1">
      <c r="B291" s="138">
        <v>44078.0</v>
      </c>
      <c r="C291" s="37">
        <v>1515.86</v>
      </c>
      <c r="D291" s="61">
        <v>2509.64</v>
      </c>
      <c r="E291" s="61">
        <v>23205.43</v>
      </c>
      <c r="F291" s="84">
        <v>12917.15</v>
      </c>
      <c r="G291" s="48">
        <v>4.1495</v>
      </c>
      <c r="H291" s="41">
        <v>3.0427</v>
      </c>
      <c r="I291" s="41">
        <v>4.9211</v>
      </c>
      <c r="J291" s="148">
        <v>39.77</v>
      </c>
      <c r="K291" s="84">
        <v>42.66</v>
      </c>
      <c r="L291" s="43">
        <v>2916.5</v>
      </c>
      <c r="M291" s="43">
        <v>557.5</v>
      </c>
      <c r="N291" s="109"/>
      <c r="O291" s="109"/>
      <c r="P291" s="109"/>
    </row>
    <row r="292" spans="8:8" ht="15.0" hidden="1" customHeight="1">
      <c r="B292" s="138">
        <v>44079.0</v>
      </c>
      <c r="C292" s="37"/>
      <c r="D292" s="61"/>
      <c r="E292" s="61"/>
      <c r="F292" s="84"/>
      <c r="G292" s="48"/>
      <c r="H292" s="41"/>
      <c r="I292" s="41"/>
      <c r="J292" s="148"/>
      <c r="K292" s="84"/>
      <c r="L292" s="43"/>
      <c r="M292" s="43"/>
      <c r="N292" s="129">
        <v>1.71</v>
      </c>
      <c r="O292" s="129">
        <v>2.01</v>
      </c>
      <c r="P292" s="129">
        <v>1.78</v>
      </c>
    </row>
    <row r="293" spans="8:8" ht="15.0" hidden="1" customHeight="1">
      <c r="B293" s="138">
        <v>44080.0</v>
      </c>
      <c r="C293" s="37"/>
      <c r="D293" s="61"/>
      <c r="E293" s="61"/>
      <c r="F293" s="84"/>
      <c r="G293" s="48"/>
      <c r="H293" s="41"/>
      <c r="I293" s="41"/>
      <c r="J293" s="148">
        <v>38.75</v>
      </c>
      <c r="K293" s="84"/>
      <c r="L293" s="43"/>
      <c r="M293" s="43"/>
      <c r="N293" s="107"/>
      <c r="O293" s="107"/>
      <c r="P293" s="107"/>
    </row>
    <row r="294" spans="8:8" ht="15.0" hidden="1" customHeight="1">
      <c r="B294" s="138">
        <v>44081.0</v>
      </c>
      <c r="C294" s="37">
        <v>1516.38</v>
      </c>
      <c r="D294" s="61">
        <v>2511.21</v>
      </c>
      <c r="E294" s="61">
        <v>23089.95</v>
      </c>
      <c r="F294" s="84"/>
      <c r="G294" s="48">
        <v>4.154</v>
      </c>
      <c r="H294" s="41">
        <v>3.0412</v>
      </c>
      <c r="I294" s="41">
        <v>4.9152</v>
      </c>
      <c r="J294" s="148">
        <v>39.2</v>
      </c>
      <c r="K294" s="84">
        <v>42.01</v>
      </c>
      <c r="L294" s="84">
        <v>2904.5</v>
      </c>
      <c r="M294" s="43">
        <v>553.0</v>
      </c>
      <c r="N294" s="107"/>
      <c r="O294" s="107"/>
      <c r="P294" s="107"/>
    </row>
    <row r="295" spans="8:8" ht="15.0" hidden="1" customHeight="1">
      <c r="B295" s="138">
        <v>44082.0</v>
      </c>
      <c r="C295" s="37">
        <v>1519.32</v>
      </c>
      <c r="D295" s="61">
        <v>2504.76</v>
      </c>
      <c r="E295" s="61">
        <v>23274.13</v>
      </c>
      <c r="F295" s="84">
        <v>12688.07</v>
      </c>
      <c r="G295" s="48">
        <v>4.166</v>
      </c>
      <c r="H295" s="41">
        <v>3.0444</v>
      </c>
      <c r="I295" s="41">
        <v>4.9192</v>
      </c>
      <c r="J295" s="148">
        <v>36.76</v>
      </c>
      <c r="K295" s="84">
        <v>39.78</v>
      </c>
      <c r="L295" s="84">
        <v>2916.0</v>
      </c>
      <c r="M295" s="43">
        <v>557.0</v>
      </c>
      <c r="N295" s="107"/>
      <c r="O295" s="107"/>
      <c r="P295" s="107"/>
    </row>
    <row r="296" spans="8:8" ht="15.0" hidden="1" customHeight="1">
      <c r="B296" s="138">
        <v>44083.0</v>
      </c>
      <c r="C296" s="37">
        <v>1496.72</v>
      </c>
      <c r="D296" s="61">
        <v>2499.33</v>
      </c>
      <c r="E296" s="61">
        <v>23032.54</v>
      </c>
      <c r="F296" s="84">
        <v>12885.8</v>
      </c>
      <c r="G296" s="48">
        <v>4.1705</v>
      </c>
      <c r="H296" s="41">
        <v>3.0428</v>
      </c>
      <c r="I296" s="41">
        <v>4.9058</v>
      </c>
      <c r="J296" s="148">
        <v>38.05</v>
      </c>
      <c r="K296" s="84">
        <v>40.79</v>
      </c>
      <c r="L296" s="84">
        <v>2899.0</v>
      </c>
      <c r="M296" s="43">
        <v>541.0</v>
      </c>
      <c r="N296" s="107"/>
      <c r="O296" s="107"/>
      <c r="P296" s="107"/>
    </row>
    <row r="297" spans="8:8" ht="15.0" hidden="1" customHeight="1">
      <c r="B297" s="138">
        <v>44084.0</v>
      </c>
      <c r="C297" s="37">
        <v>1490.12</v>
      </c>
      <c r="D297" s="61">
        <v>2492.09</v>
      </c>
      <c r="E297" s="61">
        <v>23235.47</v>
      </c>
      <c r="F297" s="84">
        <v>12706.69</v>
      </c>
      <c r="G297" s="48">
        <v>4.1645</v>
      </c>
      <c r="H297" s="41">
        <v>3.0438</v>
      </c>
      <c r="I297" s="41">
        <v>4.9279</v>
      </c>
      <c r="J297" s="148">
        <v>37.3</v>
      </c>
      <c r="K297" s="84">
        <v>40.06</v>
      </c>
      <c r="L297" s="43">
        <v>2874.5</v>
      </c>
      <c r="M297" s="43">
        <v>546.5</v>
      </c>
      <c r="N297" s="107"/>
      <c r="O297" s="107"/>
      <c r="P297" s="107"/>
    </row>
    <row r="298" spans="8:8" ht="15.0" hidden="1" customHeight="1">
      <c r="B298" s="138">
        <v>44085.0</v>
      </c>
      <c r="C298" s="37">
        <v>1504.85</v>
      </c>
      <c r="D298" s="61">
        <v>2490.09</v>
      </c>
      <c r="E298" s="61">
        <v>23406.49</v>
      </c>
      <c r="F298" s="84">
        <v>12773.04</v>
      </c>
      <c r="G298" s="48">
        <v>4.154</v>
      </c>
      <c r="H298" s="41">
        <v>3.0403</v>
      </c>
      <c r="I298" s="41">
        <v>4.9258</v>
      </c>
      <c r="J298" s="148">
        <v>37.33</v>
      </c>
      <c r="K298" s="84">
        <v>39.83</v>
      </c>
      <c r="L298" s="43">
        <v>2875.0</v>
      </c>
      <c r="M298" s="43">
        <v>543.0</v>
      </c>
      <c r="N298" s="109"/>
      <c r="O298" s="109"/>
      <c r="P298" s="109"/>
    </row>
    <row r="299" spans="8:8" ht="15.0" hidden="1" customHeight="1">
      <c r="B299" s="138">
        <v>44086.0</v>
      </c>
      <c r="C299" s="37"/>
      <c r="D299" s="61"/>
      <c r="E299" s="61"/>
      <c r="F299" s="84"/>
      <c r="G299" s="48"/>
      <c r="H299" s="41"/>
      <c r="I299" s="41"/>
      <c r="J299" s="148"/>
      <c r="K299" s="84"/>
      <c r="L299" s="43"/>
      <c r="M299" s="43"/>
      <c r="N299" s="129">
        <v>1.66</v>
      </c>
      <c r="O299" s="129">
        <v>1.96</v>
      </c>
      <c r="P299" s="129">
        <v>1.72</v>
      </c>
    </row>
    <row r="300" spans="8:8" ht="15.0" hidden="1" customHeight="1">
      <c r="B300" s="138">
        <v>44087.0</v>
      </c>
      <c r="C300" s="37"/>
      <c r="D300" s="61"/>
      <c r="E300" s="61"/>
      <c r="F300" s="84"/>
      <c r="G300" s="48"/>
      <c r="H300" s="41"/>
      <c r="I300" s="41"/>
      <c r="J300" s="148"/>
      <c r="K300" s="84"/>
      <c r="L300" s="43"/>
      <c r="M300" s="43"/>
      <c r="N300" s="107"/>
      <c r="O300" s="107"/>
      <c r="P300" s="107"/>
    </row>
    <row r="301" spans="8:8" ht="15.0" hidden="1" customHeight="1">
      <c r="B301" s="138">
        <v>44088.0</v>
      </c>
      <c r="C301" s="37">
        <v>1511.36</v>
      </c>
      <c r="D301" s="61">
        <v>2482.55</v>
      </c>
      <c r="E301" s="61">
        <v>23559.3</v>
      </c>
      <c r="F301" s="84">
        <v>12932.69</v>
      </c>
      <c r="G301" s="48">
        <v>4.1425</v>
      </c>
      <c r="H301" s="41">
        <v>3.0319</v>
      </c>
      <c r="I301" s="41">
        <v>4.9113</v>
      </c>
      <c r="J301" s="148">
        <v>37.26</v>
      </c>
      <c r="K301" s="84">
        <v>39.61</v>
      </c>
      <c r="L301" s="43">
        <v>2905.5</v>
      </c>
      <c r="M301" s="43">
        <v>548.0</v>
      </c>
      <c r="N301" s="107"/>
      <c r="O301" s="107"/>
      <c r="P301" s="107"/>
    </row>
    <row r="302" spans="8:8" ht="15.0" hidden="1" customHeight="1">
      <c r="B302" s="138">
        <v>44089.0</v>
      </c>
      <c r="C302" s="37">
        <v>1531.28</v>
      </c>
      <c r="D302" s="61">
        <v>2485.83</v>
      </c>
      <c r="E302" s="61">
        <v>23454.89</v>
      </c>
      <c r="F302" s="84">
        <v>12967.18</v>
      </c>
      <c r="G302" s="48">
        <v>4.1305</v>
      </c>
      <c r="H302" s="41">
        <v>3.0355</v>
      </c>
      <c r="I302" s="41">
        <v>4.9074</v>
      </c>
      <c r="J302" s="148">
        <v>38.28</v>
      </c>
      <c r="K302" s="84">
        <v>40.53</v>
      </c>
      <c r="L302" s="43">
        <v>2931.0</v>
      </c>
      <c r="M302" s="43">
        <v>553.0</v>
      </c>
      <c r="N302" s="107"/>
      <c r="O302" s="107"/>
      <c r="P302" s="107"/>
    </row>
    <row r="303" spans="8:8" ht="15.0" hidden="1" customHeight="1">
      <c r="B303" s="138">
        <v>44090.0</v>
      </c>
      <c r="C303" s="37"/>
      <c r="D303" s="61">
        <v>2505.15</v>
      </c>
      <c r="E303" s="61">
        <v>23475.53</v>
      </c>
      <c r="F303" s="84">
        <v>12997.86</v>
      </c>
      <c r="G303" s="48"/>
      <c r="H303" s="41"/>
      <c r="I303" s="41"/>
      <c r="J303" s="148">
        <v>40.16</v>
      </c>
      <c r="K303" s="84">
        <v>42.22</v>
      </c>
      <c r="L303" s="43"/>
      <c r="M303" s="43"/>
      <c r="N303" s="107"/>
      <c r="O303" s="107"/>
      <c r="P303" s="107"/>
    </row>
    <row r="304" spans="8:8" ht="15.0" hidden="1" customHeight="1">
      <c r="B304" s="138">
        <v>44091.0</v>
      </c>
      <c r="C304" s="37">
        <v>1513.07</v>
      </c>
      <c r="D304" s="61">
        <v>2500.78</v>
      </c>
      <c r="E304" s="61">
        <v>23319.37</v>
      </c>
      <c r="F304" s="84">
        <v>12948.45</v>
      </c>
      <c r="G304" s="48">
        <v>4.139</v>
      </c>
      <c r="H304" s="41">
        <v>3.0442</v>
      </c>
      <c r="I304" s="41">
        <v>4.8855</v>
      </c>
      <c r="J304" s="148">
        <v>40.97</v>
      </c>
      <c r="K304" s="84">
        <v>43.3</v>
      </c>
      <c r="L304" s="43">
        <v>2982.5</v>
      </c>
      <c r="M304" s="43">
        <v>552.0</v>
      </c>
      <c r="N304" s="107"/>
      <c r="O304" s="107"/>
      <c r="P304" s="107"/>
    </row>
    <row r="305" spans="8:8" ht="15.0" hidden="1" customHeight="1">
      <c r="B305" s="138">
        <v>44092.0</v>
      </c>
      <c r="C305" s="37">
        <v>1506.63</v>
      </c>
      <c r="D305" s="61">
        <v>2497.71</v>
      </c>
      <c r="E305" s="61">
        <v>23360.3</v>
      </c>
      <c r="F305" s="84">
        <v>12833.57</v>
      </c>
      <c r="G305" s="48">
        <v>4.1225</v>
      </c>
      <c r="H305" s="41">
        <v>3.0402</v>
      </c>
      <c r="I305" s="41">
        <v>4.8891</v>
      </c>
      <c r="J305" s="148">
        <v>41.11</v>
      </c>
      <c r="K305" s="84">
        <v>43.15</v>
      </c>
      <c r="L305" s="43">
        <v>3053.5</v>
      </c>
      <c r="M305" s="43">
        <v>559.0</v>
      </c>
      <c r="N305" s="109"/>
      <c r="O305" s="109"/>
      <c r="P305" s="109"/>
    </row>
    <row r="306" spans="8:8" ht="15.0" hidden="1" customHeight="1">
      <c r="B306" s="138">
        <v>44093.0</v>
      </c>
      <c r="C306" s="37"/>
      <c r="D306" s="61"/>
      <c r="E306" s="61"/>
      <c r="F306" s="84"/>
      <c r="G306" s="48"/>
      <c r="H306" s="41"/>
      <c r="I306" s="41"/>
      <c r="J306" s="148"/>
      <c r="K306" s="84"/>
      <c r="L306" s="43"/>
      <c r="M306" s="43"/>
      <c r="N306" s="129">
        <v>1.63</v>
      </c>
      <c r="O306" s="129">
        <v>1.93</v>
      </c>
      <c r="P306" s="129">
        <v>1.67</v>
      </c>
    </row>
    <row r="307" spans="8:8" ht="15.0" hidden="1" customHeight="1">
      <c r="B307" s="138">
        <v>44094.0</v>
      </c>
      <c r="C307" s="37"/>
      <c r="D307" s="61"/>
      <c r="E307" s="61"/>
      <c r="F307" s="84"/>
      <c r="G307" s="48"/>
      <c r="H307" s="41"/>
      <c r="I307" s="41"/>
      <c r="J307" s="148"/>
      <c r="K307" s="84"/>
      <c r="L307" s="43"/>
      <c r="M307" s="43"/>
      <c r="N307" s="107"/>
      <c r="O307" s="107"/>
      <c r="P307" s="107"/>
    </row>
    <row r="308" spans="8:8" ht="15.0" hidden="1" customHeight="1">
      <c r="B308" s="138">
        <v>44095.0</v>
      </c>
      <c r="C308" s="37">
        <v>1499.43</v>
      </c>
      <c r="D308" s="61">
        <v>2485.71</v>
      </c>
      <c r="E308" s="61"/>
      <c r="F308" s="84">
        <v>12561.78</v>
      </c>
      <c r="G308" s="48">
        <v>4.119</v>
      </c>
      <c r="H308" s="41">
        <v>3.0327</v>
      </c>
      <c r="I308" s="41">
        <v>4.8608</v>
      </c>
      <c r="J308" s="148">
        <v>39.31</v>
      </c>
      <c r="K308" s="84">
        <v>41.44</v>
      </c>
      <c r="L308" s="43">
        <v>3074.0</v>
      </c>
      <c r="M308" s="43">
        <v>556.5</v>
      </c>
      <c r="N308" s="107"/>
      <c r="O308" s="107"/>
      <c r="P308" s="107"/>
    </row>
    <row r="309" spans="8:8" ht="15.0" hidden="1" customHeight="1">
      <c r="B309" s="138">
        <v>44096.0</v>
      </c>
      <c r="C309" s="37">
        <v>1505.78</v>
      </c>
      <c r="D309" s="61">
        <v>2463.29</v>
      </c>
      <c r="E309" s="61"/>
      <c r="F309" s="84">
        <v>12602.54</v>
      </c>
      <c r="G309" s="48">
        <v>4.1355</v>
      </c>
      <c r="H309" s="41">
        <v>3.0327</v>
      </c>
      <c r="I309" s="41">
        <v>4.8574</v>
      </c>
      <c r="J309" s="148">
        <v>39.6</v>
      </c>
      <c r="K309" s="84">
        <v>41.72</v>
      </c>
      <c r="L309" s="43">
        <v>2951.0</v>
      </c>
      <c r="M309" s="43">
        <v>552.5</v>
      </c>
      <c r="N309" s="107"/>
      <c r="O309" s="107"/>
      <c r="P309" s="107"/>
    </row>
    <row r="310" spans="8:8" ht="15.0" hidden="1" customHeight="1">
      <c r="B310" s="138">
        <v>44097.0</v>
      </c>
      <c r="C310" s="37">
        <v>1496.48</v>
      </c>
      <c r="D310" s="61">
        <v>2481.14</v>
      </c>
      <c r="E310" s="61">
        <v>23346.49</v>
      </c>
      <c r="F310" s="84">
        <v>12359.16</v>
      </c>
      <c r="G310" s="48">
        <v>4.1525</v>
      </c>
      <c r="H310" s="41">
        <v>3.0406</v>
      </c>
      <c r="I310" s="41">
        <v>4.8599</v>
      </c>
      <c r="J310" s="148">
        <v>39.93</v>
      </c>
      <c r="K310" s="84">
        <v>41.77</v>
      </c>
      <c r="L310" s="43">
        <v>2933.0</v>
      </c>
      <c r="M310" s="43">
        <v>551.0</v>
      </c>
      <c r="N310" s="107"/>
      <c r="O310" s="107"/>
      <c r="P310" s="107"/>
    </row>
    <row r="311" spans="8:8" ht="15.0" hidden="1" customHeight="1">
      <c r="B311" s="138">
        <v>44098.0</v>
      </c>
      <c r="C311" s="37">
        <v>1500.8</v>
      </c>
      <c r="D311" s="61">
        <v>2450.82</v>
      </c>
      <c r="E311" s="61">
        <v>23087.82</v>
      </c>
      <c r="F311" s="84">
        <v>12365.54</v>
      </c>
      <c r="G311" s="48">
        <v>4.1675</v>
      </c>
      <c r="H311" s="41">
        <v>3.0306</v>
      </c>
      <c r="I311" s="41">
        <v>4.8581</v>
      </c>
      <c r="J311" s="148">
        <v>40.31</v>
      </c>
      <c r="K311" s="84">
        <v>41.94</v>
      </c>
      <c r="L311" s="43">
        <v>2841.5</v>
      </c>
      <c r="M311" s="43">
        <v>562.5</v>
      </c>
      <c r="N311" s="107"/>
      <c r="O311" s="107"/>
      <c r="P311" s="107"/>
    </row>
    <row r="312" spans="8:8" ht="15.0" hidden="1" customHeight="1">
      <c r="B312" s="138">
        <v>44099.0</v>
      </c>
      <c r="C312" s="37">
        <v>1509.14</v>
      </c>
      <c r="D312" s="61">
        <v>2472.28</v>
      </c>
      <c r="E312" s="61">
        <v>23204.62</v>
      </c>
      <c r="F312" s="84">
        <v>12485.38</v>
      </c>
      <c r="G312" s="48">
        <v>4.167</v>
      </c>
      <c r="H312" s="41">
        <v>3.0312</v>
      </c>
      <c r="I312" s="41">
        <v>4.8571</v>
      </c>
      <c r="J312" s="148">
        <v>40.25</v>
      </c>
      <c r="K312" s="84">
        <v>41.92</v>
      </c>
      <c r="L312" s="43">
        <v>2879.5</v>
      </c>
      <c r="M312" s="43">
        <v>572.5</v>
      </c>
      <c r="N312" s="109"/>
      <c r="O312" s="109"/>
      <c r="P312" s="109"/>
    </row>
    <row r="313" spans="8:8" ht="15.0" hidden="1" customHeight="1">
      <c r="B313" s="138">
        <v>44100.0</v>
      </c>
      <c r="C313" s="37"/>
      <c r="D313" s="61"/>
      <c r="E313" s="61"/>
      <c r="F313" s="84"/>
      <c r="G313" s="48"/>
      <c r="H313" s="41"/>
      <c r="I313" s="41"/>
      <c r="J313" s="148"/>
      <c r="K313" s="84"/>
      <c r="L313" s="43"/>
      <c r="M313" s="43"/>
      <c r="N313" s="129">
        <v>1.68</v>
      </c>
      <c r="O313" s="129">
        <v>1.98</v>
      </c>
      <c r="P313" s="129">
        <v>1.71</v>
      </c>
    </row>
    <row r="314" spans="8:8" ht="15.0" hidden="1" customHeight="1">
      <c r="B314" s="138">
        <v>44101.0</v>
      </c>
      <c r="C314" s="37"/>
      <c r="D314" s="61"/>
      <c r="E314" s="61"/>
      <c r="F314" s="84"/>
      <c r="G314" s="48"/>
      <c r="H314" s="41"/>
      <c r="I314" s="41"/>
      <c r="J314" s="148"/>
      <c r="K314" s="84"/>
      <c r="L314" s="43"/>
      <c r="M314" s="43"/>
      <c r="N314" s="107"/>
      <c r="O314" s="107"/>
      <c r="P314" s="107"/>
    </row>
    <row r="315" spans="8:8" ht="15.0" hidden="1" customHeight="1">
      <c r="B315" s="138">
        <v>44102.0</v>
      </c>
      <c r="C315" s="37">
        <v>1511.66</v>
      </c>
      <c r="D315" s="61">
        <v>2483.01</v>
      </c>
      <c r="E315" s="61">
        <v>23511.62</v>
      </c>
      <c r="F315" s="84">
        <v>12677.54</v>
      </c>
      <c r="G315" s="48">
        <v>4.1755</v>
      </c>
      <c r="H315" s="41">
        <v>3.0351</v>
      </c>
      <c r="I315" s="41">
        <v>4.8607</v>
      </c>
      <c r="J315" s="148">
        <v>40.6</v>
      </c>
      <c r="K315" s="84">
        <v>42.43</v>
      </c>
      <c r="L315" s="43">
        <v>2915.5</v>
      </c>
      <c r="M315" s="43">
        <v>576.5</v>
      </c>
      <c r="N315" s="107"/>
      <c r="O315" s="107"/>
      <c r="P315" s="107"/>
    </row>
    <row r="316" spans="8:8" ht="15.0" hidden="1" customHeight="1">
      <c r="B316" s="138">
        <v>44103.0</v>
      </c>
      <c r="C316" s="37">
        <v>1503.9</v>
      </c>
      <c r="D316" s="61">
        <v>2471.61</v>
      </c>
      <c r="E316" s="61">
        <v>23539.1</v>
      </c>
      <c r="F316" s="84">
        <v>12602.64</v>
      </c>
      <c r="G316" s="48">
        <v>4.1605</v>
      </c>
      <c r="H316" s="41">
        <v>3.0356</v>
      </c>
      <c r="I316" s="41">
        <v>4.8609</v>
      </c>
      <c r="J316" s="148">
        <v>39.29</v>
      </c>
      <c r="K316" s="84">
        <v>41.03</v>
      </c>
      <c r="L316" s="43">
        <v>2909.5</v>
      </c>
      <c r="M316" s="43">
        <v>573.0</v>
      </c>
      <c r="N316" s="107"/>
      <c r="O316" s="107"/>
      <c r="P316" s="107"/>
    </row>
    <row r="317" spans="8:8" ht="15.75" hidden="1" customHeight="1">
      <c r="B317" s="150">
        <v>44104.0</v>
      </c>
      <c r="C317" s="37">
        <v>1504.82</v>
      </c>
      <c r="D317" s="91">
        <v>2466.62</v>
      </c>
      <c r="E317" s="91">
        <v>23185.12</v>
      </c>
      <c r="F317" s="92">
        <v>12701.89</v>
      </c>
      <c r="G317" s="93">
        <v>4.1555</v>
      </c>
      <c r="H317" s="94">
        <v>3.0334</v>
      </c>
      <c r="I317" s="94">
        <v>4.8661</v>
      </c>
      <c r="J317" s="152">
        <v>40.22</v>
      </c>
      <c r="K317" s="92">
        <v>40.95</v>
      </c>
      <c r="L317" s="96">
        <v>2857.5</v>
      </c>
      <c r="M317" s="96">
        <v>557.0</v>
      </c>
      <c r="N317" s="107"/>
      <c r="O317" s="107"/>
      <c r="P317" s="107"/>
    </row>
    <row r="318" spans="8:8" ht="15.0" hidden="1" customHeight="1">
      <c r="B318" s="138">
        <v>44105.0</v>
      </c>
      <c r="C318" s="37">
        <v>1496.77</v>
      </c>
      <c r="D318" s="132">
        <v>2500.74</v>
      </c>
      <c r="E318" s="132">
        <v>23185.12</v>
      </c>
      <c r="F318" s="133">
        <v>12726.84</v>
      </c>
      <c r="G318" s="141">
        <v>4.1495</v>
      </c>
      <c r="H318" s="135">
        <v>3.0426</v>
      </c>
      <c r="I318" s="135">
        <v>4.8649</v>
      </c>
      <c r="J318" s="153">
        <v>38.72</v>
      </c>
      <c r="K318" s="133">
        <v>40.93</v>
      </c>
      <c r="L318" s="136">
        <v>2914.0</v>
      </c>
      <c r="M318" s="136">
        <v>555.5</v>
      </c>
      <c r="N318" s="107"/>
      <c r="O318" s="107"/>
      <c r="P318" s="107"/>
    </row>
    <row r="319" spans="8:8" ht="15.0" hidden="1" customHeight="1">
      <c r="B319" s="138">
        <v>44106.0</v>
      </c>
      <c r="C319" s="37">
        <v>1500.3</v>
      </c>
      <c r="D319" s="61">
        <v>2496.11</v>
      </c>
      <c r="E319" s="61">
        <v>23029.9</v>
      </c>
      <c r="F319" s="84">
        <v>12749.79</v>
      </c>
      <c r="G319" s="48">
        <v>4.1625</v>
      </c>
      <c r="H319" s="41">
        <v>3.0503</v>
      </c>
      <c r="I319" s="41">
        <v>4.8755</v>
      </c>
      <c r="J319" s="148">
        <v>37.05</v>
      </c>
      <c r="K319" s="84">
        <v>39.27</v>
      </c>
      <c r="L319" s="43">
        <v>2841.0</v>
      </c>
      <c r="M319" s="43">
        <v>557.5</v>
      </c>
      <c r="N319" s="109"/>
      <c r="O319" s="109"/>
      <c r="P319" s="109"/>
    </row>
    <row r="320" spans="8:8" ht="15.0" hidden="1" customHeight="1">
      <c r="B320" s="138">
        <v>44107.0</v>
      </c>
      <c r="C320" s="37"/>
      <c r="D320" s="61"/>
      <c r="E320" s="61"/>
      <c r="F320" s="84"/>
      <c r="G320" s="48"/>
      <c r="H320" s="41"/>
      <c r="I320" s="41"/>
      <c r="J320" s="148"/>
      <c r="K320" s="84"/>
      <c r="L320" s="43"/>
      <c r="M320" s="43"/>
      <c r="N320" s="129">
        <v>1.71</v>
      </c>
      <c r="O320" s="129">
        <v>2.01</v>
      </c>
      <c r="P320" s="129">
        <v>1.7</v>
      </c>
    </row>
    <row r="321" spans="8:8" ht="15.0" hidden="1" customHeight="1">
      <c r="B321" s="138">
        <v>44108.0</v>
      </c>
      <c r="C321" s="37"/>
      <c r="D321" s="61"/>
      <c r="E321" s="61"/>
      <c r="F321" s="84"/>
      <c r="G321" s="48"/>
      <c r="H321" s="41"/>
      <c r="I321" s="41"/>
      <c r="J321" s="148"/>
      <c r="K321" s="84"/>
      <c r="L321" s="43"/>
      <c r="M321" s="43"/>
      <c r="N321" s="107"/>
      <c r="O321" s="107"/>
      <c r="P321" s="107"/>
    </row>
    <row r="322" spans="8:8" ht="15.0" hidden="1" customHeight="1">
      <c r="B322" s="138">
        <v>44109.0</v>
      </c>
      <c r="C322" s="37">
        <v>1512.43</v>
      </c>
      <c r="D322" s="61">
        <v>2517.23</v>
      </c>
      <c r="E322" s="61">
        <v>23312.14</v>
      </c>
      <c r="F322" s="84">
        <v>12949.65</v>
      </c>
      <c r="G322" s="48">
        <v>4.158</v>
      </c>
      <c r="H322" s="41">
        <v>3.0538</v>
      </c>
      <c r="I322" s="41">
        <v>4.8854</v>
      </c>
      <c r="J322" s="148">
        <v>39.22</v>
      </c>
      <c r="K322" s="84">
        <v>41.29</v>
      </c>
      <c r="L322" s="43">
        <v>2857.5</v>
      </c>
      <c r="M322" s="43">
        <v>564.0</v>
      </c>
      <c r="N322" s="107"/>
      <c r="O322" s="107"/>
      <c r="P322" s="107"/>
    </row>
    <row r="323" spans="8:8" ht="15.0" hidden="1" customHeight="1">
      <c r="B323" s="138">
        <v>44110.0</v>
      </c>
      <c r="C323" s="37">
        <v>1509.47</v>
      </c>
      <c r="D323" s="61">
        <v>2529.26</v>
      </c>
      <c r="E323" s="61">
        <v>23433.73</v>
      </c>
      <c r="F323" s="84">
        <v>12837.88</v>
      </c>
      <c r="G323" s="48">
        <v>4.1565</v>
      </c>
      <c r="H323" s="41">
        <v>3.0566</v>
      </c>
      <c r="I323" s="41">
        <v>4.8947</v>
      </c>
      <c r="J323" s="148">
        <v>40.67</v>
      </c>
      <c r="K323" s="84">
        <v>42.65</v>
      </c>
      <c r="L323" s="43">
        <v>2906.0</v>
      </c>
      <c r="M323" s="43">
        <v>566.0</v>
      </c>
      <c r="N323" s="107"/>
      <c r="O323" s="107"/>
      <c r="P323" s="107"/>
    </row>
    <row r="324" spans="8:8" ht="15.0" hidden="1" customHeight="1">
      <c r="B324" s="138">
        <v>44111.0</v>
      </c>
      <c r="C324" s="37">
        <v>1489.56</v>
      </c>
      <c r="D324" s="61">
        <v>2538.36</v>
      </c>
      <c r="E324" s="61">
        <v>23422.82</v>
      </c>
      <c r="F324" s="84">
        <v>13042.33</v>
      </c>
      <c r="G324" s="48">
        <v>4.1565</v>
      </c>
      <c r="H324" s="41">
        <v>3.0592</v>
      </c>
      <c r="I324" s="41">
        <v>4.8872</v>
      </c>
      <c r="J324" s="148">
        <v>39.95</v>
      </c>
      <c r="K324" s="84">
        <v>41.99</v>
      </c>
      <c r="L324" s="43">
        <v>2950.0</v>
      </c>
      <c r="M324" s="43">
        <v>577.0</v>
      </c>
      <c r="N324" s="107"/>
      <c r="O324" s="107"/>
      <c r="P324" s="107"/>
    </row>
    <row r="325" spans="8:8" ht="15.0" hidden="1" customHeight="1">
      <c r="B325" s="138">
        <v>44112.0</v>
      </c>
      <c r="C325" s="37">
        <v>1519.43</v>
      </c>
      <c r="D325" s="61">
        <v>2543.11</v>
      </c>
      <c r="E325" s="61">
        <v>23647.07</v>
      </c>
      <c r="F325" s="84">
        <v>13190.58</v>
      </c>
      <c r="G325" s="48">
        <v>4.1545</v>
      </c>
      <c r="H325" s="41">
        <v>3.06</v>
      </c>
      <c r="I325" s="41">
        <v>4.8861</v>
      </c>
      <c r="J325" s="148">
        <v>41.19</v>
      </c>
      <c r="K325" s="84">
        <v>43.34</v>
      </c>
      <c r="L325" s="43">
        <v>2980.0</v>
      </c>
      <c r="M325" s="43">
        <v>579.5</v>
      </c>
      <c r="N325" s="107"/>
      <c r="O325" s="107"/>
      <c r="P325" s="107"/>
    </row>
    <row r="326" spans="8:8" ht="15.0" hidden="1" customHeight="1">
      <c r="B326" s="138">
        <v>44113.0</v>
      </c>
      <c r="C326" s="37">
        <v>1530.35</v>
      </c>
      <c r="D326" s="61">
        <v>2532.96</v>
      </c>
      <c r="E326" s="61">
        <v>23619.69</v>
      </c>
      <c r="F326" s="84">
        <v>13252.62</v>
      </c>
      <c r="G326" s="48">
        <v>4.1455</v>
      </c>
      <c r="H326" s="41">
        <v>3.0576</v>
      </c>
      <c r="I326" s="41">
        <v>4.8927</v>
      </c>
      <c r="J326" s="148">
        <v>40.6</v>
      </c>
      <c r="K326" s="84">
        <v>42.85</v>
      </c>
      <c r="L326" s="43">
        <v>3004.0</v>
      </c>
      <c r="M326" s="43">
        <v>589.0</v>
      </c>
      <c r="N326" s="109"/>
      <c r="O326" s="109"/>
      <c r="P326" s="109"/>
    </row>
    <row r="327" spans="8:8" ht="15.0" hidden="1" customHeight="1">
      <c r="B327" s="138">
        <v>44114.0</v>
      </c>
      <c r="C327" s="37"/>
      <c r="D327" s="61"/>
      <c r="E327" s="61"/>
      <c r="F327" s="84"/>
      <c r="G327" s="48"/>
      <c r="H327" s="41"/>
      <c r="I327" s="41"/>
      <c r="J327" s="148"/>
      <c r="K327" s="84"/>
      <c r="L327" s="43"/>
      <c r="M327" s="43"/>
      <c r="N327" s="129">
        <v>1.67</v>
      </c>
      <c r="O327" s="129">
        <v>1.97</v>
      </c>
      <c r="P327" s="129">
        <v>1.69</v>
      </c>
    </row>
    <row r="328" spans="8:8" ht="15.0" hidden="1" customHeight="1">
      <c r="B328" s="138">
        <v>44115.0</v>
      </c>
      <c r="C328" s="37"/>
      <c r="D328" s="61"/>
      <c r="E328" s="61"/>
      <c r="F328" s="84"/>
      <c r="G328" s="48"/>
      <c r="H328" s="41"/>
      <c r="I328" s="41"/>
      <c r="J328" s="148"/>
      <c r="K328" s="84"/>
      <c r="L328" s="43"/>
      <c r="M328" s="43"/>
      <c r="N328" s="107"/>
      <c r="O328" s="107"/>
      <c r="P328" s="107"/>
    </row>
    <row r="329" spans="8:8" ht="15.0" hidden="1" customHeight="1">
      <c r="B329" s="138">
        <v>44116.0</v>
      </c>
      <c r="C329" s="37">
        <v>1518.43</v>
      </c>
      <c r="D329" s="61">
        <v>2552.42</v>
      </c>
      <c r="E329" s="61">
        <v>23558.69</v>
      </c>
      <c r="F329" s="84">
        <v>13324.87</v>
      </c>
      <c r="G329" s="48">
        <v>4.146</v>
      </c>
      <c r="H329" s="41">
        <v>3.0574</v>
      </c>
      <c r="I329" s="41">
        <v>4.8973</v>
      </c>
      <c r="J329" s="148">
        <v>39.43</v>
      </c>
      <c r="K329" s="84">
        <v>41.72</v>
      </c>
      <c r="L329" s="43">
        <v>3050.5</v>
      </c>
      <c r="M329" s="43">
        <v>601.5</v>
      </c>
      <c r="N329" s="107"/>
      <c r="O329" s="107"/>
      <c r="P329" s="107"/>
    </row>
    <row r="330" spans="8:8" ht="15.0" hidden="1" customHeight="1">
      <c r="B330" s="138">
        <v>44117.0</v>
      </c>
      <c r="C330" s="37">
        <v>1525.2</v>
      </c>
      <c r="D330" s="61">
        <v>2567.65</v>
      </c>
      <c r="E330" s="61">
        <v>23601.78</v>
      </c>
      <c r="F330" s="84">
        <v>13211.95</v>
      </c>
      <c r="G330" s="48">
        <v>4.142</v>
      </c>
      <c r="H330" s="41">
        <v>3.0502</v>
      </c>
      <c r="I330" s="41">
        <v>4.8851</v>
      </c>
      <c r="J330" s="148">
        <v>40.2</v>
      </c>
      <c r="K330" s="84">
        <v>42.45</v>
      </c>
      <c r="L330" s="43">
        <v>3042.5</v>
      </c>
      <c r="M330" s="43">
        <v>606.0</v>
      </c>
      <c r="N330" s="107"/>
      <c r="O330" s="107"/>
      <c r="P330" s="107"/>
    </row>
    <row r="331" spans="8:8" ht="15.0" hidden="1" customHeight="1">
      <c r="B331" s="138">
        <v>44118.0</v>
      </c>
      <c r="C331" s="37">
        <v>1523.25</v>
      </c>
      <c r="D331" s="61">
        <v>2555.59</v>
      </c>
      <c r="E331" s="61">
        <v>23626.73</v>
      </c>
      <c r="F331" s="84">
        <v>13143.16</v>
      </c>
      <c r="G331" s="48">
        <v>4.1485</v>
      </c>
      <c r="H331" s="41">
        <v>3.0575</v>
      </c>
      <c r="I331" s="41">
        <v>4.8705</v>
      </c>
      <c r="J331" s="148">
        <v>41.04</v>
      </c>
      <c r="K331" s="84">
        <v>43.32</v>
      </c>
      <c r="L331" s="43">
        <v>3043.0</v>
      </c>
      <c r="M331" s="43">
        <v>611.0</v>
      </c>
      <c r="N331" s="107"/>
      <c r="O331" s="107"/>
      <c r="P331" s="107"/>
    </row>
    <row r="332" spans="8:8" ht="15.0" hidden="1" customHeight="1">
      <c r="B332" s="138">
        <v>44119.0</v>
      </c>
      <c r="C332" s="37">
        <v>1513.95</v>
      </c>
      <c r="D332" s="61">
        <v>2523.62</v>
      </c>
      <c r="E332" s="61">
        <v>23507.23</v>
      </c>
      <c r="F332" s="84">
        <v>13137.25</v>
      </c>
      <c r="G332" s="48">
        <v>4.1535</v>
      </c>
      <c r="H332" s="41">
        <v>3.0527</v>
      </c>
      <c r="I332" s="41">
        <v>4.8625</v>
      </c>
      <c r="J332" s="148">
        <v>40.96</v>
      </c>
      <c r="K332" s="84">
        <v>43.16</v>
      </c>
      <c r="L332" s="43">
        <v>3019.0</v>
      </c>
      <c r="M332" s="43">
        <v>604.0</v>
      </c>
      <c r="N332" s="107"/>
      <c r="O332" s="107"/>
      <c r="P332" s="107"/>
    </row>
    <row r="333" spans="8:8" ht="15.0" hidden="1" customHeight="1">
      <c r="B333" s="138">
        <v>44120.0</v>
      </c>
      <c r="C333" s="37">
        <v>1503.84</v>
      </c>
      <c r="D333" s="61">
        <v>2533.02</v>
      </c>
      <c r="E333" s="61">
        <v>23410.63</v>
      </c>
      <c r="F333" s="84">
        <v>13169.32</v>
      </c>
      <c r="G333" s="48">
        <v>4.1495</v>
      </c>
      <c r="H333" s="41">
        <v>3.0541</v>
      </c>
      <c r="I333" s="41">
        <v>4.857</v>
      </c>
      <c r="J333" s="148">
        <v>40.88</v>
      </c>
      <c r="K333" s="84">
        <v>42.93</v>
      </c>
      <c r="L333" s="43">
        <v>3000.5</v>
      </c>
      <c r="M333" s="43">
        <v>619.0</v>
      </c>
      <c r="N333" s="109"/>
      <c r="O333" s="109"/>
      <c r="P333" s="109"/>
    </row>
    <row r="334" spans="8:8" ht="15.0" hidden="1" customHeight="1">
      <c r="B334" s="138">
        <v>44121.0</v>
      </c>
      <c r="C334" s="37"/>
      <c r="D334" s="61"/>
      <c r="E334" s="61"/>
      <c r="F334" s="84"/>
      <c r="G334" s="48"/>
      <c r="H334" s="41"/>
      <c r="I334" s="41"/>
      <c r="J334" s="148"/>
      <c r="K334" s="84"/>
      <c r="L334" s="43"/>
      <c r="M334" s="43"/>
      <c r="N334" s="129">
        <v>1.68</v>
      </c>
      <c r="O334" s="129">
        <v>1.98</v>
      </c>
      <c r="P334" s="129">
        <v>1.74</v>
      </c>
    </row>
    <row r="335" spans="8:8" ht="15.0" hidden="1" customHeight="1">
      <c r="B335" s="138">
        <v>44122.0</v>
      </c>
      <c r="C335" s="37"/>
      <c r="D335" s="61"/>
      <c r="E335" s="61"/>
      <c r="F335" s="84"/>
      <c r="G335" s="48"/>
      <c r="H335" s="41"/>
      <c r="I335" s="41"/>
      <c r="J335" s="148"/>
      <c r="K335" s="84"/>
      <c r="L335" s="43"/>
      <c r="M335" s="43"/>
      <c r="N335" s="107"/>
      <c r="O335" s="107"/>
      <c r="P335" s="107"/>
    </row>
    <row r="336" spans="8:8" ht="15.0" hidden="1" customHeight="1">
      <c r="B336" s="138">
        <v>44123.0</v>
      </c>
      <c r="C336" s="37">
        <v>1518.11</v>
      </c>
      <c r="D336" s="61">
        <v>2543.57</v>
      </c>
      <c r="E336" s="61">
        <v>23671.13</v>
      </c>
      <c r="F336" s="84">
        <v>13018.51</v>
      </c>
      <c r="G336" s="48">
        <v>4.1425</v>
      </c>
      <c r="H336" s="41">
        <v>3.0517</v>
      </c>
      <c r="I336" s="41">
        <v>4.8625</v>
      </c>
      <c r="J336" s="148">
        <v>40.83</v>
      </c>
      <c r="K336" s="84">
        <v>42.62</v>
      </c>
      <c r="L336" s="43">
        <v>2931.0</v>
      </c>
      <c r="M336" s="43">
        <v>624.0</v>
      </c>
      <c r="N336" s="107"/>
      <c r="O336" s="107"/>
      <c r="P336" s="107"/>
    </row>
    <row r="337" spans="8:8" ht="15.0" hidden="1" customHeight="1">
      <c r="B337" s="138">
        <v>44124.0</v>
      </c>
      <c r="C337" s="37">
        <v>1510.97</v>
      </c>
      <c r="D337" s="61">
        <v>2528.64</v>
      </c>
      <c r="E337" s="61">
        <v>23567.04</v>
      </c>
      <c r="F337" s="84">
        <v>13092.16</v>
      </c>
      <c r="G337" s="48">
        <v>4.1495</v>
      </c>
      <c r="H337" s="41">
        <v>3.0573</v>
      </c>
      <c r="I337" s="41">
        <v>4.8885</v>
      </c>
      <c r="J337" s="148">
        <v>41.46</v>
      </c>
      <c r="K337" s="84">
        <v>43.16</v>
      </c>
      <c r="L337" s="43">
        <v>2954.5</v>
      </c>
      <c r="M337" s="43">
        <v>648.5</v>
      </c>
      <c r="N337" s="107"/>
      <c r="O337" s="107"/>
      <c r="P337" s="107"/>
    </row>
    <row r="338" spans="8:8" ht="15.0" hidden="1" customHeight="1">
      <c r="B338" s="138">
        <v>44125.0</v>
      </c>
      <c r="C338" s="37">
        <v>1492.4</v>
      </c>
      <c r="D338" s="61">
        <v>2525.61</v>
      </c>
      <c r="E338" s="61">
        <v>23639.46</v>
      </c>
      <c r="F338" s="84">
        <v>13040.13</v>
      </c>
      <c r="G338" s="48">
        <v>4.1455</v>
      </c>
      <c r="H338" s="41">
        <v>3.0583</v>
      </c>
      <c r="I338" s="41">
        <v>4.9124</v>
      </c>
      <c r="J338" s="148">
        <v>40.03</v>
      </c>
      <c r="K338" s="84">
        <v>41.73</v>
      </c>
      <c r="L338" s="43">
        <v>3028.0</v>
      </c>
      <c r="M338" s="43">
        <v>670.0</v>
      </c>
      <c r="N338" s="107"/>
      <c r="O338" s="107"/>
      <c r="P338" s="107"/>
    </row>
    <row r="339" spans="8:8" ht="15.0" hidden="1" customHeight="1">
      <c r="B339" s="138">
        <v>44126.0</v>
      </c>
      <c r="C339" s="37">
        <v>1498.8</v>
      </c>
      <c r="D339" s="61">
        <v>2528.41</v>
      </c>
      <c r="E339" s="61">
        <v>23474.27</v>
      </c>
      <c r="F339" s="84">
        <v>13145.92</v>
      </c>
      <c r="G339" s="48">
        <v>4.145</v>
      </c>
      <c r="H339" s="41">
        <v>3.0554</v>
      </c>
      <c r="I339" s="41">
        <v>4.91</v>
      </c>
      <c r="J339" s="148">
        <v>40.64</v>
      </c>
      <c r="K339" s="84">
        <v>42.46</v>
      </c>
      <c r="L339" s="43">
        <v>3047.0</v>
      </c>
      <c r="M339" s="43">
        <v>679.5</v>
      </c>
      <c r="N339" s="107"/>
      <c r="O339" s="107"/>
      <c r="P339" s="107"/>
    </row>
    <row r="340" spans="8:8" ht="15.0" hidden="1" customHeight="1">
      <c r="B340" s="138">
        <v>44127.0</v>
      </c>
      <c r="C340" s="37">
        <v>1494.64</v>
      </c>
      <c r="D340" s="61">
        <v>2537.39</v>
      </c>
      <c r="E340" s="61">
        <v>23516.59</v>
      </c>
      <c r="F340" s="84">
        <v>13199.86</v>
      </c>
      <c r="G340" s="48">
        <v>4.157</v>
      </c>
      <c r="H340" s="41">
        <v>3.0654</v>
      </c>
      <c r="I340" s="41">
        <v>4.9213</v>
      </c>
      <c r="J340" s="148">
        <v>39.85</v>
      </c>
      <c r="K340" s="84">
        <v>41.77</v>
      </c>
      <c r="L340" s="43">
        <v>3049.5</v>
      </c>
      <c r="M340" s="43">
        <v>674.5</v>
      </c>
      <c r="N340" s="109"/>
      <c r="O340" s="109"/>
      <c r="P340" s="109"/>
    </row>
    <row r="341" spans="8:8" ht="15.0" hidden="1" customHeight="1">
      <c r="B341" s="138">
        <v>44128.0</v>
      </c>
      <c r="C341" s="37"/>
      <c r="D341" s="61"/>
      <c r="E341" s="61"/>
      <c r="F341" s="84"/>
      <c r="G341" s="48"/>
      <c r="H341" s="41"/>
      <c r="I341" s="41"/>
      <c r="J341" s="148"/>
      <c r="K341" s="84"/>
      <c r="L341" s="43"/>
      <c r="M341" s="43"/>
      <c r="N341" s="129">
        <v>1.64</v>
      </c>
      <c r="O341" s="129">
        <v>1.94</v>
      </c>
      <c r="P341" s="129">
        <v>1.74</v>
      </c>
    </row>
    <row r="342" spans="8:8" ht="15.0" hidden="1" customHeight="1">
      <c r="B342" s="138">
        <v>44129.0</v>
      </c>
      <c r="C342" s="37"/>
      <c r="D342" s="61"/>
      <c r="E342" s="61"/>
      <c r="F342" s="84"/>
      <c r="G342" s="48"/>
      <c r="H342" s="41"/>
      <c r="I342" s="41"/>
      <c r="J342" s="148"/>
      <c r="K342" s="84"/>
      <c r="L342" s="43"/>
      <c r="M342" s="43"/>
      <c r="N342" s="107"/>
      <c r="O342" s="107"/>
      <c r="P342" s="107"/>
    </row>
    <row r="343" spans="8:8" ht="15.0" hidden="1" customHeight="1">
      <c r="B343" s="138">
        <v>44130.0</v>
      </c>
      <c r="C343" s="37">
        <v>1494.61</v>
      </c>
      <c r="D343" s="61">
        <v>2523.31</v>
      </c>
      <c r="E343" s="61">
        <v>23494.34</v>
      </c>
      <c r="F343" s="84">
        <v>12936.39</v>
      </c>
      <c r="G343" s="48">
        <v>4.165</v>
      </c>
      <c r="H343" s="41">
        <v>3.0617</v>
      </c>
      <c r="I343" s="41">
        <v>4.9226</v>
      </c>
      <c r="J343" s="148">
        <v>38.56</v>
      </c>
      <c r="K343" s="84">
        <v>40.46</v>
      </c>
      <c r="L343" s="43">
        <v>3134.0</v>
      </c>
      <c r="M343" s="43">
        <v>691.0</v>
      </c>
      <c r="N343" s="107"/>
      <c r="O343" s="107"/>
      <c r="P343" s="107"/>
    </row>
    <row r="344" spans="8:8" ht="15.0" hidden="1" customHeight="1">
      <c r="B344" s="138">
        <v>44131.0</v>
      </c>
      <c r="C344" s="37">
        <v>1500.35</v>
      </c>
      <c r="D344" s="61">
        <v>2512.87</v>
      </c>
      <c r="E344" s="61">
        <v>23485.8</v>
      </c>
      <c r="F344" s="84">
        <v>12817.87</v>
      </c>
      <c r="G344" s="48">
        <v>4.166</v>
      </c>
      <c r="H344" s="41">
        <v>3.0629</v>
      </c>
      <c r="I344" s="41">
        <v>4.9196</v>
      </c>
      <c r="J344" s="148">
        <v>39.57</v>
      </c>
      <c r="K344" s="84">
        <v>41.2</v>
      </c>
      <c r="L344" s="43">
        <v>3185.0</v>
      </c>
      <c r="M344" s="43">
        <v>711.5</v>
      </c>
      <c r="N344" s="107"/>
      <c r="O344" s="107"/>
      <c r="P344" s="107"/>
    </row>
    <row r="345" spans="8:8" ht="15.0" hidden="1" customHeight="1">
      <c r="B345" s="138">
        <v>44132.0</v>
      </c>
      <c r="C345" s="37">
        <v>1495.2</v>
      </c>
      <c r="D345" s="61">
        <v>2483.48</v>
      </c>
      <c r="E345" s="61">
        <v>23418.51</v>
      </c>
      <c r="F345" s="84">
        <v>12415.42</v>
      </c>
      <c r="G345" s="48">
        <v>4.156</v>
      </c>
      <c r="H345" s="41">
        <v>3.0539</v>
      </c>
      <c r="I345" s="41">
        <v>4.8895</v>
      </c>
      <c r="J345" s="148">
        <v>37.39</v>
      </c>
      <c r="K345" s="84">
        <v>39.12</v>
      </c>
      <c r="L345" s="43">
        <v>3243.5</v>
      </c>
      <c r="M345" s="43">
        <v>738.5</v>
      </c>
      <c r="N345" s="107"/>
      <c r="O345" s="107"/>
      <c r="P345" s="107"/>
    </row>
    <row r="346" spans="8:8" ht="15.0" hidden="1" customHeight="1">
      <c r="B346" s="138">
        <v>44133.0</v>
      </c>
      <c r="C346" s="37"/>
      <c r="D346" s="61">
        <v>2450.68</v>
      </c>
      <c r="E346" s="61">
        <v>23331.94</v>
      </c>
      <c r="F346" s="84">
        <v>12502.29</v>
      </c>
      <c r="G346" s="48"/>
      <c r="H346" s="41"/>
      <c r="I346" s="41"/>
      <c r="J346" s="148">
        <v>36.17</v>
      </c>
      <c r="K346" s="84">
        <v>37.65</v>
      </c>
      <c r="L346" s="43"/>
      <c r="M346" s="43"/>
      <c r="N346" s="107"/>
      <c r="O346" s="107"/>
      <c r="P346" s="107"/>
    </row>
    <row r="347" spans="8:8" ht="15.0" hidden="1" customHeight="1">
      <c r="B347" s="138">
        <v>44134.0</v>
      </c>
      <c r="C347" s="37">
        <v>1466.89</v>
      </c>
      <c r="D347" s="61">
        <v>2423.84</v>
      </c>
      <c r="E347" s="61">
        <v>22977.13</v>
      </c>
      <c r="F347" s="84">
        <v>12429.28</v>
      </c>
      <c r="G347" s="48">
        <v>4.1545</v>
      </c>
      <c r="H347" s="41">
        <v>3.0433</v>
      </c>
      <c r="I347" s="41">
        <v>4.8479</v>
      </c>
      <c r="J347" s="148">
        <v>35.79</v>
      </c>
      <c r="K347" s="84">
        <v>37.46</v>
      </c>
      <c r="L347" s="43">
        <v>3250.0</v>
      </c>
      <c r="M347" s="43">
        <v>668.5</v>
      </c>
      <c r="N347" s="109"/>
      <c r="O347" s="109"/>
      <c r="P347" s="109"/>
    </row>
    <row r="348" spans="8:8" ht="15.0" hidden="1" customHeight="1">
      <c r="B348" s="138">
        <v>44135.0</v>
      </c>
      <c r="C348" s="37"/>
      <c r="D348" s="61"/>
      <c r="E348" s="61"/>
      <c r="F348" s="84"/>
      <c r="G348" s="48"/>
      <c r="H348" s="41"/>
      <c r="I348" s="41"/>
      <c r="J348" s="148"/>
      <c r="K348" s="84"/>
      <c r="L348" s="43"/>
      <c r="M348" s="43"/>
      <c r="N348" s="129">
        <v>1.64</v>
      </c>
      <c r="O348" s="129">
        <v>1.94</v>
      </c>
      <c r="P348" s="129">
        <v>1.74</v>
      </c>
    </row>
    <row r="349" spans="8:8" ht="15.0" hidden="1" customHeight="1">
      <c r="B349" s="138">
        <v>44136.0</v>
      </c>
      <c r="C349" s="37"/>
      <c r="D349" s="61"/>
      <c r="E349" s="61"/>
      <c r="F349" s="84"/>
      <c r="G349" s="48"/>
      <c r="H349" s="41"/>
      <c r="I349" s="41"/>
      <c r="J349" s="148"/>
      <c r="K349" s="84"/>
      <c r="L349" s="43"/>
      <c r="M349" s="43"/>
      <c r="N349" s="107"/>
      <c r="O349" s="107"/>
      <c r="P349" s="107"/>
    </row>
    <row r="350" spans="8:8" ht="15.0" hidden="1" customHeight="1">
      <c r="B350" s="138">
        <v>44137.0</v>
      </c>
      <c r="C350" s="37">
        <v>1466.46</v>
      </c>
      <c r="D350" s="61">
        <v>2443.13</v>
      </c>
      <c r="E350" s="61">
        <v>23295.48</v>
      </c>
      <c r="F350" s="84">
        <v>12662.17</v>
      </c>
      <c r="G350" s="48">
        <v>4.1595</v>
      </c>
      <c r="H350" s="41">
        <v>3.0425</v>
      </c>
      <c r="I350" s="41">
        <v>4.8387</v>
      </c>
      <c r="J350" s="148">
        <v>36.81</v>
      </c>
      <c r="K350" s="84">
        <v>38.97</v>
      </c>
      <c r="L350" s="43">
        <v>3209.5</v>
      </c>
      <c r="M350" s="43">
        <v>608.5</v>
      </c>
      <c r="N350" s="107"/>
      <c r="O350" s="107"/>
      <c r="P350" s="107"/>
    </row>
    <row r="351" spans="8:8" ht="15.0" hidden="1" customHeight="1">
      <c r="B351" s="138">
        <v>44138.0</v>
      </c>
      <c r="C351" s="37">
        <v>1461.45</v>
      </c>
      <c r="D351" s="61">
        <v>2497.22</v>
      </c>
      <c r="E351" s="61"/>
      <c r="F351" s="84">
        <v>12877.45</v>
      </c>
      <c r="G351" s="48">
        <v>4.155</v>
      </c>
      <c r="H351" s="41">
        <v>3.0508</v>
      </c>
      <c r="I351" s="41">
        <v>4.8547</v>
      </c>
      <c r="J351" s="148">
        <v>37.66</v>
      </c>
      <c r="K351" s="84">
        <v>39.71</v>
      </c>
      <c r="L351" s="43">
        <v>3304.0</v>
      </c>
      <c r="M351" s="43">
        <v>616.5</v>
      </c>
      <c r="N351" s="107"/>
      <c r="O351" s="107"/>
      <c r="P351" s="107"/>
    </row>
    <row r="352" spans="8:8" ht="15.0" hidden="1" customHeight="1">
      <c r="B352" s="138">
        <v>44139.0</v>
      </c>
      <c r="C352" s="37">
        <v>1464.61</v>
      </c>
      <c r="D352" s="61">
        <v>2515.98</v>
      </c>
      <c r="E352" s="61">
        <v>23695.23</v>
      </c>
      <c r="F352" s="84">
        <v>12978.95</v>
      </c>
      <c r="G352" s="48">
        <v>4.167</v>
      </c>
      <c r="H352" s="41">
        <v>3.0508</v>
      </c>
      <c r="I352" s="41">
        <v>4.8618</v>
      </c>
      <c r="J352" s="148">
        <v>39.15</v>
      </c>
      <c r="K352" s="84">
        <v>41.23</v>
      </c>
      <c r="L352" s="43">
        <v>3354.0</v>
      </c>
      <c r="M352" s="43">
        <v>618.0</v>
      </c>
      <c r="N352" s="107"/>
      <c r="O352" s="107"/>
      <c r="P352" s="107"/>
    </row>
    <row r="353" spans="8:8" ht="15.0" hidden="1" customHeight="1">
      <c r="B353" s="138">
        <v>44140.0</v>
      </c>
      <c r="C353" s="37">
        <v>1501.49</v>
      </c>
      <c r="D353" s="61">
        <v>2588.62</v>
      </c>
      <c r="E353" s="61">
        <v>24105.28</v>
      </c>
      <c r="F353" s="84">
        <v>13199.12</v>
      </c>
      <c r="G353" s="48">
        <v>4.1525</v>
      </c>
      <c r="H353" s="41">
        <v>3.0619</v>
      </c>
      <c r="I353" s="41">
        <v>4.8848</v>
      </c>
      <c r="J353" s="148">
        <v>38.79</v>
      </c>
      <c r="K353" s="84">
        <v>40.93</v>
      </c>
      <c r="L353" s="43">
        <v>3357.0</v>
      </c>
      <c r="M353" s="43">
        <v>632.0</v>
      </c>
      <c r="N353" s="107"/>
      <c r="O353" s="107"/>
      <c r="P353" s="107"/>
    </row>
    <row r="354" spans="8:8" ht="15.0" hidden="1" customHeight="1">
      <c r="B354" s="138">
        <v>44141.0</v>
      </c>
      <c r="C354" s="37">
        <v>1519.64</v>
      </c>
      <c r="D354" s="61">
        <v>2578.68</v>
      </c>
      <c r="E354" s="61">
        <v>24325.23</v>
      </c>
      <c r="F354" s="84">
        <v>13218.67</v>
      </c>
      <c r="G354" s="48">
        <v>4.1325</v>
      </c>
      <c r="H354" s="41">
        <v>3.0658</v>
      </c>
      <c r="I354" s="41">
        <v>4.8941</v>
      </c>
      <c r="J354" s="148">
        <v>37.14</v>
      </c>
      <c r="K354" s="84">
        <v>39.45</v>
      </c>
      <c r="L354" s="43">
        <v>3424.0</v>
      </c>
      <c r="M354" s="43">
        <v>623.5</v>
      </c>
      <c r="N354" s="109"/>
      <c r="O354" s="109"/>
      <c r="P354" s="109"/>
    </row>
    <row r="355" spans="8:8" ht="15.0" hidden="1" customHeight="1">
      <c r="B355" s="138">
        <v>44142.0</v>
      </c>
      <c r="C355" s="37"/>
      <c r="D355" s="61"/>
      <c r="E355" s="61"/>
      <c r="F355" s="84"/>
      <c r="G355" s="48"/>
      <c r="H355" s="41"/>
      <c r="I355" s="41"/>
      <c r="J355" s="148"/>
      <c r="K355" s="84"/>
      <c r="L355" s="43"/>
      <c r="M355" s="43"/>
      <c r="N355" s="129">
        <v>1.61</v>
      </c>
      <c r="O355" s="129">
        <v>1.91</v>
      </c>
      <c r="P355" s="129">
        <v>1.68</v>
      </c>
    </row>
    <row r="356" spans="8:8" ht="15.0" hidden="1" customHeight="1">
      <c r="B356" s="138">
        <v>44143.0</v>
      </c>
      <c r="C356" s="37"/>
      <c r="D356" s="61"/>
      <c r="E356" s="61"/>
      <c r="F356" s="84"/>
      <c r="G356" s="41"/>
      <c r="H356" s="41"/>
      <c r="I356" s="41"/>
      <c r="J356" s="148"/>
      <c r="K356" s="84"/>
      <c r="L356" s="43"/>
      <c r="M356" s="43"/>
      <c r="N356" s="107"/>
      <c r="O356" s="107"/>
      <c r="P356" s="107"/>
    </row>
    <row r="357" spans="8:8" s="120" ht="15.0" hidden="1" customFormat="1" customHeight="1">
      <c r="B357" s="138">
        <v>44144.0</v>
      </c>
      <c r="C357" s="37">
        <v>1524.32</v>
      </c>
      <c r="D357" s="61">
        <v>2609.36</v>
      </c>
      <c r="E357" s="61">
        <v>24839.84</v>
      </c>
      <c r="F357" s="84">
        <v>13611.65</v>
      </c>
      <c r="G357" s="41">
        <v>4.1105</v>
      </c>
      <c r="H357" s="41">
        <v>3.0603</v>
      </c>
      <c r="I357" s="41">
        <v>4.88</v>
      </c>
      <c r="J357" s="148">
        <v>40.29</v>
      </c>
      <c r="K357" s="84">
        <v>42.4</v>
      </c>
      <c r="L357" s="43">
        <v>3343.5</v>
      </c>
      <c r="M357" s="43">
        <v>620.0</v>
      </c>
      <c r="N357" s="107"/>
      <c r="O357" s="107"/>
      <c r="P357" s="107"/>
    </row>
    <row r="358" spans="8:8" s="120" ht="15.0" hidden="1" customFormat="1" customHeight="1">
      <c r="B358" s="138">
        <v>44145.0</v>
      </c>
      <c r="C358" s="37">
        <v>1575.07</v>
      </c>
      <c r="D358" s="61">
        <v>2705.0</v>
      </c>
      <c r="E358" s="61">
        <v>24905.59</v>
      </c>
      <c r="F358" s="84">
        <v>13707.99</v>
      </c>
      <c r="G358" s="41">
        <v>4.1225</v>
      </c>
      <c r="H358" s="41">
        <v>3.062</v>
      </c>
      <c r="I358" s="41">
        <v>4.879</v>
      </c>
      <c r="J358" s="148">
        <v>41.36</v>
      </c>
      <c r="K358" s="84">
        <v>43.61</v>
      </c>
      <c r="L358" s="43">
        <v>3412.5</v>
      </c>
      <c r="M358" s="43">
        <v>615.5</v>
      </c>
      <c r="N358" s="107"/>
      <c r="O358" s="107"/>
      <c r="P358" s="107"/>
    </row>
    <row r="359" spans="8:8" ht="15.0" hidden="1" customHeight="1">
      <c r="B359" s="138">
        <v>44146.0</v>
      </c>
      <c r="C359" s="37">
        <v>1570.08</v>
      </c>
      <c r="D359" s="61">
        <v>2713.28</v>
      </c>
      <c r="E359" s="61">
        <v>25349.6</v>
      </c>
      <c r="F359" s="84">
        <v>13724.78</v>
      </c>
      <c r="G359" s="41">
        <v>4.1305</v>
      </c>
      <c r="H359" s="41">
        <v>3.0633</v>
      </c>
      <c r="I359" s="41">
        <v>4.8692</v>
      </c>
      <c r="J359" s="148">
        <v>41.45</v>
      </c>
      <c r="K359" s="84">
        <v>43.8</v>
      </c>
      <c r="L359" s="43">
        <v>3436.0</v>
      </c>
      <c r="M359" s="43">
        <v>628.0</v>
      </c>
      <c r="N359" s="107"/>
      <c r="O359" s="107"/>
      <c r="P359" s="107"/>
    </row>
    <row r="360" spans="8:8" ht="15.0" hidden="1" customHeight="1">
      <c r="B360" s="138">
        <v>44147.0</v>
      </c>
      <c r="C360" s="37">
        <v>1590.78</v>
      </c>
      <c r="D360" s="61">
        <v>2711.9</v>
      </c>
      <c r="E360" s="61">
        <v>25520.88</v>
      </c>
      <c r="F360" s="84">
        <v>13551.47</v>
      </c>
      <c r="G360" s="41">
        <v>4.1355</v>
      </c>
      <c r="H360" s="41">
        <v>3.0641</v>
      </c>
      <c r="I360" s="41">
        <v>4.8751</v>
      </c>
      <c r="J360" s="148">
        <v>41.12</v>
      </c>
      <c r="K360" s="84">
        <v>43.53</v>
      </c>
      <c r="L360" s="43">
        <v>3462.5</v>
      </c>
      <c r="M360" s="43">
        <v>643.5</v>
      </c>
      <c r="N360" s="107"/>
      <c r="O360" s="107"/>
      <c r="P360" s="107"/>
    </row>
    <row r="361" spans="8:8" ht="15.0" hidden="1" customHeight="1">
      <c r="B361" s="138">
        <v>44148.0</v>
      </c>
      <c r="C361" s="37">
        <v>1589.69</v>
      </c>
      <c r="D361" s="61">
        <v>2711.39</v>
      </c>
      <c r="E361" s="61">
        <v>25385.87</v>
      </c>
      <c r="F361" s="84">
        <v>13761.32</v>
      </c>
      <c r="G361" s="41">
        <v>4.126</v>
      </c>
      <c r="H361" s="41">
        <v>3.0586</v>
      </c>
      <c r="I361" s="41">
        <v>4.8745</v>
      </c>
      <c r="J361" s="148">
        <v>40.13</v>
      </c>
      <c r="K361" s="84">
        <v>42.78</v>
      </c>
      <c r="L361" s="43">
        <v>3500.0</v>
      </c>
      <c r="M361" s="43">
        <v>638.0</v>
      </c>
      <c r="N361" s="109"/>
      <c r="O361" s="109"/>
      <c r="P361" s="109"/>
    </row>
    <row r="362" spans="8:8" ht="15.0" hidden="1" customHeight="1">
      <c r="B362" s="138">
        <v>44149.0</v>
      </c>
      <c r="C362" s="37"/>
      <c r="D362" s="61"/>
      <c r="E362" s="61"/>
      <c r="F362" s="84"/>
      <c r="G362" s="41"/>
      <c r="H362" s="41"/>
      <c r="I362" s="41"/>
      <c r="J362" s="148"/>
      <c r="K362" s="84"/>
      <c r="L362" s="43"/>
      <c r="M362" s="43"/>
      <c r="N362" s="129">
        <v>1.62</v>
      </c>
      <c r="O362" s="129">
        <v>1.92</v>
      </c>
      <c r="P362" s="129">
        <v>1.74</v>
      </c>
    </row>
    <row r="363" spans="8:8" ht="15.0" hidden="1" customHeight="1">
      <c r="B363" s="138">
        <v>44150.0</v>
      </c>
      <c r="C363" s="37"/>
      <c r="D363" s="61"/>
      <c r="E363" s="61"/>
      <c r="F363" s="84"/>
      <c r="G363" s="41"/>
      <c r="H363" s="41"/>
      <c r="I363" s="41"/>
      <c r="J363" s="148"/>
      <c r="K363" s="84"/>
      <c r="L363" s="43"/>
      <c r="M363" s="43"/>
      <c r="N363" s="107"/>
      <c r="O363" s="107"/>
      <c r="P363" s="107"/>
    </row>
    <row r="364" spans="8:8" ht="15.0" hidden="1" customHeight="1">
      <c r="B364" s="138">
        <v>44151.0</v>
      </c>
      <c r="C364" s="37">
        <v>1599.66</v>
      </c>
      <c r="D364" s="61">
        <v>2748.0</v>
      </c>
      <c r="E364" s="61">
        <v>25906.93</v>
      </c>
      <c r="F364" s="85">
        <v>13982.19</v>
      </c>
      <c r="G364" s="41">
        <v>4.1165</v>
      </c>
      <c r="H364" s="41">
        <v>3.0607</v>
      </c>
      <c r="I364" s="41">
        <v>4.8822</v>
      </c>
      <c r="J364" s="148">
        <v>41.34</v>
      </c>
      <c r="K364" s="84">
        <v>43.82</v>
      </c>
      <c r="L364" s="43">
        <v>3501.5</v>
      </c>
      <c r="M364" s="43">
        <v>642.0</v>
      </c>
      <c r="N364" s="107"/>
      <c r="O364" s="107"/>
      <c r="P364" s="107"/>
    </row>
    <row r="365" spans="8:8" ht="15.0" hidden="1" customHeight="1">
      <c r="B365" s="138">
        <v>44152.0</v>
      </c>
      <c r="C365" s="37">
        <v>1610.15</v>
      </c>
      <c r="D365" s="61">
        <v>2778.55</v>
      </c>
      <c r="E365" s="61">
        <v>26014.62</v>
      </c>
      <c r="F365" s="85">
        <v>13949.1</v>
      </c>
      <c r="G365" s="41">
        <v>4.104</v>
      </c>
      <c r="H365" s="41">
        <v>3.0549</v>
      </c>
      <c r="I365" s="41">
        <v>4.8731</v>
      </c>
      <c r="J365" s="148">
        <v>41.43</v>
      </c>
      <c r="K365" s="84">
        <v>43.75</v>
      </c>
      <c r="L365" s="43">
        <v>3511.5</v>
      </c>
      <c r="M365" s="43">
        <v>628.5</v>
      </c>
      <c r="N365" s="107"/>
      <c r="O365" s="107"/>
      <c r="P365" s="107"/>
    </row>
    <row r="366" spans="8:8" ht="15.0" hidden="1" customHeight="1">
      <c r="B366" s="138">
        <v>44153.0</v>
      </c>
      <c r="C366" s="37">
        <v>1604.75</v>
      </c>
      <c r="D366" s="61">
        <v>2788.59</v>
      </c>
      <c r="E366" s="61">
        <v>25728.14</v>
      </c>
      <c r="F366" s="85">
        <v>13808.65</v>
      </c>
      <c r="G366" s="41">
        <v>4.088</v>
      </c>
      <c r="H366" s="41">
        <v>3.0484</v>
      </c>
      <c r="I366" s="41">
        <v>4.8557</v>
      </c>
      <c r="J366" s="148">
        <v>41.82</v>
      </c>
      <c r="K366" s="84">
        <v>44.34</v>
      </c>
      <c r="L366" s="43">
        <v>3498.0</v>
      </c>
      <c r="M366" s="43">
        <v>619.0</v>
      </c>
      <c r="N366" s="107"/>
      <c r="O366" s="107"/>
      <c r="P366" s="107"/>
    </row>
    <row r="367" spans="8:8" ht="15.0" hidden="1" customHeight="1">
      <c r="B367" s="138">
        <v>44154.0</v>
      </c>
      <c r="C367" s="37">
        <v>1583.68</v>
      </c>
      <c r="D367" s="61">
        <v>2777.0</v>
      </c>
      <c r="E367" s="61">
        <v>25634.34</v>
      </c>
      <c r="F367" s="85">
        <v>13863.23</v>
      </c>
      <c r="G367" s="41">
        <v>4.0975</v>
      </c>
      <c r="H367" s="41">
        <v>3.0434</v>
      </c>
      <c r="I367" s="41">
        <v>4.8457</v>
      </c>
      <c r="J367" s="148">
        <v>41.74</v>
      </c>
      <c r="K367" s="84">
        <v>44.2</v>
      </c>
      <c r="L367" s="43">
        <v>3581.5</v>
      </c>
      <c r="M367" s="43">
        <v>630.5</v>
      </c>
      <c r="N367" s="107"/>
      <c r="O367" s="107"/>
      <c r="P367" s="107"/>
    </row>
    <row r="368" spans="8:8" ht="15.0" hidden="1" customHeight="1">
      <c r="B368" s="138">
        <v>44155.0</v>
      </c>
      <c r="C368" s="37">
        <v>1593.75</v>
      </c>
      <c r="D368" s="61">
        <v>2813.01</v>
      </c>
      <c r="E368" s="61">
        <v>25527.37</v>
      </c>
      <c r="F368" s="85">
        <v>13827.0</v>
      </c>
      <c r="G368" s="41">
        <v>4.0925</v>
      </c>
      <c r="H368" s="41">
        <v>3.0467</v>
      </c>
      <c r="I368" s="41">
        <v>4.8592</v>
      </c>
      <c r="J368" s="148">
        <v>42.15</v>
      </c>
      <c r="K368" s="84">
        <v>44.96</v>
      </c>
      <c r="L368" s="43">
        <v>3516.5</v>
      </c>
      <c r="M368" s="43">
        <v>625.5</v>
      </c>
      <c r="N368" s="109"/>
      <c r="O368" s="109"/>
      <c r="P368" s="109"/>
    </row>
    <row r="369" spans="8:8" ht="15.0" hidden="1" customHeight="1">
      <c r="B369" s="138">
        <v>44156.0</v>
      </c>
      <c r="C369" s="37"/>
      <c r="D369" s="61"/>
      <c r="E369" s="61"/>
      <c r="F369" s="84"/>
      <c r="G369" s="41"/>
      <c r="H369" s="41"/>
      <c r="I369" s="41"/>
      <c r="J369" s="148"/>
      <c r="K369" s="84"/>
      <c r="L369" s="43"/>
      <c r="M369" s="43"/>
      <c r="N369" s="129">
        <v>1.64</v>
      </c>
      <c r="O369" s="129">
        <v>1.94</v>
      </c>
      <c r="P369" s="129">
        <v>1.81</v>
      </c>
    </row>
    <row r="370" spans="8:8" ht="15.0" hidden="1" customHeight="1">
      <c r="B370" s="138">
        <v>44157.0</v>
      </c>
      <c r="C370" s="37"/>
      <c r="D370" s="61"/>
      <c r="E370" s="61"/>
      <c r="F370" s="84"/>
      <c r="G370" s="41"/>
      <c r="H370" s="41"/>
      <c r="I370" s="41"/>
      <c r="J370" s="148">
        <v>42.48</v>
      </c>
      <c r="K370" s="84">
        <v>45.23</v>
      </c>
      <c r="L370" s="43"/>
      <c r="M370" s="43"/>
      <c r="N370" s="107"/>
      <c r="O370" s="107"/>
      <c r="P370" s="107"/>
    </row>
    <row r="371" spans="8:8" ht="15.0" hidden="1" customHeight="1">
      <c r="B371" s="138">
        <v>44158.0</v>
      </c>
      <c r="C371" s="37">
        <v>1597.48</v>
      </c>
      <c r="D371" s="61">
        <v>2848.78</v>
      </c>
      <c r="E371" s="61"/>
      <c r="F371" s="84">
        <v>13998.24</v>
      </c>
      <c r="G371" s="41">
        <v>4.0905</v>
      </c>
      <c r="H371" s="41">
        <v>3.0486</v>
      </c>
      <c r="I371" s="41">
        <v>4.8567</v>
      </c>
      <c r="J371" s="148">
        <v>43.06</v>
      </c>
      <c r="K371" s="84">
        <v>46.06</v>
      </c>
      <c r="L371" s="43">
        <v>3441.0</v>
      </c>
      <c r="M371" s="43">
        <v>637.5</v>
      </c>
      <c r="N371" s="107"/>
      <c r="O371" s="107"/>
      <c r="P371" s="107"/>
    </row>
    <row r="372" spans="8:8" ht="15.0" hidden="1" customHeight="1">
      <c r="B372" s="138">
        <v>44159.0</v>
      </c>
      <c r="C372" s="37">
        <v>1578.39</v>
      </c>
      <c r="D372" s="61">
        <v>2891.63</v>
      </c>
      <c r="E372" s="61">
        <v>26165.59</v>
      </c>
      <c r="F372" s="84">
        <v>14249.5</v>
      </c>
      <c r="G372" s="41">
        <v>4.0865</v>
      </c>
      <c r="H372" s="41">
        <v>3.0454</v>
      </c>
      <c r="I372" s="41">
        <v>4.8523</v>
      </c>
      <c r="J372" s="148">
        <v>44.91</v>
      </c>
      <c r="K372" s="84">
        <v>47.86</v>
      </c>
      <c r="L372" s="43">
        <v>3451.5</v>
      </c>
      <c r="M372" s="43">
        <v>642.0</v>
      </c>
      <c r="N372" s="107"/>
      <c r="O372" s="107"/>
      <c r="P372" s="107"/>
    </row>
    <row r="373" spans="8:8" ht="15.0" hidden="1" customHeight="1">
      <c r="B373" s="138">
        <v>44160.0</v>
      </c>
      <c r="C373" s="37">
        <v>1597.58</v>
      </c>
      <c r="D373" s="61">
        <v>2869.55</v>
      </c>
      <c r="E373" s="61">
        <v>26296.86</v>
      </c>
      <c r="F373" s="84">
        <v>14191.58</v>
      </c>
      <c r="G373" s="41">
        <v>4.0865</v>
      </c>
      <c r="H373" s="41">
        <v>3.0433</v>
      </c>
      <c r="I373" s="41">
        <v>4.867</v>
      </c>
      <c r="J373" s="148">
        <v>45.71</v>
      </c>
      <c r="K373" s="84">
        <v>48.61</v>
      </c>
      <c r="L373" s="43">
        <v>3429.0</v>
      </c>
      <c r="M373" s="43">
        <v>640.0</v>
      </c>
      <c r="N373" s="107"/>
      <c r="O373" s="107"/>
      <c r="P373" s="107"/>
    </row>
    <row r="374" spans="8:8" ht="15.0" hidden="1" customHeight="1">
      <c r="B374" s="138">
        <v>44161.0</v>
      </c>
      <c r="C374" s="37">
        <v>1612.11</v>
      </c>
      <c r="D374" s="61">
        <v>2857.48</v>
      </c>
      <c r="E374" s="61">
        <v>26537.31</v>
      </c>
      <c r="F374" s="84"/>
      <c r="G374" s="41">
        <v>4.0695</v>
      </c>
      <c r="H374" s="41">
        <v>3.0376</v>
      </c>
      <c r="I374" s="41">
        <v>4.8492</v>
      </c>
      <c r="J374" s="148">
        <v>44.98</v>
      </c>
      <c r="K374" s="84">
        <v>47.8</v>
      </c>
      <c r="L374" s="43">
        <v>3429.5</v>
      </c>
      <c r="M374" s="43">
        <v>636.5</v>
      </c>
      <c r="N374" s="107"/>
      <c r="O374" s="107"/>
      <c r="P374" s="107"/>
    </row>
    <row r="375" spans="8:8" ht="15.0" hidden="1" customHeight="1">
      <c r="B375" s="138">
        <v>44162.0</v>
      </c>
      <c r="C375" s="37">
        <v>1607.59</v>
      </c>
      <c r="D375" s="61">
        <v>2855.82</v>
      </c>
      <c r="E375" s="61">
        <v>26644.71</v>
      </c>
      <c r="F375" s="84">
        <v>14198.5</v>
      </c>
      <c r="G375" s="41">
        <v>4.07</v>
      </c>
      <c r="H375" s="41">
        <v>3.0419</v>
      </c>
      <c r="I375" s="41">
        <v>4.8559</v>
      </c>
      <c r="J375" s="148">
        <v>45.53</v>
      </c>
      <c r="K375" s="84">
        <v>48.18</v>
      </c>
      <c r="L375" s="43">
        <v>3437.5</v>
      </c>
      <c r="M375" s="43">
        <v>663.5</v>
      </c>
      <c r="N375" s="109"/>
      <c r="O375" s="109"/>
      <c r="P375" s="109"/>
    </row>
    <row r="376" spans="8:8" ht="15.0" hidden="1" customHeight="1">
      <c r="B376" s="138">
        <v>44163.0</v>
      </c>
      <c r="C376" s="37"/>
      <c r="D376" s="61"/>
      <c r="E376" s="61"/>
      <c r="F376" s="84"/>
      <c r="G376" s="41"/>
      <c r="H376" s="41"/>
      <c r="I376" s="41"/>
      <c r="J376" s="148"/>
      <c r="K376" s="84"/>
      <c r="L376" s="43"/>
      <c r="M376" s="43"/>
      <c r="N376" s="129">
        <v>1.67</v>
      </c>
      <c r="O376" s="129">
        <v>1.97</v>
      </c>
      <c r="P376" s="129">
        <v>1.85</v>
      </c>
    </row>
    <row r="377" spans="8:8" ht="15.0" hidden="1" customHeight="1">
      <c r="B377" s="138">
        <v>44164.0</v>
      </c>
      <c r="C377" s="37"/>
      <c r="D377" s="61"/>
      <c r="E377" s="61"/>
      <c r="F377" s="84"/>
      <c r="G377" s="41"/>
      <c r="H377" s="41"/>
      <c r="I377" s="41"/>
      <c r="J377" s="148"/>
      <c r="K377" s="84"/>
      <c r="L377" s="43"/>
      <c r="M377" s="43"/>
      <c r="N377" s="107"/>
      <c r="O377" s="107"/>
      <c r="P377" s="107"/>
    </row>
    <row r="378" spans="8:8" ht="15.0" hidden="1" customHeight="1">
      <c r="B378" s="138">
        <v>44165.0</v>
      </c>
      <c r="C378" s="37">
        <v>1562.71</v>
      </c>
      <c r="D378" s="61">
        <v>2805.95</v>
      </c>
      <c r="E378" s="61">
        <v>26433.62</v>
      </c>
      <c r="F378" s="84">
        <v>14006.46</v>
      </c>
      <c r="G378" s="41">
        <v>4.075</v>
      </c>
      <c r="H378" s="41">
        <v>3.0473</v>
      </c>
      <c r="I378" s="41">
        <v>4.8812</v>
      </c>
      <c r="J378" s="148">
        <v>45.34</v>
      </c>
      <c r="K378" s="84">
        <v>47.59</v>
      </c>
      <c r="L378" s="43"/>
      <c r="M378" s="43">
        <v>657.0</v>
      </c>
      <c r="N378" s="107"/>
      <c r="O378" s="107"/>
      <c r="P378" s="107"/>
    </row>
    <row r="379" spans="8:8">
      <c r="B379" s="138">
        <v>44166.0</v>
      </c>
      <c r="C379" s="37">
        <v>1602.26</v>
      </c>
      <c r="D379" s="61">
        <v>2814.12</v>
      </c>
      <c r="E379" s="61">
        <v>26787.54</v>
      </c>
      <c r="F379" s="84">
        <v>14146.64</v>
      </c>
      <c r="G379" s="41">
        <v>4.078</v>
      </c>
      <c r="H379" s="41">
        <v>3.0436</v>
      </c>
      <c r="I379" s="41">
        <v>4.8854</v>
      </c>
      <c r="J379" s="148">
        <v>44.55</v>
      </c>
      <c r="K379" s="84">
        <v>47.42</v>
      </c>
      <c r="L379" s="43">
        <v>3501.5</v>
      </c>
      <c r="M379" s="43">
        <v>663.0</v>
      </c>
      <c r="N379" s="107"/>
      <c r="O379" s="107"/>
      <c r="P379" s="107"/>
    </row>
    <row r="380" spans="8:8">
      <c r="B380" s="138">
        <v>44167.0</v>
      </c>
      <c r="C380" s="37">
        <v>1598.72</v>
      </c>
      <c r="D380" s="61">
        <v>2810.95</v>
      </c>
      <c r="E380" s="61">
        <v>26800.98</v>
      </c>
      <c r="F380" s="84">
        <v>14188.24</v>
      </c>
      <c r="G380" s="41">
        <v>4.0775</v>
      </c>
      <c r="H380" s="41">
        <v>3.0434</v>
      </c>
      <c r="I380" s="41">
        <v>4.9126</v>
      </c>
      <c r="J380" s="148">
        <v>45.28</v>
      </c>
      <c r="K380" s="84">
        <v>48.25</v>
      </c>
      <c r="L380" s="43">
        <v>3485.5</v>
      </c>
      <c r="M380" s="43">
        <v>679.0</v>
      </c>
      <c r="N380" s="107"/>
      <c r="O380" s="107"/>
      <c r="P380" s="107"/>
    </row>
    <row r="381" spans="8:8">
      <c r="B381" s="138">
        <v>44168.0</v>
      </c>
      <c r="C381" s="37">
        <v>1628.26</v>
      </c>
      <c r="D381" s="61">
        <v>2822.34</v>
      </c>
      <c r="E381" s="61">
        <v>26809.37</v>
      </c>
      <c r="F381" s="84">
        <v>14217.18</v>
      </c>
      <c r="G381" s="41">
        <v>4.0715</v>
      </c>
      <c r="H381" s="41">
        <v>3.044</v>
      </c>
      <c r="I381" s="41">
        <v>4.9351</v>
      </c>
      <c r="J381" s="148">
        <v>45.64</v>
      </c>
      <c r="K381" s="84">
        <v>48.71</v>
      </c>
      <c r="L381" s="43">
        <v>3502.0</v>
      </c>
      <c r="M381" s="43">
        <v>664.5</v>
      </c>
      <c r="N381" s="107"/>
      <c r="O381" s="107"/>
      <c r="P381" s="107"/>
    </row>
    <row r="382" spans="8:8">
      <c r="B382" s="138">
        <v>44169.0</v>
      </c>
      <c r="C382" s="37">
        <v>1621.85</v>
      </c>
      <c r="D382" s="61">
        <v>2839.89</v>
      </c>
      <c r="E382" s="61">
        <v>26751.24</v>
      </c>
      <c r="F382" s="84">
        <v>14417.33</v>
      </c>
      <c r="G382" s="41">
        <v>4.06</v>
      </c>
      <c r="H382" s="41">
        <v>3.0458</v>
      </c>
      <c r="I382" s="41">
        <v>4.9372</v>
      </c>
      <c r="J382" s="148">
        <v>46.26</v>
      </c>
      <c r="K382" s="84">
        <v>49.25</v>
      </c>
      <c r="L382" s="43">
        <v>3601.0</v>
      </c>
      <c r="M382" s="43">
        <v>647.0</v>
      </c>
      <c r="N382" s="109"/>
      <c r="O382" s="109"/>
      <c r="P382" s="109"/>
    </row>
    <row r="383" spans="8:8">
      <c r="B383" s="138">
        <v>44170.0</v>
      </c>
      <c r="C383" s="37"/>
      <c r="D383" s="61"/>
      <c r="E383" s="61"/>
      <c r="F383" s="84"/>
      <c r="G383" s="41"/>
      <c r="H383" s="41"/>
      <c r="I383" s="41"/>
      <c r="J383" s="148"/>
      <c r="K383" s="84"/>
      <c r="L383" s="43"/>
      <c r="M383" s="43"/>
      <c r="N383" s="129">
        <v>1.7</v>
      </c>
      <c r="O383" s="154">
        <v>2.0</v>
      </c>
      <c r="P383" s="129">
        <v>1.9</v>
      </c>
    </row>
    <row r="384" spans="8:8">
      <c r="B384" s="138">
        <v>44171.0</v>
      </c>
      <c r="C384" s="37"/>
      <c r="D384" s="61"/>
      <c r="E384" s="61"/>
      <c r="F384" s="84"/>
      <c r="G384" s="41"/>
      <c r="H384" s="41"/>
      <c r="I384" s="41"/>
      <c r="J384" s="148"/>
      <c r="K384" s="84"/>
      <c r="L384" s="43"/>
      <c r="M384" s="43"/>
      <c r="N384" s="107"/>
      <c r="O384" s="155"/>
      <c r="P384" s="107"/>
    </row>
    <row r="385" spans="8:8">
      <c r="B385" s="138">
        <v>44172.0</v>
      </c>
      <c r="C385" s="37">
        <v>1622.89</v>
      </c>
      <c r="D385" s="61">
        <v>2825.51</v>
      </c>
      <c r="E385" s="61">
        <v>26547.44</v>
      </c>
      <c r="F385" s="84">
        <v>14354.97</v>
      </c>
      <c r="G385" s="41">
        <v>4.069</v>
      </c>
      <c r="H385" s="41">
        <v>3.04</v>
      </c>
      <c r="I385" s="41">
        <v>4.9247</v>
      </c>
      <c r="J385" s="148">
        <v>45.76</v>
      </c>
      <c r="K385" s="84">
        <v>48.79</v>
      </c>
      <c r="L385" s="43">
        <v>3640.0</v>
      </c>
      <c r="M385" s="43">
        <v>644.0</v>
      </c>
      <c r="N385" s="107"/>
      <c r="O385" s="155"/>
      <c r="P385" s="107"/>
    </row>
    <row r="386" spans="8:8">
      <c r="B386" s="138">
        <v>44173.0</v>
      </c>
      <c r="C386" s="37">
        <v>1631.7</v>
      </c>
      <c r="D386" s="61">
        <v>2825.63</v>
      </c>
      <c r="E386" s="61">
        <v>26467.08</v>
      </c>
      <c r="F386" s="84">
        <v>14402.17</v>
      </c>
      <c r="G386" s="41">
        <v>4.072</v>
      </c>
      <c r="H386" s="41">
        <v>3.0476</v>
      </c>
      <c r="I386" s="41">
        <v>4.9373</v>
      </c>
      <c r="J386" s="148">
        <v>45.6</v>
      </c>
      <c r="K386" s="84">
        <v>48.84</v>
      </c>
      <c r="L386" s="43">
        <v>3645.0</v>
      </c>
      <c r="M386" s="43">
        <v>630.5</v>
      </c>
      <c r="N386" s="107"/>
      <c r="O386" s="155"/>
      <c r="P386" s="107"/>
    </row>
    <row r="387" spans="8:8">
      <c r="B387" s="138">
        <v>44174.0</v>
      </c>
      <c r="C387" s="37">
        <v>1646.53</v>
      </c>
      <c r="D387" s="61">
        <v>2843.07</v>
      </c>
      <c r="E387" s="61">
        <v>26817.94</v>
      </c>
      <c r="F387" s="84">
        <v>14374.08</v>
      </c>
      <c r="G387" s="41">
        <v>4.064</v>
      </c>
      <c r="H387" s="41">
        <v>3.0421</v>
      </c>
      <c r="I387" s="41">
        <v>4.9331</v>
      </c>
      <c r="J387" s="148">
        <v>45.52</v>
      </c>
      <c r="K387" s="84">
        <v>48.86</v>
      </c>
      <c r="L387" s="43">
        <v>3622.0</v>
      </c>
      <c r="M387" s="43">
        <v>616.5</v>
      </c>
      <c r="N387" s="107"/>
      <c r="O387" s="155"/>
      <c r="P387" s="107"/>
    </row>
    <row r="388" spans="8:8">
      <c r="B388" s="138">
        <v>44175.0</v>
      </c>
      <c r="C388" s="37">
        <v>1654.39</v>
      </c>
      <c r="D388" s="61">
        <v>2824.96</v>
      </c>
      <c r="E388" s="61">
        <v>26756.24</v>
      </c>
      <c r="F388" s="84">
        <v>14394.34</v>
      </c>
      <c r="G388" s="41">
        <v>4.058</v>
      </c>
      <c r="H388" s="41">
        <v>3.0333</v>
      </c>
      <c r="I388" s="41">
        <v>4.9065</v>
      </c>
      <c r="J388" s="148">
        <v>46.78</v>
      </c>
      <c r="K388" s="84">
        <v>50.25</v>
      </c>
      <c r="L388" s="43">
        <v>3647.0</v>
      </c>
      <c r="M388" s="43">
        <v>608.0</v>
      </c>
      <c r="N388" s="107"/>
      <c r="O388" s="155"/>
      <c r="P388" s="107"/>
    </row>
    <row r="389" spans="8:8">
      <c r="B389" s="138">
        <v>44176.0</v>
      </c>
      <c r="C389" s="37">
        <v>1684.58</v>
      </c>
      <c r="D389" s="61">
        <v>2821.7</v>
      </c>
      <c r="E389" s="61">
        <v>26652.52</v>
      </c>
      <c r="F389" s="84">
        <v>14355.29</v>
      </c>
      <c r="G389" s="41">
        <v>4.053</v>
      </c>
      <c r="H389" s="41">
        <v>3.0311</v>
      </c>
      <c r="I389" s="41">
        <v>4.9147</v>
      </c>
      <c r="J389" s="148">
        <v>46.57</v>
      </c>
      <c r="K389" s="84">
        <v>49.97</v>
      </c>
      <c r="L389" s="43">
        <v>3662.0</v>
      </c>
      <c r="M389" s="43">
        <v>618.5</v>
      </c>
      <c r="N389" s="109"/>
      <c r="O389" s="156"/>
      <c r="P389" s="109"/>
    </row>
    <row r="390" spans="8:8">
      <c r="B390" s="138">
        <v>44177.0</v>
      </c>
      <c r="C390" s="37"/>
      <c r="D390" s="61"/>
      <c r="E390" s="61"/>
      <c r="F390" s="84"/>
      <c r="G390" s="41"/>
      <c r="H390" s="41"/>
      <c r="I390" s="41"/>
      <c r="J390" s="148"/>
      <c r="K390" s="84"/>
      <c r="L390" s="43"/>
      <c r="M390" s="43"/>
      <c r="N390" s="129">
        <v>1.73</v>
      </c>
      <c r="O390" s="129">
        <v>2.03</v>
      </c>
      <c r="P390" s="129">
        <v>1.93</v>
      </c>
    </row>
    <row r="391" spans="8:8">
      <c r="B391" s="138">
        <v>44178.0</v>
      </c>
      <c r="C391" s="37"/>
      <c r="D391" s="61"/>
      <c r="E391" s="61"/>
      <c r="F391" s="84"/>
      <c r="G391" s="41"/>
      <c r="H391" s="41"/>
      <c r="I391" s="41"/>
      <c r="J391" s="148"/>
      <c r="K391" s="84"/>
      <c r="L391" s="43"/>
      <c r="M391" s="43"/>
      <c r="N391" s="107"/>
      <c r="O391" s="107"/>
      <c r="P391" s="107"/>
    </row>
    <row r="392" spans="8:8">
      <c r="B392" s="138">
        <v>44179.0</v>
      </c>
      <c r="C392" s="37">
        <v>1662.74</v>
      </c>
      <c r="D392" s="61">
        <v>2858.14</v>
      </c>
      <c r="E392" s="61">
        <v>26732.44</v>
      </c>
      <c r="F392" s="84">
        <v>14214.93</v>
      </c>
      <c r="G392" s="41">
        <v>4.053</v>
      </c>
      <c r="H392" s="41">
        <v>3.0388</v>
      </c>
      <c r="I392" s="41">
        <v>4.9224</v>
      </c>
      <c r="J392" s="148">
        <v>46.99</v>
      </c>
      <c r="K392" s="84">
        <v>50.29</v>
      </c>
      <c r="L392" s="43">
        <v>3636.5</v>
      </c>
      <c r="M392" s="43">
        <v>628.5</v>
      </c>
      <c r="N392" s="107"/>
      <c r="O392" s="107"/>
      <c r="P392" s="107"/>
    </row>
    <row r="393" spans="8:8">
      <c r="B393" s="138">
        <v>44180.0</v>
      </c>
      <c r="C393" s="37">
        <v>1674.02</v>
      </c>
      <c r="D393" s="61">
        <v>2856.72</v>
      </c>
      <c r="E393" s="61">
        <v>26687.84</v>
      </c>
      <c r="F393" s="84">
        <v>14402.32</v>
      </c>
      <c r="G393" s="41">
        <v>4.058</v>
      </c>
      <c r="H393" s="41">
        <v>3.0407</v>
      </c>
      <c r="I393" s="41">
        <v>4.9278</v>
      </c>
      <c r="J393" s="148">
        <v>47.62</v>
      </c>
      <c r="K393" s="84">
        <v>50.76</v>
      </c>
      <c r="L393" s="43">
        <v>3622.0</v>
      </c>
      <c r="M393" s="43">
        <v>629.5</v>
      </c>
      <c r="N393" s="107"/>
      <c r="O393" s="107"/>
      <c r="P393" s="107"/>
    </row>
    <row r="394" spans="8:8">
      <c r="B394" s="138">
        <v>44181.0</v>
      </c>
      <c r="C394" s="37">
        <v>1671.75</v>
      </c>
      <c r="D394" s="61">
        <v>2872.8</v>
      </c>
      <c r="E394" s="61">
        <v>26757.4</v>
      </c>
      <c r="F394" s="84">
        <v>14408.94</v>
      </c>
      <c r="G394" s="41">
        <v>4.055</v>
      </c>
      <c r="H394" s="41">
        <v>3.0504</v>
      </c>
      <c r="I394" s="41">
        <v>4.9508</v>
      </c>
      <c r="J394" s="148">
        <v>47.82</v>
      </c>
      <c r="K394" s="84">
        <v>51.08</v>
      </c>
      <c r="L394" s="43">
        <v>3633.0</v>
      </c>
      <c r="M394" s="43">
        <v>628.5</v>
      </c>
      <c r="N394" s="107"/>
      <c r="O394" s="107"/>
      <c r="P394" s="107"/>
    </row>
    <row r="395" spans="8:8">
      <c r="B395" s="138">
        <v>44182.0</v>
      </c>
      <c r="C395" s="37">
        <v>1674.35</v>
      </c>
      <c r="D395" s="61">
        <v>2858.02</v>
      </c>
      <c r="E395" s="61">
        <v>26806.67</v>
      </c>
      <c r="F395" s="84">
        <v>14516.73</v>
      </c>
      <c r="G395" s="41">
        <v>4.0345</v>
      </c>
      <c r="H395" s="41">
        <v>3.0448</v>
      </c>
      <c r="I395" s="41">
        <v>4.936</v>
      </c>
      <c r="J395" s="148">
        <v>48.36</v>
      </c>
      <c r="K395" s="84">
        <v>51.5</v>
      </c>
      <c r="L395" s="43">
        <v>3604.5</v>
      </c>
      <c r="M395" s="43">
        <v>631.5</v>
      </c>
      <c r="N395" s="107"/>
      <c r="O395" s="107"/>
      <c r="P395" s="107"/>
    </row>
    <row r="396" spans="8:8">
      <c r="B396" s="138">
        <v>44183.0</v>
      </c>
      <c r="C396" s="37">
        <v>1652.49</v>
      </c>
      <c r="D396" s="61">
        <v>2848.98</v>
      </c>
      <c r="E396" s="61">
        <v>26763.39</v>
      </c>
      <c r="F396" s="84">
        <v>14467.82</v>
      </c>
      <c r="G396" s="41">
        <v>4.0345</v>
      </c>
      <c r="H396" s="41">
        <v>3.0409</v>
      </c>
      <c r="I396" s="41">
        <v>4.9467</v>
      </c>
      <c r="J396" s="148">
        <v>49.1</v>
      </c>
      <c r="K396" s="84">
        <v>52.26</v>
      </c>
      <c r="L396" s="43">
        <v>3648.5</v>
      </c>
      <c r="M396" s="43">
        <v>635.5</v>
      </c>
      <c r="N396" s="109"/>
      <c r="O396" s="109"/>
      <c r="P396" s="109"/>
    </row>
    <row r="397" spans="8:8">
      <c r="B397" s="138">
        <v>44184.0</v>
      </c>
      <c r="C397" s="37"/>
      <c r="D397" s="61"/>
      <c r="E397" s="61"/>
      <c r="F397" s="84"/>
      <c r="G397" s="41"/>
      <c r="H397" s="41"/>
      <c r="I397" s="41"/>
      <c r="J397" s="148"/>
      <c r="K397" s="84"/>
      <c r="L397" s="43"/>
      <c r="M397" s="43"/>
      <c r="N397" s="129">
        <v>1.78</v>
      </c>
      <c r="O397" s="129">
        <v>2.08</v>
      </c>
      <c r="P397" s="129">
        <v>1.96</v>
      </c>
    </row>
    <row r="398" spans="8:8">
      <c r="B398" s="138">
        <v>44185.0</v>
      </c>
      <c r="C398" s="37"/>
      <c r="D398" s="61"/>
      <c r="E398" s="61"/>
      <c r="F398" s="84"/>
      <c r="G398" s="41"/>
      <c r="H398" s="41"/>
      <c r="I398" s="41"/>
      <c r="J398" s="148"/>
      <c r="K398" s="84"/>
      <c r="L398" s="43"/>
      <c r="M398" s="43"/>
      <c r="N398" s="107"/>
      <c r="O398" s="107"/>
      <c r="P398" s="107"/>
    </row>
    <row r="399" spans="8:8">
      <c r="B399" s="138">
        <v>44186.0</v>
      </c>
      <c r="C399" s="37">
        <v>1647.89</v>
      </c>
      <c r="D399" s="61">
        <v>2846.52</v>
      </c>
      <c r="E399" s="61">
        <v>26714.42</v>
      </c>
      <c r="F399" s="84">
        <v>14378.85</v>
      </c>
      <c r="G399" s="41">
        <v>4.051</v>
      </c>
      <c r="H399" s="41">
        <v>3.0346</v>
      </c>
      <c r="I399" s="41">
        <v>4.9493</v>
      </c>
      <c r="J399" s="148">
        <v>47.74</v>
      </c>
      <c r="K399" s="84">
        <v>50.91</v>
      </c>
      <c r="L399" s="43">
        <v>3651.0</v>
      </c>
      <c r="M399" s="43">
        <v>641.5</v>
      </c>
      <c r="N399" s="107"/>
      <c r="O399" s="107"/>
      <c r="P399" s="107"/>
    </row>
    <row r="400" spans="8:8">
      <c r="B400" s="138">
        <v>44187.0</v>
      </c>
      <c r="C400" s="37">
        <v>1631.92</v>
      </c>
      <c r="D400" s="61">
        <v>2827.32</v>
      </c>
      <c r="E400" s="61">
        <v>26436.39</v>
      </c>
      <c r="F400" s="84">
        <v>14321.34</v>
      </c>
      <c r="G400" s="41">
        <v>4.061</v>
      </c>
      <c r="H400" s="41">
        <v>3.0427</v>
      </c>
      <c r="I400" s="41">
        <v>4.9634</v>
      </c>
      <c r="J400" s="148">
        <v>47.02</v>
      </c>
      <c r="K400" s="84">
        <v>50.08</v>
      </c>
      <c r="L400" s="43">
        <v>3661.0</v>
      </c>
      <c r="M400" s="43">
        <v>625.0</v>
      </c>
      <c r="N400" s="107"/>
      <c r="O400" s="107"/>
      <c r="P400" s="107"/>
    </row>
    <row r="401" spans="8:8">
      <c r="B401" s="138">
        <v>44188.0</v>
      </c>
      <c r="C401" s="37">
        <v>1647.5</v>
      </c>
      <c r="D401" s="61">
        <v>2833.4</v>
      </c>
      <c r="E401" s="61">
        <v>26524.79</v>
      </c>
      <c r="F401" s="84">
        <v>14398.62</v>
      </c>
      <c r="G401" s="41">
        <v>4.063</v>
      </c>
      <c r="H401" s="41">
        <v>3.0471</v>
      </c>
      <c r="I401" s="41">
        <v>4.9522</v>
      </c>
      <c r="J401" s="148">
        <v>48.12</v>
      </c>
      <c r="K401" s="84">
        <v>51.2</v>
      </c>
      <c r="L401" s="43">
        <v>3701.5</v>
      </c>
      <c r="M401" s="43">
        <v>599.0</v>
      </c>
      <c r="N401" s="107"/>
      <c r="O401" s="107"/>
      <c r="P401" s="107"/>
    </row>
    <row r="402" spans="8:8">
      <c r="B402" s="138">
        <v>44189.0</v>
      </c>
      <c r="C402" s="37">
        <v>1641.17</v>
      </c>
      <c r="D402" s="61">
        <v>2842.04</v>
      </c>
      <c r="E402" s="61">
        <v>26668.35</v>
      </c>
      <c r="F402" s="84">
        <v>14382.5</v>
      </c>
      <c r="G402" s="41">
        <v>4.062</v>
      </c>
      <c r="H402" s="41">
        <v>3.0576</v>
      </c>
      <c r="I402" s="41">
        <v>4.9562</v>
      </c>
      <c r="J402" s="148">
        <v>48.23</v>
      </c>
      <c r="K402" s="84">
        <v>51.29</v>
      </c>
      <c r="L402" s="43">
        <v>3835.5</v>
      </c>
      <c r="M402" s="43">
        <v>609.5</v>
      </c>
      <c r="N402" s="107"/>
      <c r="O402" s="107"/>
      <c r="P402" s="107"/>
    </row>
    <row r="403" spans="8:8">
      <c r="B403" s="138">
        <v>44190.0</v>
      </c>
      <c r="C403" s="37"/>
      <c r="D403" s="61"/>
      <c r="E403" s="61">
        <v>26656.61</v>
      </c>
      <c r="F403" s="84"/>
      <c r="G403" s="41"/>
      <c r="H403" s="41"/>
      <c r="I403" s="41"/>
      <c r="J403" s="148"/>
      <c r="K403" s="84"/>
      <c r="L403" s="43"/>
      <c r="M403" s="43"/>
      <c r="N403" s="109"/>
      <c r="O403" s="109"/>
      <c r="P403" s="109"/>
    </row>
    <row r="404" spans="8:8">
      <c r="B404" s="138">
        <v>44191.0</v>
      </c>
      <c r="C404" s="37"/>
      <c r="D404" s="61"/>
      <c r="E404" s="61"/>
      <c r="F404" s="84"/>
      <c r="G404" s="41"/>
      <c r="H404" s="41"/>
      <c r="I404" s="41"/>
      <c r="J404" s="148"/>
      <c r="K404" s="84"/>
      <c r="L404" s="43"/>
      <c r="M404" s="43"/>
      <c r="N404" s="129">
        <v>1.8</v>
      </c>
      <c r="O404" s="129">
        <v>2.1</v>
      </c>
      <c r="P404" s="129">
        <v>1.98</v>
      </c>
    </row>
    <row r="405" spans="8:8">
      <c r="B405" s="138">
        <v>44192.0</v>
      </c>
      <c r="C405" s="37"/>
      <c r="D405" s="61"/>
      <c r="E405" s="61"/>
      <c r="F405" s="84"/>
      <c r="G405" s="41"/>
      <c r="H405" s="41"/>
      <c r="I405" s="41"/>
      <c r="J405" s="148"/>
      <c r="K405" s="84"/>
      <c r="L405" s="43"/>
      <c r="M405" s="43"/>
      <c r="N405" s="107"/>
      <c r="O405" s="107"/>
      <c r="P405" s="107"/>
    </row>
    <row r="406" spans="8:8">
      <c r="B406" s="138">
        <v>44193.0</v>
      </c>
      <c r="C406" s="37">
        <v>1643.9</v>
      </c>
      <c r="D406" s="61">
        <v>2840.14</v>
      </c>
      <c r="E406" s="61">
        <v>26854.03</v>
      </c>
      <c r="F406" s="84">
        <v>14405.77</v>
      </c>
      <c r="G406" s="41">
        <v>4.0505</v>
      </c>
      <c r="H406" s="41">
        <v>3.05</v>
      </c>
      <c r="I406" s="41">
        <v>4.9574</v>
      </c>
      <c r="J406" s="148">
        <v>47.62</v>
      </c>
      <c r="K406" s="84">
        <v>50.86</v>
      </c>
      <c r="L406" s="43">
        <v>3780.5</v>
      </c>
      <c r="M406" s="43">
        <v>598.5</v>
      </c>
      <c r="N406" s="107"/>
      <c r="O406" s="107"/>
      <c r="P406" s="107"/>
    </row>
    <row r="407" spans="8:8">
      <c r="B407" s="138">
        <v>44194.0</v>
      </c>
      <c r="C407" s="37">
        <v>1634.99</v>
      </c>
      <c r="D407" s="61">
        <v>2848.14</v>
      </c>
      <c r="E407" s="61">
        <v>27568.15</v>
      </c>
      <c r="F407" s="84">
        <v>14397.92</v>
      </c>
      <c r="G407" s="41">
        <v>4.0495</v>
      </c>
      <c r="H407" s="41">
        <v>3.0501</v>
      </c>
      <c r="I407" s="41">
        <v>4.959</v>
      </c>
      <c r="J407" s="148">
        <v>48.0</v>
      </c>
      <c r="K407" s="84">
        <v>51.09</v>
      </c>
      <c r="L407" s="43">
        <v>3788.0</v>
      </c>
      <c r="M407" s="43">
        <v>590.5</v>
      </c>
      <c r="N407" s="107"/>
      <c r="O407" s="107"/>
      <c r="P407" s="107"/>
    </row>
    <row r="408" spans="8:8">
      <c r="B408" s="138">
        <v>44195.0</v>
      </c>
      <c r="C408" s="37">
        <v>1644.41</v>
      </c>
      <c r="D408" s="61">
        <v>2869.22</v>
      </c>
      <c r="E408" s="61">
        <v>27444.17</v>
      </c>
      <c r="F408" s="84">
        <v>14477.48</v>
      </c>
      <c r="G408" s="41">
        <v>4.036</v>
      </c>
      <c r="H408" s="41">
        <v>3.0447</v>
      </c>
      <c r="I408" s="41">
        <v>4.9477</v>
      </c>
      <c r="J408" s="148">
        <v>48.4</v>
      </c>
      <c r="K408" s="84">
        <v>51.34</v>
      </c>
      <c r="L408" s="43"/>
      <c r="M408" s="43">
        <v>584.5</v>
      </c>
      <c r="N408" s="107"/>
      <c r="O408" s="107"/>
      <c r="P408" s="107"/>
    </row>
    <row r="409" spans="8:8">
      <c r="B409" s="138">
        <v>44196.0</v>
      </c>
      <c r="C409" s="37">
        <v>1627.21</v>
      </c>
      <c r="D409" s="61">
        <v>2843.81</v>
      </c>
      <c r="E409" s="61"/>
      <c r="F409" s="84">
        <v>14524.8</v>
      </c>
      <c r="G409" s="41">
        <v>4.017</v>
      </c>
      <c r="H409" s="41">
        <v>3.0396</v>
      </c>
      <c r="I409" s="41">
        <v>4.9413</v>
      </c>
      <c r="J409" s="148">
        <v>48.52</v>
      </c>
      <c r="K409" s="84">
        <v>51.8</v>
      </c>
      <c r="L409" s="43"/>
      <c r="M409" s="43"/>
      <c r="N409" s="107"/>
      <c r="O409" s="107"/>
      <c r="P409" s="107"/>
    </row>
    <row r="410" spans="8:8">
      <c r="B410" s="138">
        <v>44197.0</v>
      </c>
      <c r="C410" s="37"/>
      <c r="D410" s="61"/>
      <c r="E410" s="61"/>
      <c r="F410" s="84"/>
      <c r="G410" s="41"/>
      <c r="H410" s="41"/>
      <c r="I410" s="41"/>
      <c r="J410" s="148"/>
      <c r="K410" s="84"/>
      <c r="L410" s="43"/>
      <c r="M410" s="43"/>
      <c r="N410" s="109"/>
      <c r="O410" s="109"/>
      <c r="P410" s="109"/>
    </row>
    <row r="411" spans="8:8">
      <c r="B411" s="138">
        <v>44198.0</v>
      </c>
      <c r="C411" s="37"/>
      <c r="D411" s="61"/>
      <c r="E411" s="61"/>
      <c r="F411" s="84"/>
      <c r="G411" s="41"/>
      <c r="H411" s="41"/>
      <c r="I411" s="41"/>
      <c r="J411" s="148"/>
      <c r="K411" s="84"/>
      <c r="L411" s="43"/>
      <c r="M411" s="43"/>
      <c r="N411" s="129">
        <v>1.84</v>
      </c>
      <c r="O411" s="129">
        <v>2.14</v>
      </c>
      <c r="P411" s="129">
        <v>2.01</v>
      </c>
    </row>
    <row r="412" spans="8:8">
      <c r="B412" s="138">
        <v>44199.0</v>
      </c>
      <c r="C412" s="37"/>
      <c r="D412" s="61"/>
      <c r="E412" s="61"/>
      <c r="F412" s="84"/>
      <c r="G412" s="41"/>
      <c r="H412" s="41"/>
      <c r="I412" s="41"/>
      <c r="J412" s="148"/>
      <c r="K412" s="84"/>
      <c r="L412" s="43"/>
      <c r="M412" s="43"/>
      <c r="N412" s="107"/>
      <c r="O412" s="107"/>
      <c r="P412" s="107"/>
    </row>
    <row r="413" spans="8:8">
      <c r="B413" s="138">
        <v>44200.0</v>
      </c>
      <c r="C413" s="37">
        <v>1602.57</v>
      </c>
      <c r="D413" s="61">
        <v>2858.9</v>
      </c>
      <c r="E413" s="61">
        <v>27258.38</v>
      </c>
      <c r="F413" s="84">
        <v>14376.7</v>
      </c>
      <c r="G413" s="41">
        <v>4.008</v>
      </c>
      <c r="H413" s="41">
        <v>3.0443</v>
      </c>
      <c r="I413" s="41">
        <v>4.9228</v>
      </c>
      <c r="J413" s="148">
        <v>47.62</v>
      </c>
      <c r="K413" s="84">
        <v>51.09</v>
      </c>
      <c r="L413" s="43">
        <v>3903.0</v>
      </c>
      <c r="M413" s="43">
        <v>623.0</v>
      </c>
      <c r="N413" s="107"/>
      <c r="O413" s="107"/>
      <c r="P413" s="107"/>
    </row>
    <row r="414" spans="8:8">
      <c r="B414" s="138">
        <v>44201.0</v>
      </c>
      <c r="C414" s="37">
        <v>1608.35</v>
      </c>
      <c r="D414" s="61">
        <v>2859.68</v>
      </c>
      <c r="E414" s="61">
        <v>27158.63</v>
      </c>
      <c r="F414" s="84">
        <v>14536.53</v>
      </c>
      <c r="G414" s="41">
        <v>4.0115</v>
      </c>
      <c r="H414" s="41">
        <v>3.0417</v>
      </c>
      <c r="I414" s="41">
        <v>4.9241</v>
      </c>
      <c r="J414" s="148">
        <v>49.93</v>
      </c>
      <c r="K414" s="84">
        <v>53.6</v>
      </c>
      <c r="L414" s="43">
        <v>3893.0</v>
      </c>
      <c r="M414" s="43">
        <v>625.5</v>
      </c>
      <c r="N414" s="107"/>
      <c r="O414" s="107"/>
      <c r="P414" s="107"/>
    </row>
    <row r="415" spans="8:8">
      <c r="B415" s="138">
        <v>44202.0</v>
      </c>
      <c r="C415" s="37">
        <v>1591.97</v>
      </c>
      <c r="D415" s="61">
        <v>2863.01</v>
      </c>
      <c r="E415" s="61">
        <v>27055.94</v>
      </c>
      <c r="F415" s="84">
        <v>14788.84</v>
      </c>
      <c r="G415" s="41">
        <v>4.0105</v>
      </c>
      <c r="H415" s="41">
        <v>3.0444</v>
      </c>
      <c r="I415" s="41">
        <v>4.9429</v>
      </c>
      <c r="J415" s="148">
        <v>50.63</v>
      </c>
      <c r="K415" s="84">
        <v>54.3</v>
      </c>
      <c r="L415" s="43">
        <v>3973.5</v>
      </c>
      <c r="M415" s="43">
        <v>624.5</v>
      </c>
      <c r="N415" s="107"/>
      <c r="O415" s="107"/>
      <c r="P415" s="107"/>
    </row>
    <row r="416" spans="8:8">
      <c r="B416" s="138">
        <v>44203.0</v>
      </c>
      <c r="C416" s="37">
        <v>1602.95</v>
      </c>
      <c r="D416" s="61">
        <v>2906.97</v>
      </c>
      <c r="E416" s="61">
        <v>27490.13</v>
      </c>
      <c r="F416" s="84">
        <v>14928.75</v>
      </c>
      <c r="G416" s="41">
        <v>4.022</v>
      </c>
      <c r="H416" s="41">
        <v>3.0489</v>
      </c>
      <c r="I416" s="41">
        <v>4.9446</v>
      </c>
      <c r="J416" s="148">
        <v>50.83</v>
      </c>
      <c r="K416" s="84">
        <v>54.38</v>
      </c>
      <c r="L416" s="43">
        <v>3986.5</v>
      </c>
      <c r="M416" s="43">
        <v>639.0</v>
      </c>
      <c r="N416" s="107"/>
      <c r="O416" s="107"/>
      <c r="P416" s="107"/>
    </row>
    <row r="417" spans="8:8">
      <c r="B417" s="138">
        <v>44204.0</v>
      </c>
      <c r="C417" s="37">
        <v>1633.19</v>
      </c>
      <c r="D417" s="61">
        <v>2993.19</v>
      </c>
      <c r="E417" s="61">
        <v>28139.03</v>
      </c>
      <c r="F417" s="84">
        <v>14966.83</v>
      </c>
      <c r="G417" s="41">
        <v>4.032</v>
      </c>
      <c r="H417" s="41">
        <v>3.0405</v>
      </c>
      <c r="I417" s="41">
        <v>4.9287</v>
      </c>
      <c r="J417" s="148">
        <v>52.24</v>
      </c>
      <c r="K417" s="84">
        <v>55.99</v>
      </c>
      <c r="L417" s="43">
        <v>3974.5</v>
      </c>
      <c r="M417" s="43">
        <v>638.0</v>
      </c>
      <c r="N417" s="109"/>
      <c r="O417" s="109"/>
      <c r="P417" s="109"/>
    </row>
    <row r="418" spans="8:8">
      <c r="B418" s="138">
        <v>44205.0</v>
      </c>
      <c r="C418" s="157"/>
      <c r="D418" s="158"/>
      <c r="E418" s="158"/>
      <c r="F418" s="159"/>
      <c r="G418" s="160"/>
      <c r="H418" s="160"/>
      <c r="I418" s="160"/>
      <c r="J418" s="161"/>
      <c r="K418" s="159"/>
      <c r="L418" s="162"/>
      <c r="M418" s="162"/>
      <c r="N418" s="129">
        <v>1.84</v>
      </c>
      <c r="O418" s="129">
        <v>2.14</v>
      </c>
      <c r="P418" s="129">
        <v>2.02</v>
      </c>
    </row>
    <row r="419" spans="8:8">
      <c r="B419" s="138">
        <v>44206.0</v>
      </c>
      <c r="C419" s="157"/>
      <c r="D419" s="158"/>
      <c r="E419" s="158"/>
      <c r="F419" s="159"/>
      <c r="G419" s="160"/>
      <c r="H419" s="160"/>
      <c r="I419" s="160"/>
      <c r="J419" s="161"/>
      <c r="K419" s="159"/>
      <c r="L419" s="162"/>
      <c r="M419" s="162"/>
      <c r="N419" s="107"/>
      <c r="O419" s="107"/>
      <c r="P419" s="107"/>
    </row>
    <row r="420" spans="8:8">
      <c r="B420" s="138">
        <v>44207.0</v>
      </c>
      <c r="C420" s="37">
        <v>1617.25</v>
      </c>
      <c r="D420" s="61">
        <v>2983.9</v>
      </c>
      <c r="E420" s="61"/>
      <c r="F420" s="84">
        <v>14937.96</v>
      </c>
      <c r="G420" s="41">
        <v>4.043</v>
      </c>
      <c r="H420" s="41">
        <v>3.0415</v>
      </c>
      <c r="I420" s="41">
        <v>4.9288</v>
      </c>
      <c r="J420" s="148">
        <v>52.25</v>
      </c>
      <c r="K420" s="84">
        <v>55.66</v>
      </c>
      <c r="L420" s="43">
        <v>3961.5</v>
      </c>
      <c r="M420" s="43">
        <v>609.5</v>
      </c>
      <c r="N420" s="107"/>
      <c r="O420" s="107"/>
      <c r="P420" s="107"/>
    </row>
    <row r="421" spans="8:8">
      <c r="B421" s="138">
        <v>44208.0</v>
      </c>
      <c r="C421" s="37">
        <v>1612.04</v>
      </c>
      <c r="D421" s="61">
        <v>2977.17</v>
      </c>
      <c r="E421" s="61">
        <v>28164.34</v>
      </c>
      <c r="F421" s="84">
        <v>15010.29</v>
      </c>
      <c r="G421" s="41">
        <v>4.0635</v>
      </c>
      <c r="H421" s="41">
        <v>3.0556</v>
      </c>
      <c r="I421" s="41">
        <v>4.9378</v>
      </c>
      <c r="J421" s="148">
        <v>53.21</v>
      </c>
      <c r="K421" s="84">
        <v>56.58</v>
      </c>
      <c r="L421" s="43">
        <v>3944.5</v>
      </c>
      <c r="M421" s="43">
        <v>623.0</v>
      </c>
      <c r="N421" s="107"/>
      <c r="O421" s="107"/>
      <c r="P421" s="107"/>
    </row>
    <row r="422" spans="8:8">
      <c r="B422" s="138">
        <v>44209.0</v>
      </c>
      <c r="C422" s="37">
        <v>1636.69</v>
      </c>
      <c r="D422" s="61">
        <v>2977.51</v>
      </c>
      <c r="E422" s="61">
        <v>28456.59</v>
      </c>
      <c r="F422" s="84">
        <v>14983.61</v>
      </c>
      <c r="G422" s="41">
        <v>4.045</v>
      </c>
      <c r="H422" s="41">
        <v>3.0538</v>
      </c>
      <c r="I422" s="41">
        <v>4.9313</v>
      </c>
      <c r="J422" s="148">
        <v>52.91</v>
      </c>
      <c r="K422" s="84">
        <v>56.06</v>
      </c>
      <c r="L422" s="43">
        <v>3908.0</v>
      </c>
      <c r="M422" s="43">
        <v>625.5</v>
      </c>
      <c r="N422" s="107"/>
      <c r="O422" s="107"/>
      <c r="P422" s="107"/>
    </row>
    <row r="423" spans="8:8">
      <c r="B423" s="138">
        <v>44210.0</v>
      </c>
      <c r="C423" s="37">
        <v>1635.71</v>
      </c>
      <c r="D423" s="61">
        <v>3000.0</v>
      </c>
      <c r="E423" s="61">
        <v>28698.26</v>
      </c>
      <c r="F423" s="84">
        <v>15044.38</v>
      </c>
      <c r="G423" s="41">
        <v>4.04</v>
      </c>
      <c r="H423" s="41">
        <v>3.0462</v>
      </c>
      <c r="I423" s="41">
        <v>4.912</v>
      </c>
      <c r="J423" s="148">
        <v>53.78</v>
      </c>
      <c r="K423" s="84">
        <v>56.43</v>
      </c>
      <c r="L423" s="43">
        <v>3840.0</v>
      </c>
      <c r="M423" s="43">
        <v>623.5</v>
      </c>
      <c r="N423" s="107"/>
      <c r="O423" s="107"/>
      <c r="P423" s="107"/>
    </row>
    <row r="424" spans="8:8">
      <c r="B424" s="138">
        <v>44211.0</v>
      </c>
      <c r="C424" s="37">
        <v>1627.01</v>
      </c>
      <c r="D424" s="61">
        <v>3004.87</v>
      </c>
      <c r="E424" s="61">
        <v>28519.18</v>
      </c>
      <c r="F424" s="84">
        <v>14894.17</v>
      </c>
      <c r="G424" s="41">
        <v>4.037</v>
      </c>
      <c r="H424" s="41">
        <v>3.0401</v>
      </c>
      <c r="I424" s="41">
        <v>4.8973</v>
      </c>
      <c r="J424" s="148">
        <v>52.36</v>
      </c>
      <c r="K424" s="84">
        <v>55.1</v>
      </c>
      <c r="L424" s="43">
        <v>3726.5</v>
      </c>
      <c r="M424" s="43">
        <v>634.0</v>
      </c>
      <c r="N424" s="109"/>
      <c r="O424" s="109"/>
      <c r="P424" s="109"/>
    </row>
    <row r="425" spans="8:8">
      <c r="B425" s="138">
        <v>44212.0</v>
      </c>
      <c r="C425" s="157"/>
      <c r="D425" s="158"/>
      <c r="E425" s="158"/>
      <c r="F425" s="159"/>
      <c r="G425" s="160"/>
      <c r="H425" s="160"/>
      <c r="I425" s="160"/>
      <c r="J425" s="161"/>
      <c r="K425" s="159"/>
      <c r="L425" s="162"/>
      <c r="M425" s="162"/>
      <c r="N425" s="129">
        <v>1.89</v>
      </c>
      <c r="O425" s="129">
        <v>2.19</v>
      </c>
      <c r="P425" s="129">
        <v>2.05</v>
      </c>
    </row>
    <row r="426" spans="8:8">
      <c r="B426" s="138">
        <v>44213.0</v>
      </c>
      <c r="C426" s="157"/>
      <c r="D426" s="158"/>
      <c r="E426" s="158"/>
      <c r="F426" s="159"/>
      <c r="G426" s="160"/>
      <c r="H426" s="160"/>
      <c r="I426" s="160"/>
      <c r="J426" s="161"/>
      <c r="K426" s="159"/>
      <c r="L426" s="162"/>
      <c r="M426" s="162"/>
      <c r="N426" s="107"/>
      <c r="O426" s="107"/>
      <c r="P426" s="107"/>
    </row>
    <row r="427" spans="8:8">
      <c r="B427" s="138">
        <v>44214.0</v>
      </c>
      <c r="C427" s="37">
        <v>1609.52</v>
      </c>
      <c r="D427" s="61">
        <v>2990.4</v>
      </c>
      <c r="E427" s="61">
        <v>28242.21</v>
      </c>
      <c r="F427" s="84">
        <v>14894.17</v>
      </c>
      <c r="G427" s="41">
        <v>4.0505</v>
      </c>
      <c r="H427" s="41">
        <v>3.038</v>
      </c>
      <c r="I427" s="41">
        <v>4.8894</v>
      </c>
      <c r="J427" s="148">
        <v>52.36</v>
      </c>
      <c r="K427" s="84">
        <v>54.75</v>
      </c>
      <c r="L427" s="43">
        <v>3594.5</v>
      </c>
      <c r="M427" s="43">
        <v>641.0</v>
      </c>
      <c r="N427" s="107"/>
      <c r="O427" s="107"/>
      <c r="P427" s="107"/>
    </row>
    <row r="428" spans="8:8">
      <c r="B428" s="138">
        <v>44215.0</v>
      </c>
      <c r="C428" s="37">
        <v>1601.88</v>
      </c>
      <c r="D428" s="61">
        <v>2995.92</v>
      </c>
      <c r="E428" s="61">
        <v>28633.46</v>
      </c>
      <c r="F428" s="84">
        <v>14987.34</v>
      </c>
      <c r="G428" s="41">
        <v>4.05</v>
      </c>
      <c r="H428" s="41">
        <v>3.0444</v>
      </c>
      <c r="I428" s="41">
        <v>4.9046</v>
      </c>
      <c r="J428" s="148">
        <v>52.98</v>
      </c>
      <c r="K428" s="84">
        <v>55.9</v>
      </c>
      <c r="L428" s="43">
        <v>3599.5</v>
      </c>
      <c r="M428" s="43">
        <v>633.5</v>
      </c>
      <c r="N428" s="107"/>
      <c r="O428" s="107"/>
      <c r="P428" s="107"/>
    </row>
    <row r="429" spans="8:8">
      <c r="B429" s="138">
        <v>44216.0</v>
      </c>
      <c r="C429" s="37">
        <v>1601.54</v>
      </c>
      <c r="D429" s="61">
        <v>2998.77</v>
      </c>
      <c r="E429" s="61">
        <v>28523.26</v>
      </c>
      <c r="F429" s="84">
        <v>15097.28</v>
      </c>
      <c r="G429" s="41">
        <v>4.045</v>
      </c>
      <c r="H429" s="41">
        <v>3.05</v>
      </c>
      <c r="I429" s="41">
        <v>4.9086</v>
      </c>
      <c r="J429" s="148">
        <v>53.24</v>
      </c>
      <c r="K429" s="84">
        <v>56.08</v>
      </c>
      <c r="L429" s="43">
        <v>3474.0</v>
      </c>
      <c r="M429" s="43">
        <v>635.0</v>
      </c>
      <c r="N429" s="107"/>
      <c r="O429" s="107"/>
      <c r="P429" s="107"/>
    </row>
    <row r="430" spans="8:8">
      <c r="B430" s="138">
        <v>44217.0</v>
      </c>
      <c r="C430" s="37">
        <v>1594.8</v>
      </c>
      <c r="D430" s="61">
        <v>3017.15</v>
      </c>
      <c r="E430" s="61">
        <v>28756.86</v>
      </c>
      <c r="F430" s="84">
        <v>15019.05</v>
      </c>
      <c r="G430" s="41">
        <v>4.03</v>
      </c>
      <c r="H430" s="41">
        <v>3.0442</v>
      </c>
      <c r="I430" s="41">
        <v>4.8892</v>
      </c>
      <c r="J430" s="148">
        <v>53.13</v>
      </c>
      <c r="K430" s="84">
        <v>56.1</v>
      </c>
      <c r="L430" s="43">
        <v>3556.5</v>
      </c>
      <c r="M430" s="43">
        <v>636.0</v>
      </c>
      <c r="N430" s="107"/>
      <c r="O430" s="107"/>
      <c r="P430" s="107"/>
    </row>
    <row r="431" spans="8:8">
      <c r="B431" s="138">
        <v>44218.0</v>
      </c>
      <c r="C431" s="37">
        <v>1596.74</v>
      </c>
      <c r="D431" s="61">
        <v>2991.53</v>
      </c>
      <c r="E431" s="61">
        <v>28631.45</v>
      </c>
      <c r="F431" s="84">
        <v>14951.84</v>
      </c>
      <c r="G431" s="41">
        <v>4.0415</v>
      </c>
      <c r="H431" s="41">
        <v>3.0485</v>
      </c>
      <c r="I431" s="41">
        <v>4.923</v>
      </c>
      <c r="J431" s="148">
        <v>52.27</v>
      </c>
      <c r="K431" s="84">
        <v>55.41</v>
      </c>
      <c r="L431" s="43">
        <v>3572.0</v>
      </c>
      <c r="M431" s="43">
        <v>622.5</v>
      </c>
      <c r="N431" s="109"/>
      <c r="O431" s="109"/>
      <c r="P431" s="109"/>
    </row>
    <row r="432" spans="8:8">
      <c r="B432" s="138">
        <v>44219.0</v>
      </c>
      <c r="C432" s="157"/>
      <c r="D432" s="158"/>
      <c r="E432" s="158"/>
      <c r="F432" s="159"/>
      <c r="G432" s="160"/>
      <c r="H432" s="160"/>
      <c r="I432" s="160"/>
      <c r="J432" s="161"/>
      <c r="K432" s="159"/>
      <c r="L432" s="162"/>
      <c r="M432" s="162"/>
      <c r="N432" s="163">
        <v>1.9</v>
      </c>
      <c r="O432" s="163">
        <v>2.2</v>
      </c>
      <c r="P432" s="129">
        <v>2.09</v>
      </c>
    </row>
    <row r="433" spans="8:8">
      <c r="B433" s="138">
        <v>44220.0</v>
      </c>
      <c r="C433" s="157"/>
      <c r="D433" s="158"/>
      <c r="E433" s="158"/>
      <c r="F433" s="159"/>
      <c r="G433" s="160"/>
      <c r="H433" s="160"/>
      <c r="I433" s="160"/>
      <c r="J433" s="161"/>
      <c r="K433" s="159"/>
      <c r="L433" s="162"/>
      <c r="M433" s="162"/>
      <c r="N433" s="164"/>
      <c r="O433" s="164"/>
      <c r="P433" s="107"/>
    </row>
    <row r="434" spans="8:8">
      <c r="B434" s="138">
        <v>44221.0</v>
      </c>
      <c r="C434" s="37">
        <v>1576.62</v>
      </c>
      <c r="D434" s="61">
        <v>2973.65</v>
      </c>
      <c r="E434" s="61">
        <v>28822.29</v>
      </c>
      <c r="F434" s="84">
        <v>14935.29</v>
      </c>
      <c r="G434" s="41">
        <v>4.0425</v>
      </c>
      <c r="H434" s="41">
        <v>3.048</v>
      </c>
      <c r="I434" s="41">
        <v>4.9211</v>
      </c>
      <c r="J434" s="148">
        <v>52.77</v>
      </c>
      <c r="K434" s="61">
        <v>55.88</v>
      </c>
      <c r="L434" s="43">
        <v>3578.5</v>
      </c>
      <c r="M434" s="43">
        <v>614.5</v>
      </c>
      <c r="N434" s="164"/>
      <c r="O434" s="164"/>
      <c r="P434" s="107"/>
    </row>
    <row r="435" spans="8:8">
      <c r="B435" s="138">
        <v>44222.0</v>
      </c>
      <c r="C435" s="37">
        <v>1575.31</v>
      </c>
      <c r="D435" s="61">
        <v>2945.52</v>
      </c>
      <c r="E435" s="61">
        <v>28546.18</v>
      </c>
      <c r="F435" s="84">
        <v>14867.37</v>
      </c>
      <c r="G435" s="41">
        <v>4.048</v>
      </c>
      <c r="H435" s="41">
        <v>3.0482</v>
      </c>
      <c r="I435" s="41">
        <v>4.9139</v>
      </c>
      <c r="J435" s="148">
        <v>52.61</v>
      </c>
      <c r="K435" s="84">
        <v>55.91</v>
      </c>
      <c r="L435" s="43">
        <v>3592.5</v>
      </c>
      <c r="M435" s="43">
        <v>617.5</v>
      </c>
      <c r="N435" s="164"/>
      <c r="O435" s="164"/>
      <c r="P435" s="107"/>
    </row>
    <row r="436" spans="8:8">
      <c r="B436" s="138">
        <v>44223.0</v>
      </c>
      <c r="C436" s="37">
        <v>1580.62</v>
      </c>
      <c r="D436" s="61">
        <v>2958.63</v>
      </c>
      <c r="E436" s="61">
        <v>28635.21</v>
      </c>
      <c r="F436" s="84">
        <v>14487.73</v>
      </c>
      <c r="G436" s="41">
        <v>4.0445</v>
      </c>
      <c r="H436" s="41">
        <v>3.0515</v>
      </c>
      <c r="I436" s="41">
        <v>4.9129</v>
      </c>
      <c r="J436" s="148">
        <v>52.85</v>
      </c>
      <c r="K436" s="84">
        <v>55.81</v>
      </c>
      <c r="L436" s="43">
        <v>3682.0</v>
      </c>
      <c r="M436" s="43">
        <v>625.5</v>
      </c>
      <c r="N436" s="164"/>
      <c r="O436" s="164"/>
      <c r="P436" s="107"/>
    </row>
    <row r="437" spans="8:8">
      <c r="B437" s="138">
        <v>44224.0</v>
      </c>
      <c r="C437" s="157"/>
      <c r="D437" s="61">
        <v>2920.3</v>
      </c>
      <c r="E437" s="61">
        <v>28197.42</v>
      </c>
      <c r="F437" s="84">
        <v>14669.52</v>
      </c>
      <c r="G437" s="165"/>
      <c r="H437" s="160"/>
      <c r="I437" s="166"/>
      <c r="J437" s="60">
        <v>52.34</v>
      </c>
      <c r="K437" s="84">
        <v>55.53</v>
      </c>
      <c r="L437" s="162"/>
      <c r="M437" s="162"/>
      <c r="N437" s="164"/>
      <c r="O437" s="164"/>
      <c r="P437" s="107"/>
      <c r="Q437" t="s">
        <v>93</v>
      </c>
    </row>
    <row r="438" spans="8:8">
      <c r="B438" s="138">
        <v>44225.0</v>
      </c>
      <c r="C438" s="37">
        <v>1566.4</v>
      </c>
      <c r="D438" s="61">
        <v>2902.52</v>
      </c>
      <c r="E438" s="61">
        <v>27663.39</v>
      </c>
      <c r="F438" s="84">
        <v>14397.2</v>
      </c>
      <c r="G438" s="40">
        <v>4.045</v>
      </c>
      <c r="H438" s="41">
        <v>3.0417</v>
      </c>
      <c r="I438" s="167">
        <v>4.9011</v>
      </c>
      <c r="J438" s="60">
        <v>52.2</v>
      </c>
      <c r="K438" s="84">
        <v>55.88</v>
      </c>
      <c r="L438" s="43">
        <v>3832.5</v>
      </c>
      <c r="M438" s="43">
        <v>642.5</v>
      </c>
      <c r="N438" s="168"/>
      <c r="O438" s="168"/>
      <c r="P438" s="109"/>
    </row>
    <row r="439" spans="8:8">
      <c r="B439" s="138">
        <v>44226.0</v>
      </c>
      <c r="C439" s="157"/>
      <c r="D439" s="158"/>
      <c r="E439" s="158"/>
      <c r="F439" s="159"/>
      <c r="G439" s="165"/>
      <c r="H439" s="160"/>
      <c r="I439" s="166"/>
      <c r="J439" s="169"/>
      <c r="K439" s="159"/>
      <c r="L439" s="162"/>
      <c r="M439" s="162"/>
      <c r="N439" s="163">
        <v>1.9</v>
      </c>
      <c r="O439" s="163">
        <v>2.2</v>
      </c>
      <c r="P439" s="129">
        <v>2.07</v>
      </c>
    </row>
    <row r="440" spans="8:8">
      <c r="B440" s="138">
        <v>44227.0</v>
      </c>
      <c r="C440" s="157"/>
      <c r="D440" s="158"/>
      <c r="E440" s="158"/>
      <c r="F440" s="159"/>
      <c r="G440" s="165"/>
      <c r="H440" s="160"/>
      <c r="I440" s="166"/>
      <c r="J440" s="169"/>
      <c r="K440" s="159"/>
      <c r="L440" s="162"/>
      <c r="M440" s="170"/>
      <c r="N440" s="164"/>
      <c r="O440" s="164"/>
      <c r="P440" s="107"/>
    </row>
    <row r="441" spans="8:8">
      <c r="B441" s="138">
        <v>44228.0</v>
      </c>
      <c r="C441" s="157"/>
      <c r="D441" s="61">
        <v>2896.32</v>
      </c>
      <c r="E441" s="61" t="s">
        <v>85</v>
      </c>
      <c r="F441" s="84">
        <v>14596.18</v>
      </c>
      <c r="G441" s="165"/>
      <c r="H441" s="160"/>
      <c r="I441" s="166"/>
      <c r="J441" s="60">
        <v>53.55</v>
      </c>
      <c r="K441" s="84">
        <v>56.35</v>
      </c>
      <c r="L441" s="43">
        <v>3895.5</v>
      </c>
      <c r="M441" s="170"/>
      <c r="N441" s="164"/>
      <c r="O441" s="164"/>
      <c r="P441" s="107"/>
      <c r="Q441" t="s">
        <v>92</v>
      </c>
    </row>
    <row r="442" spans="8:8">
      <c r="B442" s="138">
        <v>44229.0</v>
      </c>
      <c r="C442" s="37" t="s">
        <v>86</v>
      </c>
      <c r="D442" s="61">
        <v>2917.29</v>
      </c>
      <c r="E442" s="61">
        <v>28362.17</v>
      </c>
      <c r="F442" s="84">
        <v>14768.58</v>
      </c>
      <c r="G442" s="171">
        <v>4.046</v>
      </c>
      <c r="H442" s="41">
        <v>3.0398</v>
      </c>
      <c r="I442" s="167">
        <v>4.8905</v>
      </c>
      <c r="J442" s="60">
        <v>54.76</v>
      </c>
      <c r="K442" s="84">
        <v>57.46</v>
      </c>
      <c r="L442" s="43">
        <v>3888.5</v>
      </c>
      <c r="M442" s="43">
        <v>630.5</v>
      </c>
      <c r="N442" s="164"/>
      <c r="O442" s="164"/>
      <c r="P442" s="107"/>
    </row>
    <row r="443" spans="8:8">
      <c r="B443" s="138">
        <v>44230.0</v>
      </c>
      <c r="C443" s="37" t="s">
        <v>87</v>
      </c>
      <c r="D443" s="61">
        <v>2927.47</v>
      </c>
      <c r="E443" s="61">
        <v>28646.5</v>
      </c>
      <c r="F443" s="84">
        <v>14839.06</v>
      </c>
      <c r="G443" s="171">
        <v>4.049</v>
      </c>
      <c r="H443" s="41">
        <v>3.0376</v>
      </c>
      <c r="I443" s="167">
        <v>4.8716</v>
      </c>
      <c r="J443" s="60">
        <v>55.69</v>
      </c>
      <c r="K443" s="84">
        <v>58.46</v>
      </c>
      <c r="L443" s="43">
        <v>3725.0</v>
      </c>
      <c r="M443" s="43">
        <v>634.5</v>
      </c>
      <c r="N443" s="164"/>
      <c r="O443" s="164"/>
      <c r="P443" s="107"/>
    </row>
    <row r="444" spans="8:8">
      <c r="B444" s="138">
        <v>44231.0</v>
      </c>
      <c r="C444" s="37">
        <v>1584.9</v>
      </c>
      <c r="D444" s="61">
        <v>2905.58</v>
      </c>
      <c r="E444" s="61" t="s">
        <v>88</v>
      </c>
      <c r="F444" s="84">
        <v>14975.43</v>
      </c>
      <c r="G444" s="171">
        <v>4.0565</v>
      </c>
      <c r="H444" s="41">
        <v>3.0387</v>
      </c>
      <c r="I444" s="167">
        <v>4.865</v>
      </c>
      <c r="J444" s="60">
        <v>56.23</v>
      </c>
      <c r="K444" s="84">
        <v>58.84</v>
      </c>
      <c r="L444" s="43">
        <v>3800.5</v>
      </c>
      <c r="M444" s="43">
        <v>630.5</v>
      </c>
      <c r="N444" s="164"/>
      <c r="O444" s="164"/>
      <c r="P444" s="107"/>
    </row>
    <row r="445" spans="8:8">
      <c r="B445" s="138">
        <v>44232.0</v>
      </c>
      <c r="C445" s="37" t="s">
        <v>89</v>
      </c>
      <c r="D445" s="61">
        <v>2907.11</v>
      </c>
      <c r="E445" s="61" t="s">
        <v>90</v>
      </c>
      <c r="F445" s="84" t="s">
        <v>91</v>
      </c>
      <c r="G445" s="171">
        <v>4.0705</v>
      </c>
      <c r="H445" s="41">
        <v>3.0448</v>
      </c>
      <c r="I445" s="167">
        <v>4.8783</v>
      </c>
      <c r="J445" s="60">
        <v>56.85</v>
      </c>
      <c r="K445" s="84">
        <v>59.34</v>
      </c>
      <c r="L445" s="43">
        <v>3900.0</v>
      </c>
      <c r="M445" s="43">
        <v>647.0</v>
      </c>
      <c r="N445" s="168"/>
      <c r="O445" s="168"/>
      <c r="P445" s="109"/>
    </row>
    <row r="446" spans="8:8">
      <c r="B446" s="138">
        <v>44233.0</v>
      </c>
      <c r="C446" s="157"/>
      <c r="D446" s="158"/>
      <c r="E446" s="158"/>
      <c r="F446" s="159"/>
      <c r="G446" s="160"/>
      <c r="H446" s="160"/>
      <c r="I446" s="160"/>
      <c r="J446" s="161"/>
      <c r="K446" s="159"/>
      <c r="L446" s="162"/>
      <c r="M446" s="162"/>
      <c r="N446" s="163">
        <v>1.93</v>
      </c>
      <c r="O446" s="163">
        <v>2.23</v>
      </c>
      <c r="P446" s="129">
        <v>2.11</v>
      </c>
    </row>
    <row r="447" spans="8:8">
      <c r="B447" s="138">
        <v>44234.0</v>
      </c>
      <c r="C447" s="157"/>
      <c r="D447" s="158"/>
      <c r="E447" s="158"/>
      <c r="F447" s="159"/>
      <c r="G447" s="160"/>
      <c r="H447" s="160"/>
      <c r="I447" s="160"/>
      <c r="J447" s="161"/>
      <c r="K447" s="159"/>
      <c r="L447" s="162"/>
      <c r="M447" s="162"/>
      <c r="N447" s="164"/>
      <c r="O447" s="164"/>
      <c r="P447" s="107"/>
    </row>
    <row r="448" spans="8:8">
      <c r="B448" s="138">
        <v>44235.0</v>
      </c>
      <c r="C448" s="37">
        <v>1573.33</v>
      </c>
      <c r="D448" s="61">
        <v>2931.4</v>
      </c>
      <c r="E448" s="61">
        <v>29388.5</v>
      </c>
      <c r="F448" s="84">
        <v>15226.61</v>
      </c>
      <c r="G448" s="171">
        <v>4.0655</v>
      </c>
      <c r="H448" s="41">
        <v>3.0437</v>
      </c>
      <c r="I448" s="167">
        <v>4.8908</v>
      </c>
      <c r="J448" s="60">
        <v>57.97</v>
      </c>
      <c r="K448" s="84">
        <v>60.56</v>
      </c>
      <c r="L448" s="43">
        <v>3863.0</v>
      </c>
      <c r="M448" s="43">
        <v>655.5</v>
      </c>
      <c r="N448" s="164"/>
      <c r="O448" s="164"/>
      <c r="P448" s="107"/>
    </row>
    <row r="449" spans="8:8">
      <c r="B449" s="138">
        <v>44236.0</v>
      </c>
      <c r="C449" s="37">
        <v>1586.13</v>
      </c>
      <c r="D449" s="61">
        <v>2935.27</v>
      </c>
      <c r="E449" s="61">
        <v>29505.93</v>
      </c>
      <c r="F449" s="84">
        <v>15244.4</v>
      </c>
      <c r="G449" s="171">
        <v>4.05</v>
      </c>
      <c r="H449" s="41">
        <v>3.0489</v>
      </c>
      <c r="I449" s="167">
        <v>4.8997</v>
      </c>
      <c r="J449" s="60">
        <v>58.36</v>
      </c>
      <c r="K449" s="84">
        <v>61.09</v>
      </c>
      <c r="L449" s="43">
        <v>3909.5</v>
      </c>
      <c r="M449" s="43">
        <v>655.0</v>
      </c>
      <c r="N449" s="164"/>
      <c r="O449" s="164"/>
      <c r="P449" s="107"/>
    </row>
    <row r="450" spans="8:8">
      <c r="B450" s="138">
        <v>44237.0</v>
      </c>
      <c r="C450" s="37">
        <v>1596.85</v>
      </c>
      <c r="D450" s="61">
        <v>2925.84</v>
      </c>
      <c r="E450" s="61">
        <v>29562.93</v>
      </c>
      <c r="F450" s="84">
        <v>15273.9</v>
      </c>
      <c r="G450" s="171">
        <v>4.0365</v>
      </c>
      <c r="H450" s="41">
        <v>3.0488</v>
      </c>
      <c r="I450" s="167">
        <v>4.9001</v>
      </c>
      <c r="J450" s="60">
        <v>58.68</v>
      </c>
      <c r="K450" s="84">
        <v>61.47</v>
      </c>
      <c r="L450" s="43">
        <v>3882.5</v>
      </c>
      <c r="M450" s="43">
        <v>642.0</v>
      </c>
      <c r="N450" s="164"/>
      <c r="O450" s="164"/>
      <c r="P450" s="107"/>
    </row>
    <row r="451" spans="8:8">
      <c r="B451" s="138">
        <v>44238.0</v>
      </c>
      <c r="C451" s="37">
        <v>1599.42</v>
      </c>
      <c r="D451" s="61">
        <v>2925.48</v>
      </c>
      <c r="E451" s="61">
        <v>29520.07</v>
      </c>
      <c r="F451" s="84">
        <v>15297.09</v>
      </c>
      <c r="G451" s="171">
        <v>4.0425</v>
      </c>
      <c r="H451" s="41">
        <v>3.0523</v>
      </c>
      <c r="I451" s="167">
        <v>4.9009</v>
      </c>
      <c r="J451" s="60">
        <v>58.24</v>
      </c>
      <c r="K451" s="84">
        <v>61.14</v>
      </c>
      <c r="L451" s="43">
        <v>3879.0</v>
      </c>
      <c r="M451" s="162"/>
      <c r="N451" s="164"/>
      <c r="O451" s="164"/>
      <c r="P451" s="107"/>
    </row>
    <row r="452" spans="8:8">
      <c r="B452" s="138">
        <v>44239.0</v>
      </c>
      <c r="C452" s="157"/>
      <c r="D452" s="158"/>
      <c r="E452" s="61">
        <v>29520.07</v>
      </c>
      <c r="F452" s="84">
        <v>15369.6</v>
      </c>
      <c r="G452" s="165"/>
      <c r="H452" s="160"/>
      <c r="I452" s="166"/>
      <c r="J452" s="60">
        <v>59.47</v>
      </c>
      <c r="K452" s="84">
        <v>62.43</v>
      </c>
      <c r="L452" s="162"/>
      <c r="M452" s="162"/>
      <c r="N452" s="168"/>
      <c r="O452" s="168"/>
      <c r="P452" s="109"/>
      <c r="Q452" t="s">
        <v>33</v>
      </c>
    </row>
    <row r="453" spans="8:8">
      <c r="B453" s="138">
        <v>44240.0</v>
      </c>
      <c r="C453" s="157"/>
      <c r="D453" s="158"/>
      <c r="E453" s="158"/>
      <c r="F453" s="159"/>
      <c r="G453" s="160"/>
      <c r="H453" s="160"/>
      <c r="I453" s="160"/>
      <c r="J453" s="161"/>
      <c r="K453" s="159"/>
      <c r="L453" s="162"/>
      <c r="M453" s="162"/>
      <c r="N453" s="163">
        <v>1.96</v>
      </c>
      <c r="O453" s="163">
        <v>2.26</v>
      </c>
      <c r="P453" s="129">
        <v>2.15</v>
      </c>
    </row>
    <row r="454" spans="8:8">
      <c r="B454" s="138">
        <v>44241.0</v>
      </c>
      <c r="C454" s="157"/>
      <c r="D454" s="158"/>
      <c r="E454" s="158"/>
      <c r="F454" s="159"/>
      <c r="G454" s="160"/>
      <c r="H454" s="160"/>
      <c r="I454" s="160"/>
      <c r="J454" s="161"/>
      <c r="K454" s="159"/>
      <c r="L454" s="162"/>
      <c r="M454" s="162"/>
      <c r="N454" s="164"/>
      <c r="O454" s="164"/>
      <c r="P454" s="107"/>
    </row>
    <row r="455" spans="8:8">
      <c r="B455" s="138">
        <v>44242.0</v>
      </c>
      <c r="C455" s="37">
        <v>1608.07</v>
      </c>
      <c r="D455" s="61">
        <v>2931.52</v>
      </c>
      <c r="E455" s="61">
        <v>30084.15</v>
      </c>
      <c r="F455" s="159"/>
      <c r="G455" s="41">
        <v>4.0345</v>
      </c>
      <c r="H455" s="41">
        <v>3.0504</v>
      </c>
      <c r="I455" s="41">
        <v>4.8977</v>
      </c>
      <c r="J455" s="148">
        <v>60.09</v>
      </c>
      <c r="K455" s="84">
        <v>63.3</v>
      </c>
      <c r="L455" s="43">
        <v>3908.5</v>
      </c>
      <c r="M455" s="43">
        <v>645.5</v>
      </c>
      <c r="N455" s="164"/>
      <c r="O455" s="164"/>
      <c r="P455" s="107"/>
    </row>
    <row r="456" spans="8:8">
      <c r="B456" s="138">
        <v>44243.0</v>
      </c>
      <c r="C456" s="37">
        <v>1606.14</v>
      </c>
      <c r="D456" s="61">
        <v>2935.34</v>
      </c>
      <c r="E456" s="61">
        <v>30467.75</v>
      </c>
      <c r="F456" s="84">
        <v>15423.02</v>
      </c>
      <c r="G456" s="41">
        <v>4.03</v>
      </c>
      <c r="H456" s="41">
        <v>3.0466</v>
      </c>
      <c r="I456" s="41">
        <v>4.8985</v>
      </c>
      <c r="J456" s="148">
        <v>60.05</v>
      </c>
      <c r="K456" s="84">
        <v>63.35</v>
      </c>
      <c r="L456" s="43">
        <v>3931.0</v>
      </c>
      <c r="M456" s="43">
        <v>656.0</v>
      </c>
      <c r="N456" s="164"/>
      <c r="O456" s="164"/>
      <c r="P456" s="107"/>
    </row>
    <row r="457" spans="8:8">
      <c r="B457" s="138">
        <v>44244.0</v>
      </c>
      <c r="C457" s="37">
        <v>1595.29</v>
      </c>
      <c r="D457" s="61">
        <v>2920.43</v>
      </c>
      <c r="E457" s="61">
        <v>30292.19</v>
      </c>
      <c r="F457" s="84">
        <v>15402.59</v>
      </c>
      <c r="G457" s="41">
        <v>4.0395</v>
      </c>
      <c r="H457" s="41">
        <v>3.0428</v>
      </c>
      <c r="I457" s="41">
        <v>4.8789</v>
      </c>
      <c r="J457" s="148">
        <v>61.14</v>
      </c>
      <c r="K457" s="84">
        <v>64.34</v>
      </c>
      <c r="L457" s="43">
        <v>3993.5</v>
      </c>
      <c r="M457" s="43">
        <v>664.5</v>
      </c>
      <c r="N457" s="164"/>
      <c r="O457" s="164"/>
      <c r="P457" s="107"/>
    </row>
    <row r="458" spans="8:8">
      <c r="B458" s="138">
        <v>44245.0</v>
      </c>
      <c r="C458" s="37">
        <v>1575.84</v>
      </c>
      <c r="D458" s="61">
        <v>2908.85</v>
      </c>
      <c r="E458" s="61">
        <v>30236.09</v>
      </c>
      <c r="F458" s="84">
        <v>15290.64</v>
      </c>
      <c r="G458" s="41">
        <v>4.0425</v>
      </c>
      <c r="H458" s="41">
        <v>3.046</v>
      </c>
      <c r="I458" s="41">
        <v>4.8787</v>
      </c>
      <c r="J458" s="148">
        <v>60.52</v>
      </c>
      <c r="K458" s="84">
        <v>63.93</v>
      </c>
      <c r="L458" s="43">
        <v>3921.0</v>
      </c>
      <c r="M458" s="43">
        <v>661.5</v>
      </c>
      <c r="N458" s="164"/>
      <c r="O458" s="164"/>
      <c r="P458" s="107"/>
    </row>
    <row r="459" spans="8:8">
      <c r="B459" s="138">
        <v>44246.0</v>
      </c>
      <c r="C459" s="37">
        <v>1584.93</v>
      </c>
      <c r="D459" s="61">
        <v>2880.64</v>
      </c>
      <c r="E459" s="61">
        <v>30017.92</v>
      </c>
      <c r="F459" s="84" t="s">
        <v>94</v>
      </c>
      <c r="G459" s="41">
        <v>4.0425</v>
      </c>
      <c r="H459" s="41">
        <v>3.0537</v>
      </c>
      <c r="I459" s="41">
        <v>4.9046</v>
      </c>
      <c r="J459" s="148">
        <v>59.24</v>
      </c>
      <c r="K459" s="84">
        <v>62.91</v>
      </c>
      <c r="L459" s="43">
        <v>3921.5</v>
      </c>
      <c r="M459" s="43">
        <v>677.0</v>
      </c>
      <c r="N459" s="168"/>
      <c r="O459" s="168"/>
      <c r="P459" s="109"/>
    </row>
    <row r="460" spans="8:8">
      <c r="B460" s="138">
        <v>44247.0</v>
      </c>
      <c r="C460" s="157"/>
      <c r="D460" s="158"/>
      <c r="E460" s="158"/>
      <c r="F460" s="159"/>
      <c r="G460" s="160"/>
      <c r="H460" s="160"/>
      <c r="I460" s="160"/>
      <c r="J460" s="161"/>
      <c r="K460" s="159"/>
      <c r="L460" s="162"/>
      <c r="M460" s="162"/>
      <c r="N460" s="163">
        <v>2.0</v>
      </c>
      <c r="O460" s="163">
        <v>2.3</v>
      </c>
      <c r="P460" s="129">
        <v>2.15</v>
      </c>
    </row>
    <row r="461" spans="8:8">
      <c r="B461" s="138">
        <v>44248.0</v>
      </c>
      <c r="C461" s="157"/>
      <c r="D461" s="158"/>
      <c r="E461" s="158"/>
      <c r="F461" s="159"/>
      <c r="G461" s="160"/>
      <c r="H461" s="160"/>
      <c r="I461" s="160"/>
      <c r="J461" s="161"/>
      <c r="K461" s="159"/>
      <c r="L461" s="162"/>
      <c r="M461" s="162"/>
      <c r="N461" s="164"/>
      <c r="O461" s="164"/>
      <c r="P461" s="107"/>
    </row>
    <row r="462" spans="8:8">
      <c r="B462" s="138">
        <v>44249.0</v>
      </c>
      <c r="C462" s="37">
        <v>1570.46</v>
      </c>
      <c r="D462" s="61">
        <v>2881.21</v>
      </c>
      <c r="E462" s="61">
        <v>30156.03</v>
      </c>
      <c r="F462" s="84">
        <v>15340.47</v>
      </c>
      <c r="G462" s="41">
        <v>4.0455</v>
      </c>
      <c r="H462" s="41">
        <v>3.0531</v>
      </c>
      <c r="I462" s="41">
        <v>4.8951</v>
      </c>
      <c r="J462" s="148">
        <v>61.49</v>
      </c>
      <c r="K462" s="84">
        <v>65.24</v>
      </c>
      <c r="L462" s="43">
        <v>3952.5</v>
      </c>
      <c r="M462" s="43">
        <v>694.5</v>
      </c>
      <c r="N462" s="164"/>
      <c r="O462" s="164"/>
      <c r="P462" s="107"/>
    </row>
    <row r="463" spans="8:8">
      <c r="B463" s="138">
        <v>44250.0</v>
      </c>
      <c r="C463" s="37">
        <v>1565.05</v>
      </c>
      <c r="D463" s="61">
        <v>2890.7</v>
      </c>
      <c r="E463" s="158"/>
      <c r="F463" s="84">
        <v>15359.13</v>
      </c>
      <c r="G463" s="41">
        <v>4.043</v>
      </c>
      <c r="H463" s="41">
        <v>3.0617</v>
      </c>
      <c r="I463" s="41">
        <v>4.9157</v>
      </c>
      <c r="J463" s="148">
        <v>61.05</v>
      </c>
      <c r="K463" s="84">
        <v>65.06</v>
      </c>
      <c r="L463" s="43">
        <v>3996.0</v>
      </c>
      <c r="M463" s="43">
        <v>702.5</v>
      </c>
      <c r="N463" s="164"/>
      <c r="O463" s="164"/>
      <c r="P463" s="107"/>
    </row>
    <row r="464" spans="8:8">
      <c r="B464" s="138">
        <v>44251.0</v>
      </c>
      <c r="C464" s="37">
        <v>1557.55</v>
      </c>
      <c r="D464" s="61">
        <v>2924.58</v>
      </c>
      <c r="E464" s="61">
        <v>29671.7</v>
      </c>
      <c r="F464" s="84">
        <v>15539.42</v>
      </c>
      <c r="G464" s="41">
        <v>4.04</v>
      </c>
      <c r="H464" s="41">
        <v>3.0613</v>
      </c>
      <c r="I464" s="41">
        <v>4.9159</v>
      </c>
      <c r="J464" s="148">
        <v>63.22</v>
      </c>
      <c r="K464" s="84">
        <v>67.04</v>
      </c>
      <c r="L464" s="43">
        <v>3991.5</v>
      </c>
      <c r="M464" s="43">
        <v>708.0</v>
      </c>
      <c r="N464" s="164"/>
      <c r="O464" s="164"/>
      <c r="P464" s="107"/>
    </row>
    <row r="465" spans="8:8">
      <c r="B465" s="138">
        <v>44252.0</v>
      </c>
      <c r="C465" s="37">
        <v>1581.54</v>
      </c>
      <c r="D465" s="61">
        <v>2973.54</v>
      </c>
      <c r="E465" s="61">
        <v>30168.27</v>
      </c>
      <c r="F465" s="84">
        <v>15206.67</v>
      </c>
      <c r="G465" s="41">
        <v>4.0385</v>
      </c>
      <c r="H465" s="41">
        <v>3.0662</v>
      </c>
      <c r="I465" s="41">
        <v>4.9302</v>
      </c>
      <c r="J465" s="148">
        <v>63.53</v>
      </c>
      <c r="K465" s="84">
        <v>66.88</v>
      </c>
      <c r="L465" s="43">
        <v>4013.5</v>
      </c>
      <c r="M465" s="43">
        <v>754.0</v>
      </c>
      <c r="N465" s="164"/>
      <c r="O465" s="164"/>
      <c r="P465" s="107"/>
    </row>
    <row r="466" spans="8:8">
      <c r="B466" s="138">
        <v>44253.0</v>
      </c>
      <c r="C466" s="37">
        <v>1577.75</v>
      </c>
      <c r="D466" s="61">
        <v>2949.04</v>
      </c>
      <c r="E466" s="61">
        <v>28966.01</v>
      </c>
      <c r="F466" s="84">
        <v>15010.47</v>
      </c>
      <c r="G466" s="41">
        <v>4.0495</v>
      </c>
      <c r="H466" s="41">
        <v>3.0521</v>
      </c>
      <c r="I466" s="41">
        <v>4.9201</v>
      </c>
      <c r="J466" s="148">
        <v>61.62</v>
      </c>
      <c r="K466" s="84">
        <v>64.43</v>
      </c>
      <c r="L466" s="43"/>
      <c r="M466" s="43">
        <v>732.0</v>
      </c>
      <c r="N466" s="168"/>
      <c r="O466" s="168"/>
      <c r="P466" s="109"/>
    </row>
    <row r="467" spans="8:8">
      <c r="B467" s="138">
        <v>44254.0</v>
      </c>
      <c r="C467" s="157"/>
      <c r="D467" s="158"/>
      <c r="E467" s="158"/>
      <c r="F467" s="159"/>
      <c r="G467" s="160"/>
      <c r="H467" s="160"/>
      <c r="I467" s="160"/>
      <c r="J467" s="161"/>
      <c r="K467" s="159"/>
      <c r="L467" s="162"/>
      <c r="M467" s="162"/>
      <c r="N467" s="163">
        <v>2.05</v>
      </c>
      <c r="O467" s="163">
        <v>2.35</v>
      </c>
      <c r="P467" s="129">
        <v>2.15</v>
      </c>
      <c r="U467" s="172"/>
    </row>
    <row r="468" spans="8:8">
      <c r="B468" s="138">
        <v>44255.0</v>
      </c>
      <c r="C468" s="157"/>
      <c r="D468" s="158"/>
      <c r="E468" s="158"/>
      <c r="F468" s="159"/>
      <c r="G468" s="160"/>
      <c r="H468" s="160"/>
      <c r="I468" s="160"/>
      <c r="J468" s="161"/>
      <c r="K468" s="159"/>
      <c r="L468" s="162"/>
      <c r="M468" s="162"/>
      <c r="N468" s="164"/>
      <c r="O468" s="164"/>
      <c r="P468" s="107"/>
      <c r="U468" s="173"/>
    </row>
    <row r="469" spans="8:8">
      <c r="B469" s="130">
        <v>44256.0</v>
      </c>
      <c r="C469" s="37">
        <v>1567.14</v>
      </c>
      <c r="D469" s="61">
        <v>2973.0</v>
      </c>
      <c r="E469" s="61">
        <v>29663.5</v>
      </c>
      <c r="F469" s="84">
        <v>15327.77</v>
      </c>
      <c r="G469" s="41">
        <v>4.0555</v>
      </c>
      <c r="H469" s="41">
        <v>3.0466</v>
      </c>
      <c r="I469" s="41">
        <v>4.8887</v>
      </c>
      <c r="J469" s="148">
        <v>60.64</v>
      </c>
      <c r="K469" s="84">
        <v>63.69</v>
      </c>
      <c r="L469" s="43">
        <v>3976.0</v>
      </c>
      <c r="M469" s="43">
        <v>700.5</v>
      </c>
      <c r="N469" s="164"/>
      <c r="O469" s="164"/>
      <c r="P469" s="107"/>
    </row>
    <row r="470" spans="8:8">
      <c r="B470" s="130">
        <v>44257.0</v>
      </c>
      <c r="C470" s="37">
        <v>1569.87</v>
      </c>
      <c r="D470" s="61">
        <v>2973.87</v>
      </c>
      <c r="E470" s="61">
        <v>29408.17</v>
      </c>
      <c r="F470" s="84">
        <v>15277.02</v>
      </c>
      <c r="G470" s="41">
        <v>4.0555</v>
      </c>
      <c r="H470" s="41">
        <v>3.0418</v>
      </c>
      <c r="I470" s="41">
        <v>4.8674</v>
      </c>
      <c r="J470" s="148">
        <v>59.75</v>
      </c>
      <c r="K470" s="84">
        <v>62.7</v>
      </c>
      <c r="L470" s="43">
        <v>3878.0</v>
      </c>
      <c r="M470" s="43">
        <v>688.5</v>
      </c>
      <c r="N470" s="164"/>
      <c r="O470" s="164"/>
      <c r="P470" s="107"/>
      <c r="U470" s="172"/>
    </row>
    <row r="471" spans="8:8">
      <c r="B471" s="130">
        <v>44258.0</v>
      </c>
      <c r="C471" s="37">
        <v>1588.45</v>
      </c>
      <c r="D471" s="61">
        <v>3000.37</v>
      </c>
      <c r="E471" s="61">
        <v>29559.1</v>
      </c>
      <c r="F471" s="84">
        <v>15199.19</v>
      </c>
      <c r="G471" s="41">
        <v>4.0515</v>
      </c>
      <c r="H471" s="41">
        <v>3.0456</v>
      </c>
      <c r="I471" s="41">
        <v>4.8924</v>
      </c>
      <c r="J471" s="148">
        <v>61.28</v>
      </c>
      <c r="K471" s="84">
        <v>64.07</v>
      </c>
      <c r="L471" s="43">
        <v>3845.5</v>
      </c>
      <c r="M471" s="43">
        <v>702.0</v>
      </c>
      <c r="N471" s="168"/>
      <c r="O471" s="168"/>
      <c r="P471" s="109"/>
    </row>
    <row r="472" spans="8:8">
      <c r="B472" s="130">
        <v>44259.0</v>
      </c>
      <c r="C472" s="37">
        <v>1581.26</v>
      </c>
      <c r="D472" s="61">
        <v>3014.78</v>
      </c>
      <c r="E472" s="61">
        <v>28930.11</v>
      </c>
      <c r="F472" s="84">
        <v>14959.41</v>
      </c>
      <c r="G472" s="41">
        <v>4.0565</v>
      </c>
      <c r="H472" s="41">
        <v>3.0446</v>
      </c>
      <c r="I472" s="41">
        <v>4.8842</v>
      </c>
      <c r="J472" s="148">
        <v>63.83</v>
      </c>
      <c r="K472" s="84">
        <v>66.74</v>
      </c>
      <c r="L472" s="43">
        <v>3906.0</v>
      </c>
      <c r="M472" s="43">
        <v>693.5</v>
      </c>
      <c r="N472" s="163">
        <v>2.05</v>
      </c>
      <c r="O472" s="163">
        <v>2.35</v>
      </c>
      <c r="P472" s="129">
        <v>2.15</v>
      </c>
      <c r="U472" s="172"/>
    </row>
    <row r="473" spans="8:8">
      <c r="B473" s="130">
        <v>44260.0</v>
      </c>
      <c r="C473" s="37">
        <v>1600.12</v>
      </c>
      <c r="D473" s="61">
        <v>3013.85</v>
      </c>
      <c r="E473" s="61">
        <v>28864.32</v>
      </c>
      <c r="F473" s="84">
        <v>15251.83</v>
      </c>
      <c r="G473" s="41">
        <v>4.072</v>
      </c>
      <c r="H473" s="41">
        <v>3.0382</v>
      </c>
      <c r="I473" s="41">
        <v>4.8567</v>
      </c>
      <c r="J473" s="148">
        <v>66.09</v>
      </c>
      <c r="K473" s="84">
        <v>69.36</v>
      </c>
      <c r="L473" s="43">
        <v>3935.5</v>
      </c>
      <c r="M473" s="43">
        <v>706.0</v>
      </c>
      <c r="N473" s="164"/>
      <c r="O473" s="164"/>
      <c r="P473" s="107"/>
    </row>
    <row r="474" spans="8:8">
      <c r="B474" s="130">
        <v>44261.0</v>
      </c>
      <c r="C474" s="157"/>
      <c r="D474" s="158"/>
      <c r="E474" s="158"/>
      <c r="F474" s="159"/>
      <c r="G474" s="160"/>
      <c r="H474" s="160"/>
      <c r="I474" s="160"/>
      <c r="J474" s="161"/>
      <c r="K474" s="159"/>
      <c r="L474" s="162"/>
      <c r="M474" s="162"/>
      <c r="N474" s="164"/>
      <c r="O474" s="164"/>
      <c r="P474" s="107"/>
      <c r="S474" s="172"/>
      <c r="T474" s="172"/>
      <c r="U474" s="172"/>
    </row>
    <row r="475" spans="8:8">
      <c r="B475" s="130">
        <v>44262.0</v>
      </c>
      <c r="C475" s="157"/>
      <c r="D475" s="158"/>
      <c r="E475" s="158"/>
      <c r="F475" s="159"/>
      <c r="G475" s="160"/>
      <c r="H475" s="160"/>
      <c r="I475" s="160"/>
      <c r="J475" s="161"/>
      <c r="K475" s="159"/>
      <c r="L475" s="162"/>
      <c r="M475" s="162"/>
      <c r="N475" s="164"/>
      <c r="O475" s="164"/>
      <c r="P475" s="107"/>
      <c r="S475" s="173"/>
      <c r="T475" s="173"/>
    </row>
    <row r="476" spans="8:8">
      <c r="B476" s="130">
        <v>44263.0</v>
      </c>
      <c r="C476" s="37">
        <v>1611.81</v>
      </c>
      <c r="D476" s="61">
        <v>3071.16</v>
      </c>
      <c r="E476" s="61">
        <v>28743.25</v>
      </c>
      <c r="F476" s="84">
        <v>15288.38</v>
      </c>
      <c r="G476" s="41">
        <v>4.1025</v>
      </c>
      <c r="H476" s="41">
        <v>3.0426</v>
      </c>
      <c r="I476" s="41">
        <v>4.873</v>
      </c>
      <c r="J476" s="148">
        <v>65.05</v>
      </c>
      <c r="K476" s="84">
        <v>68.24</v>
      </c>
      <c r="L476" s="43">
        <v>4015.0</v>
      </c>
      <c r="M476" s="43">
        <v>700.0</v>
      </c>
      <c r="N476" s="164"/>
      <c r="O476" s="164"/>
      <c r="P476" s="107"/>
      <c r="U476" s="172"/>
    </row>
    <row r="477" spans="8:8">
      <c r="B477" s="130">
        <v>44264.0</v>
      </c>
      <c r="C477" s="37">
        <v>1624.78</v>
      </c>
      <c r="D477" s="61">
        <v>3108.53</v>
      </c>
      <c r="E477" s="61">
        <v>29027.94</v>
      </c>
      <c r="F477" s="84">
        <v>15375.63</v>
      </c>
      <c r="G477" s="41">
        <v>4.1185</v>
      </c>
      <c r="H477" s="41">
        <v>3.0615</v>
      </c>
      <c r="I477" s="41">
        <v>4.8994</v>
      </c>
      <c r="J477" s="148">
        <v>64.01</v>
      </c>
      <c r="K477" s="84">
        <v>67.52</v>
      </c>
      <c r="L477" s="43">
        <v>4022.5</v>
      </c>
      <c r="M477" s="43">
        <v>708.5</v>
      </c>
      <c r="N477" s="164"/>
      <c r="O477" s="164"/>
      <c r="P477" s="107"/>
    </row>
    <row r="478" spans="8:8">
      <c r="B478" s="130">
        <v>44265.0</v>
      </c>
      <c r="C478" s="37">
        <v>1639.83</v>
      </c>
      <c r="D478" s="61">
        <v>3079.72</v>
      </c>
      <c r="E478" s="61">
        <v>29036.56</v>
      </c>
      <c r="F478" s="84">
        <v>15521.84</v>
      </c>
      <c r="G478" s="41">
        <v>4.124</v>
      </c>
      <c r="H478" s="41">
        <v>3.0629</v>
      </c>
      <c r="I478" s="41">
        <v>4.9059</v>
      </c>
      <c r="J478" s="148">
        <v>64.44</v>
      </c>
      <c r="K478" s="84">
        <v>67.9</v>
      </c>
      <c r="L478" s="43">
        <v>4021.0</v>
      </c>
      <c r="M478" s="43">
        <v>722.5</v>
      </c>
      <c r="N478" s="168"/>
      <c r="O478" s="168"/>
      <c r="P478" s="109"/>
      <c r="U478" s="172"/>
    </row>
    <row r="479" spans="8:8">
      <c r="B479" s="130">
        <v>44266.0</v>
      </c>
      <c r="C479" s="37">
        <v>1629.41</v>
      </c>
      <c r="D479" s="61">
        <v>3106.01</v>
      </c>
      <c r="E479" s="61">
        <v>29211.64</v>
      </c>
      <c r="F479" s="84">
        <v>15648.0</v>
      </c>
      <c r="G479" s="41">
        <v>4.1105</v>
      </c>
      <c r="H479" s="41">
        <v>3.0674</v>
      </c>
      <c r="I479" s="41">
        <v>4.9186</v>
      </c>
      <c r="J479" s="148">
        <v>66.02</v>
      </c>
      <c r="K479" s="84">
        <v>69.63</v>
      </c>
      <c r="L479" s="43">
        <v>4103.0</v>
      </c>
      <c r="M479" s="43">
        <v>725.5</v>
      </c>
      <c r="N479" s="174">
        <v>2.05</v>
      </c>
      <c r="O479" s="174">
        <v>2.4</v>
      </c>
      <c r="P479" s="175">
        <v>2.15</v>
      </c>
    </row>
    <row r="480" spans="8:8">
      <c r="B480" s="130">
        <v>44267.0</v>
      </c>
      <c r="C480" s="37">
        <v>1615.69</v>
      </c>
      <c r="D480" s="61">
        <v>3095.22</v>
      </c>
      <c r="E480" s="61">
        <v>29717.83</v>
      </c>
      <c r="F480" s="84">
        <v>15715.21</v>
      </c>
      <c r="G480" s="41">
        <v>4.1165</v>
      </c>
      <c r="H480" s="41">
        <v>3.0575</v>
      </c>
      <c r="I480" s="41">
        <v>4.9122</v>
      </c>
      <c r="J480" s="148">
        <v>65.61</v>
      </c>
      <c r="K480" s="84">
        <v>69.22</v>
      </c>
      <c r="L480" s="43">
        <v>4193.0</v>
      </c>
      <c r="M480" s="43">
        <v>720.0</v>
      </c>
      <c r="N480" s="176"/>
      <c r="O480" s="176"/>
      <c r="P480" s="177"/>
      <c r="S480" s="172"/>
      <c r="T480" s="172"/>
      <c r="U480" s="172"/>
    </row>
    <row r="481" spans="8:8">
      <c r="B481" s="130">
        <v>44268.0</v>
      </c>
      <c r="C481" s="157"/>
      <c r="D481" s="158"/>
      <c r="E481" s="158"/>
      <c r="F481" s="159"/>
      <c r="G481" s="160"/>
      <c r="H481" s="160"/>
      <c r="I481" s="160"/>
      <c r="J481" s="161"/>
      <c r="K481" s="159"/>
      <c r="L481" s="162"/>
      <c r="M481" s="162"/>
      <c r="N481" s="176"/>
      <c r="O481" s="176"/>
      <c r="P481" s="177"/>
      <c r="S481" s="173"/>
      <c r="T481" s="173"/>
    </row>
    <row r="482" spans="8:8">
      <c r="B482" s="130">
        <v>44269.0</v>
      </c>
      <c r="C482" s="157"/>
      <c r="D482" s="158"/>
      <c r="E482" s="158"/>
      <c r="F482" s="159"/>
      <c r="G482" s="160"/>
      <c r="H482" s="160"/>
      <c r="I482" s="160"/>
      <c r="J482" s="161"/>
      <c r="K482" s="159"/>
      <c r="L482" s="162"/>
      <c r="M482" s="162"/>
      <c r="N482" s="176"/>
      <c r="O482" s="176"/>
      <c r="P482" s="177"/>
      <c r="U482" s="172"/>
    </row>
    <row r="483" spans="8:8">
      <c r="B483" s="130">
        <v>44270.0</v>
      </c>
      <c r="C483" s="37">
        <v>1620.92</v>
      </c>
      <c r="D483" s="61">
        <v>3106.0</v>
      </c>
      <c r="E483" s="61">
        <v>29766.97</v>
      </c>
      <c r="F483" s="84">
        <v>15775.5</v>
      </c>
      <c r="G483" s="41">
        <v>4.116</v>
      </c>
      <c r="H483" s="41">
        <v>3.0608</v>
      </c>
      <c r="I483" s="41">
        <v>4.9131</v>
      </c>
      <c r="J483" s="148">
        <v>65.31</v>
      </c>
      <c r="K483" s="84">
        <v>68.88</v>
      </c>
      <c r="L483" s="43">
        <v>4247.5</v>
      </c>
      <c r="M483" s="43">
        <v>719.5</v>
      </c>
      <c r="N483" s="176"/>
      <c r="O483" s="176"/>
      <c r="P483" s="177"/>
    </row>
    <row r="484" spans="8:8">
      <c r="B484" s="130">
        <v>44271.0</v>
      </c>
      <c r="C484" s="37">
        <v>1623.96</v>
      </c>
      <c r="D484" s="61">
        <v>3105.51</v>
      </c>
      <c r="E484" s="61">
        <v>29921.09</v>
      </c>
      <c r="F484" s="84">
        <v>15669.3</v>
      </c>
      <c r="G484" s="41">
        <v>4.115</v>
      </c>
      <c r="H484" s="41">
        <v>3.0564</v>
      </c>
      <c r="I484" s="41">
        <v>4.908</v>
      </c>
      <c r="J484" s="148">
        <v>64.8</v>
      </c>
      <c r="K484" s="84">
        <v>68.39</v>
      </c>
      <c r="L484" s="43">
        <v>4215.0</v>
      </c>
      <c r="M484" s="43">
        <v>721.0</v>
      </c>
      <c r="N484" s="176"/>
      <c r="O484" s="176"/>
      <c r="P484" s="177"/>
    </row>
    <row r="485" spans="8:8">
      <c r="B485" s="130">
        <v>44272.0</v>
      </c>
      <c r="C485" s="37">
        <v>1624.97</v>
      </c>
      <c r="D485" s="61">
        <v>3109.65</v>
      </c>
      <c r="E485" s="61">
        <v>29914.33</v>
      </c>
      <c r="F485" s="84">
        <v>15731.15</v>
      </c>
      <c r="G485" s="41">
        <v>4.1215</v>
      </c>
      <c r="H485" s="41">
        <v>3.0603</v>
      </c>
      <c r="I485" s="41">
        <v>4.9044</v>
      </c>
      <c r="J485" s="148">
        <v>64.6</v>
      </c>
      <c r="K485" s="84">
        <v>68.0</v>
      </c>
      <c r="L485" s="43">
        <v>4192.0</v>
      </c>
      <c r="M485" s="43">
        <v>732.5</v>
      </c>
      <c r="N485" s="178"/>
      <c r="O485" s="178"/>
      <c r="P485" s="179"/>
    </row>
    <row r="486" spans="8:8">
      <c r="B486" s="130">
        <v>44273.0</v>
      </c>
      <c r="C486" s="37">
        <v>1627.99</v>
      </c>
      <c r="D486" s="61">
        <v>3137.66</v>
      </c>
      <c r="E486" s="61">
        <v>30216.75</v>
      </c>
      <c r="F486" s="84">
        <v>15589.07</v>
      </c>
      <c r="G486" s="41">
        <v>4.114</v>
      </c>
      <c r="H486" s="41">
        <v>3.0645</v>
      </c>
      <c r="I486" s="41">
        <v>4.9154</v>
      </c>
      <c r="J486" s="148">
        <v>60.0</v>
      </c>
      <c r="K486" s="84">
        <v>63.28</v>
      </c>
      <c r="L486" s="43">
        <v>4109.0</v>
      </c>
      <c r="M486" s="43">
        <v>735.0</v>
      </c>
      <c r="N486" s="163">
        <v>2.05</v>
      </c>
      <c r="O486" s="163">
        <v>2.47</v>
      </c>
      <c r="P486" s="129">
        <v>2.15</v>
      </c>
    </row>
    <row r="487" spans="8:8">
      <c r="B487" s="130">
        <v>44274.0</v>
      </c>
      <c r="C487" s="37">
        <v>1626.19</v>
      </c>
      <c r="D487" s="61">
        <v>3134.54</v>
      </c>
      <c r="E487" s="61">
        <v>29792.05</v>
      </c>
      <c r="F487" s="84">
        <v>15562.26</v>
      </c>
      <c r="G487" s="41">
        <v>4.1125</v>
      </c>
      <c r="H487" s="41">
        <v>3.0643</v>
      </c>
      <c r="I487" s="41">
        <v>4.9033</v>
      </c>
      <c r="J487" s="148">
        <v>61.42</v>
      </c>
      <c r="K487" s="84">
        <v>64.53</v>
      </c>
      <c r="L487" s="43">
        <v>3988.5</v>
      </c>
      <c r="M487" s="43">
        <v>720.5</v>
      </c>
      <c r="N487" s="164"/>
      <c r="O487" s="164"/>
      <c r="P487" s="107"/>
    </row>
    <row r="488" spans="8:8">
      <c r="B488" s="130">
        <v>44275.0</v>
      </c>
      <c r="C488" s="157"/>
      <c r="D488" s="158"/>
      <c r="E488" s="158"/>
      <c r="F488" s="159"/>
      <c r="G488" s="160"/>
      <c r="H488" s="160"/>
      <c r="I488" s="160"/>
      <c r="J488" s="161"/>
      <c r="K488" s="159"/>
      <c r="L488" s="162"/>
      <c r="M488" s="162"/>
      <c r="N488" s="164"/>
      <c r="O488" s="164"/>
      <c r="P488" s="107"/>
    </row>
    <row r="489" spans="8:8">
      <c r="B489" s="130">
        <v>44276.0</v>
      </c>
      <c r="C489" s="157"/>
      <c r="D489" s="158"/>
      <c r="E489" s="158"/>
      <c r="F489" s="159"/>
      <c r="G489" s="160"/>
      <c r="H489" s="160"/>
      <c r="I489" s="160"/>
      <c r="J489" s="161"/>
      <c r="K489" s="159"/>
      <c r="L489" s="162"/>
      <c r="M489" s="162"/>
      <c r="N489" s="164"/>
      <c r="O489" s="164"/>
      <c r="P489" s="107"/>
    </row>
    <row r="490" spans="8:8">
      <c r="B490" s="130">
        <v>44277.0</v>
      </c>
      <c r="C490" s="37">
        <v>1616.73</v>
      </c>
      <c r="D490" s="61">
        <v>3128.08</v>
      </c>
      <c r="E490" s="61">
        <v>29174.15</v>
      </c>
      <c r="F490" s="84">
        <v>15551.58</v>
      </c>
      <c r="G490" s="41">
        <v>4.112</v>
      </c>
      <c r="H490" s="41">
        <v>3.0657</v>
      </c>
      <c r="I490" s="41">
        <v>4.8943</v>
      </c>
      <c r="J490" s="148">
        <v>61.55</v>
      </c>
      <c r="K490" s="84">
        <v>64.62</v>
      </c>
      <c r="L490" s="43">
        <v>4072.5</v>
      </c>
      <c r="M490" s="43">
        <v>723.5</v>
      </c>
      <c r="N490" s="164"/>
      <c r="O490" s="164"/>
      <c r="P490" s="107"/>
    </row>
    <row r="491" spans="8:8">
      <c r="B491" s="130">
        <v>44278.0</v>
      </c>
      <c r="C491" s="37">
        <v>1595.29</v>
      </c>
      <c r="D491" s="61">
        <v>3131.74</v>
      </c>
      <c r="E491" s="61">
        <v>28995.92</v>
      </c>
      <c r="F491" s="84">
        <v>15346.53</v>
      </c>
      <c r="G491" s="41">
        <v>4.12</v>
      </c>
      <c r="H491" s="41">
        <v>3.072</v>
      </c>
      <c r="I491" s="41">
        <v>4.9024</v>
      </c>
      <c r="J491" s="148">
        <v>57.76</v>
      </c>
      <c r="K491" s="84">
        <v>60.79</v>
      </c>
      <c r="L491" s="43">
        <v>4236.0</v>
      </c>
      <c r="M491" s="43">
        <v>724.5</v>
      </c>
      <c r="N491" s="164"/>
      <c r="O491" s="164"/>
      <c r="P491" s="107"/>
    </row>
    <row r="492" spans="8:8">
      <c r="B492" s="130">
        <v>44279.0</v>
      </c>
      <c r="C492" s="37">
        <v>1602.4</v>
      </c>
      <c r="D492" s="61">
        <v>3133.31</v>
      </c>
      <c r="E492" s="61">
        <v>28405.52</v>
      </c>
      <c r="F492" s="84">
        <v>15276.56</v>
      </c>
      <c r="G492" s="41">
        <v>4.1305</v>
      </c>
      <c r="H492" s="41">
        <v>3.069</v>
      </c>
      <c r="I492" s="41">
        <v>4.8847</v>
      </c>
      <c r="J492" s="148">
        <v>61.18</v>
      </c>
      <c r="K492" s="84">
        <v>64.41</v>
      </c>
      <c r="L492" s="43">
        <v>4187.5</v>
      </c>
      <c r="M492" s="43">
        <v>720.0</v>
      </c>
      <c r="N492" s="168"/>
      <c r="O492" s="168"/>
      <c r="P492" s="109"/>
      <c r="S492" s="172"/>
      <c r="T492" s="172"/>
      <c r="U492" s="172"/>
    </row>
    <row r="493" spans="8:8">
      <c r="B493" s="130">
        <v>44280.0</v>
      </c>
      <c r="C493" s="37">
        <v>1597.73</v>
      </c>
      <c r="D493" s="61">
        <v>3141.71</v>
      </c>
      <c r="E493" s="61">
        <v>28729.88</v>
      </c>
      <c r="F493" s="84">
        <v>15410.37</v>
      </c>
      <c r="G493" s="41">
        <v>4.1435</v>
      </c>
      <c r="H493" s="41">
        <v>3.0766</v>
      </c>
      <c r="I493" s="41">
        <v>4.8916</v>
      </c>
      <c r="J493" s="148">
        <v>58.56</v>
      </c>
      <c r="K493" s="84">
        <v>61.95</v>
      </c>
      <c r="L493" s="43">
        <v>4145.5</v>
      </c>
      <c r="M493" s="43">
        <v>703.5</v>
      </c>
      <c r="N493" s="163">
        <v>2.05</v>
      </c>
      <c r="O493" s="163">
        <v>2.5</v>
      </c>
      <c r="P493" s="129">
        <v>2.15</v>
      </c>
      <c r="S493" s="173"/>
      <c r="T493" s="173"/>
      <c r="U493" s="173"/>
    </row>
    <row r="494" spans="8:8">
      <c r="B494" s="130">
        <v>44281.0</v>
      </c>
      <c r="C494" s="37">
        <v>1601.42</v>
      </c>
      <c r="D494" s="61">
        <v>3157.95</v>
      </c>
      <c r="E494" s="61">
        <v>29176.7</v>
      </c>
      <c r="F494" s="84">
        <v>15682.54</v>
      </c>
      <c r="G494" s="41">
        <v>4.1465</v>
      </c>
      <c r="H494" s="41">
        <v>3.0794</v>
      </c>
      <c r="I494" s="41">
        <v>4.8877</v>
      </c>
      <c r="J494" s="148">
        <v>60.97</v>
      </c>
      <c r="K494" s="84">
        <v>64.57</v>
      </c>
      <c r="L494" s="43">
        <v>4014.0</v>
      </c>
      <c r="M494" s="43">
        <v>699.0</v>
      </c>
      <c r="N494" s="164"/>
      <c r="O494" s="164"/>
      <c r="P494" s="107"/>
      <c r="T494" s="172"/>
    </row>
    <row r="495" spans="8:8">
      <c r="B495" s="130">
        <v>44282.0</v>
      </c>
      <c r="C495" s="157"/>
      <c r="D495" s="158"/>
      <c r="E495" s="158"/>
      <c r="F495" s="159"/>
      <c r="G495" s="160"/>
      <c r="H495" s="160"/>
      <c r="I495" s="160"/>
      <c r="J495" s="161"/>
      <c r="K495" s="159"/>
      <c r="L495" s="162"/>
      <c r="M495" s="162"/>
      <c r="N495" s="164"/>
      <c r="O495" s="164"/>
      <c r="P495" s="107"/>
    </row>
    <row r="496" spans="8:8">
      <c r="B496" s="130">
        <v>44283.0</v>
      </c>
      <c r="C496" s="157"/>
      <c r="D496" s="158"/>
      <c r="E496" s="158"/>
      <c r="F496" s="159"/>
      <c r="G496" s="160"/>
      <c r="H496" s="160"/>
      <c r="I496" s="160"/>
      <c r="J496" s="161"/>
      <c r="K496" s="159"/>
      <c r="L496" s="162"/>
      <c r="M496" s="162"/>
      <c r="N496" s="164"/>
      <c r="O496" s="164"/>
      <c r="P496" s="107"/>
    </row>
    <row r="497" spans="8:8">
      <c r="B497" s="130">
        <v>44284.0</v>
      </c>
      <c r="C497" s="37">
        <v>1611.28</v>
      </c>
      <c r="D497" s="61">
        <v>3175.57</v>
      </c>
      <c r="E497" s="61">
        <v>29384.52</v>
      </c>
      <c r="F497" s="84">
        <v>15611.88</v>
      </c>
      <c r="G497" s="41">
        <v>4.1445</v>
      </c>
      <c r="H497" s="41">
        <v>3.0756</v>
      </c>
      <c r="I497" s="41">
        <v>4.8766</v>
      </c>
      <c r="J497" s="148">
        <v>61.56</v>
      </c>
      <c r="K497" s="84">
        <v>64.98</v>
      </c>
      <c r="L497" s="43">
        <v>4005.5</v>
      </c>
      <c r="M497" s="43">
        <v>689.0</v>
      </c>
      <c r="N497" s="164"/>
      <c r="O497" s="164"/>
      <c r="P497" s="107"/>
      <c r="T497" s="172"/>
    </row>
    <row r="498" spans="8:8">
      <c r="B498" s="130">
        <v>44285.0</v>
      </c>
      <c r="C498" s="37">
        <v>1609.19</v>
      </c>
      <c r="D498" s="61">
        <v>3190.89</v>
      </c>
      <c r="E498" s="61">
        <v>29432.7</v>
      </c>
      <c r="F498" s="84">
        <v>15626.11</v>
      </c>
      <c r="G498" s="41">
        <v>4.15</v>
      </c>
      <c r="H498" s="41">
        <v>3.0813</v>
      </c>
      <c r="I498" s="41">
        <v>4.8746</v>
      </c>
      <c r="J498" s="148">
        <v>60.55</v>
      </c>
      <c r="K498" s="84">
        <v>64.14</v>
      </c>
      <c r="L498" s="43">
        <v>4006.0</v>
      </c>
      <c r="M498" s="43">
        <v>684.0</v>
      </c>
      <c r="N498" s="164"/>
      <c r="O498" s="164"/>
      <c r="P498" s="107"/>
    </row>
    <row r="499" spans="8:8">
      <c r="B499" s="130">
        <v>44286.0</v>
      </c>
      <c r="C499" s="37">
        <v>1573.51</v>
      </c>
      <c r="D499" s="61">
        <v>3165.34</v>
      </c>
      <c r="E499" s="61">
        <v>29178.8</v>
      </c>
      <c r="F499" s="84">
        <v>15601.74</v>
      </c>
      <c r="G499" s="41">
        <v>4.146</v>
      </c>
      <c r="H499" s="41">
        <v>3.0845</v>
      </c>
      <c r="I499" s="41">
        <v>4.8699</v>
      </c>
      <c r="J499" s="148">
        <v>59.16</v>
      </c>
      <c r="K499" s="84">
        <v>63.54</v>
      </c>
      <c r="L499" s="43">
        <v>3985.0</v>
      </c>
      <c r="M499" s="43">
        <v>674.0</v>
      </c>
      <c r="N499" s="168"/>
      <c r="O499" s="168"/>
      <c r="P499" s="109"/>
    </row>
    <row r="500" spans="8:8">
      <c r="B500" s="130">
        <v>44287.0</v>
      </c>
      <c r="C500" s="37">
        <v>1582.64</v>
      </c>
      <c r="D500" s="61">
        <v>3181.68</v>
      </c>
      <c r="E500" s="61">
        <v>29388.87</v>
      </c>
      <c r="F500" s="84">
        <v>15752.24</v>
      </c>
      <c r="G500" s="41">
        <v>4.1455</v>
      </c>
      <c r="H500" s="41">
        <v>3.0784</v>
      </c>
      <c r="I500" s="41">
        <v>4.8614</v>
      </c>
      <c r="J500" s="148">
        <v>61.45</v>
      </c>
      <c r="K500" s="84">
        <v>64.86</v>
      </c>
      <c r="L500" s="43">
        <v>4108.5</v>
      </c>
      <c r="M500" s="43">
        <v>673.5</v>
      </c>
      <c r="N500" s="163">
        <v>2.05</v>
      </c>
      <c r="O500" s="163">
        <v>2.52</v>
      </c>
      <c r="P500" s="129">
        <v>2.15</v>
      </c>
      <c r="T500" s="172"/>
    </row>
    <row r="501" spans="8:8">
      <c r="B501" s="130">
        <v>44288.0</v>
      </c>
      <c r="C501" s="37">
        <v>1585.35</v>
      </c>
      <c r="D501" s="61"/>
      <c r="E501" s="61">
        <v>29854.0</v>
      </c>
      <c r="F501" s="84"/>
      <c r="G501" s="41">
        <v>4.139</v>
      </c>
      <c r="H501" s="41">
        <v>3.0802</v>
      </c>
      <c r="I501" s="41">
        <v>4.8766</v>
      </c>
      <c r="J501" s="148"/>
      <c r="K501" s="84"/>
      <c r="L501" s="43">
        <v>4111.0</v>
      </c>
      <c r="M501" s="43"/>
      <c r="N501" s="164"/>
      <c r="O501" s="164"/>
      <c r="P501" s="107"/>
    </row>
    <row r="502" spans="8:8">
      <c r="B502" s="130">
        <v>44289.0</v>
      </c>
      <c r="C502" s="157"/>
      <c r="D502" s="158"/>
      <c r="E502" s="158"/>
      <c r="F502" s="159"/>
      <c r="G502" s="160"/>
      <c r="H502" s="160"/>
      <c r="I502" s="160"/>
      <c r="J502" s="161"/>
      <c r="K502" s="159"/>
      <c r="L502" s="162"/>
      <c r="M502" s="162"/>
      <c r="N502" s="164"/>
      <c r="O502" s="164"/>
      <c r="P502" s="107"/>
    </row>
    <row r="503" spans="8:8">
      <c r="B503" s="130">
        <v>44290.0</v>
      </c>
      <c r="C503" s="157"/>
      <c r="D503" s="158"/>
      <c r="E503" s="158"/>
      <c r="F503" s="159"/>
      <c r="G503" s="160"/>
      <c r="H503" s="160"/>
      <c r="I503" s="160"/>
      <c r="J503" s="161"/>
      <c r="K503" s="159"/>
      <c r="L503" s="162"/>
      <c r="M503" s="162"/>
      <c r="N503" s="164"/>
      <c r="O503" s="164"/>
      <c r="P503" s="107"/>
      <c r="T503" s="172"/>
    </row>
    <row r="504" spans="8:8">
      <c r="B504" s="130">
        <v>44291.0</v>
      </c>
      <c r="C504" s="37">
        <v>1584.24</v>
      </c>
      <c r="D504" s="61">
        <v>3209.74</v>
      </c>
      <c r="E504" s="61">
        <v>30089.25</v>
      </c>
      <c r="F504" s="84">
        <v>15870.34</v>
      </c>
      <c r="G504" s="41">
        <v>4.1405</v>
      </c>
      <c r="H504" s="41">
        <v>3.0786</v>
      </c>
      <c r="I504" s="41">
        <v>4.8638</v>
      </c>
      <c r="J504" s="148">
        <v>58.65</v>
      </c>
      <c r="K504" s="84">
        <v>62.15</v>
      </c>
      <c r="L504" s="43">
        <v>4141.0</v>
      </c>
      <c r="M504" s="43">
        <v>674.0</v>
      </c>
      <c r="N504" s="164"/>
      <c r="O504" s="164"/>
      <c r="P504" s="107"/>
    </row>
    <row r="505" spans="8:8">
      <c r="B505" s="130">
        <v>44292.0</v>
      </c>
      <c r="C505" s="37">
        <v>1578.91</v>
      </c>
      <c r="D505" s="61">
        <v>3207.63</v>
      </c>
      <c r="E505" s="61">
        <v>29696.63</v>
      </c>
      <c r="F505" s="84">
        <v>15877.96</v>
      </c>
      <c r="G505" s="41">
        <v>4.1305</v>
      </c>
      <c r="H505" s="41">
        <v>3.0807</v>
      </c>
      <c r="I505" s="41">
        <v>4.8798</v>
      </c>
      <c r="J505" s="148">
        <v>59.33</v>
      </c>
      <c r="K505" s="84">
        <v>62.74</v>
      </c>
      <c r="L505" s="43">
        <v>4172.0</v>
      </c>
      <c r="M505" s="43">
        <v>678.5</v>
      </c>
      <c r="N505" s="164"/>
      <c r="O505" s="164"/>
      <c r="P505" s="107"/>
      <c r="T505" s="172"/>
    </row>
    <row r="506" spans="8:8">
      <c r="B506" s="130">
        <v>44293.0</v>
      </c>
      <c r="C506" s="37">
        <v>1600.59</v>
      </c>
      <c r="D506" s="61">
        <v>3195.76</v>
      </c>
      <c r="E506" s="61">
        <v>29730.79</v>
      </c>
      <c r="F506" s="84">
        <v>15838.85</v>
      </c>
      <c r="G506" s="41">
        <v>4.1335</v>
      </c>
      <c r="H506" s="41">
        <v>3.0853</v>
      </c>
      <c r="I506" s="41">
        <v>4.9133</v>
      </c>
      <c r="J506" s="148">
        <v>59.77</v>
      </c>
      <c r="K506" s="84">
        <v>63.16</v>
      </c>
      <c r="L506" s="43">
        <v>4212.0</v>
      </c>
      <c r="M506" s="43">
        <v>682.0</v>
      </c>
      <c r="N506" s="168"/>
      <c r="O506" s="168"/>
      <c r="P506" s="109"/>
    </row>
    <row r="507" spans="8:8">
      <c r="B507" s="130">
        <v>44294.0</v>
      </c>
      <c r="C507" s="37">
        <v>1602.4</v>
      </c>
      <c r="D507" s="61">
        <v>3186.4</v>
      </c>
      <c r="E507" s="61">
        <v>29708.98</v>
      </c>
      <c r="F507" s="84">
        <v>15886.56</v>
      </c>
      <c r="G507" s="41">
        <v>4.1365</v>
      </c>
      <c r="H507" s="41">
        <v>3.0854</v>
      </c>
      <c r="I507" s="41">
        <v>4.9146</v>
      </c>
      <c r="J507" s="148">
        <v>59.6</v>
      </c>
      <c r="K507" s="84">
        <v>63.2</v>
      </c>
      <c r="L507" s="43">
        <v>4235.0</v>
      </c>
      <c r="M507" s="43">
        <v>671.0</v>
      </c>
      <c r="N507" s="163">
        <v>2.05</v>
      </c>
      <c r="O507" s="163">
        <v>2.54</v>
      </c>
      <c r="P507" s="129">
        <v>2.15</v>
      </c>
      <c r="T507" s="172"/>
    </row>
    <row r="508" spans="8:8">
      <c r="B508" s="130">
        <v>44295.0</v>
      </c>
      <c r="C508" s="37">
        <v>1612.25</v>
      </c>
      <c r="D508" s="61">
        <v>3184.54</v>
      </c>
      <c r="E508" s="61">
        <v>29768.06</v>
      </c>
      <c r="F508" s="84">
        <v>15956.37</v>
      </c>
      <c r="G508" s="41">
        <v>4.135</v>
      </c>
      <c r="H508" s="41">
        <v>3.0816</v>
      </c>
      <c r="I508" s="41">
        <v>4.9149</v>
      </c>
      <c r="J508" s="148">
        <v>59.32</v>
      </c>
      <c r="K508" s="84">
        <v>62.95</v>
      </c>
      <c r="L508" s="43">
        <v>4270.0</v>
      </c>
      <c r="M508" s="43">
        <v>661.0</v>
      </c>
      <c r="N508" s="164"/>
      <c r="O508" s="164"/>
      <c r="P508" s="107"/>
    </row>
    <row r="509" spans="8:8">
      <c r="B509" s="130">
        <v>44296.0</v>
      </c>
      <c r="C509" s="157"/>
      <c r="D509" s="158"/>
      <c r="E509" s="158"/>
      <c r="F509" s="159"/>
      <c r="G509" s="160"/>
      <c r="H509" s="160"/>
      <c r="I509" s="160"/>
      <c r="J509" s="161"/>
      <c r="K509" s="159"/>
      <c r="L509" s="162"/>
      <c r="M509" s="162"/>
      <c r="N509" s="164"/>
      <c r="O509" s="164"/>
      <c r="P509" s="107"/>
      <c r="T509" s="172"/>
    </row>
    <row r="510" spans="8:8">
      <c r="B510" s="130">
        <v>44297.0</v>
      </c>
      <c r="C510" s="157"/>
      <c r="D510" s="158"/>
      <c r="E510" s="158"/>
      <c r="F510" s="159"/>
      <c r="G510" s="160"/>
      <c r="H510" s="160"/>
      <c r="I510" s="160"/>
      <c r="J510" s="161"/>
      <c r="K510" s="159"/>
      <c r="L510" s="162"/>
      <c r="M510" s="162"/>
      <c r="N510" s="164"/>
      <c r="O510" s="164"/>
      <c r="P510" s="107"/>
    </row>
    <row r="511" spans="8:8">
      <c r="B511" s="130">
        <v>44298.0</v>
      </c>
      <c r="C511" s="37">
        <v>1608.42</v>
      </c>
      <c r="D511" s="61">
        <v>3173.93</v>
      </c>
      <c r="E511" s="61">
        <v>29538.73</v>
      </c>
      <c r="F511" s="84">
        <v>15977.46</v>
      </c>
      <c r="G511" s="41">
        <v>4.134</v>
      </c>
      <c r="H511" s="41">
        <v>3.0813</v>
      </c>
      <c r="I511" s="41">
        <v>4.9128</v>
      </c>
      <c r="J511" s="148">
        <v>59.7</v>
      </c>
      <c r="K511" s="84">
        <v>63.28</v>
      </c>
      <c r="L511" s="43">
        <v>4220.5</v>
      </c>
      <c r="M511" s="43">
        <v>643.0</v>
      </c>
      <c r="N511" s="164"/>
      <c r="O511" s="164"/>
      <c r="P511" s="107"/>
      <c r="T511" s="172"/>
    </row>
    <row r="512" spans="8:8">
      <c r="B512" s="130">
        <v>44299.0</v>
      </c>
      <c r="C512" s="37">
        <v>1597.71</v>
      </c>
      <c r="D512" s="61">
        <v>3187.9</v>
      </c>
      <c r="E512" s="61">
        <v>29751.61</v>
      </c>
      <c r="F512" s="84">
        <v>15962.34</v>
      </c>
      <c r="G512" s="41">
        <v>4.135</v>
      </c>
      <c r="H512" s="41">
        <v>3.082</v>
      </c>
      <c r="I512" s="41">
        <v>4.9211</v>
      </c>
      <c r="J512" s="148">
        <v>60.18</v>
      </c>
      <c r="K512" s="84">
        <v>63.67</v>
      </c>
      <c r="L512" s="43">
        <v>4193.5</v>
      </c>
      <c r="M512" s="43">
        <v>645.5</v>
      </c>
      <c r="N512" s="164"/>
      <c r="O512" s="164"/>
      <c r="P512" s="107"/>
    </row>
    <row r="513" spans="8:8">
      <c r="B513" s="130">
        <v>44300.0</v>
      </c>
      <c r="C513" s="37">
        <v>1598.28</v>
      </c>
      <c r="D513" s="61">
        <v>3179.39</v>
      </c>
      <c r="E513" s="61">
        <v>29620.99</v>
      </c>
      <c r="F513" s="84">
        <v>16000.15</v>
      </c>
      <c r="G513" s="41">
        <v>4.127</v>
      </c>
      <c r="H513" s="41">
        <v>3.0878</v>
      </c>
      <c r="I513" s="41">
        <v>4.9386</v>
      </c>
      <c r="J513" s="148">
        <v>63.15</v>
      </c>
      <c r="K513" s="84">
        <v>66.58</v>
      </c>
      <c r="L513" s="43">
        <v>4153.5</v>
      </c>
      <c r="M513" s="43">
        <v>653.0</v>
      </c>
      <c r="N513" s="168"/>
      <c r="O513" s="168"/>
      <c r="P513" s="109"/>
    </row>
    <row r="514" spans="8:8">
      <c r="B514" s="130">
        <v>44301.0</v>
      </c>
      <c r="C514" s="37">
        <v>1608.25</v>
      </c>
      <c r="D514" s="61">
        <v>3184.77</v>
      </c>
      <c r="E514" s="61">
        <v>29642.69</v>
      </c>
      <c r="F514" s="84">
        <v>16116.85</v>
      </c>
      <c r="G514" s="41">
        <v>4.126</v>
      </c>
      <c r="H514" s="41">
        <v>3.0918</v>
      </c>
      <c r="I514" s="41">
        <v>4.9432</v>
      </c>
      <c r="J514" s="148">
        <v>63.46</v>
      </c>
      <c r="K514" s="84">
        <v>66.94</v>
      </c>
      <c r="L514" s="43">
        <v>4163.0</v>
      </c>
      <c r="M514" s="43">
        <v>664.5</v>
      </c>
      <c r="N514" s="163">
        <v>2.05</v>
      </c>
      <c r="O514" s="163">
        <v>2.54</v>
      </c>
      <c r="P514" s="129">
        <v>2.15</v>
      </c>
      <c r="U514" s="172"/>
    </row>
    <row r="515" spans="8:8">
      <c r="B515" s="130">
        <v>44302.0</v>
      </c>
      <c r="C515" s="37">
        <v>1608.38</v>
      </c>
      <c r="D515" s="61">
        <v>3201.76</v>
      </c>
      <c r="E515" s="61">
        <v>29683.37</v>
      </c>
      <c r="F515" s="84">
        <v>16186.29</v>
      </c>
      <c r="G515" s="41">
        <v>4.127</v>
      </c>
      <c r="H515" s="41">
        <v>3.0944</v>
      </c>
      <c r="I515" s="41">
        <v>4.9423</v>
      </c>
      <c r="J515" s="148">
        <v>63.13</v>
      </c>
      <c r="K515" s="84">
        <v>66.77</v>
      </c>
      <c r="L515" s="43">
        <v>4188.0</v>
      </c>
      <c r="M515" s="43">
        <v>661.0</v>
      </c>
      <c r="N515" s="164"/>
      <c r="O515" s="164"/>
      <c r="P515" s="107"/>
      <c r="U515" s="173"/>
    </row>
    <row r="516" spans="8:8">
      <c r="B516" s="130">
        <v>44303.0</v>
      </c>
      <c r="C516" s="157"/>
      <c r="D516" s="158"/>
      <c r="E516" s="158"/>
      <c r="F516" s="159"/>
      <c r="G516" s="160"/>
      <c r="H516" s="160"/>
      <c r="I516" s="160"/>
      <c r="J516" s="161"/>
      <c r="K516" s="159"/>
      <c r="L516" s="162"/>
      <c r="M516" s="162"/>
      <c r="N516" s="164"/>
      <c r="O516" s="164"/>
      <c r="P516" s="107"/>
    </row>
    <row r="517" spans="8:8">
      <c r="B517" s="130">
        <v>44304.0</v>
      </c>
      <c r="C517" s="157"/>
      <c r="D517" s="158"/>
      <c r="E517" s="158"/>
      <c r="F517" s="159"/>
      <c r="G517" s="160"/>
      <c r="H517" s="160"/>
      <c r="I517" s="160"/>
      <c r="J517" s="161"/>
      <c r="K517" s="159"/>
      <c r="L517" s="162"/>
      <c r="M517" s="162"/>
      <c r="N517" s="164"/>
      <c r="O517" s="164"/>
      <c r="P517" s="107"/>
      <c r="U517" s="172"/>
    </row>
    <row r="518" spans="8:8">
      <c r="B518" s="130">
        <v>44305.0</v>
      </c>
      <c r="C518" s="37">
        <v>1600.29</v>
      </c>
      <c r="D518" s="61">
        <v>3209.72</v>
      </c>
      <c r="E518" s="61">
        <v>29685.37</v>
      </c>
      <c r="F518" s="84">
        <v>16107.56</v>
      </c>
      <c r="G518" s="41">
        <v>4.1243</v>
      </c>
      <c r="H518" s="41">
        <v>3.0984</v>
      </c>
      <c r="I518" s="41">
        <v>4.9594</v>
      </c>
      <c r="J518" s="148">
        <v>63.38</v>
      </c>
      <c r="K518" s="84">
        <v>67.05</v>
      </c>
      <c r="L518" s="43">
        <v>4158.0</v>
      </c>
      <c r="M518" s="43">
        <v>656.5</v>
      </c>
      <c r="N518" s="164"/>
      <c r="O518" s="164"/>
      <c r="P518" s="107"/>
    </row>
    <row r="519" spans="8:8">
      <c r="B519" s="130">
        <v>44306.0</v>
      </c>
      <c r="C519" s="37">
        <v>1607.57</v>
      </c>
      <c r="D519" s="61">
        <v>3192.17</v>
      </c>
      <c r="E519" s="61">
        <v>29100.38</v>
      </c>
      <c r="F519" s="84">
        <v>15944.61</v>
      </c>
      <c r="G519" s="41">
        <v>4.115</v>
      </c>
      <c r="H519" s="41">
        <v>3.0991</v>
      </c>
      <c r="I519" s="41">
        <v>4.9662</v>
      </c>
      <c r="J519" s="148">
        <v>62.44</v>
      </c>
      <c r="K519" s="84">
        <v>66.57</v>
      </c>
      <c r="L519" s="43">
        <v>4188.5</v>
      </c>
      <c r="M519" s="43">
        <v>670.0</v>
      </c>
      <c r="N519" s="164"/>
      <c r="O519" s="164"/>
      <c r="P519" s="107"/>
      <c r="U519" s="172"/>
    </row>
    <row r="520" spans="8:8">
      <c r="B520" s="130">
        <v>44307.0</v>
      </c>
      <c r="C520" s="37">
        <v>1596.58</v>
      </c>
      <c r="D520" s="61">
        <v>3155.06</v>
      </c>
      <c r="E520" s="61">
        <v>28508.55</v>
      </c>
      <c r="F520" s="84">
        <v>16121.61</v>
      </c>
      <c r="G520" s="41">
        <v>4.1175</v>
      </c>
      <c r="H520" s="41">
        <v>3.0955</v>
      </c>
      <c r="I520" s="41">
        <v>4.9435</v>
      </c>
      <c r="J520" s="148">
        <v>61.35</v>
      </c>
      <c r="K520" s="84">
        <v>65.32</v>
      </c>
      <c r="L520" s="43">
        <v>4306.5</v>
      </c>
      <c r="M520" s="43">
        <v>662.5</v>
      </c>
      <c r="N520" s="168"/>
      <c r="O520" s="168"/>
      <c r="P520" s="109"/>
    </row>
    <row r="521" spans="8:8">
      <c r="B521" s="130">
        <v>44308.0</v>
      </c>
      <c r="C521" s="37">
        <v>1607.73</v>
      </c>
      <c r="D521" s="61">
        <v>3187.78</v>
      </c>
      <c r="E521" s="61">
        <v>29188.17</v>
      </c>
      <c r="F521" s="84">
        <v>16030.62</v>
      </c>
      <c r="G521" s="41">
        <v>4.1125</v>
      </c>
      <c r="H521" s="41">
        <v>3.0959</v>
      </c>
      <c r="I521" s="41">
        <v>4.9459</v>
      </c>
      <c r="J521" s="148">
        <v>61.43</v>
      </c>
      <c r="K521" s="84">
        <v>65.4</v>
      </c>
      <c r="L521" s="43">
        <v>4376.5</v>
      </c>
      <c r="M521" s="43">
        <v>668.5</v>
      </c>
      <c r="N521" s="163">
        <v>2.05</v>
      </c>
      <c r="O521" s="163">
        <v>2.58</v>
      </c>
      <c r="P521" s="129">
        <v>2.15</v>
      </c>
      <c r="S521" s="172"/>
      <c r="T521" s="172"/>
      <c r="U521" s="172"/>
    </row>
    <row r="522" spans="8:8">
      <c r="B522" s="130">
        <v>44309.0</v>
      </c>
      <c r="C522" s="37">
        <v>1608.43</v>
      </c>
      <c r="D522" s="61">
        <v>3194.04</v>
      </c>
      <c r="E522" s="61">
        <v>29020.63</v>
      </c>
      <c r="F522" s="84">
        <v>16206.0</v>
      </c>
      <c r="G522" s="41">
        <v>4.1088</v>
      </c>
      <c r="H522" s="41">
        <v>3.0941</v>
      </c>
      <c r="I522" s="41">
        <v>4.9547</v>
      </c>
      <c r="J522" s="148">
        <v>62.14</v>
      </c>
      <c r="K522" s="84">
        <v>66.11</v>
      </c>
      <c r="L522" s="43">
        <v>4428.5</v>
      </c>
      <c r="M522" s="43">
        <v>667.5</v>
      </c>
      <c r="N522" s="164"/>
      <c r="O522" s="164"/>
      <c r="P522" s="107"/>
      <c r="S522" s="173"/>
      <c r="T522" s="173"/>
    </row>
    <row r="523" spans="8:8">
      <c r="B523" s="130">
        <v>44310.0</v>
      </c>
      <c r="C523" s="157"/>
      <c r="D523" s="158"/>
      <c r="E523" s="158"/>
      <c r="F523" s="159"/>
      <c r="G523" s="160"/>
      <c r="H523" s="160"/>
      <c r="I523" s="160"/>
      <c r="J523" s="161"/>
      <c r="K523" s="159"/>
      <c r="L523" s="162"/>
      <c r="M523" s="162"/>
      <c r="N523" s="164"/>
      <c r="O523" s="164"/>
      <c r="P523" s="107"/>
      <c r="U523" s="172"/>
    </row>
    <row r="524" spans="8:8">
      <c r="B524" s="130">
        <v>44311.0</v>
      </c>
      <c r="C524" s="157"/>
      <c r="D524" s="158"/>
      <c r="E524" s="158"/>
      <c r="F524" s="159"/>
      <c r="G524" s="160"/>
      <c r="H524" s="160"/>
      <c r="I524" s="160"/>
      <c r="J524" s="161"/>
      <c r="K524" s="159"/>
      <c r="L524" s="162"/>
      <c r="M524" s="162"/>
      <c r="N524" s="164"/>
      <c r="O524" s="164"/>
      <c r="P524" s="107"/>
    </row>
    <row r="525" spans="8:8">
      <c r="B525" s="130">
        <v>44312.0</v>
      </c>
      <c r="C525" s="37">
        <v>1623.47</v>
      </c>
      <c r="D525" s="61">
        <v>3204.9</v>
      </c>
      <c r="E525" s="61">
        <v>29126.23</v>
      </c>
      <c r="F525" s="84">
        <v>16241.21</v>
      </c>
      <c r="G525" s="41">
        <v>4.101</v>
      </c>
      <c r="H525" s="41">
        <v>3.0946</v>
      </c>
      <c r="I525" s="41">
        <v>4.9622</v>
      </c>
      <c r="J525" s="148">
        <v>61.91</v>
      </c>
      <c r="K525" s="84">
        <v>65.65</v>
      </c>
      <c r="L525" s="43">
        <v>4338.0</v>
      </c>
      <c r="M525" s="43">
        <v>663.5</v>
      </c>
      <c r="N525" s="164"/>
      <c r="O525" s="164"/>
      <c r="P525" s="107"/>
      <c r="U525" s="172"/>
    </row>
    <row r="526" spans="8:8">
      <c r="B526" s="130">
        <v>44313.0</v>
      </c>
      <c r="C526" s="37">
        <v>1606.68</v>
      </c>
      <c r="D526" s="61">
        <v>3214.43</v>
      </c>
      <c r="E526" s="61">
        <v>28991.89</v>
      </c>
      <c r="F526" s="84">
        <v>16273.31</v>
      </c>
      <c r="G526" s="41">
        <v>4.097</v>
      </c>
      <c r="H526" s="41">
        <v>3.0882</v>
      </c>
      <c r="I526" s="41">
        <v>4.9404</v>
      </c>
      <c r="J526" s="148">
        <v>62.94</v>
      </c>
      <c r="K526" s="84">
        <v>66.42</v>
      </c>
      <c r="L526" s="43">
        <v>4418.0</v>
      </c>
      <c r="M526" s="43">
        <v>663.5</v>
      </c>
      <c r="N526" s="164"/>
      <c r="O526" s="164"/>
      <c r="P526" s="107"/>
    </row>
    <row r="527" spans="8:8">
      <c r="B527" s="130">
        <v>44314.0</v>
      </c>
      <c r="C527" s="37">
        <v>1608.5</v>
      </c>
      <c r="D527" s="61">
        <v>3219.56</v>
      </c>
      <c r="E527" s="61">
        <v>29053.97</v>
      </c>
      <c r="F527" s="84">
        <v>16322.13</v>
      </c>
      <c r="G527" s="41">
        <v>4.101</v>
      </c>
      <c r="H527" s="41">
        <v>3.0919</v>
      </c>
      <c r="I527" s="41">
        <v>4.952</v>
      </c>
      <c r="J527" s="148">
        <v>63.86</v>
      </c>
      <c r="K527" s="84">
        <v>67.27</v>
      </c>
      <c r="L527" s="43">
        <v>4389.5</v>
      </c>
      <c r="M527" s="43">
        <v>677.5</v>
      </c>
      <c r="N527" s="168"/>
      <c r="O527" s="168"/>
      <c r="P527" s="109"/>
      <c r="S527" s="172"/>
      <c r="T527" s="172"/>
      <c r="U527" s="172"/>
    </row>
    <row r="528" spans="8:8">
      <c r="B528" s="130">
        <v>44315.0</v>
      </c>
      <c r="C528" s="37"/>
      <c r="D528" s="61">
        <v>3221.58</v>
      </c>
      <c r="E528" s="61"/>
      <c r="F528" s="84">
        <v>16376.0</v>
      </c>
      <c r="G528" s="41"/>
      <c r="H528" s="41"/>
      <c r="I528" s="41"/>
      <c r="J528" s="148">
        <v>65.01</v>
      </c>
      <c r="K528" s="84">
        <v>68.56</v>
      </c>
      <c r="L528" s="43">
        <v>4400.0</v>
      </c>
      <c r="M528" s="43"/>
      <c r="N528" s="163">
        <v>2.05</v>
      </c>
      <c r="O528" s="163">
        <v>2.58</v>
      </c>
      <c r="P528" s="129">
        <v>2.15</v>
      </c>
      <c r="S528" s="173"/>
      <c r="T528" s="173"/>
    </row>
    <row r="529" spans="8:8">
      <c r="B529" s="130">
        <v>44316.0</v>
      </c>
      <c r="C529" s="37">
        <v>1601.65</v>
      </c>
      <c r="D529" s="61">
        <v>3218.27</v>
      </c>
      <c r="E529" s="61">
        <v>28812.63</v>
      </c>
      <c r="F529" s="84">
        <v>16219.33</v>
      </c>
      <c r="G529" s="41">
        <v>4.0975</v>
      </c>
      <c r="H529" s="41">
        <v>3.0863</v>
      </c>
      <c r="I529" s="41">
        <v>4.9559</v>
      </c>
      <c r="J529" s="148">
        <v>63.58</v>
      </c>
      <c r="K529" s="84">
        <v>67.25</v>
      </c>
      <c r="L529" s="43"/>
      <c r="M529" s="43">
        <v>681.5</v>
      </c>
      <c r="N529" s="164"/>
      <c r="O529" s="164"/>
      <c r="P529" s="107"/>
      <c r="U529" s="172"/>
    </row>
    <row r="530" spans="8:8">
      <c r="B530" s="130">
        <v>44317.0</v>
      </c>
      <c r="C530" s="157"/>
      <c r="D530" s="158"/>
      <c r="E530" s="158"/>
      <c r="F530" s="159"/>
      <c r="G530" s="160"/>
      <c r="H530" s="160"/>
      <c r="I530" s="160"/>
      <c r="J530" s="161"/>
      <c r="K530" s="159"/>
      <c r="L530" s="162"/>
      <c r="M530" s="162"/>
      <c r="N530" s="164"/>
      <c r="O530" s="164"/>
      <c r="P530" s="107"/>
    </row>
    <row r="531" spans="8:8">
      <c r="B531" s="130">
        <v>44318.0</v>
      </c>
      <c r="C531" s="157"/>
      <c r="D531" s="158"/>
      <c r="E531" s="158"/>
      <c r="F531" s="159"/>
      <c r="G531" s="160"/>
      <c r="H531" s="160"/>
      <c r="I531" s="160"/>
      <c r="J531" s="161"/>
      <c r="K531" s="159"/>
      <c r="L531" s="162"/>
      <c r="M531" s="162"/>
      <c r="N531" s="164"/>
      <c r="O531" s="164"/>
      <c r="P531" s="107"/>
    </row>
    <row r="532" spans="8:8">
      <c r="B532" s="130">
        <v>44319.0</v>
      </c>
      <c r="C532" s="37">
        <v>1590.73</v>
      </c>
      <c r="D532" s="61">
        <v>3184.76</v>
      </c>
      <c r="E532" s="61"/>
      <c r="F532" s="84">
        <v>16325.24</v>
      </c>
      <c r="G532" s="41">
        <v>4.1043</v>
      </c>
      <c r="H532" s="41">
        <v>3.0812</v>
      </c>
      <c r="I532" s="41">
        <v>4.9446</v>
      </c>
      <c r="J532" s="148">
        <v>64.49</v>
      </c>
      <c r="K532" s="84">
        <v>67.56</v>
      </c>
      <c r="L532" s="43">
        <v>4502.0</v>
      </c>
      <c r="M532" s="43">
        <v>679.5</v>
      </c>
      <c r="N532" s="164"/>
      <c r="O532" s="164"/>
      <c r="P532" s="107"/>
    </row>
    <row r="533" spans="8:8">
      <c r="B533" s="130">
        <v>44320.0</v>
      </c>
      <c r="C533" s="37">
        <v>1588.25</v>
      </c>
      <c r="D533" s="61">
        <v>3179.13</v>
      </c>
      <c r="E533" s="61"/>
      <c r="F533" s="84">
        <v>16289.27</v>
      </c>
      <c r="G533" s="41">
        <v>4.122</v>
      </c>
      <c r="H533" s="41">
        <v>3.0861</v>
      </c>
      <c r="I533" s="41">
        <v>4.9478</v>
      </c>
      <c r="J533" s="148">
        <v>65.69</v>
      </c>
      <c r="K533" s="84">
        <v>68.88</v>
      </c>
      <c r="L533" s="43">
        <v>4525.5</v>
      </c>
      <c r="M533" s="43">
        <v>678.0</v>
      </c>
      <c r="N533" s="164"/>
      <c r="O533" s="164"/>
      <c r="P533" s="107"/>
    </row>
    <row r="534" spans="8:8">
      <c r="B534" s="130">
        <v>44321.0</v>
      </c>
      <c r="C534" s="37">
        <v>1575.67</v>
      </c>
      <c r="D534" s="61">
        <v>3153.59</v>
      </c>
      <c r="E534" s="61"/>
      <c r="F534" s="84">
        <v>16348.41</v>
      </c>
      <c r="G534" s="41">
        <v>4.1195</v>
      </c>
      <c r="H534" s="41">
        <v>3.0814</v>
      </c>
      <c r="I534" s="41">
        <v>4.9422</v>
      </c>
      <c r="J534" s="148">
        <v>65.63</v>
      </c>
      <c r="K534" s="84">
        <v>68.96</v>
      </c>
      <c r="L534" s="43">
        <v>4548.5</v>
      </c>
      <c r="M534" s="43">
        <v>681.5</v>
      </c>
      <c r="N534" s="168"/>
      <c r="O534" s="168"/>
      <c r="P534" s="109"/>
    </row>
    <row r="535" spans="8:8">
      <c r="B535" s="130">
        <v>44322.0</v>
      </c>
      <c r="C535" s="37">
        <v>1578.33</v>
      </c>
      <c r="D535" s="61">
        <v>3173.0</v>
      </c>
      <c r="E535" s="61">
        <v>29331.37</v>
      </c>
      <c r="F535" s="84">
        <v>16459.6</v>
      </c>
      <c r="G535" s="41">
        <v>4.12</v>
      </c>
      <c r="H535" s="41">
        <v>3.0837</v>
      </c>
      <c r="I535" s="41">
        <v>4.9603</v>
      </c>
      <c r="J535" s="148">
        <v>64.71</v>
      </c>
      <c r="K535" s="84">
        <v>68.09</v>
      </c>
      <c r="L535" s="43">
        <v>4652.0</v>
      </c>
      <c r="M535" s="43">
        <v>698.0</v>
      </c>
      <c r="N535" s="163">
        <v>2.05</v>
      </c>
      <c r="O535" s="163">
        <v>2.6</v>
      </c>
      <c r="P535" s="129">
        <v>2.15</v>
      </c>
    </row>
    <row r="536" spans="8:8">
      <c r="B536" s="130">
        <v>44323.0</v>
      </c>
      <c r="C536" s="37">
        <v>1587.45</v>
      </c>
      <c r="D536" s="61">
        <v>3200.26</v>
      </c>
      <c r="E536" s="61">
        <v>29357.82</v>
      </c>
      <c r="F536" s="84">
        <v>16590.43</v>
      </c>
      <c r="G536" s="41">
        <v>4.1125</v>
      </c>
      <c r="H536" s="41">
        <v>3.089</v>
      </c>
      <c r="I536" s="41">
        <v>4.971</v>
      </c>
      <c r="J536" s="148">
        <v>64.9</v>
      </c>
      <c r="K536" s="84">
        <v>68.28</v>
      </c>
      <c r="L536" s="43">
        <v>4758.5</v>
      </c>
      <c r="M536" s="43">
        <v>703.0</v>
      </c>
      <c r="N536" s="164"/>
      <c r="O536" s="164"/>
      <c r="P536" s="107"/>
    </row>
    <row r="537" spans="8:8">
      <c r="B537" s="130">
        <v>44324.0</v>
      </c>
      <c r="C537" s="157"/>
      <c r="D537" s="158"/>
      <c r="E537" s="158"/>
      <c r="F537" s="159"/>
      <c r="G537" s="160"/>
      <c r="H537" s="160"/>
      <c r="I537" s="160"/>
      <c r="J537" s="161"/>
      <c r="K537" s="159"/>
      <c r="L537" s="162"/>
      <c r="M537" s="162"/>
      <c r="N537" s="164"/>
      <c r="O537" s="164"/>
      <c r="P537" s="107"/>
    </row>
    <row r="538" spans="8:8">
      <c r="B538" s="130">
        <v>44325.0</v>
      </c>
      <c r="C538" s="157"/>
      <c r="D538" s="158"/>
      <c r="E538" s="158"/>
      <c r="F538" s="159"/>
      <c r="G538" s="160"/>
      <c r="H538" s="160"/>
      <c r="I538" s="160"/>
      <c r="J538" s="161"/>
      <c r="K538" s="159"/>
      <c r="L538" s="162"/>
      <c r="M538" s="162"/>
      <c r="N538" s="164"/>
      <c r="O538" s="164"/>
      <c r="P538" s="107"/>
    </row>
    <row r="539" spans="8:8">
      <c r="B539" s="130">
        <v>44326.0</v>
      </c>
      <c r="C539" s="37">
        <v>1583.92</v>
      </c>
      <c r="D539" s="61">
        <v>3182.41</v>
      </c>
      <c r="E539" s="61">
        <v>29518.34</v>
      </c>
      <c r="F539" s="84">
        <v>16516.83</v>
      </c>
      <c r="G539" s="41">
        <v>4.107</v>
      </c>
      <c r="H539" s="41">
        <v>3.1011</v>
      </c>
      <c r="I539" s="41">
        <v>4.9982</v>
      </c>
      <c r="J539" s="148">
        <v>64.92</v>
      </c>
      <c r="K539" s="84">
        <v>68.32</v>
      </c>
      <c r="L539" s="43">
        <v>4758.0</v>
      </c>
      <c r="M539" s="43">
        <v>709.0</v>
      </c>
      <c r="N539" s="164"/>
      <c r="O539" s="164"/>
      <c r="P539" s="107"/>
    </row>
    <row r="540" spans="8:8">
      <c r="B540" s="130">
        <v>44327.0</v>
      </c>
      <c r="C540" s="37">
        <v>1577.64</v>
      </c>
      <c r="D540" s="61">
        <v>3144.27</v>
      </c>
      <c r="E540" s="61">
        <v>28608.59</v>
      </c>
      <c r="F540" s="84">
        <v>16355.62</v>
      </c>
      <c r="G540" s="41">
        <v>4.1175</v>
      </c>
      <c r="H540" s="41">
        <v>3.1043</v>
      </c>
      <c r="I540" s="41">
        <v>5.0081</v>
      </c>
      <c r="J540" s="148">
        <v>65.28</v>
      </c>
      <c r="K540" s="84">
        <v>68.55</v>
      </c>
      <c r="L540" s="43">
        <v>4740.5</v>
      </c>
      <c r="M540" s="43">
        <v>699.0</v>
      </c>
      <c r="N540" s="164"/>
      <c r="O540" s="164"/>
      <c r="P540" s="107"/>
    </row>
    <row r="541" spans="8:8">
      <c r="B541" s="130">
        <v>44328.0</v>
      </c>
      <c r="C541" s="37">
        <v>1582.52</v>
      </c>
      <c r="D541" s="61">
        <v>3123.26</v>
      </c>
      <c r="E541" s="61">
        <v>28147.51</v>
      </c>
      <c r="F541" s="84">
        <v>16042.97</v>
      </c>
      <c r="G541" s="41">
        <v>4.1265</v>
      </c>
      <c r="H541" s="41">
        <v>3.1073</v>
      </c>
      <c r="I541" s="41">
        <v>5.0075</v>
      </c>
      <c r="J541" s="148">
        <v>66.08</v>
      </c>
      <c r="K541" s="84">
        <v>69.32</v>
      </c>
      <c r="L541" s="43">
        <v>4749.5</v>
      </c>
      <c r="M541" s="43"/>
      <c r="N541" s="168"/>
      <c r="O541" s="168"/>
      <c r="P541" s="109"/>
    </row>
    <row r="542" spans="8:8">
      <c r="B542" s="130">
        <v>44329.0</v>
      </c>
      <c r="C542" s="37"/>
      <c r="D542" s="61"/>
      <c r="E542" s="61">
        <v>27448.01</v>
      </c>
      <c r="F542" s="84">
        <v>16181.63</v>
      </c>
      <c r="G542" s="41"/>
      <c r="H542" s="41"/>
      <c r="I542" s="41"/>
      <c r="J542" s="148">
        <v>63.82</v>
      </c>
      <c r="K542" s="84">
        <v>67.05</v>
      </c>
      <c r="L542" s="43"/>
      <c r="M542" s="43"/>
      <c r="N542" s="163">
        <v>2.05</v>
      </c>
      <c r="O542" s="163">
        <v>2.6</v>
      </c>
      <c r="P542" s="129">
        <v>2.15</v>
      </c>
    </row>
    <row r="543" spans="8:8">
      <c r="B543" s="130">
        <v>44330.0</v>
      </c>
      <c r="C543" s="37"/>
      <c r="D543" s="61">
        <v>3055.02</v>
      </c>
      <c r="E543" s="61">
        <v>28084.47</v>
      </c>
      <c r="F543" s="84">
        <v>16415.36</v>
      </c>
      <c r="G543" s="41"/>
      <c r="H543" s="41"/>
      <c r="I543" s="41"/>
      <c r="J543" s="148">
        <v>65.37</v>
      </c>
      <c r="K543" s="84">
        <v>68.71</v>
      </c>
      <c r="L543" s="43"/>
      <c r="M543" s="43"/>
      <c r="N543" s="164"/>
      <c r="O543" s="164"/>
      <c r="P543" s="107"/>
    </row>
    <row r="544" spans="8:8">
      <c r="B544" s="130">
        <v>44331.0</v>
      </c>
      <c r="C544" s="157"/>
      <c r="D544" s="158"/>
      <c r="E544" s="158"/>
      <c r="F544" s="159"/>
      <c r="G544" s="160"/>
      <c r="H544" s="160"/>
      <c r="I544" s="160"/>
      <c r="J544" s="161"/>
      <c r="K544" s="159"/>
      <c r="L544" s="162"/>
      <c r="M544" s="162"/>
      <c r="N544" s="164"/>
      <c r="O544" s="164"/>
      <c r="P544" s="107"/>
    </row>
    <row r="545" spans="8:8">
      <c r="B545" s="130">
        <v>44332.0</v>
      </c>
      <c r="C545" s="157"/>
      <c r="D545" s="158"/>
      <c r="E545" s="158"/>
      <c r="F545" s="159"/>
      <c r="G545" s="160"/>
      <c r="H545" s="160"/>
      <c r="I545" s="160"/>
      <c r="J545" s="161"/>
      <c r="K545" s="159"/>
      <c r="L545" s="162"/>
      <c r="M545" s="162"/>
      <c r="N545" s="164"/>
      <c r="O545" s="164"/>
      <c r="P545" s="107"/>
    </row>
    <row r="546" spans="8:8">
      <c r="B546" s="130">
        <v>44333.0</v>
      </c>
      <c r="C546" s="37">
        <v>1583.46</v>
      </c>
      <c r="D546" s="61">
        <v>3079.69</v>
      </c>
      <c r="E546" s="61">
        <v>27824.83</v>
      </c>
      <c r="F546" s="84">
        <v>16422.96</v>
      </c>
      <c r="G546" s="41">
        <v>4.131</v>
      </c>
      <c r="H546" s="41">
        <v>3.0924</v>
      </c>
      <c r="I546" s="41">
        <v>5.0183</v>
      </c>
      <c r="J546" s="148">
        <v>66.27</v>
      </c>
      <c r="K546" s="84">
        <v>69.46</v>
      </c>
      <c r="L546" s="43">
        <v>4698.0</v>
      </c>
      <c r="M546" s="43">
        <v>666.0</v>
      </c>
      <c r="N546" s="164"/>
      <c r="O546" s="164"/>
      <c r="P546" s="107"/>
    </row>
    <row r="547" spans="8:8">
      <c r="B547" s="130">
        <v>44334.0</v>
      </c>
      <c r="C547" s="37">
        <v>1591.32</v>
      </c>
      <c r="D547" s="61">
        <v>3142.63</v>
      </c>
      <c r="E547" s="61">
        <v>28406.84</v>
      </c>
      <c r="F547" s="84">
        <v>16337.73</v>
      </c>
      <c r="G547" s="41">
        <v>4.1235</v>
      </c>
      <c r="H547" s="41">
        <v>3.1019</v>
      </c>
      <c r="I547" s="41">
        <v>5.0383</v>
      </c>
      <c r="J547" s="148">
        <v>65.49</v>
      </c>
      <c r="K547" s="84">
        <v>68.71</v>
      </c>
      <c r="L547" s="43">
        <v>4773.5</v>
      </c>
      <c r="M547" s="43">
        <v>668.0</v>
      </c>
      <c r="N547" s="164"/>
      <c r="O547" s="164"/>
      <c r="P547" s="107"/>
    </row>
    <row r="548" spans="8:8">
      <c r="B548" s="130">
        <v>44335.0</v>
      </c>
      <c r="C548" s="37">
        <v>1580.52</v>
      </c>
      <c r="D548" s="61">
        <v>3104.21</v>
      </c>
      <c r="E548" s="61">
        <v>28044.45</v>
      </c>
      <c r="F548" s="84">
        <v>16233.32</v>
      </c>
      <c r="G548" s="41">
        <v>4.1345</v>
      </c>
      <c r="H548" s="41">
        <v>3.1056</v>
      </c>
      <c r="I548" s="41">
        <v>5.0507</v>
      </c>
      <c r="J548" s="148">
        <v>63.36</v>
      </c>
      <c r="K548" s="84">
        <v>66.66</v>
      </c>
      <c r="L548" s="43">
        <v>4681.5</v>
      </c>
      <c r="M548" s="43">
        <v>665.0</v>
      </c>
      <c r="N548" s="168"/>
      <c r="O548" s="168"/>
      <c r="P548" s="109"/>
    </row>
    <row r="549" spans="8:8">
      <c r="B549" s="130">
        <v>44336.0</v>
      </c>
      <c r="C549" s="37">
        <v>1575.32</v>
      </c>
      <c r="D549" s="61">
        <v>3109.81</v>
      </c>
      <c r="E549" s="61">
        <v>28098.25</v>
      </c>
      <c r="F549" s="84">
        <v>16350.45</v>
      </c>
      <c r="G549" s="41">
        <v>4.1443</v>
      </c>
      <c r="H549" s="41">
        <v>3.1085</v>
      </c>
      <c r="I549" s="41">
        <v>5.051</v>
      </c>
      <c r="J549" s="148">
        <v>62.05</v>
      </c>
      <c r="K549" s="84">
        <v>65.11</v>
      </c>
      <c r="L549" s="43">
        <v>4605.0</v>
      </c>
      <c r="M549" s="43">
        <v>675.0</v>
      </c>
      <c r="N549" s="163">
        <v>2.05</v>
      </c>
      <c r="O549" s="163">
        <v>2.61</v>
      </c>
      <c r="P549" s="129">
        <v>2.15</v>
      </c>
    </row>
    <row r="550" spans="8:8">
      <c r="B550" s="130">
        <v>44337.0</v>
      </c>
      <c r="C550" s="37">
        <v>1562.17</v>
      </c>
      <c r="D550" s="61">
        <v>3117.89</v>
      </c>
      <c r="E550" s="61">
        <v>28317.83</v>
      </c>
      <c r="F550" s="84">
        <v>16375.0</v>
      </c>
      <c r="G550" s="41">
        <v>4.142</v>
      </c>
      <c r="H550" s="41">
        <v>3.1109</v>
      </c>
      <c r="I550" s="41">
        <v>5.0632</v>
      </c>
      <c r="J550" s="148">
        <v>63.58</v>
      </c>
      <c r="K550" s="84">
        <v>66.44</v>
      </c>
      <c r="L550" s="43">
        <v>4434.0</v>
      </c>
      <c r="M550" s="43">
        <v>682.5</v>
      </c>
      <c r="N550" s="164"/>
      <c r="O550" s="164"/>
      <c r="P550" s="107"/>
    </row>
    <row r="551" spans="8:8">
      <c r="B551" s="130">
        <v>44338.0</v>
      </c>
      <c r="C551" s="157"/>
      <c r="D551" s="158"/>
      <c r="E551" s="158"/>
      <c r="F551" s="159"/>
      <c r="G551" s="160"/>
      <c r="H551" s="160"/>
      <c r="I551" s="160"/>
      <c r="J551" s="161"/>
      <c r="K551" s="159"/>
      <c r="L551" s="162"/>
      <c r="M551" s="162"/>
      <c r="N551" s="164"/>
      <c r="O551" s="164"/>
      <c r="P551" s="107"/>
    </row>
    <row r="552" spans="8:8">
      <c r="B552" s="130">
        <v>44339.0</v>
      </c>
      <c r="C552" s="157"/>
      <c r="D552" s="158"/>
      <c r="E552" s="158"/>
      <c r="F552" s="159"/>
      <c r="G552" s="160"/>
      <c r="H552" s="160"/>
      <c r="I552" s="160"/>
      <c r="J552" s="161"/>
      <c r="K552" s="159"/>
      <c r="L552" s="162"/>
      <c r="M552" s="162"/>
      <c r="N552" s="164"/>
      <c r="O552" s="164"/>
      <c r="P552" s="107"/>
    </row>
    <row r="553" spans="8:8">
      <c r="B553" s="130">
        <v>44340.0</v>
      </c>
      <c r="C553" s="180">
        <v>1571.82</v>
      </c>
      <c r="D553" s="181">
        <v>3123.61</v>
      </c>
      <c r="E553" s="181">
        <v>28364.61</v>
      </c>
      <c r="F553" s="182">
        <v>16464.69</v>
      </c>
      <c r="G553" s="183">
        <v>4.1425</v>
      </c>
      <c r="H553" s="184">
        <v>3.1129</v>
      </c>
      <c r="I553" s="185">
        <v>5.0524</v>
      </c>
      <c r="J553" s="186">
        <v>66.05</v>
      </c>
      <c r="K553" s="182">
        <v>68.46</v>
      </c>
      <c r="L553" s="182">
        <v>4307.0</v>
      </c>
      <c r="M553" s="187">
        <v>687.0</v>
      </c>
      <c r="N553" s="164"/>
      <c r="O553" s="164"/>
      <c r="P553" s="107"/>
    </row>
    <row r="554" spans="8:8">
      <c r="B554" s="130">
        <v>44341.0</v>
      </c>
      <c r="C554" s="180">
        <v>1577.82</v>
      </c>
      <c r="D554" s="181">
        <v>3146.09</v>
      </c>
      <c r="E554" s="181">
        <v>28553.98</v>
      </c>
      <c r="F554" s="182">
        <v>16390.19</v>
      </c>
      <c r="G554" s="183">
        <v>4.141</v>
      </c>
      <c r="H554" s="184">
        <v>3.1236</v>
      </c>
      <c r="I554" s="185">
        <v>5.0765</v>
      </c>
      <c r="J554" s="186">
        <v>66.07</v>
      </c>
      <c r="K554" s="182">
        <v>68.65</v>
      </c>
      <c r="L554" s="187">
        <v>4329.0</v>
      </c>
      <c r="M554" s="187">
        <v>690.0</v>
      </c>
      <c r="N554" s="164"/>
      <c r="O554" s="164"/>
      <c r="P554" s="107"/>
    </row>
    <row r="555" spans="8:8" ht="15.0" customHeight="1">
      <c r="B555" s="130">
        <v>44342.0</v>
      </c>
      <c r="C555" s="188" t="s">
        <v>97</v>
      </c>
      <c r="D555" s="189"/>
      <c r="E555" s="181">
        <v>28642.19</v>
      </c>
      <c r="F555" s="182">
        <v>16451.96</v>
      </c>
      <c r="G555" s="190" t="s">
        <v>98</v>
      </c>
      <c r="H555" s="191"/>
      <c r="I555" s="192"/>
      <c r="J555" s="186">
        <v>66.21</v>
      </c>
      <c r="K555" s="182">
        <v>68.87</v>
      </c>
      <c r="L555" s="190" t="s">
        <v>99</v>
      </c>
      <c r="M555" s="192"/>
      <c r="N555" s="168"/>
      <c r="O555" s="168"/>
      <c r="P555" s="109"/>
      <c r="Q555" t="s">
        <v>96</v>
      </c>
    </row>
    <row r="556" spans="8:8">
      <c r="B556" s="130">
        <v>44343.0</v>
      </c>
      <c r="C556" s="193">
        <v>1593.9</v>
      </c>
      <c r="D556" s="193">
        <v>3164.82</v>
      </c>
      <c r="E556" s="193">
        <v>28549.01</v>
      </c>
      <c r="F556" s="194">
        <v>16531.95</v>
      </c>
      <c r="G556" s="195">
        <v>4.139</v>
      </c>
      <c r="H556" s="196">
        <v>3.1257</v>
      </c>
      <c r="I556" s="197">
        <v>5.0413</v>
      </c>
      <c r="J556" s="198">
        <v>66.85</v>
      </c>
      <c r="K556" s="194">
        <v>69.46</v>
      </c>
      <c r="L556" s="194">
        <v>4234.5</v>
      </c>
      <c r="M556" s="199">
        <v>691.5</v>
      </c>
      <c r="N556" s="200">
        <v>2.05</v>
      </c>
      <c r="O556" s="201">
        <v>2.61</v>
      </c>
      <c r="P556" s="202">
        <v>2.15</v>
      </c>
    </row>
    <row r="557" spans="8:8" ht="15.0" customHeight="1">
      <c r="B557" s="130">
        <v>44344.0</v>
      </c>
      <c r="C557" s="203">
        <v>1594.44</v>
      </c>
      <c r="D557" s="193">
        <v>3178.55</v>
      </c>
      <c r="E557" s="193">
        <v>29149.41</v>
      </c>
      <c r="F557" s="194" t="s">
        <v>100</v>
      </c>
      <c r="G557" s="195">
        <v>4.134</v>
      </c>
      <c r="H557" s="196">
        <v>3.1244</v>
      </c>
      <c r="I557" s="197">
        <v>5.0424</v>
      </c>
      <c r="J557" s="198">
        <v>66.32</v>
      </c>
      <c r="K557" s="194">
        <v>69.63</v>
      </c>
      <c r="L557" s="204">
        <v>4292.0</v>
      </c>
      <c r="M557" s="199">
        <v>697.5</v>
      </c>
      <c r="N557" s="200"/>
      <c r="O557" s="201"/>
      <c r="P557" s="202"/>
    </row>
    <row r="558" spans="8:8">
      <c r="B558" s="130">
        <v>44345.0</v>
      </c>
      <c r="C558" s="157"/>
      <c r="D558" s="158"/>
      <c r="E558" s="158"/>
      <c r="F558" s="159"/>
      <c r="G558" s="160"/>
      <c r="H558" s="160"/>
      <c r="I558" s="160"/>
      <c r="J558" s="161"/>
      <c r="K558" s="159"/>
      <c r="L558" s="162"/>
      <c r="M558" s="162"/>
      <c r="N558" s="200"/>
      <c r="O558" s="201"/>
      <c r="P558" s="202"/>
    </row>
    <row r="559" spans="8:8">
      <c r="B559" s="130">
        <v>44346.0</v>
      </c>
      <c r="C559" s="157"/>
      <c r="D559" s="158"/>
      <c r="E559" s="158"/>
      <c r="F559" s="159"/>
      <c r="G559" s="160"/>
      <c r="H559" s="160"/>
      <c r="I559" s="160"/>
      <c r="J559" s="161"/>
      <c r="K559" s="159"/>
      <c r="L559" s="162"/>
      <c r="M559" s="162"/>
      <c r="N559" s="200"/>
      <c r="O559" s="201"/>
      <c r="P559" s="202"/>
    </row>
    <row r="560" spans="8:8">
      <c r="B560" s="130">
        <v>44347.0</v>
      </c>
      <c r="C560" s="205">
        <v>1583.55</v>
      </c>
      <c r="D560" s="206">
        <v>3164.28</v>
      </c>
      <c r="E560" s="206">
        <v>28860.08</v>
      </c>
      <c r="F560" s="207"/>
      <c r="G560" s="208">
        <v>4.129</v>
      </c>
      <c r="H560" s="208">
        <v>3.1241</v>
      </c>
      <c r="I560" s="208">
        <v>5.0374</v>
      </c>
      <c r="J560" s="209">
        <v>66.96</v>
      </c>
      <c r="K560" s="207">
        <v>69.31</v>
      </c>
      <c r="L560" s="210">
        <v>4168.0</v>
      </c>
      <c r="M560" s="210">
        <v>699.0</v>
      </c>
      <c r="N560" s="200"/>
      <c r="O560" s="201"/>
      <c r="P560" s="202"/>
    </row>
    <row r="561" spans="8:8">
      <c r="B561" s="130">
        <v>44348.0</v>
      </c>
      <c r="C561" s="205">
        <v>1585.9</v>
      </c>
      <c r="D561" s="206">
        <v>3187.23</v>
      </c>
      <c r="E561" s="206">
        <v>28814.34</v>
      </c>
      <c r="F561" s="207">
        <v>16643.32</v>
      </c>
      <c r="G561" s="208">
        <v>4.129</v>
      </c>
      <c r="H561" s="208">
        <v>3.1232</v>
      </c>
      <c r="I561" s="208">
        <v>5.05</v>
      </c>
      <c r="J561" s="209">
        <v>67.72</v>
      </c>
      <c r="K561" s="207">
        <v>70.25</v>
      </c>
      <c r="L561" s="210">
        <v>4026.0</v>
      </c>
      <c r="M561" s="210">
        <v>681.0</v>
      </c>
      <c r="N561" s="200"/>
      <c r="O561" s="201"/>
      <c r="P561" s="202"/>
    </row>
    <row r="562" spans="8:8">
      <c r="B562" s="130">
        <v>44349.0</v>
      </c>
      <c r="C562" s="205">
        <v>1597.94</v>
      </c>
      <c r="D562" s="206">
        <v>3161.04</v>
      </c>
      <c r="E562" s="206">
        <v>28946.14</v>
      </c>
      <c r="F562" s="207">
        <v>16676.68</v>
      </c>
      <c r="G562" s="208">
        <v>4.1275</v>
      </c>
      <c r="H562" s="208">
        <v>3.1176</v>
      </c>
      <c r="I562" s="208">
        <v>5.0279</v>
      </c>
      <c r="J562" s="209">
        <v>68.83</v>
      </c>
      <c r="K562" s="207">
        <v>71.35</v>
      </c>
      <c r="L562" s="210">
        <v>4061.5</v>
      </c>
      <c r="M562" s="210">
        <v>675.0</v>
      </c>
      <c r="N562" s="200"/>
      <c r="O562" s="201"/>
      <c r="P562" s="202"/>
    </row>
    <row r="563" spans="8:8">
      <c r="B563" s="130">
        <v>44350.0</v>
      </c>
      <c r="C563" s="193">
        <v>1590.57</v>
      </c>
      <c r="D563" s="193">
        <v>3165.0</v>
      </c>
      <c r="E563" s="193">
        <v>29058.11</v>
      </c>
      <c r="F563" s="194">
        <v>16632.34</v>
      </c>
      <c r="G563" s="195">
        <v>4.1225</v>
      </c>
      <c r="H563" s="196">
        <v>3.1127</v>
      </c>
      <c r="I563" s="197">
        <v>5.0243</v>
      </c>
      <c r="J563" s="198">
        <v>68.81</v>
      </c>
      <c r="K563" s="194">
        <v>71.31</v>
      </c>
      <c r="L563" s="194">
        <v>4270.0</v>
      </c>
      <c r="M563" s="199">
        <v>681.0</v>
      </c>
      <c r="N563" s="200">
        <v>2.05</v>
      </c>
      <c r="O563" s="201">
        <v>2.63</v>
      </c>
      <c r="P563" s="202">
        <v>2.15</v>
      </c>
    </row>
    <row r="564" spans="8:8" ht="15.0" customHeight="1">
      <c r="B564" s="130">
        <v>44351.0</v>
      </c>
      <c r="C564" s="203">
        <v>1578.45</v>
      </c>
      <c r="D564" s="193">
        <v>3151.04</v>
      </c>
      <c r="E564" s="193">
        <v>28941.52</v>
      </c>
      <c r="F564" s="194">
        <v>16708.74</v>
      </c>
      <c r="G564" s="195">
        <v>4.128</v>
      </c>
      <c r="H564" s="196">
        <v>3.1078</v>
      </c>
      <c r="I564" s="197">
        <v>5.0002</v>
      </c>
      <c r="J564" s="198">
        <v>69.62</v>
      </c>
      <c r="K564" s="194">
        <v>71.89</v>
      </c>
      <c r="L564" s="204">
        <v>4236.0</v>
      </c>
      <c r="M564" s="199">
        <v>680.0</v>
      </c>
      <c r="N564" s="200"/>
      <c r="O564" s="201"/>
      <c r="P564" s="202"/>
    </row>
    <row r="565" spans="8:8">
      <c r="B565" s="130">
        <v>44352.0</v>
      </c>
      <c r="C565" s="157"/>
      <c r="D565" s="158"/>
      <c r="E565" s="158"/>
      <c r="F565" s="159"/>
      <c r="G565" s="160"/>
      <c r="H565" s="160"/>
      <c r="I565" s="160"/>
      <c r="J565" s="161"/>
      <c r="K565" s="159"/>
      <c r="L565" s="162"/>
      <c r="M565" s="162"/>
      <c r="N565" s="200"/>
      <c r="O565" s="201"/>
      <c r="P565" s="202"/>
    </row>
    <row r="566" spans="8:8">
      <c r="B566" s="130">
        <v>44353.0</v>
      </c>
      <c r="C566" s="157"/>
      <c r="D566" s="158"/>
      <c r="E566" s="158"/>
      <c r="F566" s="159"/>
      <c r="G566" s="160"/>
      <c r="H566" s="160"/>
      <c r="I566" s="160"/>
      <c r="J566" s="161"/>
      <c r="K566" s="159"/>
      <c r="L566" s="162"/>
      <c r="M566" s="162"/>
      <c r="N566" s="200"/>
      <c r="O566" s="201"/>
      <c r="P566" s="202"/>
    </row>
    <row r="567" spans="8:8">
      <c r="B567" s="130">
        <v>44354.0</v>
      </c>
      <c r="C567" s="211" t="s">
        <v>101</v>
      </c>
      <c r="D567" s="61">
        <v>3175.81</v>
      </c>
      <c r="E567" s="61">
        <v>29019.24</v>
      </c>
      <c r="F567" s="84">
        <v>16685.14</v>
      </c>
      <c r="G567" s="212" t="s">
        <v>101</v>
      </c>
      <c r="H567" s="213"/>
      <c r="I567" s="214"/>
      <c r="J567" s="148">
        <v>69.23</v>
      </c>
      <c r="K567" s="84">
        <v>71.49</v>
      </c>
      <c r="L567" s="215" t="s">
        <v>101</v>
      </c>
      <c r="M567" s="216"/>
      <c r="N567" s="200"/>
      <c r="O567" s="201"/>
      <c r="P567" s="202"/>
      <c r="Q567" t="s">
        <v>101</v>
      </c>
    </row>
    <row r="568" spans="8:8">
      <c r="B568" s="130">
        <v>44355.0</v>
      </c>
      <c r="C568" s="37">
        <v>1587.96</v>
      </c>
      <c r="D568" s="61">
        <v>3167.14</v>
      </c>
      <c r="E568" s="61">
        <v>28963.56</v>
      </c>
      <c r="F568" s="84">
        <v>16685.48</v>
      </c>
      <c r="G568" s="41">
        <v>4.12</v>
      </c>
      <c r="H568" s="41">
        <v>3.1128</v>
      </c>
      <c r="I568" s="41">
        <v>5.0175</v>
      </c>
      <c r="J568" s="148">
        <v>70.05</v>
      </c>
      <c r="K568" s="84">
        <v>72.22</v>
      </c>
      <c r="L568" s="43">
        <v>4177.5</v>
      </c>
      <c r="M568" s="43">
        <v>672.5</v>
      </c>
      <c r="N568" s="200"/>
      <c r="O568" s="201"/>
      <c r="P568" s="202"/>
    </row>
    <row r="569" spans="8:8">
      <c r="B569" s="130">
        <v>44356.0</v>
      </c>
      <c r="C569" s="37">
        <v>1581.48</v>
      </c>
      <c r="D569" s="61">
        <v>3153.47</v>
      </c>
      <c r="E569" s="61">
        <v>28860.8</v>
      </c>
      <c r="F569" s="84">
        <v>16620.0</v>
      </c>
      <c r="G569" s="41">
        <v>4.1175</v>
      </c>
      <c r="H569" s="41">
        <v>3.1117</v>
      </c>
      <c r="I569" s="41">
        <v>5.0188</v>
      </c>
      <c r="J569" s="148">
        <v>69.96</v>
      </c>
      <c r="K569" s="84">
        <v>72.22</v>
      </c>
      <c r="L569" s="43">
        <v>4120.0</v>
      </c>
      <c r="M569" s="43">
        <v>671.5</v>
      </c>
      <c r="N569" s="200"/>
      <c r="O569" s="201"/>
      <c r="P569" s="202"/>
    </row>
    <row r="570" spans="8:8">
      <c r="B570" s="130">
        <v>44357.0</v>
      </c>
      <c r="C570" s="37">
        <v>1579.9</v>
      </c>
      <c r="D570" s="61">
        <v>3162.5</v>
      </c>
      <c r="E570" s="61">
        <v>28958.56</v>
      </c>
      <c r="F570" s="84">
        <v>16651.43</v>
      </c>
      <c r="G570" s="41">
        <v>4.1185</v>
      </c>
      <c r="H570" s="41">
        <v>3.1082</v>
      </c>
      <c r="I570" s="41">
        <v>5.011</v>
      </c>
      <c r="J570" s="148">
        <v>70.29</v>
      </c>
      <c r="K570" s="84">
        <v>72.52</v>
      </c>
      <c r="L570" s="43">
        <v>4070.5</v>
      </c>
      <c r="M570" s="43">
        <v>662.5</v>
      </c>
      <c r="N570" s="163">
        <v>2.05</v>
      </c>
      <c r="O570" s="201">
        <v>2.65</v>
      </c>
      <c r="P570" s="202">
        <v>2.15</v>
      </c>
    </row>
    <row r="571" spans="8:8">
      <c r="B571" s="130">
        <v>44358.0</v>
      </c>
      <c r="C571" s="37">
        <v>1575.16</v>
      </c>
      <c r="D571" s="61">
        <v>3157.97</v>
      </c>
      <c r="E571" s="61">
        <v>28948.73</v>
      </c>
      <c r="F571" s="84">
        <v>16694.93</v>
      </c>
      <c r="G571" s="41">
        <v>4.1095</v>
      </c>
      <c r="H571" s="41">
        <v>3.1067</v>
      </c>
      <c r="I571" s="167">
        <v>4.9996</v>
      </c>
      <c r="J571" s="186">
        <v>70.91</v>
      </c>
      <c r="K571" s="182">
        <v>72.69</v>
      </c>
      <c r="L571" s="182">
        <v>3993.5</v>
      </c>
      <c r="M571" s="43">
        <v>659.5</v>
      </c>
      <c r="N571" s="164"/>
      <c r="O571" s="201"/>
      <c r="P571" s="202"/>
    </row>
    <row r="572" spans="8:8">
      <c r="B572" s="130">
        <v>44359.0</v>
      </c>
      <c r="C572" s="157"/>
      <c r="D572" s="158"/>
      <c r="E572" s="158"/>
      <c r="F572" s="159"/>
      <c r="G572" s="160"/>
      <c r="H572" s="160"/>
      <c r="I572" s="160"/>
      <c r="J572" s="161"/>
      <c r="K572" s="159"/>
      <c r="L572" s="162"/>
      <c r="M572" s="162"/>
      <c r="N572" s="164"/>
      <c r="O572" s="201"/>
      <c r="P572" s="202"/>
    </row>
    <row r="573" spans="8:8">
      <c r="B573" s="130">
        <v>44360.0</v>
      </c>
      <c r="C573" s="157"/>
      <c r="D573" s="158"/>
      <c r="E573" s="158"/>
      <c r="F573" s="159"/>
      <c r="G573" s="160"/>
      <c r="H573" s="160"/>
      <c r="I573" s="160"/>
      <c r="J573" s="161"/>
      <c r="K573" s="159"/>
      <c r="L573" s="162"/>
      <c r="M573" s="162"/>
      <c r="N573" s="164"/>
      <c r="O573" s="201"/>
      <c r="P573" s="202"/>
    </row>
    <row r="574" spans="8:8">
      <c r="B574" s="130">
        <v>44361.0</v>
      </c>
      <c r="C574" s="37">
        <v>1582.46</v>
      </c>
      <c r="D574" s="61">
        <v>3153.14</v>
      </c>
      <c r="E574" s="61">
        <v>29161.8</v>
      </c>
      <c r="F574" s="84">
        <v>16662.42</v>
      </c>
      <c r="G574" s="41">
        <v>4.115</v>
      </c>
      <c r="H574" s="41">
        <v>3.1004</v>
      </c>
      <c r="I574" s="167">
        <v>4.9829</v>
      </c>
      <c r="J574" s="60">
        <v>70.88</v>
      </c>
      <c r="K574" s="84">
        <v>72.86</v>
      </c>
      <c r="L574" s="182">
        <v>3471.5</v>
      </c>
      <c r="M574" s="43">
        <v>662.5</v>
      </c>
      <c r="N574" s="164"/>
      <c r="O574" s="201"/>
      <c r="P574" s="202"/>
    </row>
    <row r="575" spans="8:8">
      <c r="B575" s="130">
        <v>44362.0</v>
      </c>
      <c r="C575" s="37">
        <v>1581.37</v>
      </c>
      <c r="D575" s="61">
        <v>3174.87</v>
      </c>
      <c r="E575" s="61">
        <v>29441.3</v>
      </c>
      <c r="F575" s="84">
        <v>16655.81</v>
      </c>
      <c r="G575" s="41">
        <v>4.1165</v>
      </c>
      <c r="H575" s="41">
        <v>3.1036</v>
      </c>
      <c r="I575" s="167">
        <v>4.9935</v>
      </c>
      <c r="J575" s="60">
        <v>72.12</v>
      </c>
      <c r="K575" s="84">
        <v>73.99</v>
      </c>
      <c r="L575" s="85">
        <v>3508.0</v>
      </c>
      <c r="M575" s="43">
        <v>659.5</v>
      </c>
      <c r="N575" s="164"/>
      <c r="O575" s="201"/>
      <c r="P575" s="202"/>
    </row>
    <row r="576" spans="8:8">
      <c r="B576" s="130">
        <v>44363.0</v>
      </c>
      <c r="C576" s="37">
        <v>1578.32</v>
      </c>
      <c r="D576" s="61">
        <v>3139.57</v>
      </c>
      <c r="E576" s="61">
        <v>29291.01</v>
      </c>
      <c r="F576" s="84">
        <v>16542.76</v>
      </c>
      <c r="G576" s="171">
        <v>4.1155</v>
      </c>
      <c r="H576" s="41">
        <v>3.1038</v>
      </c>
      <c r="I576" s="167">
        <v>4.9917</v>
      </c>
      <c r="J576" s="60">
        <v>72.15</v>
      </c>
      <c r="K576" s="84">
        <v>74.39</v>
      </c>
      <c r="L576" s="85">
        <v>3522.5</v>
      </c>
      <c r="M576" s="43">
        <v>659.0</v>
      </c>
      <c r="N576" s="168"/>
      <c r="O576" s="201"/>
      <c r="P576" s="202"/>
    </row>
    <row r="577" spans="8:8">
      <c r="B577" s="130">
        <v>44364.0</v>
      </c>
      <c r="C577" s="37">
        <v>1570.86</v>
      </c>
      <c r="D577" s="61">
        <v>3138.31</v>
      </c>
      <c r="E577" s="61">
        <v>29018.33</v>
      </c>
      <c r="F577" s="84">
        <v>16411.65</v>
      </c>
      <c r="G577" s="171">
        <v>4.138</v>
      </c>
      <c r="H577" s="41">
        <v>3.0906</v>
      </c>
      <c r="I577" s="167">
        <v>4.9428</v>
      </c>
      <c r="J577" s="60">
        <v>71.04</v>
      </c>
      <c r="K577" s="84">
        <v>73.08</v>
      </c>
      <c r="L577" s="85">
        <v>3529.5</v>
      </c>
      <c r="M577" s="43">
        <v>660.0</v>
      </c>
      <c r="N577" s="163">
        <v>2.05</v>
      </c>
      <c r="O577" s="201">
        <v>2.67</v>
      </c>
      <c r="P577" s="202">
        <v>2.15</v>
      </c>
    </row>
    <row r="578" spans="8:8">
      <c r="B578" s="130">
        <v>44365.0</v>
      </c>
      <c r="C578" s="37">
        <v>1589.05</v>
      </c>
      <c r="D578" s="61">
        <v>3144.16</v>
      </c>
      <c r="E578" s="61">
        <v>28964.08</v>
      </c>
      <c r="F578" s="84">
        <v>16143.95</v>
      </c>
      <c r="G578" s="171">
        <v>4.1415</v>
      </c>
      <c r="H578" s="41">
        <v>3.0869</v>
      </c>
      <c r="I578" s="167">
        <v>4.9338</v>
      </c>
      <c r="J578" s="217">
        <v>71.64</v>
      </c>
      <c r="K578" s="218">
        <v>73.51</v>
      </c>
      <c r="L578" s="219">
        <v>3498.0</v>
      </c>
      <c r="M578" s="43">
        <v>660.5</v>
      </c>
      <c r="N578" s="164"/>
      <c r="O578" s="201"/>
      <c r="P578" s="202"/>
    </row>
    <row r="579" spans="8:8">
      <c r="B579" s="130">
        <v>44366.0</v>
      </c>
      <c r="C579" s="157"/>
      <c r="D579" s="158"/>
      <c r="E579" s="158"/>
      <c r="F579" s="159"/>
      <c r="G579" s="160"/>
      <c r="H579" s="160"/>
      <c r="I579" s="160"/>
      <c r="J579" s="161"/>
      <c r="K579" s="159"/>
      <c r="L579" s="162"/>
      <c r="M579" s="162"/>
      <c r="N579" s="164"/>
      <c r="O579" s="201"/>
      <c r="P579" s="202"/>
    </row>
    <row r="580" spans="8:8">
      <c r="B580" s="130">
        <v>44367.0</v>
      </c>
      <c r="C580" s="157"/>
      <c r="D580" s="158"/>
      <c r="E580" s="158"/>
      <c r="F580" s="159"/>
      <c r="G580" s="160"/>
      <c r="H580" s="160"/>
      <c r="I580" s="160"/>
      <c r="J580" s="161"/>
      <c r="K580" s="159"/>
      <c r="L580" s="162"/>
      <c r="M580" s="162"/>
      <c r="N580" s="164"/>
      <c r="O580" s="201"/>
      <c r="P580" s="202"/>
    </row>
    <row r="581" spans="8:8">
      <c r="B581" s="130">
        <v>44368.0</v>
      </c>
      <c r="C581" s="37">
        <v>1572.24</v>
      </c>
      <c r="D581" s="220">
        <v>3117.87</v>
      </c>
      <c r="E581" s="61">
        <v>28010.93</v>
      </c>
      <c r="F581" s="84">
        <v>16411.98</v>
      </c>
      <c r="G581" s="171">
        <v>4.1495</v>
      </c>
      <c r="H581" s="41">
        <v>3.0842</v>
      </c>
      <c r="I581" s="167">
        <v>4.935</v>
      </c>
      <c r="J581" s="60">
        <v>73.66</v>
      </c>
      <c r="K581" s="84">
        <v>74.9</v>
      </c>
      <c r="L581" s="85">
        <v>3568.5</v>
      </c>
      <c r="M581" s="221">
        <v>657.0</v>
      </c>
      <c r="N581" s="164"/>
      <c r="O581" s="201"/>
      <c r="P581" s="202"/>
    </row>
    <row r="582" spans="8:8">
      <c r="B582" s="130">
        <v>44369.0</v>
      </c>
      <c r="C582" s="37">
        <v>1574.02</v>
      </c>
      <c r="D582" s="220">
        <v>3109.2</v>
      </c>
      <c r="E582" s="61" t="s">
        <v>102</v>
      </c>
      <c r="F582" s="84">
        <v>16449.01</v>
      </c>
      <c r="G582" s="171">
        <v>4.155</v>
      </c>
      <c r="H582" s="41">
        <v>3.0847</v>
      </c>
      <c r="I582" s="167">
        <v>4.9432</v>
      </c>
      <c r="J582" s="60">
        <v>73.06</v>
      </c>
      <c r="K582" s="84">
        <v>74.81</v>
      </c>
      <c r="L582" s="85">
        <v>3597.0</v>
      </c>
      <c r="M582" s="43">
        <v>654.5</v>
      </c>
      <c r="N582" s="164"/>
      <c r="O582" s="201"/>
      <c r="P582" s="202"/>
    </row>
    <row r="583" spans="8:8">
      <c r="B583" s="130">
        <v>44370.0</v>
      </c>
      <c r="C583" s="37">
        <v>1564.76</v>
      </c>
      <c r="D583" s="220">
        <v>3118.62</v>
      </c>
      <c r="E583" s="61">
        <v>28874.89</v>
      </c>
      <c r="F583" s="84">
        <v>16437.6</v>
      </c>
      <c r="G583" s="171">
        <v>4.1655</v>
      </c>
      <c r="H583" s="41">
        <v>3.0951</v>
      </c>
      <c r="I583" s="167">
        <v>4.9707</v>
      </c>
      <c r="J583" s="60">
        <v>73.08</v>
      </c>
      <c r="K583" s="84">
        <v>75.19</v>
      </c>
      <c r="L583" s="85">
        <v>3691.0</v>
      </c>
      <c r="M583" s="43">
        <v>677.5</v>
      </c>
      <c r="N583" s="168"/>
      <c r="O583" s="201"/>
      <c r="P583" s="202"/>
    </row>
    <row r="584" spans="8:8">
      <c r="B584" s="130">
        <v>44371.0</v>
      </c>
      <c r="C584" s="37">
        <v>1555.71</v>
      </c>
      <c r="D584" s="61">
        <v>3119.62</v>
      </c>
      <c r="E584" s="61">
        <v>28875.23</v>
      </c>
      <c r="F584" s="84">
        <v>16558.62</v>
      </c>
      <c r="G584" s="171">
        <v>4.163</v>
      </c>
      <c r="H584" s="41">
        <v>3.096</v>
      </c>
      <c r="I584" s="222" t="s">
        <v>103</v>
      </c>
      <c r="J584" s="60">
        <v>73.3</v>
      </c>
      <c r="K584" s="84">
        <v>75.56</v>
      </c>
      <c r="L584" s="85">
        <v>3640.0</v>
      </c>
      <c r="M584" s="43">
        <v>678.5</v>
      </c>
      <c r="N584" s="163">
        <v>2.05</v>
      </c>
      <c r="O584" s="201">
        <v>2.67</v>
      </c>
      <c r="P584" s="202">
        <v>2.15</v>
      </c>
    </row>
    <row r="585" spans="8:8">
      <c r="B585" s="130">
        <v>44372.0</v>
      </c>
      <c r="C585" s="37">
        <v>1559.68</v>
      </c>
      <c r="D585" s="61">
        <v>3121.6</v>
      </c>
      <c r="E585" s="61">
        <v>29048.02</v>
      </c>
      <c r="F585" s="84">
        <v>16658.8</v>
      </c>
      <c r="G585" s="171">
        <v>4.1563</v>
      </c>
      <c r="H585" s="41">
        <v>3.0977</v>
      </c>
      <c r="I585" s="167">
        <v>4.964</v>
      </c>
      <c r="J585" s="217">
        <v>74.05</v>
      </c>
      <c r="K585" s="218">
        <v>76.18</v>
      </c>
      <c r="L585" s="219">
        <v>3675.0</v>
      </c>
      <c r="M585" s="43">
        <v>679.5</v>
      </c>
      <c r="N585" s="164"/>
      <c r="O585" s="201"/>
      <c r="P585" s="202"/>
    </row>
    <row r="586" spans="8:8">
      <c r="B586" s="130">
        <v>44373.0</v>
      </c>
      <c r="C586" s="223"/>
      <c r="D586" s="224"/>
      <c r="E586" s="224"/>
      <c r="F586" s="225"/>
      <c r="G586" s="226"/>
      <c r="H586" s="227"/>
      <c r="I586" s="228"/>
      <c r="J586" s="229"/>
      <c r="K586" s="225"/>
      <c r="L586" s="230"/>
      <c r="M586" s="230"/>
      <c r="N586" s="164"/>
      <c r="O586" s="201"/>
      <c r="P586" s="202"/>
    </row>
    <row r="587" spans="8:8">
      <c r="B587" s="130">
        <v>44374.0</v>
      </c>
      <c r="C587" s="223"/>
      <c r="D587" s="224"/>
      <c r="E587" s="224"/>
      <c r="F587" s="225"/>
      <c r="G587" s="226"/>
      <c r="H587" s="227"/>
      <c r="I587" s="228"/>
      <c r="J587" s="229"/>
      <c r="K587" s="225"/>
      <c r="L587" s="230"/>
      <c r="M587" s="230"/>
      <c r="N587" s="164"/>
      <c r="O587" s="201"/>
      <c r="P587" s="202"/>
    </row>
    <row r="588" spans="8:8">
      <c r="B588" s="130">
        <v>44375.0</v>
      </c>
      <c r="C588" s="37">
        <v>1544.71</v>
      </c>
      <c r="D588" s="220">
        <v>3126.88</v>
      </c>
      <c r="E588" s="61">
        <v>29048.02</v>
      </c>
      <c r="F588" s="84">
        <v>16573.7</v>
      </c>
      <c r="G588" s="171">
        <v>4.143</v>
      </c>
      <c r="H588" s="41">
        <v>3.0857</v>
      </c>
      <c r="I588" s="167">
        <v>4.9472</v>
      </c>
      <c r="J588" s="60">
        <v>72.91</v>
      </c>
      <c r="K588" s="84">
        <v>74.68</v>
      </c>
      <c r="L588" s="85">
        <v>3704.5</v>
      </c>
      <c r="M588" s="221">
        <v>672.0</v>
      </c>
      <c r="N588" s="164"/>
      <c r="O588" s="201"/>
      <c r="P588" s="202"/>
    </row>
    <row r="589" spans="8:8">
      <c r="B589" s="130">
        <v>44376.0</v>
      </c>
      <c r="C589" s="37">
        <v>1548.31</v>
      </c>
      <c r="D589" s="220">
        <v>3089.49</v>
      </c>
      <c r="E589" s="61">
        <v>28812.61</v>
      </c>
      <c r="F589" s="84">
        <v>16547.6</v>
      </c>
      <c r="G589" s="171">
        <v>4.1505</v>
      </c>
      <c r="H589" s="41">
        <v>3.0869</v>
      </c>
      <c r="I589" s="167">
        <v>4.9397</v>
      </c>
      <c r="J589" s="60">
        <v>72.98</v>
      </c>
      <c r="K589" s="84">
        <v>74.76</v>
      </c>
      <c r="L589" s="85">
        <v>3727.5</v>
      </c>
      <c r="M589" s="43">
        <v>665.5</v>
      </c>
      <c r="N589" s="164"/>
      <c r="O589" s="201"/>
      <c r="P589" s="202"/>
    </row>
    <row r="590" spans="8:8" ht="15.75">
      <c r="B590" s="130">
        <v>44377.0</v>
      </c>
      <c r="C590" s="37">
        <v>1532.63</v>
      </c>
      <c r="D590" s="220">
        <v>3130.46</v>
      </c>
      <c r="E590" s="61">
        <v>28791.53</v>
      </c>
      <c r="F590" s="84">
        <v>16555.3</v>
      </c>
      <c r="G590" s="171">
        <v>4.152</v>
      </c>
      <c r="H590" s="41">
        <v>3.0873</v>
      </c>
      <c r="I590" s="167">
        <v>4.9351</v>
      </c>
      <c r="J590" s="60">
        <v>73.47</v>
      </c>
      <c r="K590" s="84">
        <v>75.13</v>
      </c>
      <c r="L590" s="231" t="s">
        <v>105</v>
      </c>
      <c r="M590" s="43">
        <v>658.5</v>
      </c>
      <c r="N590" s="168"/>
      <c r="O590" s="201"/>
      <c r="P590" s="202"/>
    </row>
    <row r="591" spans="8:8">
      <c r="B591" s="130">
        <v>44378.0</v>
      </c>
      <c r="C591" s="37">
        <v>1534.23</v>
      </c>
      <c r="D591" s="61">
        <v>3124.19</v>
      </c>
      <c r="E591" s="61">
        <v>28707.04</v>
      </c>
      <c r="F591" s="84">
        <v>16641.0</v>
      </c>
      <c r="G591" s="171">
        <v>4.157</v>
      </c>
      <c r="H591" s="41">
        <v>3.0882</v>
      </c>
      <c r="I591" s="222">
        <v>4.924</v>
      </c>
      <c r="J591" s="60">
        <v>75.23</v>
      </c>
      <c r="K591" s="84">
        <v>75.84</v>
      </c>
      <c r="L591" s="231">
        <v>3885.5</v>
      </c>
      <c r="M591" s="43">
        <v>647.0</v>
      </c>
      <c r="N591" s="232">
        <v>2.05</v>
      </c>
      <c r="O591" s="233">
        <v>2.69</v>
      </c>
      <c r="P591" s="234">
        <v>2.15</v>
      </c>
    </row>
    <row r="592" spans="8:8">
      <c r="B592" s="130">
        <v>44379.0</v>
      </c>
      <c r="C592" s="37">
        <v>1533.35</v>
      </c>
      <c r="D592" s="61">
        <v>3128.95</v>
      </c>
      <c r="E592" s="61">
        <v>28783.28</v>
      </c>
      <c r="F592" s="84">
        <v>16674.85</v>
      </c>
      <c r="G592" s="171">
        <v>4.1635</v>
      </c>
      <c r="H592" s="41">
        <v>3.081</v>
      </c>
      <c r="I592" s="167">
        <v>4.9246</v>
      </c>
      <c r="J592" s="217">
        <v>75.04</v>
      </c>
      <c r="K592" s="218">
        <v>76.06</v>
      </c>
      <c r="L592" s="219"/>
      <c r="M592" s="43">
        <v>645.0</v>
      </c>
      <c r="N592" s="200"/>
      <c r="O592" s="201"/>
      <c r="P592" s="202"/>
    </row>
    <row r="593" spans="8:8">
      <c r="B593" s="130">
        <v>44380.0</v>
      </c>
      <c r="C593" s="223"/>
      <c r="D593" s="224"/>
      <c r="E593" s="224"/>
      <c r="F593" s="225"/>
      <c r="G593" s="226"/>
      <c r="H593" s="227"/>
      <c r="I593" s="228"/>
      <c r="J593" s="229"/>
      <c r="K593" s="225"/>
      <c r="L593" s="230"/>
      <c r="M593" s="230"/>
      <c r="N593" s="200"/>
      <c r="O593" s="201"/>
      <c r="P593" s="202"/>
    </row>
    <row r="594" spans="8:8">
      <c r="B594" s="130">
        <v>44381.0</v>
      </c>
      <c r="C594" s="223"/>
      <c r="D594" s="224"/>
      <c r="E594" s="224"/>
      <c r="F594" s="225"/>
      <c r="G594" s="226"/>
      <c r="H594" s="227"/>
      <c r="I594" s="228"/>
      <c r="J594" s="229"/>
      <c r="K594" s="225"/>
      <c r="L594" s="230"/>
      <c r="M594" s="230"/>
      <c r="N594" s="200"/>
      <c r="O594" s="201"/>
      <c r="P594" s="202"/>
    </row>
    <row r="595" spans="8:8">
      <c r="B595" s="130">
        <v>44382.0</v>
      </c>
      <c r="C595" s="37"/>
      <c r="D595" s="220"/>
      <c r="E595" s="61"/>
      <c r="F595" s="84"/>
      <c r="G595" s="171"/>
      <c r="H595" s="41"/>
      <c r="I595" s="167"/>
      <c r="J595" s="60"/>
      <c r="K595" s="84"/>
      <c r="L595" s="85"/>
      <c r="M595" s="43"/>
      <c r="N595" s="200"/>
      <c r="O595" s="201"/>
      <c r="P595" s="202"/>
    </row>
    <row r="596" spans="8:8">
      <c r="B596" s="130">
        <v>44383.0</v>
      </c>
      <c r="C596" s="37"/>
      <c r="D596" s="220"/>
      <c r="E596" s="61"/>
      <c r="F596" s="84"/>
      <c r="G596" s="171"/>
      <c r="H596" s="41"/>
      <c r="I596" s="167"/>
      <c r="J596" s="60"/>
      <c r="K596" s="84"/>
      <c r="L596" s="85"/>
      <c r="M596" s="43"/>
      <c r="N596" s="200"/>
      <c r="O596" s="201"/>
      <c r="P596" s="202"/>
    </row>
    <row r="597" spans="8:8" ht="15.75">
      <c r="B597" s="130">
        <v>44384.0</v>
      </c>
      <c r="C597" s="37"/>
      <c r="D597" s="220"/>
      <c r="E597" s="61"/>
      <c r="F597" s="84"/>
      <c r="G597" s="171"/>
      <c r="H597" s="41"/>
      <c r="I597" s="167"/>
      <c r="J597" s="60"/>
      <c r="K597" s="84"/>
      <c r="L597" s="85"/>
      <c r="M597" s="43"/>
      <c r="N597" s="235"/>
      <c r="O597" s="236"/>
      <c r="P597" s="237"/>
    </row>
    <row r="598" spans="8:8">
      <c r="B598" s="238"/>
      <c r="C598" s="23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239"/>
      <c r="O598" s="239"/>
      <c r="P598" s="240"/>
    </row>
    <row r="599" spans="8:8">
      <c r="A599" t="s">
        <v>43</v>
      </c>
    </row>
    <row r="600" spans="8:8">
      <c r="B600" s="1" t="s">
        <v>41</v>
      </c>
    </row>
    <row r="601" spans="8:8">
      <c r="B601" s="241" t="s">
        <v>42</v>
      </c>
    </row>
    <row r="602" spans="8:8">
      <c r="B602" s="241" t="s">
        <v>44</v>
      </c>
    </row>
    <row r="603" spans="8:8">
      <c r="B603" s="241" t="s">
        <v>45</v>
      </c>
    </row>
    <row r="604" spans="8:8">
      <c r="B604" s="241" t="s">
        <v>46</v>
      </c>
    </row>
    <row r="605" spans="8:8">
      <c r="B605" s="241" t="s">
        <v>27</v>
      </c>
    </row>
    <row r="606" spans="8:8">
      <c r="B606" s="241" t="s">
        <v>47</v>
      </c>
    </row>
    <row r="607" spans="8:8">
      <c r="B607" s="241" t="s">
        <v>28</v>
      </c>
    </row>
    <row r="608" spans="8:8">
      <c r="B608" s="241" t="s">
        <v>48</v>
      </c>
    </row>
    <row r="609" spans="8:8">
      <c r="B609" s="241" t="s">
        <v>49</v>
      </c>
    </row>
  </sheetData>
  <mergeCells count="202">
    <mergeCell ref="C555:D555"/>
    <mergeCell ref="O584:O590"/>
    <mergeCell ref="P577:P583"/>
    <mergeCell ref="P549:P555"/>
    <mergeCell ref="O493:O499"/>
    <mergeCell ref="N521:N527"/>
    <mergeCell ref="N327:N333"/>
    <mergeCell ref="O383:O389"/>
    <mergeCell ref="P348:P354"/>
    <mergeCell ref="N306:N312"/>
    <mergeCell ref="O257:O263"/>
    <mergeCell ref="P278:P284"/>
    <mergeCell ref="B4:B5"/>
    <mergeCell ref="P369:P375"/>
    <mergeCell ref="O341:O347"/>
    <mergeCell ref="N362:N368"/>
    <mergeCell ref="P355:P361"/>
    <mergeCell ref="O362:O368"/>
    <mergeCell ref="P341:P347"/>
    <mergeCell ref="N439:N445"/>
    <mergeCell ref="O486:O492"/>
    <mergeCell ref="P453:P459"/>
    <mergeCell ref="P397:P403"/>
    <mergeCell ref="N369:N375"/>
    <mergeCell ref="O355:O361"/>
    <mergeCell ref="P425:P431"/>
    <mergeCell ref="O369:O375"/>
    <mergeCell ref="N397:N403"/>
    <mergeCell ref="P472:P478"/>
    <mergeCell ref="O425:O431"/>
    <mergeCell ref="N453:N459"/>
    <mergeCell ref="P460:P466"/>
    <mergeCell ref="O397:O403"/>
    <mergeCell ref="N425:N431"/>
    <mergeCell ref="N411:N417"/>
    <mergeCell ref="O460:O466"/>
    <mergeCell ref="P439:P445"/>
    <mergeCell ref="N467:N471"/>
    <mergeCell ref="L567:M567"/>
    <mergeCell ref="P556:P562"/>
    <mergeCell ref="N577:N583"/>
    <mergeCell ref="G555:I555"/>
    <mergeCell ref="N584:N590"/>
    <mergeCell ref="P570:P576"/>
    <mergeCell ref="G567:I567"/>
    <mergeCell ref="O577:O583"/>
    <mergeCell ref="L555:M555"/>
    <mergeCell ref="O535:O541"/>
    <mergeCell ref="P493:P499"/>
    <mergeCell ref="O479:O485"/>
    <mergeCell ref="N500:N506"/>
    <mergeCell ref="P584:P590"/>
    <mergeCell ref="N556:N562"/>
    <mergeCell ref="O549:O555"/>
    <mergeCell ref="P542:P548"/>
    <mergeCell ref="O563:O569"/>
    <mergeCell ref="N535:N541"/>
    <mergeCell ref="O556:O562"/>
    <mergeCell ref="O542:O548"/>
    <mergeCell ref="N528:N534"/>
    <mergeCell ref="O528:O534"/>
    <mergeCell ref="P528:P534"/>
    <mergeCell ref="N355:N361"/>
    <mergeCell ref="P383:P389"/>
    <mergeCell ref="O411:O417"/>
    <mergeCell ref="N103:N109"/>
    <mergeCell ref="O103:O109"/>
    <mergeCell ref="P103:P109"/>
    <mergeCell ref="N278:N284"/>
    <mergeCell ref="P264:P270"/>
    <mergeCell ref="O264:O270"/>
    <mergeCell ref="O278:O284"/>
    <mergeCell ref="O271:O277"/>
    <mergeCell ref="P271:P277"/>
    <mergeCell ref="C4:F4"/>
    <mergeCell ref="P313:P319"/>
    <mergeCell ref="O348:O354"/>
    <mergeCell ref="N334:N340"/>
    <mergeCell ref="O334:O340"/>
    <mergeCell ref="O313:O319"/>
    <mergeCell ref="N264:N270"/>
    <mergeCell ref="O292:O298"/>
    <mergeCell ref="P257:P263"/>
    <mergeCell ref="P334:P340"/>
    <mergeCell ref="N313:N319"/>
    <mergeCell ref="O299:O305"/>
    <mergeCell ref="N299:N305"/>
    <mergeCell ref="P327:P333"/>
    <mergeCell ref="N348:N354"/>
    <mergeCell ref="N285:N291"/>
    <mergeCell ref="O320:O326"/>
    <mergeCell ref="P299:P305"/>
    <mergeCell ref="N320:N326"/>
    <mergeCell ref="P306:P312"/>
    <mergeCell ref="P250:P256"/>
    <mergeCell ref="N271:N277"/>
    <mergeCell ref="P292:P298"/>
    <mergeCell ref="N542:N548"/>
    <mergeCell ref="P500:P506"/>
    <mergeCell ref="N479:N485"/>
    <mergeCell ref="P320:P326"/>
    <mergeCell ref="N292:N298"/>
    <mergeCell ref="O285:O291"/>
    <mergeCell ref="N4:P4"/>
    <mergeCell ref="P362:P368"/>
    <mergeCell ref="N341:N347"/>
    <mergeCell ref="O327:O333"/>
    <mergeCell ref="J4:K4"/>
    <mergeCell ref="N257:N263"/>
    <mergeCell ref="P285:P291"/>
    <mergeCell ref="O306:O312"/>
    <mergeCell ref="G4:I4"/>
    <mergeCell ref="P535:P541"/>
    <mergeCell ref="O570:O576"/>
    <mergeCell ref="N549:N555"/>
    <mergeCell ref="P411:P417"/>
    <mergeCell ref="N215:N221"/>
    <mergeCell ref="O194:O200"/>
    <mergeCell ref="N194:N200"/>
    <mergeCell ref="O439:O445"/>
    <mergeCell ref="P215:P221"/>
    <mergeCell ref="N383:N389"/>
    <mergeCell ref="P201:P207"/>
    <mergeCell ref="P194:P200"/>
    <mergeCell ref="N208:N214"/>
    <mergeCell ref="O215:O221"/>
    <mergeCell ref="N201:N207"/>
    <mergeCell ref="O201:O207"/>
    <mergeCell ref="O208:O214"/>
    <mergeCell ref="P208:P214"/>
    <mergeCell ref="P507:P513"/>
    <mergeCell ref="N570:N576"/>
    <mergeCell ref="P563:P569"/>
    <mergeCell ref="O507:O513"/>
    <mergeCell ref="N514:N520"/>
    <mergeCell ref="O514:O520"/>
    <mergeCell ref="O591:O597"/>
    <mergeCell ref="P591:P597"/>
    <mergeCell ref="P404:P410"/>
    <mergeCell ref="N243:N249"/>
    <mergeCell ref="O222:O228"/>
    <mergeCell ref="N591:N597"/>
    <mergeCell ref="P514:P520"/>
    <mergeCell ref="N507:N513"/>
    <mergeCell ref="N222:N228"/>
    <mergeCell ref="O453:O459"/>
    <mergeCell ref="P222:P228"/>
    <mergeCell ref="N390:N396"/>
    <mergeCell ref="P243:P249"/>
    <mergeCell ref="N229:N235"/>
    <mergeCell ref="P229:P235"/>
    <mergeCell ref="N250:N256"/>
    <mergeCell ref="O243:O249"/>
    <mergeCell ref="O250:O256"/>
    <mergeCell ref="O229:O235"/>
    <mergeCell ref="N236:N242"/>
    <mergeCell ref="O236:O242"/>
    <mergeCell ref="P236:P242"/>
    <mergeCell ref="N493:N499"/>
    <mergeCell ref="P521:P527"/>
    <mergeCell ref="N563:N569"/>
    <mergeCell ref="P432:P438"/>
    <mergeCell ref="O138:O144"/>
    <mergeCell ref="N418:N424"/>
    <mergeCell ref="P376:P382"/>
    <mergeCell ref="N131:N137"/>
    <mergeCell ref="O110:O116"/>
    <mergeCell ref="O500:O506"/>
    <mergeCell ref="N472:N478"/>
    <mergeCell ref="O467:O471"/>
    <mergeCell ref="P479:P485"/>
    <mergeCell ref="P486:P492"/>
    <mergeCell ref="N446:N452"/>
    <mergeCell ref="O432:O438"/>
    <mergeCell ref="O472:O478"/>
    <mergeCell ref="N432:N438"/>
    <mergeCell ref="O418:O424"/>
    <mergeCell ref="P446:P452"/>
    <mergeCell ref="N460:N466"/>
    <mergeCell ref="P418:P424"/>
    <mergeCell ref="N404:N410"/>
    <mergeCell ref="N376:N382"/>
    <mergeCell ref="O446:O452"/>
    <mergeCell ref="P390:P396"/>
    <mergeCell ref="N124:N130"/>
    <mergeCell ref="O376:O382"/>
    <mergeCell ref="P138:P144"/>
    <mergeCell ref="O404:O410"/>
    <mergeCell ref="N117:N123"/>
    <mergeCell ref="P124:P130"/>
    <mergeCell ref="N138:N144"/>
    <mergeCell ref="P110:P116"/>
    <mergeCell ref="O124:O130"/>
    <mergeCell ref="O131:O137"/>
    <mergeCell ref="O117:O123"/>
    <mergeCell ref="P117:P123"/>
    <mergeCell ref="O521:O527"/>
    <mergeCell ref="P467:P471"/>
    <mergeCell ref="N486:N492"/>
    <mergeCell ref="N110:N116"/>
    <mergeCell ref="O390:O396"/>
    <mergeCell ref="P131:P137"/>
  </mergeCells>
  <hyperlinks>
    <hyperlink ref="B604" r:id="rId2"/>
    <hyperlink ref="B605" r:id="rId3"/>
    <hyperlink ref="B607" r:id="rId4"/>
    <hyperlink ref="B606" r:id="rId5"/>
    <hyperlink ref="B601" r:id="rId6"/>
    <hyperlink ref="B602" r:id="rId7"/>
    <hyperlink ref="B609" r:id="rId8"/>
    <hyperlink ref="B603" r:id="rId9"/>
  </hyperlinks>
  <pageMargins left="0.7086614173228347" right="0.7086614173228347" top="0.7480314960629921" bottom="0.7480314960629921" header="0.31496062992125984" footer="0.31496062992125984"/>
  <pageSetup paperSize="9" scale="50"/>
  <legacy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tabColor rgb="FFFFC000"/>
  </sheetPr>
  <dimension ref="A1:BR75"/>
  <sheetViews>
    <sheetView workbookViewId="0" showGridLines="0" zoomScale="70">
      <pane xSplit="3" ySplit="4" topLeftCell="BL14" state="frozen" activePane="bottomRight"/>
      <selection pane="bottomRight" activeCell="BP21" sqref="BP21"/>
    </sheetView>
  </sheetViews>
  <sheetFormatPr defaultRowHeight="15.75" defaultColWidth="9"/>
  <cols>
    <col min="1" max="1" customWidth="1" width="43.42578" style="242"/>
    <col min="2" max="2" customWidth="1" width="19.425781" style="242"/>
    <col min="3" max="3" customWidth="1" width="20.140625" style="243"/>
    <col min="4" max="4" customWidth="1" width="15.425781" style="244"/>
    <col min="5" max="5" customWidth="1" width="15.425781" style="244"/>
    <col min="6" max="6" customWidth="1" width="15.425781" style="244"/>
    <col min="7" max="7" customWidth="1" width="15.425781" style="244"/>
    <col min="8" max="8" customWidth="1" width="15.425781" style="244"/>
    <col min="9" max="9" customWidth="1" width="15.425781" style="244"/>
    <col min="10" max="10" customWidth="1" width="15.425781" style="245"/>
    <col min="11" max="11" customWidth="1" width="15.425781" style="245"/>
    <col min="12" max="12" customWidth="1" width="15.425781" style="245"/>
    <col min="13" max="13" customWidth="1" width="15.425781" style="245"/>
    <col min="14" max="14" customWidth="1" width="15.425781" style="245"/>
    <col min="15" max="15" customWidth="1" width="15.425781" style="245"/>
    <col min="16" max="16" customWidth="1" width="15.425781" style="244"/>
    <col min="17" max="17" customWidth="1" width="15.425781" style="244"/>
    <col min="18" max="18" customWidth="1" width="15.425781" style="244"/>
    <col min="19" max="19" customWidth="1" width="15.425781" style="244"/>
    <col min="20" max="20" customWidth="1" width="15.425781" style="244"/>
    <col min="21" max="21" customWidth="1" width="15.425781" style="244"/>
    <col min="22" max="22" customWidth="1" width="15.425781" style="245"/>
    <col min="23" max="23" customWidth="1" width="15.425781" style="245"/>
    <col min="24" max="24" customWidth="1" width="15.425781" style="245"/>
    <col min="25" max="25" customWidth="1" width="15.425781" style="245"/>
    <col min="26" max="26" customWidth="1" width="15.425781" style="245"/>
    <col min="27" max="27" customWidth="1" width="15.425781" style="245"/>
    <col min="28" max="28" customWidth="1" width="15.425781" style="244"/>
    <col min="29" max="29" customWidth="1" width="15.425781" style="244"/>
    <col min="30" max="30" customWidth="1" width="15.425781" style="244"/>
    <col min="31" max="31" customWidth="1" width="15.425781" style="244"/>
    <col min="32" max="32" customWidth="1" width="15.425781" style="244"/>
    <col min="33" max="33" customWidth="1" width="15.425781" style="244"/>
    <col min="34" max="34" customWidth="1" width="15.425781" style="245"/>
    <col min="35" max="35" customWidth="1" width="15.425781" style="245"/>
    <col min="36" max="36" customWidth="1" width="15.425781" style="245"/>
    <col min="37" max="37" customWidth="1" width="15.425781" style="245"/>
    <col min="38" max="38" customWidth="1" width="15.425781" style="245"/>
    <col min="39" max="39" customWidth="1" width="15.425781" style="245"/>
    <col min="40" max="40" customWidth="1" width="15.425781" style="244"/>
    <col min="41" max="41" customWidth="1" width="15.425781" style="244"/>
    <col min="42" max="42" customWidth="1" width="15.425781" style="244"/>
    <col min="43" max="43" customWidth="1" width="15.425781" style="244"/>
    <col min="44" max="44" customWidth="1" width="15.425781" style="244"/>
    <col min="45" max="45" customWidth="1" width="15.425781" style="244"/>
    <col min="46" max="46" customWidth="1" width="15.425781" style="245"/>
    <col min="47" max="47" customWidth="1" width="15.425781" style="245"/>
    <col min="48" max="48" customWidth="1" width="15.425781" style="245"/>
    <col min="49" max="49" customWidth="1" width="15.425781" style="245"/>
    <col min="50" max="50" customWidth="1" width="15.425781" style="245"/>
    <col min="51" max="51" customWidth="1" width="18.710938" style="245"/>
    <col min="52" max="52" customWidth="1" width="15.7109375" style="244"/>
    <col min="53" max="53" customWidth="1" width="15.425781" style="244"/>
    <col min="54" max="54" customWidth="1" width="15.425781" style="244"/>
    <col min="55" max="55" customWidth="1" width="15.0" style="244"/>
    <col min="56" max="56" customWidth="1" width="15.0" style="244"/>
    <col min="57" max="57" customWidth="1" width="15.0" style="244"/>
    <col min="58" max="58" customWidth="1" width="15.0" style="245"/>
    <col min="59" max="59" customWidth="1" width="15.0" style="245"/>
    <col min="60" max="60" customWidth="1" width="15.0" style="245"/>
    <col min="61" max="61" customWidth="1" width="15.0" style="245"/>
    <col min="62" max="62" customWidth="1" width="15.0" style="245"/>
    <col min="63" max="63" customWidth="1" width="15.140625" style="245"/>
    <col min="64" max="64" customWidth="1" width="15.140625" style="245"/>
    <col min="65" max="65" customWidth="1" width="15.425781" style="244"/>
    <col min="66" max="66" customWidth="1" width="15.425781" style="244"/>
    <col min="67" max="67" customWidth="1" width="15.0" style="244"/>
    <col min="68" max="68" customWidth="1" width="15.0" style="244"/>
    <col min="69" max="69" customWidth="1" width="19.425781" style="246"/>
    <col min="70" max="70" customWidth="1" width="19.425781" style="246"/>
    <col min="71" max="71" customWidth="1" width="19.425781" style="246"/>
    <col min="72" max="72" customWidth="1" width="19.425781" style="246"/>
    <col min="73" max="73" customWidth="1" width="19.425781" style="246"/>
    <col min="74" max="74" customWidth="1" width="9.140625" style="246"/>
    <col min="75" max="75" customWidth="1" width="9.140625" style="246"/>
    <col min="76" max="76" customWidth="1" width="9.140625" style="246"/>
    <col min="77" max="77" customWidth="1" width="9.140625" style="246"/>
    <col min="78" max="78" customWidth="1" width="9.140625" style="246"/>
    <col min="79" max="79" customWidth="1" width="9.140625" style="246"/>
    <col min="80" max="80" customWidth="1" width="9.140625" style="246"/>
    <col min="81" max="81" customWidth="1" width="9.140625" style="246"/>
    <col min="82" max="82" customWidth="1" width="9.140625" style="246"/>
    <col min="83" max="83" customWidth="1" width="9.140625" style="246"/>
    <col min="84" max="84" customWidth="1" width="9.140625" style="246"/>
    <col min="85" max="85" customWidth="1" width="9.140625" style="246"/>
    <col min="86" max="86" customWidth="1" width="9.140625" style="246"/>
    <col min="87" max="87" customWidth="1" width="9.140625" style="246"/>
    <col min="88" max="88" customWidth="1" width="9.140625" style="246"/>
    <col min="89" max="89" customWidth="1" width="9.140625" style="246"/>
    <col min="90" max="90" customWidth="1" width="9.140625" style="246"/>
    <col min="91" max="91" customWidth="1" width="9.140625" style="246"/>
    <col min="92" max="92" customWidth="1" width="9.140625" style="246"/>
    <col min="93" max="93" customWidth="1" width="9.140625" style="246"/>
    <col min="94" max="94" customWidth="1" width="9.140625" style="246"/>
    <col min="95" max="95" customWidth="1" width="9.140625" style="246"/>
    <col min="96" max="96" customWidth="1" width="9.140625" style="246"/>
    <col min="97" max="97" customWidth="1" width="9.140625" style="246"/>
    <col min="98" max="98" customWidth="1" width="9.140625" style="246"/>
    <col min="99" max="99" customWidth="1" width="9.140625" style="246"/>
    <col min="100" max="100" customWidth="1" width="9.140625" style="246"/>
    <col min="101" max="101" customWidth="1" width="9.140625" style="246"/>
    <col min="102" max="102" customWidth="1" width="9.140625" style="246"/>
    <col min="103" max="103" customWidth="1" width="9.140625" style="246"/>
    <col min="104" max="104" customWidth="1" width="9.140625" style="246"/>
    <col min="105" max="105" customWidth="1" width="9.140625" style="246"/>
    <col min="106" max="106" customWidth="1" width="9.140625" style="246"/>
    <col min="107" max="107" customWidth="1" width="9.140625" style="246"/>
    <col min="108" max="108" customWidth="1" width="9.140625" style="246"/>
    <col min="109" max="109" customWidth="1" width="9.140625" style="246"/>
    <col min="110" max="110" customWidth="1" width="9.140625" style="246"/>
    <col min="111" max="111" customWidth="1" width="9.140625" style="246"/>
    <col min="112" max="112" customWidth="1" width="9.140625" style="246"/>
    <col min="113" max="113" customWidth="1" width="9.140625" style="246"/>
    <col min="114" max="114" customWidth="1" width="9.140625" style="246"/>
    <col min="115" max="115" customWidth="1" width="9.140625" style="246"/>
    <col min="116" max="116" customWidth="1" width="9.140625" style="246"/>
    <col min="117" max="117" customWidth="1" width="9.140625" style="246"/>
    <col min="118" max="118" customWidth="1" width="9.140625" style="246"/>
    <col min="119" max="119" customWidth="1" width="9.140625" style="246"/>
    <col min="120" max="120" customWidth="1" width="9.140625" style="246"/>
    <col min="121" max="121" customWidth="1" width="9.140625" style="246"/>
    <col min="122" max="122" customWidth="1" width="9.140625" style="246"/>
    <col min="123" max="123" customWidth="1" width="9.140625" style="246"/>
    <col min="124" max="124" customWidth="1" width="9.140625" style="246"/>
    <col min="125" max="125" customWidth="1" width="9.140625" style="246"/>
    <col min="126" max="126" customWidth="1" width="9.140625" style="246"/>
    <col min="127" max="127" customWidth="1" width="9.140625" style="246"/>
    <col min="128" max="128" customWidth="1" width="9.140625" style="246"/>
    <col min="129" max="129" customWidth="1" width="9.140625" style="246"/>
    <col min="130" max="130" customWidth="1" width="9.140625" style="246"/>
    <col min="131" max="131" customWidth="1" width="9.140625" style="246"/>
    <col min="132" max="132" customWidth="1" width="9.140625" style="246"/>
    <col min="133" max="133" customWidth="1" width="9.140625" style="246"/>
    <col min="134" max="134" customWidth="1" width="9.140625" style="246"/>
    <col min="135" max="135" customWidth="1" width="9.140625" style="246"/>
    <col min="136" max="136" customWidth="1" width="9.140625" style="246"/>
    <col min="137" max="137" customWidth="1" width="9.140625" style="246"/>
    <col min="138" max="138" customWidth="1" width="9.140625" style="246"/>
    <col min="139" max="139" customWidth="1" width="9.140625" style="246"/>
    <col min="140" max="140" customWidth="1" width="9.140625" style="246"/>
    <col min="141" max="141" customWidth="1" width="9.140625" style="246"/>
    <col min="142" max="142" customWidth="1" width="9.140625" style="246"/>
    <col min="143" max="143" customWidth="1" width="9.140625" style="246"/>
    <col min="144" max="144" customWidth="1" width="9.140625" style="246"/>
    <col min="145" max="145" customWidth="1" width="9.140625" style="246"/>
    <col min="146" max="146" customWidth="1" width="9.140625" style="246"/>
    <col min="147" max="147" customWidth="1" width="9.140625" style="246"/>
    <col min="148" max="148" customWidth="1" width="9.140625" style="246"/>
    <col min="149" max="149" customWidth="1" width="9.140625" style="246"/>
    <col min="150" max="150" customWidth="1" width="9.140625" style="246"/>
    <col min="151" max="151" customWidth="1" width="9.140625" style="246"/>
    <col min="152" max="152" customWidth="1" width="9.140625" style="246"/>
    <col min="153" max="153" customWidth="1" width="9.140625" style="246"/>
    <col min="154" max="154" customWidth="1" width="9.140625" style="246"/>
    <col min="155" max="155" customWidth="1" width="9.140625" style="246"/>
    <col min="156" max="156" customWidth="1" width="9.140625" style="246"/>
    <col min="157" max="157" customWidth="1" width="9.140625" style="246"/>
    <col min="158" max="158" customWidth="1" width="9.140625" style="246"/>
    <col min="159" max="159" customWidth="1" width="9.140625" style="246"/>
    <col min="160" max="160" customWidth="1" width="9.140625" style="246"/>
    <col min="161" max="161" customWidth="1" width="9.140625" style="246"/>
    <col min="162" max="162" customWidth="1" width="9.140625" style="246"/>
    <col min="163" max="163" customWidth="1" width="9.140625" style="246"/>
    <col min="164" max="164" customWidth="1" width="9.140625" style="246"/>
    <col min="165" max="165" customWidth="1" width="9.140625" style="246"/>
    <col min="166" max="166" customWidth="1" width="9.140625" style="246"/>
    <col min="167" max="167" customWidth="1" width="9.140625" style="246"/>
    <col min="168" max="168" customWidth="1" width="9.140625" style="246"/>
    <col min="169" max="169" customWidth="1" width="9.140625" style="246"/>
    <col min="170" max="170" customWidth="1" width="9.140625" style="246"/>
    <col min="171" max="171" customWidth="1" width="9.140625" style="246"/>
    <col min="172" max="172" customWidth="1" width="9.140625" style="246"/>
    <col min="173" max="173" customWidth="1" width="9.140625" style="246"/>
    <col min="174" max="174" customWidth="1" width="9.140625" style="246"/>
    <col min="175" max="175" customWidth="1" width="9.140625" style="246"/>
    <col min="176" max="176" customWidth="1" width="9.140625" style="246"/>
    <col min="177" max="177" customWidth="1" width="9.140625" style="246"/>
    <col min="178" max="178" customWidth="1" width="9.140625" style="246"/>
    <col min="179" max="179" customWidth="1" width="9.140625" style="246"/>
    <col min="180" max="180" customWidth="1" width="9.140625" style="246"/>
    <col min="181" max="181" customWidth="1" width="9.140625" style="246"/>
    <col min="182" max="182" customWidth="1" width="9.140625" style="246"/>
    <col min="183" max="183" customWidth="1" width="9.140625" style="246"/>
    <col min="184" max="184" customWidth="1" width="9.140625" style="246"/>
    <col min="185" max="185" customWidth="1" width="9.140625" style="246"/>
    <col min="186" max="186" customWidth="1" width="9.140625" style="246"/>
    <col min="187" max="187" customWidth="1" width="9.140625" style="246"/>
    <col min="188" max="188" customWidth="1" width="9.140625" style="246"/>
    <col min="189" max="189" customWidth="1" width="9.140625" style="246"/>
    <col min="190" max="190" customWidth="1" width="9.140625" style="246"/>
    <col min="191" max="191" customWidth="1" width="9.140625" style="246"/>
    <col min="192" max="192" customWidth="1" width="9.140625" style="246"/>
    <col min="193" max="193" customWidth="1" width="9.140625" style="246"/>
    <col min="194" max="194" customWidth="1" width="9.140625" style="246"/>
    <col min="195" max="195" customWidth="1" width="9.140625" style="246"/>
    <col min="196" max="196" customWidth="1" width="9.140625" style="246"/>
    <col min="197" max="197" customWidth="1" width="9.140625" style="246"/>
    <col min="198" max="198" customWidth="1" width="9.140625" style="246"/>
    <col min="199" max="199" customWidth="1" width="9.140625" style="246"/>
    <col min="200" max="200" customWidth="1" width="9.140625" style="246"/>
    <col min="201" max="201" customWidth="1" width="9.140625" style="246"/>
    <col min="202" max="202" customWidth="1" width="9.140625" style="246"/>
    <col min="203" max="203" customWidth="1" width="9.140625" style="246"/>
    <col min="204" max="204" customWidth="1" width="9.140625" style="246"/>
    <col min="205" max="205" customWidth="1" width="9.140625" style="246"/>
    <col min="206" max="206" customWidth="1" width="9.140625" style="246"/>
    <col min="207" max="207" customWidth="1" width="9.140625" style="246"/>
    <col min="208" max="208" customWidth="1" width="9.140625" style="246"/>
    <col min="209" max="209" customWidth="1" width="9.140625" style="246"/>
    <col min="210" max="210" customWidth="1" width="9.140625" style="246"/>
    <col min="211" max="211" customWidth="1" width="9.140625" style="246"/>
    <col min="212" max="212" customWidth="1" width="9.140625" style="246"/>
    <col min="213" max="213" customWidth="1" width="9.140625" style="246"/>
    <col min="214" max="214" customWidth="1" width="9.140625" style="246"/>
    <col min="215" max="215" customWidth="1" width="9.140625" style="246"/>
    <col min="216" max="216" customWidth="1" width="9.140625" style="246"/>
    <col min="217" max="217" customWidth="1" width="9.140625" style="246"/>
    <col min="218" max="218" customWidth="1" width="9.140625" style="246"/>
    <col min="219" max="219" customWidth="1" width="9.140625" style="246"/>
    <col min="220" max="220" customWidth="1" width="9.140625" style="246"/>
    <col min="221" max="221" customWidth="1" width="9.140625" style="246"/>
    <col min="222" max="222" customWidth="1" width="9.140625" style="246"/>
    <col min="223" max="223" customWidth="1" width="9.140625" style="246"/>
    <col min="224" max="224" customWidth="1" width="9.140625" style="246"/>
    <col min="225" max="225" customWidth="1" width="9.140625" style="246"/>
    <col min="226" max="226" customWidth="1" width="9.140625" style="246"/>
    <col min="227" max="227" customWidth="1" width="9.140625" style="246"/>
    <col min="228" max="228" customWidth="1" width="9.140625" style="246"/>
    <col min="229" max="229" customWidth="1" width="9.140625" style="246"/>
    <col min="230" max="230" customWidth="1" width="9.140625" style="246"/>
    <col min="231" max="231" customWidth="1" width="9.140625" style="246"/>
    <col min="232" max="232" customWidth="1" width="9.140625" style="246"/>
    <col min="233" max="233" customWidth="1" width="9.140625" style="246"/>
    <col min="234" max="234" customWidth="1" width="9.140625" style="246"/>
    <col min="235" max="235" customWidth="1" width="9.140625" style="246"/>
    <col min="236" max="236" customWidth="1" width="9.140625" style="246"/>
    <col min="237" max="237" customWidth="1" width="9.140625" style="246"/>
    <col min="238" max="238" customWidth="1" width="9.140625" style="246"/>
    <col min="239" max="239" customWidth="1" width="9.140625" style="246"/>
    <col min="240" max="240" customWidth="1" width="9.140625" style="246"/>
    <col min="241" max="241" customWidth="1" width="9.140625" style="246"/>
    <col min="242" max="242" customWidth="1" width="9.140625" style="246"/>
    <col min="243" max="243" customWidth="1" width="9.140625" style="246"/>
    <col min="244" max="244" customWidth="1" width="9.140625" style="246"/>
    <col min="245" max="245" customWidth="1" width="9.140625" style="246"/>
    <col min="246" max="246" customWidth="1" width="9.140625" style="246"/>
    <col min="247" max="247" customWidth="1" width="9.140625" style="246"/>
    <col min="248" max="248" customWidth="1" width="9.140625" style="246"/>
    <col min="249" max="249" customWidth="1" width="9.140625" style="246"/>
    <col min="250" max="250" customWidth="1" width="9.140625" style="246"/>
    <col min="251" max="251" customWidth="1" width="9.140625" style="246"/>
    <col min="252" max="252" customWidth="1" width="9.140625" style="246"/>
    <col min="253" max="253" customWidth="1" width="9.140625" style="246"/>
    <col min="254" max="254" customWidth="1" width="9.140625" style="246"/>
    <col min="255" max="255" customWidth="1" width="9.140625" style="246"/>
    <col min="256" max="256" customWidth="1" width="9.140625" style="246"/>
    <col min="257" max="16384" width="9" style="0" hidden="0"/>
  </cols>
  <sheetData>
    <row r="1" spans="8:8" ht="18.75">
      <c r="A1" s="247" t="s">
        <v>50</v>
      </c>
      <c r="B1" s="248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9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9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9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9"/>
      <c r="AZ1" s="246"/>
      <c r="BA1" s="246"/>
      <c r="BB1" s="246"/>
      <c r="BC1" s="246"/>
      <c r="BD1" s="246"/>
      <c r="BE1" s="246"/>
      <c r="BF1" s="246"/>
      <c r="BG1" s="246"/>
      <c r="BH1" s="246"/>
      <c r="BI1" s="246"/>
      <c r="BJ1" s="246"/>
      <c r="BK1" s="249"/>
      <c r="BL1" s="249"/>
      <c r="BM1" s="246"/>
      <c r="BN1" s="246"/>
      <c r="BO1" s="246"/>
      <c r="BP1" s="246"/>
    </row>
    <row r="2" spans="8:8">
      <c r="A2" s="250"/>
      <c r="B2" s="250"/>
    </row>
    <row r="3" spans="8:8" s="249" ht="15.75" customFormat="1">
      <c r="A3" s="251" t="s">
        <v>51</v>
      </c>
      <c r="B3" s="251" t="s">
        <v>52</v>
      </c>
      <c r="C3" s="252" t="s">
        <v>53</v>
      </c>
      <c r="D3" s="251">
        <v>2016.0</v>
      </c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>
        <v>2017.0</v>
      </c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>
        <v>2018.0</v>
      </c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>
        <v>2019.0</v>
      </c>
      <c r="AO3" s="251"/>
      <c r="AP3" s="251"/>
      <c r="AQ3" s="251"/>
      <c r="AR3" s="251"/>
      <c r="AS3" s="251"/>
      <c r="AT3" s="251"/>
      <c r="AU3" s="251"/>
      <c r="AV3" s="251"/>
      <c r="AW3" s="251"/>
      <c r="AX3" s="251"/>
      <c r="AY3" s="251"/>
      <c r="AZ3" s="253">
        <v>2020.0</v>
      </c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5">
        <v>2021.0</v>
      </c>
      <c r="BM3" s="256"/>
      <c r="BN3" s="256"/>
      <c r="BO3" s="256"/>
      <c r="BP3" s="256"/>
    </row>
    <row r="4" spans="8:8">
      <c r="A4" s="251"/>
      <c r="B4" s="251"/>
      <c r="C4" s="257"/>
      <c r="D4" s="258" t="s">
        <v>54</v>
      </c>
      <c r="E4" s="259" t="s">
        <v>55</v>
      </c>
      <c r="F4" s="259" t="s">
        <v>56</v>
      </c>
      <c r="G4" s="258" t="s">
        <v>57</v>
      </c>
      <c r="H4" s="259" t="s">
        <v>58</v>
      </c>
      <c r="I4" s="259" t="s">
        <v>59</v>
      </c>
      <c r="J4" s="258" t="s">
        <v>60</v>
      </c>
      <c r="K4" s="259" t="s">
        <v>61</v>
      </c>
      <c r="L4" s="259" t="s">
        <v>62</v>
      </c>
      <c r="M4" s="258" t="s">
        <v>63</v>
      </c>
      <c r="N4" s="259" t="s">
        <v>64</v>
      </c>
      <c r="O4" s="259" t="s">
        <v>65</v>
      </c>
      <c r="P4" s="258" t="s">
        <v>54</v>
      </c>
      <c r="Q4" s="259" t="s">
        <v>55</v>
      </c>
      <c r="R4" s="259" t="s">
        <v>56</v>
      </c>
      <c r="S4" s="258" t="s">
        <v>57</v>
      </c>
      <c r="T4" s="259" t="s">
        <v>58</v>
      </c>
      <c r="U4" s="259" t="s">
        <v>59</v>
      </c>
      <c r="V4" s="258" t="s">
        <v>60</v>
      </c>
      <c r="W4" s="259" t="s">
        <v>61</v>
      </c>
      <c r="X4" s="259" t="s">
        <v>62</v>
      </c>
      <c r="Y4" s="258" t="s">
        <v>63</v>
      </c>
      <c r="Z4" s="259" t="s">
        <v>64</v>
      </c>
      <c r="AA4" s="259" t="s">
        <v>65</v>
      </c>
      <c r="AB4" s="258" t="s">
        <v>54</v>
      </c>
      <c r="AC4" s="259" t="s">
        <v>55</v>
      </c>
      <c r="AD4" s="259" t="s">
        <v>56</v>
      </c>
      <c r="AE4" s="258" t="s">
        <v>57</v>
      </c>
      <c r="AF4" s="259" t="s">
        <v>58</v>
      </c>
      <c r="AG4" s="259" t="s">
        <v>59</v>
      </c>
      <c r="AH4" s="258" t="s">
        <v>60</v>
      </c>
      <c r="AI4" s="259" t="s">
        <v>61</v>
      </c>
      <c r="AJ4" s="259" t="s">
        <v>62</v>
      </c>
      <c r="AK4" s="258" t="s">
        <v>63</v>
      </c>
      <c r="AL4" s="259" t="s">
        <v>64</v>
      </c>
      <c r="AM4" s="259" t="s">
        <v>65</v>
      </c>
      <c r="AN4" s="258" t="s">
        <v>54</v>
      </c>
      <c r="AO4" s="259" t="s">
        <v>55</v>
      </c>
      <c r="AP4" s="259" t="s">
        <v>56</v>
      </c>
      <c r="AQ4" s="258" t="s">
        <v>57</v>
      </c>
      <c r="AR4" s="259" t="s">
        <v>58</v>
      </c>
      <c r="AS4" s="259" t="s">
        <v>59</v>
      </c>
      <c r="AT4" s="258" t="s">
        <v>60</v>
      </c>
      <c r="AU4" s="259" t="s">
        <v>61</v>
      </c>
      <c r="AV4" s="259" t="s">
        <v>62</v>
      </c>
      <c r="AW4" s="258" t="s">
        <v>63</v>
      </c>
      <c r="AX4" s="259" t="s">
        <v>64</v>
      </c>
      <c r="AY4" s="259" t="s">
        <v>65</v>
      </c>
      <c r="AZ4" s="260" t="s">
        <v>54</v>
      </c>
      <c r="BA4" s="261" t="s">
        <v>55</v>
      </c>
      <c r="BB4" s="261" t="s">
        <v>56</v>
      </c>
      <c r="BC4" s="258" t="s">
        <v>57</v>
      </c>
      <c r="BD4" s="259" t="s">
        <v>58</v>
      </c>
      <c r="BE4" s="259" t="s">
        <v>59</v>
      </c>
      <c r="BF4" s="258" t="s">
        <v>60</v>
      </c>
      <c r="BG4" s="259" t="s">
        <v>61</v>
      </c>
      <c r="BH4" s="259" t="s">
        <v>62</v>
      </c>
      <c r="BI4" s="258" t="s">
        <v>63</v>
      </c>
      <c r="BJ4" s="259" t="s">
        <v>64</v>
      </c>
      <c r="BK4" s="262" t="s">
        <v>65</v>
      </c>
      <c r="BL4" s="263" t="s">
        <v>54</v>
      </c>
      <c r="BM4" s="263" t="s">
        <v>55</v>
      </c>
      <c r="BN4" s="263" t="s">
        <v>56</v>
      </c>
      <c r="BO4" s="264" t="s">
        <v>57</v>
      </c>
      <c r="BP4" s="264" t="s">
        <v>58</v>
      </c>
    </row>
    <row r="5" spans="8:8" s="265" ht="15.75" customFormat="1">
      <c r="A5" s="266" t="s">
        <v>70</v>
      </c>
      <c r="B5" s="267"/>
      <c r="C5" s="268"/>
      <c r="D5" s="269"/>
      <c r="E5" s="270"/>
      <c r="F5" s="270"/>
      <c r="G5" s="269"/>
      <c r="H5" s="270"/>
      <c r="I5" s="270"/>
      <c r="J5" s="269"/>
      <c r="K5" s="270"/>
      <c r="L5" s="270"/>
      <c r="M5" s="269"/>
      <c r="N5" s="270"/>
      <c r="O5" s="271"/>
      <c r="P5" s="272"/>
      <c r="Q5" s="270"/>
      <c r="R5" s="270"/>
      <c r="S5" s="269"/>
      <c r="T5" s="270"/>
      <c r="U5" s="270"/>
      <c r="V5" s="269"/>
      <c r="W5" s="270"/>
      <c r="X5" s="270"/>
      <c r="Y5" s="269"/>
      <c r="Z5" s="270"/>
      <c r="AA5" s="271"/>
      <c r="AB5" s="272"/>
      <c r="AC5" s="270"/>
      <c r="AD5" s="270"/>
      <c r="AE5" s="269"/>
      <c r="AF5" s="270"/>
      <c r="AG5" s="270"/>
      <c r="AH5" s="269"/>
      <c r="AI5" s="270"/>
      <c r="AJ5" s="270"/>
      <c r="AK5" s="269"/>
      <c r="AL5" s="270"/>
      <c r="AM5" s="271"/>
      <c r="AN5" s="272"/>
      <c r="AO5" s="270"/>
      <c r="AP5" s="270"/>
      <c r="AQ5" s="269"/>
      <c r="AR5" s="270"/>
      <c r="AS5" s="270"/>
      <c r="AT5" s="269"/>
      <c r="AU5" s="269"/>
      <c r="AV5" s="269"/>
      <c r="AW5" s="273"/>
      <c r="AX5" s="269"/>
      <c r="AY5" s="274"/>
      <c r="AZ5" s="275"/>
      <c r="BA5" s="270"/>
      <c r="BB5" s="270"/>
      <c r="BC5" s="269"/>
      <c r="BD5" s="270"/>
      <c r="BE5" s="270"/>
      <c r="BF5" s="269"/>
      <c r="BG5" s="269"/>
      <c r="BH5" s="269"/>
      <c r="BI5" s="273"/>
      <c r="BJ5" s="269"/>
      <c r="BK5" s="274"/>
      <c r="BL5" s="276"/>
      <c r="BM5" s="277"/>
      <c r="BN5" s="277"/>
      <c r="BO5" s="278"/>
      <c r="BP5" s="278"/>
    </row>
    <row r="6" spans="8:8" s="279" ht="15.95" customFormat="1" customHeight="1">
      <c r="A6" s="280" t="s">
        <v>21</v>
      </c>
      <c r="B6" s="281" t="s">
        <v>66</v>
      </c>
      <c r="C6" s="282" t="s">
        <v>71</v>
      </c>
      <c r="D6" s="283">
        <v>363454.2701183</v>
      </c>
      <c r="E6" s="283">
        <v>366985.32896221</v>
      </c>
      <c r="F6" s="283">
        <v>354187.04600438994</v>
      </c>
      <c r="G6" s="283">
        <v>348627.82033975003</v>
      </c>
      <c r="H6" s="283">
        <v>356464.27645778004</v>
      </c>
      <c r="I6" s="283">
        <v>363910.68328049005</v>
      </c>
      <c r="J6" s="283">
        <v>354250.9256866301</v>
      </c>
      <c r="K6" s="283">
        <v>354935.38282033</v>
      </c>
      <c r="L6" s="283">
        <v>358242.86637193</v>
      </c>
      <c r="M6" s="283">
        <v>360901.06870788</v>
      </c>
      <c r="N6" s="283">
        <v>368313.77002989</v>
      </c>
      <c r="O6" s="283">
        <v>380860.63263999997</v>
      </c>
      <c r="P6" s="283">
        <v>387127.66383307</v>
      </c>
      <c r="Q6" s="283">
        <v>387020.2214671</v>
      </c>
      <c r="R6" s="283">
        <v>386806.45089101</v>
      </c>
      <c r="S6" s="283">
        <v>387031.52353498</v>
      </c>
      <c r="T6" s="283">
        <v>391248.25742655003</v>
      </c>
      <c r="U6" s="283">
        <v>397698.44123895</v>
      </c>
      <c r="V6" s="283">
        <v>392766.33218921</v>
      </c>
      <c r="W6" s="283">
        <v>393776.08682016004</v>
      </c>
      <c r="X6" s="283">
        <v>397981.82225312</v>
      </c>
      <c r="Y6" s="283">
        <v>403112.55674788996</v>
      </c>
      <c r="Z6" s="283">
        <v>404896.81372086995</v>
      </c>
      <c r="AA6" s="283">
        <v>422820.02193054</v>
      </c>
      <c r="AB6" s="283">
        <v>421396.02113617</v>
      </c>
      <c r="AC6" s="283">
        <v>420009.53905779</v>
      </c>
      <c r="AD6" s="283">
        <v>417232.82585131</v>
      </c>
      <c r="AE6" s="283">
        <v>415977.75200801</v>
      </c>
      <c r="AF6" s="283">
        <v>417389.05817131</v>
      </c>
      <c r="AG6" s="283">
        <v>416501.38725752</v>
      </c>
      <c r="AH6" s="283">
        <v>411224.85446949</v>
      </c>
      <c r="AI6" s="283">
        <v>411016.41809189995</v>
      </c>
      <c r="AJ6" s="283">
        <v>414530.23466849</v>
      </c>
      <c r="AK6" s="283">
        <v>415920.26524394006</v>
      </c>
      <c r="AL6" s="283">
        <v>418500.7458843299</v>
      </c>
      <c r="AM6" s="283">
        <v>427720.52170877</v>
      </c>
      <c r="AN6" s="283">
        <v>428230.97069633997</v>
      </c>
      <c r="AO6" s="283">
        <v>422365.08559418994</v>
      </c>
      <c r="AP6" s="283">
        <v>427697.18064758007</v>
      </c>
      <c r="AQ6" s="283">
        <v>425324.28300852</v>
      </c>
      <c r="AR6" s="283">
        <v>434537.35263408005</v>
      </c>
      <c r="AS6" s="283">
        <v>431751.02557103004</v>
      </c>
      <c r="AT6" s="283">
        <v>429595.3037675499</v>
      </c>
      <c r="AU6" s="283">
        <v>426560.71623265004</v>
      </c>
      <c r="AV6" s="283">
        <v>434259.9852956599</v>
      </c>
      <c r="AW6" s="283">
        <v>435746.97704486</v>
      </c>
      <c r="AX6" s="283">
        <v>438099.0815627</v>
      </c>
      <c r="AY6" s="283">
        <v>452558.99985520996</v>
      </c>
      <c r="AZ6" s="283">
        <v>449232.11012884</v>
      </c>
      <c r="BA6" s="283">
        <v>444417.80514911003</v>
      </c>
      <c r="BB6" s="283">
        <v>461694.45955801004</v>
      </c>
      <c r="BC6" s="283">
        <v>466194.27446946</v>
      </c>
      <c r="BD6" s="283">
        <v>479419.78954046</v>
      </c>
      <c r="BE6" s="283">
        <v>488233.2173224599</v>
      </c>
      <c r="BF6" s="283">
        <v>497168.94691676006</v>
      </c>
      <c r="BG6" s="283">
        <v>502304.03211076</v>
      </c>
      <c r="BH6" s="283">
        <v>513225.72411901</v>
      </c>
      <c r="BI6" s="283">
        <v>519417.46714086004</v>
      </c>
      <c r="BJ6" s="283">
        <v>525825.20153627</v>
      </c>
      <c r="BK6" s="283">
        <v>523662.92304961</v>
      </c>
      <c r="BL6" s="283">
        <v>535211.2944170199</v>
      </c>
      <c r="BM6" s="283">
        <v>541111.6201520199</v>
      </c>
      <c r="BN6" s="284">
        <v>549566.7177892202</v>
      </c>
      <c r="BO6" s="284">
        <v>551531.09767007</v>
      </c>
      <c r="BP6" s="284">
        <v>551624.1398690201</v>
      </c>
    </row>
    <row r="7" spans="8:8" s="279" ht="15.75" customFormat="1">
      <c r="A7" s="280" t="s">
        <v>22</v>
      </c>
      <c r="B7" s="285"/>
      <c r="C7" s="282" t="s">
        <v>71</v>
      </c>
      <c r="D7" s="283">
        <v>1587778.9943163</v>
      </c>
      <c r="E7" s="283">
        <v>1603038.2058602101</v>
      </c>
      <c r="F7" s="283">
        <v>1604254.2174383898</v>
      </c>
      <c r="G7" s="283">
        <v>1601667.16179175</v>
      </c>
      <c r="H7" s="283">
        <v>1608758.29626178</v>
      </c>
      <c r="I7" s="283">
        <v>1611043.39596949</v>
      </c>
      <c r="J7" s="283">
        <v>1598473.0772146299</v>
      </c>
      <c r="K7" s="283">
        <v>1600710.6652563298</v>
      </c>
      <c r="L7" s="283">
        <v>1620227.39195293</v>
      </c>
      <c r="M7" s="283">
        <v>1629123.2065428798</v>
      </c>
      <c r="N7" s="283">
        <v>1634216.72678089</v>
      </c>
      <c r="O7" s="283">
        <v>1647269.478236</v>
      </c>
      <c r="P7" s="283">
        <v>1661936.6825840701</v>
      </c>
      <c r="Q7" s="283">
        <v>1668004.6820091</v>
      </c>
      <c r="R7" s="283">
        <v>1680740.38714001</v>
      </c>
      <c r="S7" s="283">
        <v>1677515.4855219796</v>
      </c>
      <c r="T7" s="283">
        <v>1689273.6325305495</v>
      </c>
      <c r="U7" s="283">
        <v>1683468.2741319502</v>
      </c>
      <c r="V7" s="283">
        <v>1680219.8528392098</v>
      </c>
      <c r="W7" s="283">
        <v>1690890.9177501602</v>
      </c>
      <c r="X7" s="283">
        <v>1708198.0055221203</v>
      </c>
      <c r="Y7" s="283">
        <v>1719551.52772489</v>
      </c>
      <c r="Z7" s="283">
        <v>1725763.8686948698</v>
      </c>
      <c r="AA7" s="283">
        <v>1730466.08878454</v>
      </c>
      <c r="AB7" s="283">
        <v>1743097.4428011703</v>
      </c>
      <c r="AC7" s="283">
        <v>1753500.6240057903</v>
      </c>
      <c r="AD7" s="283">
        <v>1784810.51638831</v>
      </c>
      <c r="AE7" s="283">
        <v>1806747.89254701</v>
      </c>
      <c r="AF7" s="283">
        <v>1805772.3951853102</v>
      </c>
      <c r="AG7" s="283">
        <v>1808298.7047705199</v>
      </c>
      <c r="AH7" s="283">
        <v>1814049.8393684898</v>
      </c>
      <c r="AI7" s="283">
        <v>1822041.9879549</v>
      </c>
      <c r="AJ7" s="283">
        <v>1835249.5293784903</v>
      </c>
      <c r="AK7" s="283">
        <v>1862633.78096794</v>
      </c>
      <c r="AL7" s="283">
        <v>1872047.1384603297</v>
      </c>
      <c r="AM7" s="283">
        <v>1885094.1736267698</v>
      </c>
      <c r="AN7" s="283">
        <v>1879010.9377553398</v>
      </c>
      <c r="AO7" s="283">
        <v>1878680.97331319</v>
      </c>
      <c r="AP7" s="283">
        <v>1889751.0641605803</v>
      </c>
      <c r="AQ7" s="283">
        <v>1900579.9648255198</v>
      </c>
      <c r="AR7" s="283">
        <v>1907296.0088750797</v>
      </c>
      <c r="AS7" s="283">
        <v>1899144.34937603</v>
      </c>
      <c r="AT7" s="283">
        <v>1899917.3733615498</v>
      </c>
      <c r="AU7" s="283">
        <v>1895997.8502836502</v>
      </c>
      <c r="AV7" s="283">
        <v>1904683.40085666</v>
      </c>
      <c r="AW7" s="283">
        <v>1922422.5351928598</v>
      </c>
      <c r="AX7" s="283">
        <v>1923912.4268496998</v>
      </c>
      <c r="AY7" s="283">
        <v>1950567.40998221</v>
      </c>
      <c r="AZ7" s="283">
        <v>1950873.0437788398</v>
      </c>
      <c r="BA7" s="283">
        <v>1948485.87988611</v>
      </c>
      <c r="BB7" s="283">
        <v>1960826.8679140105</v>
      </c>
      <c r="BC7" s="283">
        <v>1986579.4977424596</v>
      </c>
      <c r="BD7" s="283">
        <v>2000159.7746184599</v>
      </c>
      <c r="BE7" s="283">
        <v>2014091.4249574598</v>
      </c>
      <c r="BF7" s="283">
        <v>2024041.57963676</v>
      </c>
      <c r="BG7" s="283">
        <v>2026995.31272976</v>
      </c>
      <c r="BH7" s="283">
        <v>2033284.5467340099</v>
      </c>
      <c r="BI7" s="283">
        <v>2030760.7493388602</v>
      </c>
      <c r="BJ7" s="283">
        <v>2031849.1179412701</v>
      </c>
      <c r="BK7" s="283">
        <v>2037481.1064706095</v>
      </c>
      <c r="BL7" s="283">
        <v>2043093.47489202</v>
      </c>
      <c r="BM7" s="283">
        <v>2055567.0869740199</v>
      </c>
      <c r="BN7" s="284">
        <v>2083780.52781322</v>
      </c>
      <c r="BO7" s="284">
        <v>2073628.23774007</v>
      </c>
      <c r="BP7" s="284">
        <v>2076555.3219060202</v>
      </c>
    </row>
    <row r="8" spans="8:8" s="279" ht="15.75" customFormat="1">
      <c r="A8" s="280" t="s">
        <v>23</v>
      </c>
      <c r="B8" s="285"/>
      <c r="C8" s="282" t="s">
        <v>71</v>
      </c>
      <c r="D8" s="283">
        <v>1597275.3067142998</v>
      </c>
      <c r="E8" s="283">
        <v>1612464.26174521</v>
      </c>
      <c r="F8" s="283">
        <v>1613189.9577113898</v>
      </c>
      <c r="G8" s="283">
        <v>1611143.3856797498</v>
      </c>
      <c r="H8" s="283">
        <v>1620291.89768178</v>
      </c>
      <c r="I8" s="283">
        <v>1621162.4790724902</v>
      </c>
      <c r="J8" s="283">
        <v>1607918.4765906301</v>
      </c>
      <c r="K8" s="283">
        <v>1609689.42505733</v>
      </c>
      <c r="L8" s="283">
        <v>1629047.9033549302</v>
      </c>
      <c r="M8" s="283">
        <v>1638752.0719878802</v>
      </c>
      <c r="N8" s="283">
        <v>1643004.4181548902</v>
      </c>
      <c r="O8" s="283">
        <v>1655224.991408</v>
      </c>
      <c r="P8" s="283">
        <v>1670516.2235230699</v>
      </c>
      <c r="Q8" s="283">
        <v>1675194.6709240999</v>
      </c>
      <c r="R8" s="283">
        <v>1688301.1061160099</v>
      </c>
      <c r="S8" s="283">
        <v>1685054.63737598</v>
      </c>
      <c r="T8" s="283">
        <v>1698856.22484555</v>
      </c>
      <c r="U8" s="283">
        <v>1693309.8436439498</v>
      </c>
      <c r="V8" s="283">
        <v>1688904.87805021</v>
      </c>
      <c r="W8" s="283">
        <v>1698970.3431681602</v>
      </c>
      <c r="X8" s="283">
        <v>1715771.0848531197</v>
      </c>
      <c r="Y8" s="283">
        <v>1727341.8780788903</v>
      </c>
      <c r="Z8" s="283">
        <v>1732984.3070308699</v>
      </c>
      <c r="AA8" s="283">
        <v>1736444.68081854</v>
      </c>
      <c r="AB8" s="283">
        <v>1750433.71972017</v>
      </c>
      <c r="AC8" s="283">
        <v>1759285.5490387902</v>
      </c>
      <c r="AD8" s="283">
        <v>1791436.16468931</v>
      </c>
      <c r="AE8" s="283">
        <v>1814046.8904720098</v>
      </c>
      <c r="AF8" s="283">
        <v>1815985.66193231</v>
      </c>
      <c r="AG8" s="283">
        <v>1818539.26863052</v>
      </c>
      <c r="AH8" s="283">
        <v>1823494.63892449</v>
      </c>
      <c r="AI8" s="283">
        <v>1831254.0664328996</v>
      </c>
      <c r="AJ8" s="283">
        <v>1845007.23596249</v>
      </c>
      <c r="AK8" s="283">
        <v>1871644.7424249402</v>
      </c>
      <c r="AL8" s="283">
        <v>1882099.7114003303</v>
      </c>
      <c r="AM8" s="283">
        <v>1894517.21814177</v>
      </c>
      <c r="AN8" s="283">
        <v>1888709.0169753402</v>
      </c>
      <c r="AO8" s="283">
        <v>1888563.96365019</v>
      </c>
      <c r="AP8" s="283">
        <v>1898874.0701035801</v>
      </c>
      <c r="AQ8" s="283">
        <v>1909451.74930052</v>
      </c>
      <c r="AR8" s="283">
        <v>1917074.12862908</v>
      </c>
      <c r="AS8" s="283">
        <v>1912073.7883280301</v>
      </c>
      <c r="AT8" s="283">
        <v>1913308.4505295502</v>
      </c>
      <c r="AU8" s="283">
        <v>1908652.52297065</v>
      </c>
      <c r="AV8" s="283">
        <v>1916354.0407856598</v>
      </c>
      <c r="AW8" s="283">
        <v>1934741.92143186</v>
      </c>
      <c r="AX8" s="283">
        <v>1934899.6563546997</v>
      </c>
      <c r="AY8" s="283">
        <v>1961553.34895321</v>
      </c>
      <c r="AZ8" s="283">
        <v>1961429.71595584</v>
      </c>
      <c r="BA8" s="283">
        <v>1958708.05118311</v>
      </c>
      <c r="BB8" s="283">
        <v>1968374.95385001</v>
      </c>
      <c r="BC8" s="283">
        <v>1994098.5670254603</v>
      </c>
      <c r="BD8" s="283">
        <v>2006707.6205084599</v>
      </c>
      <c r="BE8" s="283">
        <v>2019910.7950384598</v>
      </c>
      <c r="BF8" s="283">
        <v>2029667.9816957603</v>
      </c>
      <c r="BG8" s="283">
        <v>2031377.14542476</v>
      </c>
      <c r="BH8" s="283">
        <v>2038661.56848101</v>
      </c>
      <c r="BI8" s="283">
        <v>2036415.85328786</v>
      </c>
      <c r="BJ8" s="283">
        <v>2035491.71509327</v>
      </c>
      <c r="BK8" s="283">
        <v>2040993.9239236098</v>
      </c>
      <c r="BL8" s="283">
        <v>2045652.13719402</v>
      </c>
      <c r="BM8" s="283">
        <v>2058722.6542430203</v>
      </c>
      <c r="BN8" s="284">
        <v>2088401.61568222</v>
      </c>
      <c r="BO8" s="284">
        <v>2078978.51204807</v>
      </c>
      <c r="BP8" s="284">
        <v>2082749.62416402</v>
      </c>
    </row>
    <row r="9" spans="8:8" s="279" ht="15.75" customFormat="1">
      <c r="A9" s="280" t="s">
        <v>72</v>
      </c>
      <c r="B9" s="285"/>
      <c r="C9" s="282" t="s">
        <v>71</v>
      </c>
      <c r="D9" s="283">
        <v>92767.333</v>
      </c>
      <c r="E9" s="283">
        <v>78842.875</v>
      </c>
      <c r="F9" s="283">
        <v>93159.74100000001</v>
      </c>
      <c r="G9" s="283">
        <v>82255.72099999999</v>
      </c>
      <c r="H9" s="283">
        <v>90044.958</v>
      </c>
      <c r="I9" s="283">
        <v>90548.54400000001</v>
      </c>
      <c r="J9" s="283">
        <v>78089.416</v>
      </c>
      <c r="K9" s="283">
        <v>84248.336</v>
      </c>
      <c r="L9" s="283">
        <v>93306.301</v>
      </c>
      <c r="M9" s="283">
        <v>88857.189</v>
      </c>
      <c r="N9" s="283">
        <v>94475.76</v>
      </c>
      <c r="O9" s="283">
        <v>104543.66926</v>
      </c>
      <c r="P9" s="283">
        <v>95932.664</v>
      </c>
      <c r="Q9" s="283">
        <v>81458.03700000001</v>
      </c>
      <c r="R9" s="283">
        <v>107563.68925</v>
      </c>
      <c r="S9" s="283">
        <v>84422.07905999999</v>
      </c>
      <c r="T9" s="283">
        <v>88417.43699999999</v>
      </c>
      <c r="U9" s="283">
        <v>93458.09533</v>
      </c>
      <c r="V9" s="283">
        <v>88429.17487999999</v>
      </c>
      <c r="W9" s="283">
        <v>96960.115</v>
      </c>
      <c r="X9" s="283">
        <v>92070.90779</v>
      </c>
      <c r="Y9" s="283">
        <v>96369.45499999999</v>
      </c>
      <c r="Z9" s="283">
        <v>96367.161</v>
      </c>
      <c r="AA9" s="283">
        <v>106947.89300000001</v>
      </c>
      <c r="AB9" s="283">
        <v>98955.803</v>
      </c>
      <c r="AC9" s="283">
        <v>86933.156</v>
      </c>
      <c r="AD9" s="283">
        <v>105945.99200000001</v>
      </c>
      <c r="AE9" s="283">
        <v>94285.49900000001</v>
      </c>
      <c r="AF9" s="283">
        <v>91174.211</v>
      </c>
      <c r="AG9" s="283">
        <v>107485.11200000001</v>
      </c>
      <c r="AH9" s="283">
        <v>100519.13091</v>
      </c>
      <c r="AI9" s="283">
        <v>100306.29275</v>
      </c>
      <c r="AJ9" s="283">
        <v>103094.141</v>
      </c>
      <c r="AK9" s="283">
        <v>108321.58700000001</v>
      </c>
      <c r="AL9" s="283">
        <v>101667.701</v>
      </c>
      <c r="AM9" s="283">
        <v>119899.97600000001</v>
      </c>
      <c r="AN9" s="283">
        <v>109247.92599999999</v>
      </c>
      <c r="AO9" s="283">
        <v>84197.06499999999</v>
      </c>
      <c r="AP9" s="283">
        <v>109326.016</v>
      </c>
      <c r="AQ9" s="283">
        <v>102515.42300000001</v>
      </c>
      <c r="AR9" s="283">
        <v>102276.38699999999</v>
      </c>
      <c r="AS9" s="283">
        <v>94841.996</v>
      </c>
      <c r="AT9" s="283">
        <v>102361.78600000001</v>
      </c>
      <c r="AU9" s="283">
        <v>101358.464</v>
      </c>
      <c r="AV9" s="283">
        <v>99507.47099999999</v>
      </c>
      <c r="AW9" s="283">
        <v>99737.326</v>
      </c>
      <c r="AX9" s="283">
        <v>99924.4201</v>
      </c>
      <c r="AY9" s="283">
        <v>120713.97499999999</v>
      </c>
      <c r="AZ9" s="283">
        <v>104553.72</v>
      </c>
      <c r="BA9" s="283">
        <v>95274.612</v>
      </c>
      <c r="BB9" s="283">
        <v>103667.112</v>
      </c>
      <c r="BC9" s="283">
        <v>74486.012</v>
      </c>
      <c r="BD9" s="283">
        <v>76596.225</v>
      </c>
      <c r="BE9" s="283">
        <v>102556.119</v>
      </c>
      <c r="BF9" s="283">
        <v>100004.082</v>
      </c>
      <c r="BG9" s="283">
        <v>89194.132</v>
      </c>
      <c r="BH9" s="283">
        <v>100894.07500000001</v>
      </c>
      <c r="BI9" s="283">
        <v>101252.953</v>
      </c>
      <c r="BJ9" s="283">
        <v>98862.87999999999</v>
      </c>
      <c r="BK9" s="283">
        <v>117721.89199999999</v>
      </c>
      <c r="BL9" s="283">
        <v>113647.468</v>
      </c>
      <c r="BM9" s="283">
        <v>101950.675</v>
      </c>
      <c r="BN9" s="284">
        <v>134330.773</v>
      </c>
      <c r="BO9" s="284">
        <v>118061.468</v>
      </c>
      <c r="BP9" s="284">
        <v>115899.73300000001</v>
      </c>
    </row>
    <row r="10" spans="8:8" s="279" ht="15.75" customFormat="1">
      <c r="A10" s="280" t="s">
        <v>73</v>
      </c>
      <c r="B10" s="285"/>
      <c r="C10" s="282" t="s">
        <v>71</v>
      </c>
      <c r="D10" s="283">
        <v>2137.6780000000003</v>
      </c>
      <c r="E10" s="283">
        <v>2239.329</v>
      </c>
      <c r="F10" s="283">
        <v>2238.011</v>
      </c>
      <c r="G10" s="283">
        <v>2121.4449999999997</v>
      </c>
      <c r="H10" s="283">
        <v>2287.667</v>
      </c>
      <c r="I10" s="283">
        <v>2535.481</v>
      </c>
      <c r="J10" s="283">
        <v>1875.715</v>
      </c>
      <c r="K10" s="283">
        <v>2398.623</v>
      </c>
      <c r="L10" s="283">
        <v>2251.263</v>
      </c>
      <c r="M10" s="283">
        <v>2290.7110000000002</v>
      </c>
      <c r="N10" s="283">
        <v>2344.43</v>
      </c>
      <c r="O10" s="283">
        <v>2391.476</v>
      </c>
      <c r="P10" s="283">
        <v>2167.5299999999997</v>
      </c>
      <c r="Q10" s="283">
        <v>1962.945</v>
      </c>
      <c r="R10" s="283">
        <v>2547.35</v>
      </c>
      <c r="S10" s="283">
        <v>2116.676</v>
      </c>
      <c r="T10" s="283">
        <v>2420.2850000000003</v>
      </c>
      <c r="U10" s="283">
        <v>2234.5860000000002</v>
      </c>
      <c r="V10" s="283">
        <v>2290.473</v>
      </c>
      <c r="W10" s="283">
        <v>2648.2</v>
      </c>
      <c r="X10" s="283">
        <v>2413.346</v>
      </c>
      <c r="Y10" s="283">
        <v>2729.916</v>
      </c>
      <c r="Z10" s="283">
        <v>2786.987</v>
      </c>
      <c r="AA10" s="283">
        <v>2559.369</v>
      </c>
      <c r="AB10" s="283">
        <v>2638.634</v>
      </c>
      <c r="AC10" s="283">
        <v>2427.4640000000004</v>
      </c>
      <c r="AD10" s="283">
        <v>2880.415</v>
      </c>
      <c r="AE10" s="283">
        <v>2735.05</v>
      </c>
      <c r="AF10" s="283">
        <v>2659.691</v>
      </c>
      <c r="AG10" s="283">
        <v>2719.832</v>
      </c>
      <c r="AH10" s="283">
        <v>3028.919</v>
      </c>
      <c r="AI10" s="283">
        <v>3024.3810000000003</v>
      </c>
      <c r="AJ10" s="283">
        <v>2823.9809999999998</v>
      </c>
      <c r="AK10" s="283">
        <v>3113.567</v>
      </c>
      <c r="AL10" s="283">
        <v>2765.376</v>
      </c>
      <c r="AM10" s="283">
        <v>3019.858</v>
      </c>
      <c r="AN10" s="283">
        <v>2877.332</v>
      </c>
      <c r="AO10" s="283">
        <v>2269.147</v>
      </c>
      <c r="AP10" s="283">
        <v>2856.855</v>
      </c>
      <c r="AQ10" s="283">
        <v>2703.0389999999998</v>
      </c>
      <c r="AR10" s="283">
        <v>2922.3520000000003</v>
      </c>
      <c r="AS10" s="283">
        <v>2478.351</v>
      </c>
      <c r="AT10" s="283">
        <v>3184.5280000000002</v>
      </c>
      <c r="AU10" s="283">
        <v>3216.904</v>
      </c>
      <c r="AV10" s="283">
        <v>2939.782</v>
      </c>
      <c r="AW10" s="283">
        <v>3257.1749999999997</v>
      </c>
      <c r="AX10" s="283">
        <v>3177.1560000000004</v>
      </c>
      <c r="AY10" s="283">
        <v>3128.688</v>
      </c>
      <c r="AZ10" s="283">
        <v>2999.98</v>
      </c>
      <c r="BA10" s="283">
        <v>3017.414</v>
      </c>
      <c r="BB10" s="283">
        <v>2977.983</v>
      </c>
      <c r="BC10" s="283">
        <v>1107.849</v>
      </c>
      <c r="BD10" s="283">
        <v>1312.768</v>
      </c>
      <c r="BE10" s="283">
        <v>2388.418</v>
      </c>
      <c r="BF10" s="283">
        <v>2847.984</v>
      </c>
      <c r="BG10" s="283">
        <v>2815.069</v>
      </c>
      <c r="BH10" s="283">
        <v>2998.709</v>
      </c>
      <c r="BI10" s="283">
        <v>3230.781</v>
      </c>
      <c r="BJ10" s="283">
        <v>2980.437</v>
      </c>
      <c r="BK10" s="283">
        <v>3086.3350000000005</v>
      </c>
      <c r="BL10" s="283">
        <v>2662.971</v>
      </c>
      <c r="BM10" s="283">
        <v>2691.972</v>
      </c>
      <c r="BN10" s="284">
        <v>2833.356</v>
      </c>
      <c r="BO10" s="284">
        <v>2863.448</v>
      </c>
      <c r="BP10" s="284">
        <v>2329.8120000000004</v>
      </c>
    </row>
    <row r="11" spans="8:8" s="279" ht="15.75" customFormat="1">
      <c r="A11" s="280" t="s">
        <v>74</v>
      </c>
      <c r="B11" s="285"/>
      <c r="C11" s="282" t="s">
        <v>71</v>
      </c>
      <c r="D11" s="283">
        <v>10742.423</v>
      </c>
      <c r="E11" s="283">
        <v>9253.535</v>
      </c>
      <c r="F11" s="283">
        <v>10411.704</v>
      </c>
      <c r="G11" s="283">
        <v>9829.506</v>
      </c>
      <c r="H11" s="283">
        <v>10302.349</v>
      </c>
      <c r="I11" s="283">
        <v>10052.02</v>
      </c>
      <c r="J11" s="283">
        <v>10676.0</v>
      </c>
      <c r="K11" s="283">
        <v>10465.381</v>
      </c>
      <c r="L11" s="283">
        <v>10410.883</v>
      </c>
      <c r="M11" s="283">
        <v>10389.403999999999</v>
      </c>
      <c r="N11" s="283">
        <v>10714.919</v>
      </c>
      <c r="O11" s="283">
        <v>12045.543</v>
      </c>
      <c r="P11" s="283">
        <v>11239.187</v>
      </c>
      <c r="Q11" s="283">
        <v>10001.949</v>
      </c>
      <c r="R11" s="283">
        <v>11146.405</v>
      </c>
      <c r="S11" s="283">
        <v>10297.651</v>
      </c>
      <c r="T11" s="283">
        <v>11267.871</v>
      </c>
      <c r="U11" s="283">
        <v>10839.549</v>
      </c>
      <c r="V11" s="283">
        <v>10808.403</v>
      </c>
      <c r="W11" s="283">
        <v>11237.053</v>
      </c>
      <c r="X11" s="283">
        <v>10887.56</v>
      </c>
      <c r="Y11" s="283">
        <v>11419.118</v>
      </c>
      <c r="Z11" s="283">
        <v>12093.452</v>
      </c>
      <c r="AA11" s="283">
        <v>12915.884</v>
      </c>
      <c r="AB11" s="283">
        <v>12278.553999999998</v>
      </c>
      <c r="AC11" s="283">
        <v>10927.582</v>
      </c>
      <c r="AD11" s="283">
        <v>12305.338</v>
      </c>
      <c r="AE11" s="283">
        <v>11612.491</v>
      </c>
      <c r="AF11" s="283">
        <v>11251.789999999999</v>
      </c>
      <c r="AG11" s="283">
        <v>11596.018</v>
      </c>
      <c r="AH11" s="283">
        <v>11797.498</v>
      </c>
      <c r="AI11" s="283">
        <v>12589.297999999999</v>
      </c>
      <c r="AJ11" s="283">
        <v>11477.033</v>
      </c>
      <c r="AK11" s="283">
        <v>12134.613000000001</v>
      </c>
      <c r="AL11" s="283">
        <v>12157.446</v>
      </c>
      <c r="AM11" s="283">
        <v>13409.362000000001</v>
      </c>
      <c r="AN11" s="283">
        <v>13122.208</v>
      </c>
      <c r="AO11" s="283">
        <v>10614.824999999999</v>
      </c>
      <c r="AP11" s="283">
        <v>12343.547</v>
      </c>
      <c r="AQ11" s="283">
        <v>12101.365</v>
      </c>
      <c r="AR11" s="283">
        <v>12689.761999999999</v>
      </c>
      <c r="AS11" s="283">
        <v>11763.411</v>
      </c>
      <c r="AT11" s="283">
        <v>12670.600999999999</v>
      </c>
      <c r="AU11" s="283">
        <v>12753.199999999999</v>
      </c>
      <c r="AV11" s="283">
        <v>12345.395</v>
      </c>
      <c r="AW11" s="283">
        <v>12945.359999999999</v>
      </c>
      <c r="AX11" s="283">
        <v>12960.266</v>
      </c>
      <c r="AY11" s="283">
        <v>14392.885999999999</v>
      </c>
      <c r="AZ11" s="283">
        <v>13525.03</v>
      </c>
      <c r="BA11" s="283">
        <v>11467.694</v>
      </c>
      <c r="BB11" s="283">
        <v>10103.22</v>
      </c>
      <c r="BC11" s="283">
        <v>6543.782999999999</v>
      </c>
      <c r="BD11" s="283">
        <v>9116.859999999999</v>
      </c>
      <c r="BE11" s="283">
        <v>10738.33</v>
      </c>
      <c r="BF11" s="283">
        <v>11980.18</v>
      </c>
      <c r="BG11" s="283">
        <v>12037.197</v>
      </c>
      <c r="BH11" s="283">
        <v>11889.764</v>
      </c>
      <c r="BI11" s="283">
        <v>11078.098</v>
      </c>
      <c r="BJ11" s="283">
        <v>11206.037</v>
      </c>
      <c r="BK11" s="283">
        <v>13526.718</v>
      </c>
      <c r="BL11" s="283">
        <v>11558.591999999999</v>
      </c>
      <c r="BM11" s="283">
        <v>10179.184</v>
      </c>
      <c r="BN11" s="284">
        <v>12875.864</v>
      </c>
      <c r="BO11" s="284">
        <v>12302.596</v>
      </c>
      <c r="BP11" s="284">
        <v>11444.405999999999</v>
      </c>
    </row>
    <row r="12" spans="8:8" s="286" ht="15.75" customFormat="1">
      <c r="A12" s="287" t="s">
        <v>75</v>
      </c>
      <c r="B12" s="285"/>
      <c r="C12" s="288" t="s">
        <v>71</v>
      </c>
      <c r="D12" s="284">
        <v>12538.689999999999</v>
      </c>
      <c r="E12" s="284">
        <v>11215.665</v>
      </c>
      <c r="F12" s="284">
        <v>12172.051</v>
      </c>
      <c r="G12" s="284">
        <v>11554.791000000001</v>
      </c>
      <c r="H12" s="284">
        <v>12437.698999999999</v>
      </c>
      <c r="I12" s="284">
        <v>12924.733000000002</v>
      </c>
      <c r="J12" s="284">
        <v>11783.240000000002</v>
      </c>
      <c r="K12" s="284">
        <v>12987.268000000002</v>
      </c>
      <c r="L12" s="284">
        <v>13353.760000000002</v>
      </c>
      <c r="M12" s="284">
        <v>12554.265</v>
      </c>
      <c r="N12" s="284">
        <v>13483.521</v>
      </c>
      <c r="O12" s="284">
        <v>13803.622</v>
      </c>
      <c r="P12" s="284">
        <v>13573.907</v>
      </c>
      <c r="Q12" s="284">
        <v>12813.891</v>
      </c>
      <c r="R12" s="284">
        <v>14415.895000000004</v>
      </c>
      <c r="S12" s="284">
        <v>12429.89</v>
      </c>
      <c r="T12" s="284">
        <v>13490.243999999999</v>
      </c>
      <c r="U12" s="284">
        <v>13457.683</v>
      </c>
      <c r="V12" s="284">
        <v>13129.163</v>
      </c>
      <c r="W12" s="284">
        <v>14128.327999999998</v>
      </c>
      <c r="X12" s="284">
        <v>13524.033</v>
      </c>
      <c r="Y12" s="284">
        <v>14123.555</v>
      </c>
      <c r="Z12" s="284">
        <v>14566.824</v>
      </c>
      <c r="AA12" s="284">
        <v>13582.453</v>
      </c>
      <c r="AB12" s="284">
        <v>14326.608</v>
      </c>
      <c r="AC12" s="284">
        <v>12403.733</v>
      </c>
      <c r="AD12" s="284">
        <v>14161.157</v>
      </c>
      <c r="AE12" s="284">
        <v>13877.411000000004</v>
      </c>
      <c r="AF12" s="284">
        <v>13680.350999999999</v>
      </c>
      <c r="AG12" s="284">
        <v>15717.386</v>
      </c>
      <c r="AH12" s="284">
        <v>15395.468</v>
      </c>
      <c r="AI12" s="284">
        <v>15957.769</v>
      </c>
      <c r="AJ12" s="284">
        <v>14832.760999999999</v>
      </c>
      <c r="AK12" s="284">
        <v>16473.405</v>
      </c>
      <c r="AL12" s="284">
        <v>15286.813</v>
      </c>
      <c r="AM12" s="284">
        <v>16273.579999999998</v>
      </c>
      <c r="AN12" s="284">
        <v>16582.772</v>
      </c>
      <c r="AO12" s="284">
        <v>12530.485</v>
      </c>
      <c r="AP12" s="284">
        <v>16029.417000000003</v>
      </c>
      <c r="AQ12" s="284">
        <v>15148.898000000001</v>
      </c>
      <c r="AR12" s="284">
        <v>14793.561999999998</v>
      </c>
      <c r="AS12" s="284">
        <v>13042.596000000001</v>
      </c>
      <c r="AT12" s="284">
        <v>15202.671999999999</v>
      </c>
      <c r="AU12" s="284">
        <v>15110.953999999998</v>
      </c>
      <c r="AV12" s="284">
        <v>14651.860000000004</v>
      </c>
      <c r="AW12" s="284">
        <v>15379.880999999998</v>
      </c>
      <c r="AX12" s="284">
        <v>14969.199</v>
      </c>
      <c r="AY12" s="284">
        <v>15676.726999999999</v>
      </c>
      <c r="AZ12" s="284">
        <v>14669.25</v>
      </c>
      <c r="BA12" s="284">
        <v>13767.992</v>
      </c>
      <c r="BB12" s="284">
        <v>14626.732000000002</v>
      </c>
      <c r="BC12" s="283">
        <v>14321.735000000002</v>
      </c>
      <c r="BD12" s="283">
        <v>13845.746</v>
      </c>
      <c r="BE12" s="283">
        <v>14993.005</v>
      </c>
      <c r="BF12" s="283">
        <v>15087.036</v>
      </c>
      <c r="BG12" s="283">
        <v>12377.441</v>
      </c>
      <c r="BH12" s="283">
        <v>14332.519</v>
      </c>
      <c r="BI12" s="283">
        <v>14283.450999999997</v>
      </c>
      <c r="BJ12" s="283">
        <v>15052.770999999997</v>
      </c>
      <c r="BK12" s="283">
        <v>16614.293</v>
      </c>
      <c r="BL12" s="283">
        <v>16472.168999999998</v>
      </c>
      <c r="BM12" s="283">
        <v>15477.164</v>
      </c>
      <c r="BN12" s="283">
        <v>19778.395</v>
      </c>
      <c r="BO12" s="284">
        <v>17283.365</v>
      </c>
      <c r="BP12" s="284">
        <v>18410.902</v>
      </c>
    </row>
    <row r="13" spans="8:8" s="286" ht="15.75" customFormat="1">
      <c r="A13" s="287" t="s">
        <v>76</v>
      </c>
      <c r="B13" s="285"/>
      <c r="C13" s="288" t="s">
        <v>71</v>
      </c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90">
        <v>25329.819</v>
      </c>
      <c r="AO13" s="290">
        <v>26170.935</v>
      </c>
      <c r="AP13" s="290">
        <v>25300.862</v>
      </c>
      <c r="AQ13" s="290">
        <v>26217.508</v>
      </c>
      <c r="AR13" s="290">
        <v>26398.405</v>
      </c>
      <c r="AS13" s="290">
        <v>27229.808</v>
      </c>
      <c r="AT13" s="290">
        <v>27596.573</v>
      </c>
      <c r="AU13" s="290">
        <v>27933.453</v>
      </c>
      <c r="AV13" s="290">
        <v>28177.845</v>
      </c>
      <c r="AW13" s="290">
        <v>28304.926</v>
      </c>
      <c r="AX13" s="290">
        <v>28070.977</v>
      </c>
      <c r="AY13" s="290">
        <v>26852.394</v>
      </c>
      <c r="AZ13" s="290">
        <v>27538.292</v>
      </c>
      <c r="BA13" s="290">
        <v>27859.398</v>
      </c>
      <c r="BB13" s="290">
        <v>28291.525</v>
      </c>
      <c r="BC13" s="290">
        <v>28119.686</v>
      </c>
      <c r="BD13" s="290">
        <v>27752.404</v>
      </c>
      <c r="BE13" s="290">
        <v>26291.711</v>
      </c>
      <c r="BF13" s="290">
        <v>25782.731</v>
      </c>
      <c r="BG13" s="290">
        <v>25467.542</v>
      </c>
      <c r="BH13" s="290">
        <v>25241.546</v>
      </c>
      <c r="BI13" s="290">
        <v>25710.984</v>
      </c>
      <c r="BJ13" s="290">
        <v>27844.848</v>
      </c>
      <c r="BK13" s="290">
        <v>28622.294</v>
      </c>
      <c r="BL13" s="290">
        <v>29434.077</v>
      </c>
      <c r="BM13" s="290">
        <v>29292.632</v>
      </c>
      <c r="BN13" s="290">
        <v>29349.402</v>
      </c>
      <c r="BO13" s="290">
        <v>29059.224</v>
      </c>
      <c r="BP13" s="290">
        <v>29598.499</v>
      </c>
    </row>
    <row r="14" spans="8:8" s="286" ht="15.75" customFormat="1">
      <c r="A14" s="287" t="s">
        <v>77</v>
      </c>
      <c r="B14" s="285"/>
      <c r="C14" s="288" t="s">
        <v>71</v>
      </c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90">
        <v>9989.213</v>
      </c>
      <c r="AO14" s="290">
        <v>10222.148</v>
      </c>
      <c r="AP14" s="290">
        <v>10031.344</v>
      </c>
      <c r="AQ14" s="290">
        <v>9911.825</v>
      </c>
      <c r="AR14" s="290">
        <v>10099.65</v>
      </c>
      <c r="AS14" s="290">
        <v>10261.873</v>
      </c>
      <c r="AT14" s="290">
        <v>10440.302</v>
      </c>
      <c r="AU14" s="290">
        <v>10493.787</v>
      </c>
      <c r="AV14" s="290">
        <v>10825.103</v>
      </c>
      <c r="AW14" s="290">
        <v>10848.318</v>
      </c>
      <c r="AX14" s="290">
        <v>10936.485</v>
      </c>
      <c r="AY14" s="290">
        <v>10728.059</v>
      </c>
      <c r="AZ14" s="290">
        <v>11065.946</v>
      </c>
      <c r="BA14" s="290">
        <v>11151.473</v>
      </c>
      <c r="BB14" s="290">
        <v>11465.594</v>
      </c>
      <c r="BC14" s="290">
        <v>11014.918</v>
      </c>
      <c r="BD14" s="290">
        <v>10594.775</v>
      </c>
      <c r="BE14" s="290">
        <v>9892.691</v>
      </c>
      <c r="BF14" s="290">
        <v>9384.101</v>
      </c>
      <c r="BG14" s="290">
        <v>9019.13</v>
      </c>
      <c r="BH14" s="290">
        <v>8713.858</v>
      </c>
      <c r="BI14" s="290">
        <v>9434.356</v>
      </c>
      <c r="BJ14" s="290">
        <v>11456.569</v>
      </c>
      <c r="BK14" s="290">
        <v>11778.132</v>
      </c>
      <c r="BL14" s="290">
        <v>12261.834</v>
      </c>
      <c r="BM14" s="290">
        <v>12063.049</v>
      </c>
      <c r="BN14" s="290">
        <v>12191.586</v>
      </c>
      <c r="BO14" s="290">
        <v>11920.565</v>
      </c>
      <c r="BP14" s="290">
        <v>12260.155</v>
      </c>
    </row>
    <row r="15" spans="8:8" s="286" ht="15.75" customFormat="1">
      <c r="A15" s="287" t="s">
        <v>78</v>
      </c>
      <c r="B15" s="285"/>
      <c r="C15" s="288" t="s">
        <v>79</v>
      </c>
      <c r="D15" s="289"/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90">
        <v>14.226571</v>
      </c>
      <c r="AO15" s="290">
        <v>14.283021</v>
      </c>
      <c r="AP15" s="290">
        <v>14.316551</v>
      </c>
      <c r="AQ15" s="290">
        <v>14.351053</v>
      </c>
      <c r="AR15" s="290">
        <v>14.382029</v>
      </c>
      <c r="AS15" s="290">
        <v>14.412352</v>
      </c>
      <c r="AT15" s="290">
        <v>14.437569</v>
      </c>
      <c r="AU15" s="290">
        <v>14.475305</v>
      </c>
      <c r="AV15" s="290">
        <v>14.504786</v>
      </c>
      <c r="AW15" s="290">
        <v>14.534461</v>
      </c>
      <c r="AX15" s="290">
        <v>14.560712</v>
      </c>
      <c r="AY15" s="290">
        <v>14.587811</v>
      </c>
      <c r="AZ15" s="290">
        <v>14.629264</v>
      </c>
      <c r="BA15" s="290">
        <v>14.676832</v>
      </c>
      <c r="BB15" s="290">
        <v>14.708306</v>
      </c>
      <c r="BC15" s="290">
        <v>14.731786</v>
      </c>
      <c r="BD15" s="290">
        <v>14.735936</v>
      </c>
      <c r="BE15" s="290">
        <v>14.737805</v>
      </c>
      <c r="BF15" s="290">
        <v>14.752537</v>
      </c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</row>
    <row r="16" spans="8:8" s="286" ht="15.75" customFormat="1">
      <c r="A16" s="287" t="s">
        <v>25</v>
      </c>
      <c r="B16" s="285"/>
      <c r="C16" s="288" t="s">
        <v>71</v>
      </c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90">
        <v>6722.0</v>
      </c>
      <c r="AO16" s="290">
        <v>6604.0</v>
      </c>
      <c r="AP16" s="290">
        <v>6414.0</v>
      </c>
      <c r="AQ16" s="290">
        <v>7180.0</v>
      </c>
      <c r="AR16" s="290">
        <v>6386.0</v>
      </c>
      <c r="AS16" s="290">
        <v>5922.0</v>
      </c>
      <c r="AT16" s="290">
        <v>6078.0</v>
      </c>
      <c r="AU16" s="290">
        <v>6227.0</v>
      </c>
      <c r="AV16" s="290">
        <v>5893.0</v>
      </c>
      <c r="AW16" s="290">
        <v>6122.0</v>
      </c>
      <c r="AX16" s="290">
        <v>6006.0</v>
      </c>
      <c r="AY16" s="290">
        <v>6373.0</v>
      </c>
      <c r="AZ16" s="290">
        <v>7608.0</v>
      </c>
      <c r="BA16" s="290">
        <v>7491.0</v>
      </c>
      <c r="BB16" s="290">
        <v>6652.0</v>
      </c>
      <c r="BC16" s="290">
        <v>6453.0</v>
      </c>
      <c r="BD16" s="290">
        <v>5377.0</v>
      </c>
      <c r="BE16" s="290">
        <v>6119.0</v>
      </c>
      <c r="BF16" s="290">
        <v>6830.0</v>
      </c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</row>
    <row r="17" spans="8:8" s="286" ht="15.75" customFormat="1">
      <c r="A17" s="287" t="s">
        <v>26</v>
      </c>
      <c r="B17" s="285"/>
      <c r="C17" s="288" t="s">
        <v>71</v>
      </c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90">
        <v>3940.0</v>
      </c>
      <c r="AO17" s="290">
        <v>3789.0</v>
      </c>
      <c r="AP17" s="290">
        <v>4384.0</v>
      </c>
      <c r="AQ17" s="290">
        <v>4356.0</v>
      </c>
      <c r="AR17" s="290">
        <v>4155.0</v>
      </c>
      <c r="AS17" s="290">
        <v>3182.0</v>
      </c>
      <c r="AT17" s="290">
        <v>4045.0</v>
      </c>
      <c r="AU17" s="290">
        <v>3743.0</v>
      </c>
      <c r="AV17" s="290">
        <v>3317.0</v>
      </c>
      <c r="AW17" s="290">
        <v>3610.0</v>
      </c>
      <c r="AX17" s="290">
        <v>3290.0</v>
      </c>
      <c r="AY17" s="290">
        <v>2993.0</v>
      </c>
      <c r="AZ17" s="290">
        <v>4086.0</v>
      </c>
      <c r="BA17" s="290">
        <v>3971.0</v>
      </c>
      <c r="BB17" s="290">
        <v>4538.0</v>
      </c>
      <c r="BC17" s="290">
        <v>966.0</v>
      </c>
      <c r="BD17" s="290">
        <v>5395.0</v>
      </c>
      <c r="BE17" s="290">
        <v>6108.0</v>
      </c>
      <c r="BF17" s="290">
        <v>6415.0</v>
      </c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</row>
    <row r="18" spans="8:8" s="286" ht="15.75" customFormat="1">
      <c r="A18" s="287" t="s">
        <v>82</v>
      </c>
      <c r="B18" s="285"/>
      <c r="C18" s="292" t="s">
        <v>68</v>
      </c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90">
        <v>15508.5</v>
      </c>
      <c r="AO18" s="290">
        <v>15543.2</v>
      </c>
      <c r="AP18" s="290">
        <v>15556.6</v>
      </c>
      <c r="AQ18" s="290">
        <v>15613.1</v>
      </c>
      <c r="AR18" s="290">
        <v>15642.3</v>
      </c>
      <c r="AS18" s="290">
        <v>15655.9</v>
      </c>
      <c r="AT18" s="290">
        <v>15704.6</v>
      </c>
      <c r="AU18" s="290">
        <v>15706.0</v>
      </c>
      <c r="AV18" s="290">
        <v>15751.2</v>
      </c>
      <c r="AW18" s="290">
        <v>15777.7</v>
      </c>
      <c r="AX18" s="290">
        <v>15828.9</v>
      </c>
      <c r="AY18" s="290">
        <v>15803.0</v>
      </c>
      <c r="AZ18" s="290">
        <v>15829.3</v>
      </c>
      <c r="BA18" s="290">
        <v>15869.8</v>
      </c>
      <c r="BB18" s="290">
        <v>15842.9</v>
      </c>
      <c r="BC18" s="290">
        <v>15712.2</v>
      </c>
      <c r="BD18" s="290">
        <v>15714.0</v>
      </c>
      <c r="BE18" s="290">
        <v>15763.5</v>
      </c>
      <c r="BF18" s="290">
        <v>15818.5</v>
      </c>
      <c r="BG18" s="290">
        <v>15895.1</v>
      </c>
      <c r="BH18" s="290">
        <v>15930.6</v>
      </c>
      <c r="BI18" s="290">
        <v>15955.3</v>
      </c>
      <c r="BJ18" s="290">
        <v>15960.5</v>
      </c>
      <c r="BK18" s="290">
        <v>15988.3</v>
      </c>
      <c r="BL18" s="290">
        <v>16019.8</v>
      </c>
      <c r="BM18" s="290">
        <v>16048.2</v>
      </c>
      <c r="BN18" s="290">
        <v>16082.5</v>
      </c>
      <c r="BO18" s="290">
        <v>16094.7</v>
      </c>
      <c r="BP18" s="290"/>
      <c r="BQ18" s="293" t="s">
        <v>104</v>
      </c>
    </row>
    <row r="19" spans="8:8" s="286" ht="15.75" customFormat="1">
      <c r="A19" s="287" t="s">
        <v>24</v>
      </c>
      <c r="B19" s="285"/>
      <c r="C19" s="292" t="s">
        <v>68</v>
      </c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90">
        <v>14992.8</v>
      </c>
      <c r="AO19" s="290">
        <v>15026.8</v>
      </c>
      <c r="AP19" s="290">
        <v>15035.2</v>
      </c>
      <c r="AQ19" s="290">
        <v>15089.8</v>
      </c>
      <c r="AR19" s="290">
        <v>15122.5</v>
      </c>
      <c r="AS19" s="290">
        <v>15134.6</v>
      </c>
      <c r="AT19" s="290">
        <v>15179.8</v>
      </c>
      <c r="AU19" s="290">
        <v>15185.8</v>
      </c>
      <c r="AV19" s="290">
        <v>15229.9</v>
      </c>
      <c r="AW19" s="290">
        <v>15265.6</v>
      </c>
      <c r="AX19" s="290">
        <v>15315.0</v>
      </c>
      <c r="AY19" s="290">
        <v>15286.0</v>
      </c>
      <c r="AZ19" s="290">
        <v>15317.6</v>
      </c>
      <c r="BA19" s="290">
        <v>15344.5</v>
      </c>
      <c r="BB19" s="290">
        <v>15232.4</v>
      </c>
      <c r="BC19" s="290">
        <v>14933.4</v>
      </c>
      <c r="BD19" s="290">
        <v>14887.9</v>
      </c>
      <c r="BE19" s="290">
        <v>14990.2</v>
      </c>
      <c r="BF19" s="290">
        <v>15073.4</v>
      </c>
      <c r="BG19" s="290">
        <v>15153.5</v>
      </c>
      <c r="BH19" s="290">
        <v>15193.1</v>
      </c>
      <c r="BI19" s="290">
        <v>15207.1</v>
      </c>
      <c r="BJ19" s="290">
        <v>15196.1</v>
      </c>
      <c r="BK19" s="290">
        <v>15215.4</v>
      </c>
      <c r="BL19" s="290">
        <v>15237.3</v>
      </c>
      <c r="BM19" s="290">
        <v>15270.6</v>
      </c>
      <c r="BN19" s="290">
        <v>15329.3</v>
      </c>
      <c r="BO19" s="290">
        <v>15352.0</v>
      </c>
      <c r="BP19" s="290"/>
      <c r="BQ19" s="293"/>
    </row>
    <row r="20" spans="8:8" s="286" ht="15.75" customFormat="1">
      <c r="A20" s="287" t="s">
        <v>69</v>
      </c>
      <c r="B20" s="294"/>
      <c r="C20" s="292" t="s">
        <v>68</v>
      </c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90">
        <v>515.6</v>
      </c>
      <c r="AO20" s="290">
        <v>516.4</v>
      </c>
      <c r="AP20" s="290">
        <v>521.3</v>
      </c>
      <c r="AQ20" s="290">
        <v>523.3</v>
      </c>
      <c r="AR20" s="290">
        <v>519.8</v>
      </c>
      <c r="AS20" s="290">
        <v>521.4</v>
      </c>
      <c r="AT20" s="290">
        <v>524.8</v>
      </c>
      <c r="AU20" s="290">
        <v>520.2</v>
      </c>
      <c r="AV20" s="290">
        <v>521.4</v>
      </c>
      <c r="AW20" s="290">
        <v>512.1</v>
      </c>
      <c r="AX20" s="290">
        <v>513.9</v>
      </c>
      <c r="AY20" s="290">
        <v>517.0</v>
      </c>
      <c r="AZ20" s="290">
        <v>511.7</v>
      </c>
      <c r="BA20" s="290">
        <v>525.2</v>
      </c>
      <c r="BB20" s="290">
        <v>610.5</v>
      </c>
      <c r="BC20" s="290">
        <v>778.8</v>
      </c>
      <c r="BD20" s="290">
        <v>826.1</v>
      </c>
      <c r="BE20" s="290">
        <v>773.2</v>
      </c>
      <c r="BF20" s="290">
        <v>745.1</v>
      </c>
      <c r="BG20" s="290">
        <v>741.6</v>
      </c>
      <c r="BH20" s="290">
        <v>737.5</v>
      </c>
      <c r="BI20" s="290">
        <v>748.2</v>
      </c>
      <c r="BJ20" s="290">
        <v>764.4</v>
      </c>
      <c r="BK20" s="290">
        <v>772.9</v>
      </c>
      <c r="BL20" s="290">
        <v>782.5</v>
      </c>
      <c r="BM20" s="290">
        <v>777.5</v>
      </c>
      <c r="BN20" s="290">
        <v>753.2</v>
      </c>
      <c r="BO20" s="290">
        <v>742.7</v>
      </c>
      <c r="BP20" s="290"/>
      <c r="BQ20" s="293"/>
    </row>
    <row r="21" spans="8:8" s="286" ht="15.75" customFormat="1">
      <c r="A21" s="295" t="s">
        <v>84</v>
      </c>
      <c r="B21" s="294"/>
      <c r="C21" s="288" t="s">
        <v>71</v>
      </c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90">
        <v>417750.12535499997</v>
      </c>
      <c r="AO21" s="290">
        <v>416458.779875</v>
      </c>
      <c r="AP21" s="290">
        <v>420777.3041</v>
      </c>
      <c r="AQ21" s="290">
        <v>427744.00689499994</v>
      </c>
      <c r="AR21" s="290">
        <v>428634.72112500004</v>
      </c>
      <c r="AS21" s="290">
        <v>424600.105615</v>
      </c>
      <c r="AT21" s="290">
        <v>429204.71593999997</v>
      </c>
      <c r="AU21" s="290">
        <v>436206.89369999996</v>
      </c>
      <c r="AV21" s="290">
        <v>431581.27110000007</v>
      </c>
      <c r="AW21" s="290">
        <v>430808.243715</v>
      </c>
      <c r="AX21" s="290">
        <v>430847.02368</v>
      </c>
      <c r="AY21" s="290">
        <v>424089.52340999997</v>
      </c>
      <c r="AZ21" s="290">
        <v>426369.094665</v>
      </c>
      <c r="BA21" s="290">
        <v>436021.60672</v>
      </c>
      <c r="BB21" s="290">
        <v>438648.53252999997</v>
      </c>
      <c r="BC21" s="290">
        <v>441196.97789999994</v>
      </c>
      <c r="BD21" s="290">
        <v>446908.36590562505</v>
      </c>
      <c r="BE21" s="290">
        <v>442134.84640333324</v>
      </c>
      <c r="BF21" s="290">
        <v>444566.5949359091</v>
      </c>
      <c r="BG21" s="290">
        <v>437392.6763478947</v>
      </c>
      <c r="BH21" s="290">
        <v>435708.6432142858</v>
      </c>
      <c r="BI21" s="290">
        <v>434794.09188205</v>
      </c>
      <c r="BJ21" s="290">
        <v>437441.37696640985</v>
      </c>
      <c r="BK21" s="290">
        <v>432312.61965688004</v>
      </c>
      <c r="BL21" s="290">
        <v>436527.19416858995</v>
      </c>
      <c r="BM21" s="290">
        <v>437857.8162638201</v>
      </c>
      <c r="BN21" s="290">
        <v>450846.05694571015</v>
      </c>
      <c r="BO21" s="290">
        <v>459607.53678062</v>
      </c>
      <c r="BP21" s="290">
        <v>460653.98156</v>
      </c>
      <c r="BQ21" s="293"/>
    </row>
    <row r="22" spans="8:8" s="286" ht="15.75" customFormat="1">
      <c r="A22" s="296"/>
      <c r="B22" s="294"/>
      <c r="C22" s="288" t="s">
        <v>95</v>
      </c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>
        <v>104417.86</v>
      </c>
      <c r="BH22" s="290">
        <v>104981.0</v>
      </c>
      <c r="BI22" s="290">
        <v>104592.99</v>
      </c>
      <c r="BJ22" s="290">
        <v>105336.19</v>
      </c>
      <c r="BK22" s="290">
        <v>107635.99</v>
      </c>
      <c r="BL22" s="290">
        <v>108633.76</v>
      </c>
      <c r="BM22" s="290">
        <v>108956.39</v>
      </c>
      <c r="BN22" s="290">
        <v>108618.23</v>
      </c>
      <c r="BO22" s="290">
        <v>110759.51</v>
      </c>
      <c r="BP22" s="290">
        <v>110944.22</v>
      </c>
    </row>
    <row r="23" spans="8:8" s="297" ht="15.75" customFormat="1">
      <c r="A23" s="298" t="s">
        <v>80</v>
      </c>
      <c r="B23" s="299"/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/>
      <c r="O23" s="300"/>
      <c r="P23" s="301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3"/>
      <c r="AB23" s="302"/>
      <c r="AC23" s="30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3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4"/>
      <c r="BA23" s="305"/>
      <c r="BB23" s="305"/>
      <c r="BC23" s="306"/>
      <c r="BD23" s="306"/>
      <c r="BE23" s="306"/>
      <c r="BF23" s="306"/>
      <c r="BG23" s="306"/>
      <c r="BH23" s="306"/>
      <c r="BI23" s="306"/>
      <c r="BJ23" s="306"/>
      <c r="BK23" s="306"/>
      <c r="BL23" s="306"/>
      <c r="BM23" s="305"/>
      <c r="BN23" s="305"/>
      <c r="BO23" s="306"/>
      <c r="BP23" s="306"/>
    </row>
    <row r="24" spans="8:8" s="279" ht="15.75" customFormat="1">
      <c r="A24" s="307" t="s">
        <v>21</v>
      </c>
      <c r="B24" s="281" t="s">
        <v>66</v>
      </c>
      <c r="C24" s="308" t="s">
        <v>67</v>
      </c>
      <c r="D24" s="289"/>
      <c r="E24" s="309">
        <f t="shared" si="0" ref="E24:AJ24">(E6/D6-1)*100</f>
        <v>0.9715276815321694</v>
      </c>
      <c r="F24" s="309">
        <f t="shared" si="0"/>
        <v>-3.4874099719495733</v>
      </c>
      <c r="G24" s="309">
        <f t="shared" si="0"/>
        <v>-1.5695734012166507</v>
      </c>
      <c r="H24" s="309">
        <f t="shared" si="0"/>
        <v>2.247799992092747</v>
      </c>
      <c r="I24" s="309">
        <f t="shared" si="0"/>
        <v>2.088962994189947</v>
      </c>
      <c r="J24" s="309">
        <f t="shared" si="0"/>
        <v>-2.654430891333459</v>
      </c>
      <c r="K24" s="309">
        <f t="shared" si="0"/>
        <v>0.1932125180402089</v>
      </c>
      <c r="L24" s="309">
        <f t="shared" si="0"/>
        <v>0.9318551239717587</v>
      </c>
      <c r="M24" s="309">
        <f t="shared" si="0"/>
        <v>0.7420112402713563</v>
      </c>
      <c r="N24" s="310">
        <f t="shared" si="0"/>
        <v>2.0539427462904047</v>
      </c>
      <c r="O24" s="311">
        <f t="shared" si="0"/>
        <v>3.4065689721814563</v>
      </c>
      <c r="P24" s="311">
        <f t="shared" si="0"/>
        <v>1.645491987352199</v>
      </c>
      <c r="Q24" s="309">
        <f t="shared" si="0"/>
        <v>-0.027753729843582597</v>
      </c>
      <c r="R24" s="309">
        <f t="shared" si="0"/>
        <v>-0.05523498882814559</v>
      </c>
      <c r="S24" s="309">
        <f t="shared" si="0"/>
        <v>0.058187407022702864</v>
      </c>
      <c r="T24" s="309">
        <f t="shared" si="0"/>
        <v>1.089506573794341</v>
      </c>
      <c r="U24" s="309">
        <f t="shared" si="0"/>
        <v>1.6486166238352862</v>
      </c>
      <c r="V24" s="309">
        <f t="shared" si="0"/>
        <v>-1.2401630326674185</v>
      </c>
      <c r="W24" s="309">
        <f t="shared" si="0"/>
        <v>0.25708787851592696</v>
      </c>
      <c r="X24" s="309">
        <f t="shared" si="0"/>
        <v>1.068052523687335</v>
      </c>
      <c r="Y24" s="309">
        <f t="shared" si="0"/>
        <v>1.2891881507861358</v>
      </c>
      <c r="Z24" s="309">
        <f t="shared" si="0"/>
        <v>0.4426200432391614</v>
      </c>
      <c r="AA24" s="310">
        <f t="shared" si="0"/>
        <v>4.426611324737673</v>
      </c>
      <c r="AB24" s="312">
        <f t="shared" si="0"/>
        <v>-0.33678650974666713</v>
      </c>
      <c r="AC24" s="310">
        <f t="shared" si="0"/>
        <v>-0.3290211603426574</v>
      </c>
      <c r="AD24" s="312">
        <f t="shared" si="0"/>
        <v>-0.6611071769248467</v>
      </c>
      <c r="AE24" s="309">
        <f t="shared" si="0"/>
        <v>-0.30080898853995786</v>
      </c>
      <c r="AF24" s="309">
        <f t="shared" si="0"/>
        <v>0.33927443390597833</v>
      </c>
      <c r="AG24" s="309">
        <f t="shared" si="0"/>
        <v>-0.21267230091730482</v>
      </c>
      <c r="AH24" s="309">
        <f t="shared" si="0"/>
        <v>-1.2668703993457653</v>
      </c>
      <c r="AI24" s="309">
        <f t="shared" si="0"/>
        <v>-0.050686716847148094</v>
      </c>
      <c r="AJ24" s="309">
        <f t="shared" si="0"/>
        <v>0.8549090551911664</v>
      </c>
      <c r="AK24" s="309">
        <f t="shared" si="1" ref="AK24:BB24">(AK6/AJ6-1)*100</f>
        <v>0.33532670459168745</v>
      </c>
      <c r="AL24" s="310">
        <f t="shared" si="1"/>
        <v>0.6204267634990934</v>
      </c>
      <c r="AM24" s="312">
        <f t="shared" si="1"/>
        <v>2.2030488392458913</v>
      </c>
      <c r="AN24" s="312">
        <f t="shared" si="1"/>
        <v>0.11934171068779253</v>
      </c>
      <c r="AO24" s="309">
        <f t="shared" si="1"/>
        <v>-1.3697946910779524</v>
      </c>
      <c r="AP24" s="309">
        <f t="shared" si="1"/>
        <v>1.262437458789667</v>
      </c>
      <c r="AQ24" s="309">
        <f t="shared" si="1"/>
        <v>-0.5548078749238461</v>
      </c>
      <c r="AR24" s="309">
        <f t="shared" si="1"/>
        <v>2.1661282916629165</v>
      </c>
      <c r="AS24" s="309">
        <f t="shared" si="1"/>
        <v>-0.6412169278796953</v>
      </c>
      <c r="AT24" s="309">
        <f t="shared" si="1"/>
        <v>-0.49929743667174176</v>
      </c>
      <c r="AU24" s="309">
        <f t="shared" si="1"/>
        <v>-0.7063828464339728</v>
      </c>
      <c r="AV24" s="309">
        <f t="shared" si="1"/>
        <v>1.804964397802311</v>
      </c>
      <c r="AW24" s="309">
        <f t="shared" si="1"/>
        <v>0.3424197023789155</v>
      </c>
      <c r="AX24" s="309">
        <f t="shared" si="1"/>
        <v>0.5397867665752676</v>
      </c>
      <c r="AY24" s="309">
        <f t="shared" si="1"/>
        <v>3.300604566649956</v>
      </c>
      <c r="AZ24" s="313">
        <f t="shared" si="1"/>
        <v>-0.7351283981612</v>
      </c>
      <c r="BA24" s="313">
        <f t="shared" si="1"/>
        <v>-1.0716742795498835</v>
      </c>
      <c r="BB24" s="313">
        <f t="shared" si="1"/>
        <v>3.887480251405173</v>
      </c>
      <c r="BC24" s="313">
        <f t="shared" si="2" ref="BC24:BL24">(BC6/BB6-1)*100</f>
        <v>0.9746304765618774</v>
      </c>
      <c r="BD24" s="313">
        <f t="shared" si="2"/>
        <v>2.8369106604861027</v>
      </c>
      <c r="BE24" s="313">
        <f t="shared" si="2"/>
        <v>1.8383529370883611</v>
      </c>
      <c r="BF24" s="313">
        <f t="shared" si="2"/>
        <v>1.8302174610947075</v>
      </c>
      <c r="BG24" s="313">
        <f t="shared" si="2"/>
        <v>1.0328652313958075</v>
      </c>
      <c r="BH24" s="313">
        <f t="shared" si="2"/>
        <v>2.1743190000596435</v>
      </c>
      <c r="BI24" s="313">
        <f t="shared" si="2"/>
        <v>1.2064366088583522</v>
      </c>
      <c r="BJ24" s="313">
        <f t="shared" si="2"/>
        <v>1.2336386049320636</v>
      </c>
      <c r="BK24" s="313">
        <f t="shared" si="2"/>
        <v>-0.41121621412260057</v>
      </c>
      <c r="BL24" s="313">
        <f t="shared" si="2"/>
        <v>2.2053062875172946</v>
      </c>
      <c r="BM24" s="313">
        <f t="shared" si="3" ref="BM24:BM39">(BM6/BL6-1)*100</f>
        <v>1.1024292268396296</v>
      </c>
      <c r="BN24" s="313">
        <f t="shared" si="4" ref="BN24:BN39">(BN6/BM6-1)*100</f>
        <v>1.5625422412523404</v>
      </c>
      <c r="BO24" s="313">
        <f t="shared" si="5" ref="BO24:BP39">(BO6/BN6-1)*100</f>
        <v>0.357441565739669</v>
      </c>
      <c r="BP24" s="313">
        <f t="shared" si="5"/>
        <v>0.016869801058017053</v>
      </c>
    </row>
    <row r="25" spans="8:8" s="279" ht="15.75" customFormat="1">
      <c r="A25" s="280" t="s">
        <v>22</v>
      </c>
      <c r="B25" s="285"/>
      <c r="C25" s="314" t="s">
        <v>67</v>
      </c>
      <c r="D25" s="315"/>
      <c r="E25" s="309">
        <f t="shared" si="6" ref="E25:AJ25">(E7/D7-1)*100</f>
        <v>0.9610412783222833</v>
      </c>
      <c r="F25" s="309">
        <f t="shared" si="6"/>
        <v>0.07585668100325016</v>
      </c>
      <c r="G25" s="309">
        <f t="shared" si="6"/>
        <v>-0.16126220012503412</v>
      </c>
      <c r="H25" s="309">
        <f t="shared" si="6"/>
        <v>0.4427345855113396</v>
      </c>
      <c r="I25" s="309">
        <f t="shared" si="6"/>
        <v>0.14204120737215664</v>
      </c>
      <c r="J25" s="309">
        <f t="shared" si="6"/>
        <v>-0.7802594757104986</v>
      </c>
      <c r="K25" s="309">
        <f t="shared" si="6"/>
        <v>0.1399828419756055</v>
      </c>
      <c r="L25" s="309">
        <f t="shared" si="6"/>
        <v>1.2192538676859987</v>
      </c>
      <c r="M25" s="309">
        <f t="shared" si="6"/>
        <v>0.5490472901601429</v>
      </c>
      <c r="N25" s="310">
        <f t="shared" si="6"/>
        <v>0.3126540839608394</v>
      </c>
      <c r="O25" s="311">
        <f t="shared" si="6"/>
        <v>0.7987160601899745</v>
      </c>
      <c r="P25" s="311">
        <f t="shared" si="6"/>
        <v>0.890394956129259</v>
      </c>
      <c r="Q25" s="309">
        <f t="shared" si="6"/>
        <v>0.3651161616816223</v>
      </c>
      <c r="R25" s="309">
        <f t="shared" si="6"/>
        <v>0.7635293394722353</v>
      </c>
      <c r="S25" s="309">
        <f t="shared" si="6"/>
        <v>-0.19187386955804575</v>
      </c>
      <c r="T25" s="309">
        <f t="shared" si="6"/>
        <v>0.7009262871222388</v>
      </c>
      <c r="U25" s="309">
        <f t="shared" si="6"/>
        <v>-0.34366003747438034</v>
      </c>
      <c r="V25" s="309">
        <f t="shared" si="6"/>
        <v>-0.19296005411301165</v>
      </c>
      <c r="W25" s="309">
        <f t="shared" si="6"/>
        <v>0.63509932303909</v>
      </c>
      <c r="X25" s="309">
        <f t="shared" si="6"/>
        <v>1.0235484495350056</v>
      </c>
      <c r="Y25" s="309">
        <f t="shared" si="6"/>
        <v>0.6646490726524013</v>
      </c>
      <c r="Z25" s="309">
        <f t="shared" si="6"/>
        <v>0.36127681373987475</v>
      </c>
      <c r="AA25" s="310">
        <f t="shared" si="6"/>
        <v>0.2724718123358505</v>
      </c>
      <c r="AB25" s="312">
        <f t="shared" si="6"/>
        <v>0.7299394133462922</v>
      </c>
      <c r="AC25" s="310">
        <f t="shared" si="6"/>
        <v>0.5968215516340969</v>
      </c>
      <c r="AD25" s="312">
        <f t="shared" si="6"/>
        <v>1.7855649410031926</v>
      </c>
      <c r="AE25" s="309">
        <f t="shared" si="6"/>
        <v>1.2291151333583494</v>
      </c>
      <c r="AF25" s="309">
        <f t="shared" si="6"/>
        <v>-0.053991891493210264</v>
      </c>
      <c r="AG25" s="309">
        <f t="shared" si="6"/>
        <v>0.13990188309145335</v>
      </c>
      <c r="AH25" s="309">
        <f t="shared" si="6"/>
        <v>0.3180411832844676</v>
      </c>
      <c r="AI25" s="309">
        <f t="shared" si="6"/>
        <v>0.440569405148894</v>
      </c>
      <c r="AJ25" s="309">
        <f t="shared" si="6"/>
        <v>0.72487579929017</v>
      </c>
      <c r="AK25" s="309">
        <f t="shared" si="7" ref="AK25:BB25">(AK7/AJ7-1)*100</f>
        <v>1.4921268825347944</v>
      </c>
      <c r="AL25" s="310">
        <f t="shared" si="7"/>
        <v>0.5053788666657733</v>
      </c>
      <c r="AM25" s="312">
        <f t="shared" si="7"/>
        <v>0.6969394572601706</v>
      </c>
      <c r="AN25" s="312">
        <f t="shared" si="7"/>
        <v>-0.32270196134160933</v>
      </c>
      <c r="AO25" s="309">
        <f t="shared" si="7"/>
        <v>-0.01756053865997753</v>
      </c>
      <c r="AP25" s="309">
        <f t="shared" si="7"/>
        <v>0.5892480418251855</v>
      </c>
      <c r="AQ25" s="309">
        <f t="shared" si="7"/>
        <v>0.5730331825345214</v>
      </c>
      <c r="AR25" s="309">
        <f t="shared" si="7"/>
        <v>0.3533681388762977</v>
      </c>
      <c r="AS25" s="309">
        <f t="shared" si="7"/>
        <v>-0.42739351737318687</v>
      </c>
      <c r="AT25" s="309">
        <f t="shared" si="7"/>
        <v>0.040703803572061936</v>
      </c>
      <c r="AU25" s="309">
        <f t="shared" si="7"/>
        <v>-0.20629965980913934</v>
      </c>
      <c r="AV25" s="309">
        <f t="shared" si="7"/>
        <v>0.4580991783144972</v>
      </c>
      <c r="AW25" s="309">
        <f t="shared" si="7"/>
        <v>0.931342937530788</v>
      </c>
      <c r="AX25" s="309">
        <f t="shared" si="7"/>
        <v>0.0775007382386228</v>
      </c>
      <c r="AY25" s="309">
        <f t="shared" si="7"/>
        <v>1.3854571944397875</v>
      </c>
      <c r="AZ25" s="313">
        <f t="shared" si="7"/>
        <v>0.015668968683968387</v>
      </c>
      <c r="BA25" s="313">
        <f t="shared" si="7"/>
        <v>-0.1223638770519786</v>
      </c>
      <c r="BB25" s="313">
        <f t="shared" si="7"/>
        <v>0.6333629694366572</v>
      </c>
      <c r="BC25" s="313">
        <f t="shared" si="8" ref="BC25:BL25">(BC7/BB7-1)*100</f>
        <v>1.3133556179717898</v>
      </c>
      <c r="BD25" s="313">
        <f t="shared" si="8"/>
        <v>0.6836009780345043</v>
      </c>
      <c r="BE25" s="313">
        <f t="shared" si="8"/>
        <v>0.6965268732922913</v>
      </c>
      <c r="BF25" s="313">
        <f t="shared" si="8"/>
        <v>0.49402696203377783</v>
      </c>
      <c r="BG25" s="313">
        <f t="shared" si="8"/>
        <v>0.14593243156251212</v>
      </c>
      <c r="BH25" s="313">
        <f t="shared" si="8"/>
        <v>0.3102737319989224</v>
      </c>
      <c r="BI25" s="313">
        <f t="shared" si="8"/>
        <v>-0.12412416152985939</v>
      </c>
      <c r="BJ25" s="313">
        <f t="shared" si="8"/>
        <v>0.05359413228585019</v>
      </c>
      <c r="BK25" s="313">
        <f t="shared" si="8"/>
        <v>0.2771853716700079</v>
      </c>
      <c r="BL25" s="313">
        <f t="shared" si="8"/>
        <v>0.27545621913187546</v>
      </c>
      <c r="BM25" s="313">
        <f t="shared" si="3"/>
        <v>0.6105257657219587</v>
      </c>
      <c r="BN25" s="313">
        <f t="shared" si="4"/>
        <v>1.372538070782836</v>
      </c>
      <c r="BO25" s="313">
        <f t="shared" si="5"/>
        <v>-0.48720534325196185</v>
      </c>
      <c r="BP25" s="313">
        <f t="shared" si="5"/>
        <v>0.14115761507667024</v>
      </c>
    </row>
    <row r="26" spans="8:8" s="279" ht="15.75" customFormat="1">
      <c r="A26" s="280" t="s">
        <v>23</v>
      </c>
      <c r="B26" s="285"/>
      <c r="C26" s="314" t="s">
        <v>67</v>
      </c>
      <c r="D26" s="315"/>
      <c r="E26" s="309">
        <f t="shared" si="9" ref="E26:AJ26">(E8/D8-1)*100</f>
        <v>0.9509290581944052</v>
      </c>
      <c r="F26" s="309">
        <f t="shared" si="9"/>
        <v>0.04500539846967744</v>
      </c>
      <c r="G26" s="309">
        <f t="shared" si="9"/>
        <v>-0.12686491270645917</v>
      </c>
      <c r="H26" s="309">
        <f t="shared" si="9"/>
        <v>0.5678273009928514</v>
      </c>
      <c r="I26" s="309">
        <f t="shared" si="9"/>
        <v>0.05372991076211253</v>
      </c>
      <c r="J26" s="309">
        <f t="shared" si="9"/>
        <v>-0.8169447944192054</v>
      </c>
      <c r="K26" s="309">
        <f t="shared" si="9"/>
        <v>0.1101391950203201</v>
      </c>
      <c r="L26" s="309">
        <f t="shared" si="9"/>
        <v>1.2026219465851806</v>
      </c>
      <c r="M26" s="309">
        <f t="shared" si="9"/>
        <v>0.595695719749223</v>
      </c>
      <c r="N26" s="310">
        <f t="shared" si="9"/>
        <v>0.2594868522028282</v>
      </c>
      <c r="O26" s="311">
        <f t="shared" si="9"/>
        <v>0.7437943025639271</v>
      </c>
      <c r="P26" s="311">
        <f t="shared" si="9"/>
        <v>0.9238159280124503</v>
      </c>
      <c r="Q26" s="309">
        <f t="shared" si="9"/>
        <v>0.28005997997213594</v>
      </c>
      <c r="R26" s="309">
        <f t="shared" si="9"/>
        <v>0.782382813137783</v>
      </c>
      <c r="S26" s="309">
        <f t="shared" si="9"/>
        <v>-0.19229204602599914</v>
      </c>
      <c r="T26" s="309">
        <f t="shared" si="9"/>
        <v>0.8190587511786696</v>
      </c>
      <c r="U26" s="309">
        <f t="shared" si="9"/>
        <v>-0.326477374629186</v>
      </c>
      <c r="V26" s="309">
        <f t="shared" si="9"/>
        <v>-0.2601393720277789</v>
      </c>
      <c r="W26" s="309">
        <f t="shared" si="9"/>
        <v>0.5959758449848529</v>
      </c>
      <c r="X26" s="309">
        <f t="shared" si="9"/>
        <v>0.988877866674831</v>
      </c>
      <c r="Y26" s="309">
        <f t="shared" si="9"/>
        <v>0.6743786119207895</v>
      </c>
      <c r="Z26" s="309">
        <f t="shared" si="9"/>
        <v>0.3266538618432069</v>
      </c>
      <c r="AA26" s="310">
        <f t="shared" si="9"/>
        <v>0.19967715654614082</v>
      </c>
      <c r="AB26" s="312">
        <f t="shared" si="9"/>
        <v>0.8056138531885582</v>
      </c>
      <c r="AC26" s="310">
        <f t="shared" si="9"/>
        <v>0.5056934872138541</v>
      </c>
      <c r="AD26" s="312">
        <f t="shared" si="9"/>
        <v>1.8274813698143433</v>
      </c>
      <c r="AE26" s="309">
        <f t="shared" si="9"/>
        <v>1.2621563764523724</v>
      </c>
      <c r="AF26" s="309">
        <f t="shared" si="9"/>
        <v>0.10687548764496402</v>
      </c>
      <c r="AG26" s="309">
        <f t="shared" si="9"/>
        <v>0.14061821917099593</v>
      </c>
      <c r="AH26" s="309">
        <f t="shared" si="9"/>
        <v>0.2724917948954575</v>
      </c>
      <c r="AI26" s="309">
        <f t="shared" si="9"/>
        <v>0.4255251067250887</v>
      </c>
      <c r="AJ26" s="309">
        <f t="shared" si="9"/>
        <v>0.7510246547263844</v>
      </c>
      <c r="AK26" s="309">
        <f t="shared" si="10" ref="AK26:BB26">(AK8/AJ8-1)*100</f>
        <v>1.4437616256043562</v>
      </c>
      <c r="AL26" s="310">
        <f t="shared" si="10"/>
        <v>0.5585979400045904</v>
      </c>
      <c r="AM26" s="312">
        <f t="shared" si="10"/>
        <v>0.6597688032267346</v>
      </c>
      <c r="AN26" s="312">
        <f t="shared" si="10"/>
        <v>-0.3065794868904237</v>
      </c>
      <c r="AO26" s="309">
        <f t="shared" si="10"/>
        <v>-0.007680025024847659</v>
      </c>
      <c r="AP26" s="309">
        <f t="shared" si="10"/>
        <v>0.5459230744540244</v>
      </c>
      <c r="AQ26" s="309">
        <f t="shared" si="10"/>
        <v>0.5570500626385755</v>
      </c>
      <c r="AR26" s="309">
        <f t="shared" si="10"/>
        <v>0.39919203673788317</v>
      </c>
      <c r="AS26" s="309">
        <f t="shared" si="10"/>
        <v>-0.26083187010748077</v>
      </c>
      <c r="AT26" s="309">
        <f t="shared" si="10"/>
        <v>0.06457189095194771</v>
      </c>
      <c r="AU26" s="309">
        <f t="shared" si="10"/>
        <v>-0.24334432629571356</v>
      </c>
      <c r="AV26" s="309">
        <f t="shared" si="10"/>
        <v>0.4035054952288064</v>
      </c>
      <c r="AW26" s="309">
        <f t="shared" si="10"/>
        <v>0.9595241930693277</v>
      </c>
      <c r="AX26" s="309">
        <f t="shared" si="10"/>
        <v>0.008152762965041305</v>
      </c>
      <c r="AY26" s="309">
        <f t="shared" si="10"/>
        <v>1.3775232483489663</v>
      </c>
      <c r="AZ26" s="313">
        <f t="shared" si="10"/>
        <v>-0.006302810853253682</v>
      </c>
      <c r="BA26" s="313">
        <f t="shared" si="10"/>
        <v>-0.13875923009576407</v>
      </c>
      <c r="BB26" s="313">
        <f t="shared" si="10"/>
        <v>0.49353463682659804</v>
      </c>
      <c r="BC26" s="313">
        <f t="shared" si="11" ref="BC26:BL26">(BC8/BB8-1)*100</f>
        <v>1.30684517830999</v>
      </c>
      <c r="BD26" s="313">
        <f t="shared" si="11"/>
        <v>0.6323184666747972</v>
      </c>
      <c r="BE26" s="313">
        <f t="shared" si="11"/>
        <v>0.6579520800670702</v>
      </c>
      <c r="BF26" s="313">
        <f t="shared" si="11"/>
        <v>0.4830503743664005</v>
      </c>
      <c r="BG26" s="313">
        <f t="shared" si="11"/>
        <v>0.0842090304628007</v>
      </c>
      <c r="BH26" s="313">
        <f t="shared" si="11"/>
        <v>0.3585953043065748</v>
      </c>
      <c r="BI26" s="313">
        <f t="shared" si="11"/>
        <v>-0.11015635100352084</v>
      </c>
      <c r="BJ26" s="313">
        <f t="shared" si="11"/>
        <v>-0.04538062268067966</v>
      </c>
      <c r="BK26" s="313">
        <f t="shared" si="11"/>
        <v>0.27031349671142735</v>
      </c>
      <c r="BL26" s="313">
        <f t="shared" si="11"/>
        <v>0.22823258882884723</v>
      </c>
      <c r="BM26" s="313">
        <f t="shared" si="3"/>
        <v>0.6389413337366756</v>
      </c>
      <c r="BN26" s="313">
        <f t="shared" si="4"/>
        <v>1.4416201899770886</v>
      </c>
      <c r="BO26" s="313">
        <f t="shared" si="5"/>
        <v>-0.45121127868270605</v>
      </c>
      <c r="BP26" s="313">
        <f t="shared" si="5"/>
        <v>0.18139254898958956</v>
      </c>
    </row>
    <row r="27" spans="8:8" s="279" ht="15.75" customFormat="1">
      <c r="A27" s="280" t="s">
        <v>72</v>
      </c>
      <c r="B27" s="285"/>
      <c r="C27" s="314" t="s">
        <v>67</v>
      </c>
      <c r="D27" s="315"/>
      <c r="E27" s="309">
        <f t="shared" si="12" ref="E27:AJ27">(E9/D9-1)*100</f>
        <v>-15.01008765661076</v>
      </c>
      <c r="F27" s="309">
        <f t="shared" si="12"/>
        <v>18.158731527737928</v>
      </c>
      <c r="G27" s="309">
        <f t="shared" si="12"/>
        <v>-11.704648255730998</v>
      </c>
      <c r="H27" s="309">
        <f t="shared" si="12"/>
        <v>9.469538295093184</v>
      </c>
      <c r="I27" s="309">
        <f t="shared" si="12"/>
        <v>0.5592606306729753</v>
      </c>
      <c r="J27" s="309">
        <f t="shared" si="12"/>
        <v>-13.759611639917713</v>
      </c>
      <c r="K27" s="309">
        <f t="shared" si="12"/>
        <v>7.887009937428657</v>
      </c>
      <c r="L27" s="309">
        <f t="shared" si="12"/>
        <v>10.75150611876774</v>
      </c>
      <c r="M27" s="309">
        <f t="shared" si="12"/>
        <v>-4.768286763398766</v>
      </c>
      <c r="N27" s="310">
        <f t="shared" si="12"/>
        <v>6.323147359523151</v>
      </c>
      <c r="O27" s="311">
        <f t="shared" si="12"/>
        <v>10.656605736751956</v>
      </c>
      <c r="P27" s="311">
        <f t="shared" si="12"/>
        <v>-8.23675438307453</v>
      </c>
      <c r="Q27" s="309">
        <f t="shared" si="12"/>
        <v>-15.088319657212889</v>
      </c>
      <c r="R27" s="309">
        <f t="shared" si="12"/>
        <v>32.04797612542514</v>
      </c>
      <c r="S27" s="309">
        <f t="shared" si="12"/>
        <v>-21.514332904865483</v>
      </c>
      <c r="T27" s="309">
        <f t="shared" si="12"/>
        <v>4.732598372945129</v>
      </c>
      <c r="U27" s="309">
        <f t="shared" si="12"/>
        <v>5.7009776589656225</v>
      </c>
      <c r="V27" s="309">
        <f t="shared" si="12"/>
        <v>-5.38093616421661</v>
      </c>
      <c r="W27" s="309">
        <f t="shared" si="12"/>
        <v>9.64720086054931</v>
      </c>
      <c r="X27" s="309">
        <f t="shared" si="12"/>
        <v>-5.04249320455118</v>
      </c>
      <c r="Y27" s="309">
        <f t="shared" si="12"/>
        <v>4.6687355573862055</v>
      </c>
      <c r="Z27" s="309">
        <f t="shared" si="12"/>
        <v>-0.0023804223028944804</v>
      </c>
      <c r="AA27" s="310">
        <f t="shared" si="12"/>
        <v>10.979603311132124</v>
      </c>
      <c r="AB27" s="312">
        <f t="shared" si="12"/>
        <v>-7.472882144578586</v>
      </c>
      <c r="AC27" s="310">
        <f t="shared" si="12"/>
        <v>-12.14951183812838</v>
      </c>
      <c r="AD27" s="312">
        <f t="shared" si="12"/>
        <v>21.870638171700584</v>
      </c>
      <c r="AE27" s="309">
        <f t="shared" si="12"/>
        <v>-11.00607279225816</v>
      </c>
      <c r="AF27" s="309">
        <f t="shared" si="12"/>
        <v>-3.2998584437677003</v>
      </c>
      <c r="AG27" s="309">
        <f t="shared" si="12"/>
        <v>17.88981864619592</v>
      </c>
      <c r="AH27" s="309">
        <f t="shared" si="12"/>
        <v>-6.480879965962172</v>
      </c>
      <c r="AI27" s="309">
        <f t="shared" si="12"/>
        <v>-0.21173895762248707</v>
      </c>
      <c r="AJ27" s="309">
        <f t="shared" si="12"/>
        <v>2.779335347332945</v>
      </c>
      <c r="AK27" s="309">
        <f t="shared" si="13" ref="AK27:BB27">(AK9/AJ9-1)*100</f>
        <v>5.070555852441716</v>
      </c>
      <c r="AL27" s="310">
        <f t="shared" si="13"/>
        <v>-6.142714655759251</v>
      </c>
      <c r="AM27" s="312">
        <f t="shared" si="13"/>
        <v>17.93320279761219</v>
      </c>
      <c r="AN27" s="312">
        <f t="shared" si="13"/>
        <v>-8.884113538104476</v>
      </c>
      <c r="AO27" s="309">
        <f t="shared" si="13"/>
        <v>-22.930285193697873</v>
      </c>
      <c r="AP27" s="309">
        <f t="shared" si="13"/>
        <v>29.845400192987736</v>
      </c>
      <c r="AQ27" s="309">
        <f t="shared" si="13"/>
        <v>-6.229617843203938</v>
      </c>
      <c r="AR27" s="309">
        <f t="shared" si="13"/>
        <v>-0.23317076885106536</v>
      </c>
      <c r="AS27" s="309">
        <f t="shared" si="13"/>
        <v>-7.2689221999990945</v>
      </c>
      <c r="AT27" s="309">
        <f t="shared" si="13"/>
        <v>7.928755527245546</v>
      </c>
      <c r="AU27" s="309">
        <f t="shared" si="13"/>
        <v>-0.980172424893011</v>
      </c>
      <c r="AV27" s="309">
        <f t="shared" si="13"/>
        <v>-1.8261849350834858</v>
      </c>
      <c r="AW27" s="309">
        <f t="shared" si="13"/>
        <v>0.23099270606525835</v>
      </c>
      <c r="AX27" s="309">
        <f t="shared" si="13"/>
        <v>0.18758684186099828</v>
      </c>
      <c r="AY27" s="309">
        <f t="shared" si="13"/>
        <v>20.80527950944795</v>
      </c>
      <c r="AZ27" s="313">
        <f t="shared" si="13"/>
        <v>-13.387227949373703</v>
      </c>
      <c r="BA27" s="313">
        <f t="shared" si="13"/>
        <v>-8.874966859141885</v>
      </c>
      <c r="BB27" s="313">
        <f t="shared" si="13"/>
        <v>8.808747497182146</v>
      </c>
      <c r="BC27" s="313">
        <f t="shared" si="14" ref="BC27:BL27">(BC9/BB9-1)*100</f>
        <v>-28.148850138701654</v>
      </c>
      <c r="BD27" s="313">
        <f t="shared" si="14"/>
        <v>2.833032596778051</v>
      </c>
      <c r="BE27" s="313">
        <f t="shared" si="14"/>
        <v>33.891871303057044</v>
      </c>
      <c r="BF27" s="313">
        <f t="shared" si="14"/>
        <v>-2.488429773751488</v>
      </c>
      <c r="BG27" s="313">
        <f t="shared" si="14"/>
        <v>-10.809508755852582</v>
      </c>
      <c r="BH27" s="313">
        <f t="shared" si="14"/>
        <v>13.117390951234341</v>
      </c>
      <c r="BI27" s="313">
        <f t="shared" si="14"/>
        <v>0.35569779493986875</v>
      </c>
      <c r="BJ27" s="313">
        <f t="shared" si="14"/>
        <v>-2.3604970810085946</v>
      </c>
      <c r="BK27" s="313">
        <f t="shared" si="14"/>
        <v>19.075928194687442</v>
      </c>
      <c r="BL27" s="313">
        <f t="shared" si="14"/>
        <v>-3.4610588827437505</v>
      </c>
      <c r="BM27" s="313">
        <f t="shared" si="3"/>
        <v>-10.292172105409325</v>
      </c>
      <c r="BN27" s="313">
        <f t="shared" si="4"/>
        <v>31.760552835966994</v>
      </c>
      <c r="BO27" s="313">
        <f t="shared" si="5"/>
        <v>-12.111375998707308</v>
      </c>
      <c r="BP27" s="313">
        <f t="shared" si="5"/>
        <v>-1.8310250047034682</v>
      </c>
    </row>
    <row r="28" spans="8:8" s="279" ht="15.75" customFormat="1">
      <c r="A28" s="280" t="s">
        <v>73</v>
      </c>
      <c r="B28" s="285"/>
      <c r="C28" s="314" t="s">
        <v>67</v>
      </c>
      <c r="D28" s="315"/>
      <c r="E28" s="309">
        <f t="shared" si="15" ref="E28:AJ28">(E10/D10-1)*100</f>
        <v>4.755206350067676</v>
      </c>
      <c r="F28" s="309">
        <f t="shared" si="15"/>
        <v>-0.05885691651383862</v>
      </c>
      <c r="G28" s="309">
        <f t="shared" si="15"/>
        <v>-5.208464122830502</v>
      </c>
      <c r="H28" s="309">
        <f t="shared" si="15"/>
        <v>7.835319793819795</v>
      </c>
      <c r="I28" s="309">
        <f t="shared" si="15"/>
        <v>10.832608067520333</v>
      </c>
      <c r="J28" s="309">
        <f t="shared" si="15"/>
        <v>-26.021334807872755</v>
      </c>
      <c r="K28" s="309">
        <f t="shared" si="15"/>
        <v>27.87779593381725</v>
      </c>
      <c r="L28" s="309">
        <f t="shared" si="15"/>
        <v>-6.143524847381188</v>
      </c>
      <c r="M28" s="309">
        <f t="shared" si="15"/>
        <v>1.7522608420251329</v>
      </c>
      <c r="N28" s="310">
        <f t="shared" si="15"/>
        <v>2.3450797590791606</v>
      </c>
      <c r="O28" s="311">
        <f t="shared" si="15"/>
        <v>2.006713785440395</v>
      </c>
      <c r="P28" s="311">
        <f t="shared" si="15"/>
        <v>-9.364342355934173</v>
      </c>
      <c r="Q28" s="309">
        <f t="shared" si="15"/>
        <v>-9.438623686869374</v>
      </c>
      <c r="R28" s="309">
        <f t="shared" si="15"/>
        <v>29.77184791219316</v>
      </c>
      <c r="S28" s="309">
        <f t="shared" si="15"/>
        <v>-16.90674622647065</v>
      </c>
      <c r="T28" s="309">
        <f t="shared" si="15"/>
        <v>14.343669035790096</v>
      </c>
      <c r="U28" s="309">
        <f t="shared" si="15"/>
        <v>-7.672608804335024</v>
      </c>
      <c r="V28" s="309">
        <f t="shared" si="15"/>
        <v>2.5010001852691977</v>
      </c>
      <c r="W28" s="309">
        <f t="shared" si="15"/>
        <v>15.61804046587756</v>
      </c>
      <c r="X28" s="309">
        <f t="shared" si="15"/>
        <v>-8.86843893965712</v>
      </c>
      <c r="Y28" s="309">
        <f t="shared" si="15"/>
        <v>13.117472587851076</v>
      </c>
      <c r="Z28" s="309">
        <f t="shared" si="15"/>
        <v>2.090577145963457</v>
      </c>
      <c r="AA28" s="310">
        <f t="shared" si="15"/>
        <v>-8.167171213931024</v>
      </c>
      <c r="AB28" s="312">
        <f t="shared" si="15"/>
        <v>3.0970524375343977</v>
      </c>
      <c r="AC28" s="310">
        <f t="shared" si="15"/>
        <v>-8.003004584948103</v>
      </c>
      <c r="AD28" s="312">
        <f t="shared" si="15"/>
        <v>18.659432230508855</v>
      </c>
      <c r="AE28" s="309">
        <f t="shared" si="15"/>
        <v>-5.046668622403361</v>
      </c>
      <c r="AF28" s="309">
        <f t="shared" si="15"/>
        <v>-2.755306118718137</v>
      </c>
      <c r="AG28" s="309">
        <f t="shared" si="15"/>
        <v>2.261202523150252</v>
      </c>
      <c r="AH28" s="309">
        <f t="shared" si="15"/>
        <v>11.364194553192997</v>
      </c>
      <c r="AI28" s="309">
        <f t="shared" si="15"/>
        <v>-0.14982242839770565</v>
      </c>
      <c r="AJ28" s="309">
        <f t="shared" si="15"/>
        <v>-6.62614928476275</v>
      </c>
      <c r="AK28" s="309">
        <f t="shared" si="16" ref="AK28:BB28">(AK10/AJ10-1)*100</f>
        <v>10.254530749321633</v>
      </c>
      <c r="AL28" s="310">
        <f t="shared" si="16"/>
        <v>-11.183025770763876</v>
      </c>
      <c r="AM28" s="312">
        <f t="shared" si="16"/>
        <v>9.202437570876443</v>
      </c>
      <c r="AN28" s="312">
        <f t="shared" si="16"/>
        <v>-4.719625889694157</v>
      </c>
      <c r="AO28" s="309">
        <f t="shared" si="16"/>
        <v>-21.137115911545834</v>
      </c>
      <c r="AP28" s="309">
        <f t="shared" si="16"/>
        <v>25.899952713508647</v>
      </c>
      <c r="AQ28" s="309">
        <f t="shared" si="16"/>
        <v>-5.3841024483216815</v>
      </c>
      <c r="AR28" s="309">
        <f t="shared" si="16"/>
        <v>8.113571428307198</v>
      </c>
      <c r="AS28" s="309">
        <f t="shared" si="16"/>
        <v>-15.193275827141983</v>
      </c>
      <c r="AT28" s="309">
        <f t="shared" si="16"/>
        <v>28.49382512807912</v>
      </c>
      <c r="AU28" s="309">
        <f t="shared" si="16"/>
        <v>1.016665578069964</v>
      </c>
      <c r="AV28" s="309">
        <f t="shared" si="16"/>
        <v>-8.614556107362848</v>
      </c>
      <c r="AW28" s="309">
        <f t="shared" si="16"/>
        <v>10.796480827489919</v>
      </c>
      <c r="AX28" s="309">
        <f t="shared" si="16"/>
        <v>-2.456699440466026</v>
      </c>
      <c r="AY28" s="309">
        <f t="shared" si="16"/>
        <v>-1.5255152721490584</v>
      </c>
      <c r="AZ28" s="313">
        <f t="shared" si="16"/>
        <v>-4.113801056545108</v>
      </c>
      <c r="BA28" s="313">
        <f t="shared" si="16"/>
        <v>0.5811372075813948</v>
      </c>
      <c r="BB28" s="313">
        <f t="shared" si="16"/>
        <v>-1.3067812371785892</v>
      </c>
      <c r="BC28" s="313">
        <f t="shared" si="17" ref="BC28:BL28">(BC10/BB10-1)*100</f>
        <v>-62.79867950891593</v>
      </c>
      <c r="BD28" s="313">
        <f t="shared" si="17"/>
        <v>18.4970153874761</v>
      </c>
      <c r="BE28" s="313">
        <f t="shared" si="17"/>
        <v>81.93755484594385</v>
      </c>
      <c r="BF28" s="313">
        <f t="shared" si="17"/>
        <v>19.241439312549137</v>
      </c>
      <c r="BG28" s="313">
        <f t="shared" si="17"/>
        <v>-1.1557298074708289</v>
      </c>
      <c r="BH28" s="313">
        <f t="shared" si="17"/>
        <v>6.523463545653763</v>
      </c>
      <c r="BI28" s="313">
        <f t="shared" si="17"/>
        <v>7.739063710416727</v>
      </c>
      <c r="BJ28" s="313">
        <f t="shared" si="17"/>
        <v>-7.748714629682418</v>
      </c>
      <c r="BK28" s="313">
        <f t="shared" si="17"/>
        <v>3.5531031187708617</v>
      </c>
      <c r="BL28" s="313">
        <f t="shared" si="17"/>
        <v>-13.717370278987872</v>
      </c>
      <c r="BM28" s="313">
        <f t="shared" si="3"/>
        <v>1.0890467827100014</v>
      </c>
      <c r="BN28" s="313">
        <f t="shared" si="4"/>
        <v>5.252060571209505</v>
      </c>
      <c r="BO28" s="313">
        <f t="shared" si="5"/>
        <v>1.0620620917385581</v>
      </c>
      <c r="BP28" s="313">
        <f t="shared" si="5"/>
        <v>-18.63613377997434</v>
      </c>
    </row>
    <row r="29" spans="8:8" s="279" ht="15.75" customFormat="1">
      <c r="A29" s="280" t="s">
        <v>74</v>
      </c>
      <c r="B29" s="285"/>
      <c r="C29" s="314" t="s">
        <v>67</v>
      </c>
      <c r="D29" s="315"/>
      <c r="E29" s="309">
        <f t="shared" si="18" ref="E29:AJ29">(E11/D11-1)*100</f>
        <v>-13.859889896348342</v>
      </c>
      <c r="F29" s="309">
        <f t="shared" si="18"/>
        <v>12.515962818533666</v>
      </c>
      <c r="G29" s="309">
        <f t="shared" si="18"/>
        <v>-5.591764806221922</v>
      </c>
      <c r="H29" s="309">
        <f t="shared" si="18"/>
        <v>4.810445204469094</v>
      </c>
      <c r="I29" s="309">
        <f t="shared" si="18"/>
        <v>-2.4298244992476903</v>
      </c>
      <c r="J29" s="309">
        <f t="shared" si="18"/>
        <v>6.207508540571949</v>
      </c>
      <c r="K29" s="309">
        <f t="shared" si="18"/>
        <v>-1.972826901461222</v>
      </c>
      <c r="L29" s="309">
        <f t="shared" si="18"/>
        <v>-0.5207454941200895</v>
      </c>
      <c r="M29" s="309">
        <f t="shared" si="18"/>
        <v>-0.2063129515527229</v>
      </c>
      <c r="N29" s="310">
        <f t="shared" si="18"/>
        <v>3.13314411490786</v>
      </c>
      <c r="O29" s="311">
        <f t="shared" si="18"/>
        <v>12.418423321725536</v>
      </c>
      <c r="P29" s="311">
        <f t="shared" si="18"/>
        <v>-6.694227068053305</v>
      </c>
      <c r="Q29" s="309">
        <f t="shared" si="18"/>
        <v>-11.008251753440879</v>
      </c>
      <c r="R29" s="309">
        <f t="shared" si="18"/>
        <v>11.442329889904457</v>
      </c>
      <c r="S29" s="309">
        <f t="shared" si="18"/>
        <v>-7.614598608250834</v>
      </c>
      <c r="T29" s="309">
        <f t="shared" si="18"/>
        <v>9.421760360688069</v>
      </c>
      <c r="U29" s="309">
        <f t="shared" si="18"/>
        <v>-3.801268225381693</v>
      </c>
      <c r="V29" s="309">
        <f t="shared" si="18"/>
        <v>-0.2873366779374331</v>
      </c>
      <c r="W29" s="309">
        <f t="shared" si="18"/>
        <v>3.9658957942260153</v>
      </c>
      <c r="X29" s="309">
        <f t="shared" si="18"/>
        <v>-3.1101837821713607</v>
      </c>
      <c r="Y29" s="309">
        <f t="shared" si="18"/>
        <v>4.882250935930554</v>
      </c>
      <c r="Z29" s="309">
        <f t="shared" si="18"/>
        <v>5.905307222501754</v>
      </c>
      <c r="AA29" s="310">
        <f t="shared" si="18"/>
        <v>6.800638891194999</v>
      </c>
      <c r="AB29" s="312">
        <f t="shared" si="18"/>
        <v>-4.934466738784593</v>
      </c>
      <c r="AC29" s="310">
        <f t="shared" si="18"/>
        <v>-11.00269624582828</v>
      </c>
      <c r="AD29" s="312">
        <f t="shared" si="18"/>
        <v>12.608059129640935</v>
      </c>
      <c r="AE29" s="309">
        <f t="shared" si="18"/>
        <v>-5.63045891140902</v>
      </c>
      <c r="AF29" s="309">
        <f t="shared" si="18"/>
        <v>-3.1061466484667344</v>
      </c>
      <c r="AG29" s="309">
        <f t="shared" si="18"/>
        <v>3.0593176730102645</v>
      </c>
      <c r="AH29" s="309">
        <f t="shared" si="18"/>
        <v>1.7374929911285086</v>
      </c>
      <c r="AI29" s="309">
        <f t="shared" si="18"/>
        <v>6.711592576663272</v>
      </c>
      <c r="AJ29" s="309">
        <f t="shared" si="18"/>
        <v>-8.83500414399595</v>
      </c>
      <c r="AK29" s="309">
        <f t="shared" si="19" ref="AK29:BB29">(AK11/AJ11-1)*100</f>
        <v>5.729529574411796</v>
      </c>
      <c r="AL29" s="310">
        <f t="shared" si="19"/>
        <v>0.1881642208119816</v>
      </c>
      <c r="AM29" s="312">
        <f t="shared" si="19"/>
        <v>10.297524661018453</v>
      </c>
      <c r="AN29" s="312">
        <f t="shared" si="19"/>
        <v>-2.141444164159345</v>
      </c>
      <c r="AO29" s="309">
        <f t="shared" si="19"/>
        <v>-19.107935188956017</v>
      </c>
      <c r="AP29" s="309">
        <f t="shared" si="19"/>
        <v>16.285920870103855</v>
      </c>
      <c r="AQ29" s="309">
        <f t="shared" si="19"/>
        <v>-1.9620130259154878</v>
      </c>
      <c r="AR29" s="309">
        <f t="shared" si="19"/>
        <v>4.8622366154561725</v>
      </c>
      <c r="AS29" s="309">
        <f t="shared" si="19"/>
        <v>-7.299987186520907</v>
      </c>
      <c r="AT29" s="309">
        <f t="shared" si="19"/>
        <v>7.711963817297529</v>
      </c>
      <c r="AU29" s="309">
        <f t="shared" si="19"/>
        <v>0.651894886438309</v>
      </c>
      <c r="AV29" s="309">
        <f t="shared" si="19"/>
        <v>-3.1976680362575505</v>
      </c>
      <c r="AW29" s="309">
        <f t="shared" si="19"/>
        <v>4.859828300350033</v>
      </c>
      <c r="AX29" s="309">
        <f t="shared" si="19"/>
        <v>0.11514550387166089</v>
      </c>
      <c r="AY29" s="309">
        <f t="shared" si="19"/>
        <v>11.053939787964229</v>
      </c>
      <c r="AZ29" s="313">
        <f t="shared" si="19"/>
        <v>-6.029756645053663</v>
      </c>
      <c r="BA29" s="313">
        <f t="shared" si="19"/>
        <v>-15.211323006307575</v>
      </c>
      <c r="BB29" s="313">
        <f t="shared" si="19"/>
        <v>-11.898416543029489</v>
      </c>
      <c r="BC29" s="313">
        <f t="shared" si="20" ref="BC29:BL29">(BC11/BB11-1)*100</f>
        <v>-35.23071852340145</v>
      </c>
      <c r="BD29" s="313">
        <f t="shared" si="20"/>
        <v>39.320940196213705</v>
      </c>
      <c r="BE29" s="313">
        <f t="shared" si="20"/>
        <v>17.78539979773739</v>
      </c>
      <c r="BF29" s="313">
        <f t="shared" si="20"/>
        <v>11.564647389305428</v>
      </c>
      <c r="BG29" s="313">
        <f t="shared" si="20"/>
        <v>0.47592774065163823</v>
      </c>
      <c r="BH29" s="313">
        <f t="shared" si="20"/>
        <v>-1.2248117231943745</v>
      </c>
      <c r="BI29" s="313">
        <f t="shared" si="20"/>
        <v>-6.8265947078512195</v>
      </c>
      <c r="BJ29" s="313">
        <f t="shared" si="20"/>
        <v>1.1548823633804384</v>
      </c>
      <c r="BK29" s="313">
        <f t="shared" si="20"/>
        <v>20.709203440966697</v>
      </c>
      <c r="BL29" s="313">
        <f t="shared" si="20"/>
        <v>-14.549915212248843</v>
      </c>
      <c r="BM29" s="313">
        <f t="shared" si="3"/>
        <v>-11.934048714583923</v>
      </c>
      <c r="BN29" s="313">
        <f t="shared" si="4"/>
        <v>26.492103885733865</v>
      </c>
      <c r="BO29" s="313">
        <f t="shared" si="5"/>
        <v>-4.452268212836053</v>
      </c>
      <c r="BP29" s="313">
        <f t="shared" si="5"/>
        <v>-6.97568220560929</v>
      </c>
    </row>
    <row r="30" spans="8:8" s="286" ht="15.75" customFormat="1">
      <c r="A30" s="287" t="s">
        <v>75</v>
      </c>
      <c r="B30" s="285"/>
      <c r="C30" s="314" t="s">
        <v>67</v>
      </c>
      <c r="D30" s="315"/>
      <c r="E30" s="309">
        <f t="shared" si="21" ref="E30:AJ30">(E12/D12-1)*100</f>
        <v>-10.551540870697007</v>
      </c>
      <c r="F30" s="309">
        <f t="shared" si="21"/>
        <v>8.527234007078487</v>
      </c>
      <c r="G30" s="309">
        <f t="shared" si="21"/>
        <v>-5.071125646778829</v>
      </c>
      <c r="H30" s="309">
        <f t="shared" si="21"/>
        <v>7.64105555868555</v>
      </c>
      <c r="I30" s="309">
        <f t="shared" si="21"/>
        <v>3.9157886036637723</v>
      </c>
      <c r="J30" s="309">
        <f t="shared" si="21"/>
        <v>-8.831849756586852</v>
      </c>
      <c r="K30" s="309">
        <f t="shared" si="21"/>
        <v>10.218140341705674</v>
      </c>
      <c r="L30" s="309">
        <f t="shared" si="21"/>
        <v>2.8219329885238453</v>
      </c>
      <c r="M30" s="309">
        <f t="shared" si="21"/>
        <v>-5.98704035417742</v>
      </c>
      <c r="N30" s="310">
        <f t="shared" si="21"/>
        <v>7.40191480743797</v>
      </c>
      <c r="O30" s="311">
        <f t="shared" si="21"/>
        <v>2.374016401205581</v>
      </c>
      <c r="P30" s="311">
        <f t="shared" si="21"/>
        <v>-1.6641646663462684</v>
      </c>
      <c r="Q30" s="309">
        <f t="shared" si="21"/>
        <v>-5.599095382044384</v>
      </c>
      <c r="R30" s="309">
        <f t="shared" si="21"/>
        <v>12.502088553742219</v>
      </c>
      <c r="S30" s="309">
        <f t="shared" si="21"/>
        <v>-13.776494626244185</v>
      </c>
      <c r="T30" s="309">
        <f t="shared" si="21"/>
        <v>8.53067887165533</v>
      </c>
      <c r="U30" s="309">
        <f t="shared" si="21"/>
        <v>-0.24136702049272207</v>
      </c>
      <c r="V30" s="309">
        <f t="shared" si="21"/>
        <v>-2.441133440280918</v>
      </c>
      <c r="W30" s="309">
        <f t="shared" si="21"/>
        <v>7.610271881002606</v>
      </c>
      <c r="X30" s="309">
        <f t="shared" si="21"/>
        <v>-4.277186939601052</v>
      </c>
      <c r="Y30" s="309">
        <f t="shared" si="21"/>
        <v>4.433011957305943</v>
      </c>
      <c r="Z30" s="309">
        <f t="shared" si="21"/>
        <v>3.1385086828351616</v>
      </c>
      <c r="AA30" s="310">
        <f t="shared" si="21"/>
        <v>-6.757622663663687</v>
      </c>
      <c r="AB30" s="312">
        <f t="shared" si="21"/>
        <v>5.478796797603502</v>
      </c>
      <c r="AC30" s="310">
        <f t="shared" si="21"/>
        <v>-13.421704565379322</v>
      </c>
      <c r="AD30" s="312">
        <f t="shared" si="21"/>
        <v>14.168508786830536</v>
      </c>
      <c r="AE30" s="309">
        <f t="shared" si="21"/>
        <v>-2.003692212437136</v>
      </c>
      <c r="AF30" s="309">
        <f t="shared" si="21"/>
        <v>-1.4200055039085058</v>
      </c>
      <c r="AG30" s="309">
        <f t="shared" si="21"/>
        <v>14.890224673328945</v>
      </c>
      <c r="AH30" s="309">
        <f t="shared" si="21"/>
        <v>-2.0481650065729773</v>
      </c>
      <c r="AI30" s="309">
        <f t="shared" si="21"/>
        <v>3.6523800380735327</v>
      </c>
      <c r="AJ30" s="309">
        <f t="shared" si="21"/>
        <v>-7.0499077909951025</v>
      </c>
      <c r="AK30" s="309">
        <f t="shared" si="22" ref="AK30:BB30">(AK12/AJ12-1)*100</f>
        <v>11.060948126919868</v>
      </c>
      <c r="AL30" s="310">
        <f t="shared" si="22"/>
        <v>-7.203076716683643</v>
      </c>
      <c r="AM30" s="312">
        <f t="shared" si="22"/>
        <v>6.455021069466849</v>
      </c>
      <c r="AN30" s="312">
        <f t="shared" si="22"/>
        <v>1.8999630075251073</v>
      </c>
      <c r="AO30" s="309">
        <f t="shared" si="22"/>
        <v>-24.4367286723836</v>
      </c>
      <c r="AP30" s="309">
        <f t="shared" si="22"/>
        <v>27.92335651812361</v>
      </c>
      <c r="AQ30" s="309">
        <f t="shared" si="22"/>
        <v>-5.49314426095473</v>
      </c>
      <c r="AR30" s="309">
        <f t="shared" si="22"/>
        <v>-2.3456227641113103</v>
      </c>
      <c r="AS30" s="309">
        <f t="shared" si="22"/>
        <v>-11.836000011356273</v>
      </c>
      <c r="AT30" s="309">
        <f t="shared" si="22"/>
        <v>16.561702900250808</v>
      </c>
      <c r="AU30" s="309">
        <f t="shared" si="22"/>
        <v>-0.6033018406238155</v>
      </c>
      <c r="AV30" s="309">
        <f t="shared" si="22"/>
        <v>-3.0381536466856707</v>
      </c>
      <c r="AW30" s="309">
        <f t="shared" si="22"/>
        <v>4.9687957706393115</v>
      </c>
      <c r="AX30" s="309">
        <f t="shared" si="22"/>
        <v>-2.670254730839572</v>
      </c>
      <c r="AY30" s="309">
        <f t="shared" si="22"/>
        <v>4.72655884927442</v>
      </c>
      <c r="AZ30" s="313">
        <f t="shared" si="22"/>
        <v>-6.42657743545575</v>
      </c>
      <c r="BA30" s="313">
        <f t="shared" si="22"/>
        <v>-6.14385875215161</v>
      </c>
      <c r="BB30" s="313">
        <f t="shared" si="22"/>
        <v>6.237220358640538</v>
      </c>
      <c r="BC30" s="313">
        <f t="shared" si="23" ref="BC30:BL30">(BC12/BB12-1)*100</f>
        <v>-2.0852026276272695</v>
      </c>
      <c r="BD30" s="313">
        <f t="shared" si="23"/>
        <v>-3.32354285287364</v>
      </c>
      <c r="BE30" s="313">
        <f t="shared" si="23"/>
        <v>8.286003513281258</v>
      </c>
      <c r="BF30" s="313">
        <f t="shared" si="23"/>
        <v>0.6271658016521853</v>
      </c>
      <c r="BG30" s="313">
        <f t="shared" si="23"/>
        <v>-17.95975697280764</v>
      </c>
      <c r="BH30" s="313">
        <f t="shared" si="23"/>
        <v>15.795494399852107</v>
      </c>
      <c r="BI30" s="313">
        <f t="shared" si="23"/>
        <v>-0.34235433422417083</v>
      </c>
      <c r="BJ30" s="313">
        <f t="shared" si="23"/>
        <v>5.3860933187644955</v>
      </c>
      <c r="BK30" s="313">
        <f t="shared" si="23"/>
        <v>10.373651469221222</v>
      </c>
      <c r="BL30" s="313">
        <f t="shared" si="23"/>
        <v>-0.8554321270246246</v>
      </c>
      <c r="BM30" s="313">
        <f t="shared" si="3"/>
        <v>-6.040522046610852</v>
      </c>
      <c r="BN30" s="313">
        <f t="shared" si="4"/>
        <v>27.790821367532192</v>
      </c>
      <c r="BO30" s="313">
        <f t="shared" si="5"/>
        <v>-12.614926539792526</v>
      </c>
      <c r="BP30" s="313">
        <f t="shared" si="5"/>
        <v>6.523827969842655</v>
      </c>
    </row>
    <row r="31" spans="8:8" s="286" ht="15.75" customFormat="1">
      <c r="A31" s="287" t="s">
        <v>76</v>
      </c>
      <c r="B31" s="285"/>
      <c r="C31" s="314" t="s">
        <v>67</v>
      </c>
      <c r="D31" s="315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309">
        <f t="shared" si="24" ref="AO31:BB31">(AO13/AN13-1)*100</f>
        <v>3.320655390391858</v>
      </c>
      <c r="AP31" s="309">
        <f t="shared" si="24"/>
        <v>-3.324577436763343</v>
      </c>
      <c r="AQ31" s="309">
        <f t="shared" si="24"/>
        <v>3.6229832801744077</v>
      </c>
      <c r="AR31" s="309">
        <f t="shared" si="24"/>
        <v>0.6899854860347387</v>
      </c>
      <c r="AS31" s="309">
        <f t="shared" si="24"/>
        <v>3.1494440667911627</v>
      </c>
      <c r="AT31" s="309">
        <f t="shared" si="24"/>
        <v>1.3469246643237343</v>
      </c>
      <c r="AU31" s="309">
        <f t="shared" si="24"/>
        <v>1.2207312842793971</v>
      </c>
      <c r="AV31" s="309">
        <f t="shared" si="24"/>
        <v>0.8749079463967524</v>
      </c>
      <c r="AW31" s="309">
        <f t="shared" si="24"/>
        <v>0.45099616383013075</v>
      </c>
      <c r="AX31" s="309">
        <f t="shared" si="24"/>
        <v>-0.826531042688472</v>
      </c>
      <c r="AY31" s="309">
        <f t="shared" si="24"/>
        <v>-4.341077975305241</v>
      </c>
      <c r="AZ31" s="313">
        <f t="shared" si="24"/>
        <v>2.5543271858740058</v>
      </c>
      <c r="BA31" s="313">
        <f t="shared" si="24"/>
        <v>1.1660345529054483</v>
      </c>
      <c r="BB31" s="313">
        <f t="shared" si="24"/>
        <v>1.5510995607299183</v>
      </c>
      <c r="BC31" s="313">
        <f t="shared" si="25" ref="BC31:BL31">(BC13/BB13-1)*100</f>
        <v>-0.6073868411123118</v>
      </c>
      <c r="BD31" s="313">
        <f t="shared" si="25"/>
        <v>-1.306138340236096</v>
      </c>
      <c r="BE31" s="313">
        <f t="shared" si="25"/>
        <v>-5.263302595335517</v>
      </c>
      <c r="BF31" s="313">
        <f t="shared" si="25"/>
        <v>-1.9358953093619458</v>
      </c>
      <c r="BG31" s="313">
        <f t="shared" si="25"/>
        <v>-1.2224810474887216</v>
      </c>
      <c r="BH31" s="313">
        <f t="shared" si="25"/>
        <v>-0.8873883470968735</v>
      </c>
      <c r="BI31" s="313">
        <f t="shared" si="25"/>
        <v>1.859783073509047</v>
      </c>
      <c r="BJ31" s="313">
        <f t="shared" si="25"/>
        <v>8.299425646252988</v>
      </c>
      <c r="BK31" s="313">
        <f t="shared" si="25"/>
        <v>2.7920640830935817</v>
      </c>
      <c r="BL31" s="313">
        <f t="shared" si="25"/>
        <v>2.8361912570669556</v>
      </c>
      <c r="BM31" s="313">
        <f t="shared" si="3"/>
        <v>-0.4805484472980015</v>
      </c>
      <c r="BN31" s="313">
        <f t="shared" si="4"/>
        <v>0.19380300138271966</v>
      </c>
      <c r="BO31" s="313">
        <f t="shared" si="5"/>
        <v>-0.9887015755891682</v>
      </c>
      <c r="BP31" s="313">
        <f t="shared" si="5"/>
        <v>1.8557790806801977</v>
      </c>
    </row>
    <row r="32" spans="8:8" s="286" ht="15.75" customFormat="1">
      <c r="A32" s="287" t="s">
        <v>77</v>
      </c>
      <c r="B32" s="285"/>
      <c r="C32" s="314" t="s">
        <v>67</v>
      </c>
      <c r="D32" s="315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309">
        <f t="shared" si="26" ref="AO32:BB32">(AO14/AN14-1)*100</f>
        <v>2.331865383188836</v>
      </c>
      <c r="AP32" s="309">
        <f t="shared" si="26"/>
        <v>-1.8665744225186298</v>
      </c>
      <c r="AQ32" s="309">
        <f t="shared" si="26"/>
        <v>-1.1914555018749051</v>
      </c>
      <c r="AR32" s="309">
        <f t="shared" si="26"/>
        <v>1.8949587992120431</v>
      </c>
      <c r="AS32" s="309">
        <f t="shared" si="26"/>
        <v>1.6062239780586518</v>
      </c>
      <c r="AT32" s="309">
        <f t="shared" si="26"/>
        <v>1.7387566577758307</v>
      </c>
      <c r="AU32" s="309">
        <f t="shared" si="26"/>
        <v>0.5122936098975073</v>
      </c>
      <c r="AV32" s="309">
        <f t="shared" si="26"/>
        <v>3.1572586712499406</v>
      </c>
      <c r="AW32" s="309">
        <f t="shared" si="26"/>
        <v>0.21445523428276214</v>
      </c>
      <c r="AX32" s="309">
        <f t="shared" si="26"/>
        <v>0.8127250694531796</v>
      </c>
      <c r="AY32" s="309">
        <f t="shared" si="26"/>
        <v>-1.9057859997979376</v>
      </c>
      <c r="AZ32" s="313">
        <f t="shared" si="26"/>
        <v>3.1495632154894038</v>
      </c>
      <c r="BA32" s="313">
        <f t="shared" si="26"/>
        <v>0.7728846679714518</v>
      </c>
      <c r="BB32" s="313">
        <f t="shared" si="26"/>
        <v>2.8168565713246885</v>
      </c>
      <c r="BC32" s="313">
        <f t="shared" si="27" ref="BC32:BL32">(BC14/BB14-1)*100</f>
        <v>-3.9306816550455204</v>
      </c>
      <c r="BD32" s="313">
        <f t="shared" si="27"/>
        <v>-3.8143089217731796</v>
      </c>
      <c r="BE32" s="313">
        <f t="shared" si="27"/>
        <v>-6.626700425445553</v>
      </c>
      <c r="BF32" s="313">
        <f t="shared" si="27"/>
        <v>-5.141068289710049</v>
      </c>
      <c r="BG32" s="313">
        <f t="shared" si="27"/>
        <v>-3.889248421345859</v>
      </c>
      <c r="BH32" s="313">
        <f t="shared" si="27"/>
        <v>-3.3847167077090456</v>
      </c>
      <c r="BI32" s="313">
        <f t="shared" si="27"/>
        <v>8.268415666172203</v>
      </c>
      <c r="BJ32" s="313">
        <f t="shared" si="27"/>
        <v>21.434563207069978</v>
      </c>
      <c r="BK32" s="313">
        <f t="shared" si="27"/>
        <v>2.8068001859893776</v>
      </c>
      <c r="BL32" s="313">
        <f t="shared" si="27"/>
        <v>4.106780260231435</v>
      </c>
      <c r="BM32" s="313">
        <f t="shared" si="3"/>
        <v>-1.6211685788602215</v>
      </c>
      <c r="BN32" s="313">
        <f t="shared" si="4"/>
        <v>1.065543213825948</v>
      </c>
      <c r="BO32" s="313">
        <f t="shared" si="5"/>
        <v>-2.2230167592633077</v>
      </c>
      <c r="BP32" s="313">
        <f t="shared" si="5"/>
        <v>2.8487743659801446</v>
      </c>
    </row>
    <row r="33" spans="8:8" s="286" ht="15.75" customFormat="1">
      <c r="A33" s="287" t="s">
        <v>78</v>
      </c>
      <c r="B33" s="285"/>
      <c r="C33" s="314" t="s">
        <v>67</v>
      </c>
      <c r="D33" s="315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309">
        <f t="shared" si="28" ref="AO33:BB33">(AO15/AN15-1)*100</f>
        <v>0.3967927338218047</v>
      </c>
      <c r="AP33" s="309">
        <f t="shared" si="28"/>
        <v>0.23475425822030438</v>
      </c>
      <c r="AQ33" s="309">
        <f t="shared" si="28"/>
        <v>0.24099379801740817</v>
      </c>
      <c r="AR33" s="309">
        <f t="shared" si="28"/>
        <v>0.21584478853222677</v>
      </c>
      <c r="AS33" s="309">
        <f t="shared" si="28"/>
        <v>0.21083951367364406</v>
      </c>
      <c r="AT33" s="309">
        <f t="shared" si="28"/>
        <v>0.17496797191742797</v>
      </c>
      <c r="AU33" s="309">
        <f t="shared" si="28"/>
        <v>0.26137364261256124</v>
      </c>
      <c r="AV33" s="309">
        <f t="shared" si="28"/>
        <v>0.20366410241441368</v>
      </c>
      <c r="AW33" s="309">
        <f t="shared" si="28"/>
        <v>0.20458764438167076</v>
      </c>
      <c r="AX33" s="309">
        <f t="shared" si="28"/>
        <v>0.18061213277877908</v>
      </c>
      <c r="AY33" s="309">
        <f t="shared" si="28"/>
        <v>0.1861104044912132</v>
      </c>
      <c r="AZ33" s="313">
        <f t="shared" si="28"/>
        <v>0.2841618937892587</v>
      </c>
      <c r="BA33" s="313">
        <f t="shared" si="28"/>
        <v>0.32515648087285687</v>
      </c>
      <c r="BB33" s="313">
        <f t="shared" si="28"/>
        <v>0.21444682340168164</v>
      </c>
      <c r="BC33" s="313">
        <f t="shared" si="29" ref="BC33:BF33">(BC15/BB15-1)*100</f>
        <v>0.15963769043150222</v>
      </c>
      <c r="BD33" s="313">
        <f t="shared" si="29"/>
        <v>0.02817037934166322</v>
      </c>
      <c r="BE33" s="313">
        <f t="shared" si="29"/>
        <v>0.012683279840519646</v>
      </c>
      <c r="BF33" s="313">
        <f t="shared" si="29"/>
        <v>0.09996061150219226</v>
      </c>
      <c r="BG33" s="316"/>
      <c r="BH33" s="316"/>
      <c r="BI33" s="316"/>
      <c r="BJ33" s="316"/>
      <c r="BK33" s="316"/>
      <c r="BL33" s="316"/>
      <c r="BM33" s="316"/>
      <c r="BN33" s="316"/>
      <c r="BO33" s="316"/>
      <c r="BP33" s="316"/>
    </row>
    <row r="34" spans="8:8" s="286" ht="15.75" customFormat="1">
      <c r="A34" s="287" t="s">
        <v>25</v>
      </c>
      <c r="B34" s="285"/>
      <c r="C34" s="314" t="s">
        <v>67</v>
      </c>
      <c r="D34" s="315"/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309">
        <f t="shared" si="30" ref="AO34:BB34">(AO16/AN16-1)*100</f>
        <v>-1.7554299315679867</v>
      </c>
      <c r="AP34" s="309">
        <f t="shared" si="30"/>
        <v>-2.8770442156268894</v>
      </c>
      <c r="AQ34" s="309">
        <f t="shared" si="30"/>
        <v>11.942625506704086</v>
      </c>
      <c r="AR34" s="309">
        <f t="shared" si="30"/>
        <v>-11.058495821727021</v>
      </c>
      <c r="AS34" s="309">
        <f t="shared" si="30"/>
        <v>-7.265894143438767</v>
      </c>
      <c r="AT34" s="309">
        <f t="shared" si="30"/>
        <v>2.634245187436668</v>
      </c>
      <c r="AU34" s="309">
        <f t="shared" si="30"/>
        <v>2.451464297466277</v>
      </c>
      <c r="AV34" s="309">
        <f t="shared" si="30"/>
        <v>-5.36373855789305</v>
      </c>
      <c r="AW34" s="309">
        <f t="shared" si="30"/>
        <v>3.8859664008145334</v>
      </c>
      <c r="AX34" s="309">
        <f t="shared" si="30"/>
        <v>-1.8948056190787321</v>
      </c>
      <c r="AY34" s="309">
        <f t="shared" si="30"/>
        <v>6.110556110556109</v>
      </c>
      <c r="AZ34" s="313">
        <f t="shared" si="30"/>
        <v>19.37862858936137</v>
      </c>
      <c r="BA34" s="313">
        <f t="shared" si="30"/>
        <v>-1.537854889589907</v>
      </c>
      <c r="BB34" s="313">
        <f t="shared" si="30"/>
        <v>-11.200106794820453</v>
      </c>
      <c r="BC34" s="313">
        <f t="shared" si="31" ref="BC34:BF34">(BC16/BB16-1)*100</f>
        <v>-2.991581479254357</v>
      </c>
      <c r="BD34" s="313">
        <f t="shared" si="31"/>
        <v>-16.674415000774832</v>
      </c>
      <c r="BE34" s="313">
        <f t="shared" si="31"/>
        <v>13.799516458992</v>
      </c>
      <c r="BF34" s="313">
        <f t="shared" si="31"/>
        <v>11.619545677398268</v>
      </c>
      <c r="BG34" s="316"/>
      <c r="BH34" s="316"/>
      <c r="BI34" s="316"/>
      <c r="BJ34" s="316"/>
      <c r="BK34" s="316"/>
      <c r="BL34" s="316"/>
      <c r="BM34" s="316"/>
      <c r="BN34" s="316"/>
      <c r="BO34" s="316"/>
      <c r="BP34" s="316"/>
    </row>
    <row r="35" spans="8:8" s="286" ht="15.75" customFormat="1">
      <c r="A35" s="287" t="s">
        <v>26</v>
      </c>
      <c r="B35" s="285"/>
      <c r="C35" s="314" t="s">
        <v>67</v>
      </c>
      <c r="D35" s="315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309">
        <f>(AO17/AN17-1)*100</f>
        <v>-3.832487309644672</v>
      </c>
      <c r="AP35" s="309">
        <f t="shared" si="32" ref="AP35:BB35">(AP17/AO17-1)*100</f>
        <v>15.703351807864863</v>
      </c>
      <c r="AQ35" s="309">
        <f t="shared" si="32"/>
        <v>-0.6386861313868564</v>
      </c>
      <c r="AR35" s="309">
        <f t="shared" si="32"/>
        <v>-4.614325068870528</v>
      </c>
      <c r="AS35" s="309">
        <f t="shared" si="32"/>
        <v>-23.417569193742484</v>
      </c>
      <c r="AT35" s="309">
        <f t="shared" si="32"/>
        <v>27.121307353865486</v>
      </c>
      <c r="AU35" s="309">
        <f t="shared" si="32"/>
        <v>-7.466007416563658</v>
      </c>
      <c r="AV35" s="309">
        <f t="shared" si="32"/>
        <v>-11.381244990649208</v>
      </c>
      <c r="AW35" s="309">
        <f t="shared" si="32"/>
        <v>8.833283087126919</v>
      </c>
      <c r="AX35" s="309">
        <f t="shared" si="32"/>
        <v>-8.864265927977844</v>
      </c>
      <c r="AY35" s="309">
        <f t="shared" si="32"/>
        <v>-9.02735562310031</v>
      </c>
      <c r="AZ35" s="309">
        <f t="shared" si="32"/>
        <v>36.51854326762445</v>
      </c>
      <c r="BA35" s="309">
        <f t="shared" si="32"/>
        <v>-2.8144884973078765</v>
      </c>
      <c r="BB35" s="309">
        <f t="shared" si="32"/>
        <v>14.278519264668855</v>
      </c>
      <c r="BC35" s="309">
        <f t="shared" si="33" ref="BC35:BL36">(BC17/BB17-1)*100</f>
        <v>-78.71308946672542</v>
      </c>
      <c r="BD35" s="309">
        <f t="shared" si="33"/>
        <v>458.48861283643896</v>
      </c>
      <c r="BE35" s="309">
        <f t="shared" si="33"/>
        <v>13.215940685820193</v>
      </c>
      <c r="BF35" s="309">
        <f t="shared" si="33"/>
        <v>5.026195153896529</v>
      </c>
      <c r="BG35" s="317"/>
      <c r="BH35" s="317"/>
      <c r="BI35" s="317"/>
      <c r="BJ35" s="317"/>
      <c r="BK35" s="317"/>
      <c r="BL35" s="317"/>
      <c r="BM35" s="316"/>
      <c r="BN35" s="316"/>
      <c r="BO35" s="316"/>
      <c r="BP35" s="316"/>
    </row>
    <row r="36" spans="8:8" s="286" ht="15.75" customFormat="1">
      <c r="A36" s="287" t="s">
        <v>82</v>
      </c>
      <c r="B36" s="285"/>
      <c r="C36" s="314" t="s">
        <v>67</v>
      </c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90"/>
      <c r="AO36" s="309">
        <f t="shared" si="34" ref="AO36:BD39">(AO18/AN18-1)*100</f>
        <v>0.22374826707933781</v>
      </c>
      <c r="AP36" s="309">
        <f t="shared" si="34"/>
        <v>0.08621133357351596</v>
      </c>
      <c r="AQ36" s="309">
        <f t="shared" si="34"/>
        <v>0.3631899001067085</v>
      </c>
      <c r="AR36" s="309">
        <f t="shared" si="34"/>
        <v>0.18702243628747617</v>
      </c>
      <c r="AS36" s="309">
        <f t="shared" si="34"/>
        <v>0.0869437358956171</v>
      </c>
      <c r="AT36" s="309">
        <f t="shared" si="34"/>
        <v>0.3110648381760228</v>
      </c>
      <c r="AU36" s="309">
        <f t="shared" si="34"/>
        <v>0.008914585535446662</v>
      </c>
      <c r="AV36" s="309">
        <f t="shared" si="34"/>
        <v>0.28778810645613273</v>
      </c>
      <c r="AW36" s="309">
        <f t="shared" si="34"/>
        <v>0.16824114988065464</v>
      </c>
      <c r="AX36" s="309">
        <f t="shared" si="34"/>
        <v>0.3245086419439991</v>
      </c>
      <c r="AY36" s="309">
        <f t="shared" si="34"/>
        <v>-0.16362476230186163</v>
      </c>
      <c r="AZ36" s="309">
        <f t="shared" si="34"/>
        <v>0.1664240966904984</v>
      </c>
      <c r="BA36" s="309">
        <f t="shared" si="34"/>
        <v>0.25585464928961077</v>
      </c>
      <c r="BB36" s="309">
        <f t="shared" si="34"/>
        <v>-0.16950434157960714</v>
      </c>
      <c r="BC36" s="309">
        <f t="shared" si="34"/>
        <v>-0.824975225495328</v>
      </c>
      <c r="BD36" s="309">
        <f t="shared" si="34"/>
        <v>0.011456065986936714</v>
      </c>
      <c r="BE36" s="309">
        <f t="shared" si="33"/>
        <v>0.3150057273768603</v>
      </c>
      <c r="BF36" s="309">
        <f t="shared" si="33"/>
        <v>0.3489072858185116</v>
      </c>
      <c r="BG36" s="309">
        <f t="shared" si="33"/>
        <v>0.48424313304042954</v>
      </c>
      <c r="BH36" s="309">
        <f t="shared" si="33"/>
        <v>0.22333926807631688</v>
      </c>
      <c r="BI36" s="309">
        <f t="shared" si="33"/>
        <v>0.15504751861197263</v>
      </c>
      <c r="BJ36" s="309">
        <f t="shared" si="33"/>
        <v>0.03259105124944206</v>
      </c>
      <c r="BK36" s="309">
        <f t="shared" si="33"/>
        <v>0.17418000689199964</v>
      </c>
      <c r="BL36" s="309">
        <f t="shared" si="33"/>
        <v>0.19701907019507026</v>
      </c>
      <c r="BM36" s="309">
        <f t="shared" si="3"/>
        <v>0.1772806152386508</v>
      </c>
      <c r="BN36" s="309">
        <f t="shared" si="4"/>
        <v>0.2137311349559301</v>
      </c>
      <c r="BO36" s="309">
        <f t="shared" si="5"/>
        <v>0.07585885279031146</v>
      </c>
      <c r="BP36" s="309">
        <f t="shared" si="5"/>
        <v>-100.0</v>
      </c>
    </row>
    <row r="37" spans="8:8" s="286" ht="15.75" customFormat="1">
      <c r="A37" s="287" t="s">
        <v>24</v>
      </c>
      <c r="B37" s="285"/>
      <c r="C37" s="314" t="s">
        <v>67</v>
      </c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90"/>
      <c r="AO37" s="309">
        <f t="shared" si="34"/>
        <v>0.226775518915745</v>
      </c>
      <c r="AP37" s="309">
        <f t="shared" si="35" ref="AP37:BL39">(AP19/AO19-1)*100</f>
        <v>0.05590012510980902</v>
      </c>
      <c r="AQ37" s="309">
        <f t="shared" si="35"/>
        <v>0.36314781313184774</v>
      </c>
      <c r="AR37" s="309">
        <f t="shared" si="35"/>
        <v>0.2167026733290056</v>
      </c>
      <c r="AS37" s="309">
        <f t="shared" si="35"/>
        <v>0.0800132253264918</v>
      </c>
      <c r="AT37" s="309">
        <f t="shared" si="35"/>
        <v>0.29865341667436596</v>
      </c>
      <c r="AU37" s="309">
        <f t="shared" si="35"/>
        <v>0.0395262124665674</v>
      </c>
      <c r="AV37" s="309">
        <f t="shared" si="35"/>
        <v>0.2904028763713429</v>
      </c>
      <c r="AW37" s="309">
        <f t="shared" si="35"/>
        <v>0.23440731718527008</v>
      </c>
      <c r="AX37" s="309">
        <f t="shared" si="35"/>
        <v>0.32360339587045317</v>
      </c>
      <c r="AY37" s="309">
        <f t="shared" si="35"/>
        <v>-0.18935683969963923</v>
      </c>
      <c r="AZ37" s="309">
        <f t="shared" si="35"/>
        <v>0.20672510794190746</v>
      </c>
      <c r="BA37" s="309">
        <f t="shared" si="35"/>
        <v>0.17561497884786004</v>
      </c>
      <c r="BB37" s="309">
        <f t="shared" si="35"/>
        <v>-0.7305549219590146</v>
      </c>
      <c r="BC37" s="309">
        <f t="shared" si="35"/>
        <v>-1.9629211417767412</v>
      </c>
      <c r="BD37" s="309">
        <f t="shared" si="35"/>
        <v>-0.30468613979401926</v>
      </c>
      <c r="BE37" s="309">
        <f t="shared" si="35"/>
        <v>0.6871351903223522</v>
      </c>
      <c r="BF37" s="309">
        <f t="shared" si="35"/>
        <v>0.5550292858000461</v>
      </c>
      <c r="BG37" s="309">
        <f t="shared" si="35"/>
        <v>0.5313996842119195</v>
      </c>
      <c r="BH37" s="309">
        <f t="shared" si="35"/>
        <v>0.2613257663246049</v>
      </c>
      <c r="BI37" s="309">
        <f t="shared" si="35"/>
        <v>0.09214709308831281</v>
      </c>
      <c r="BJ37" s="309">
        <f t="shared" si="35"/>
        <v>-0.07233463316477229</v>
      </c>
      <c r="BK37" s="309">
        <f t="shared" si="35"/>
        <v>0.1270062713459419</v>
      </c>
      <c r="BL37" s="309">
        <f t="shared" si="35"/>
        <v>0.143933120391182</v>
      </c>
      <c r="BM37" s="309">
        <f t="shared" si="3"/>
        <v>0.21854265519483107</v>
      </c>
      <c r="BN37" s="309">
        <f t="shared" si="4"/>
        <v>0.3843987793537895</v>
      </c>
      <c r="BO37" s="309">
        <f t="shared" si="5"/>
        <v>0.14808243037842672</v>
      </c>
      <c r="BP37" s="309">
        <f t="shared" si="5"/>
        <v>-100.0</v>
      </c>
    </row>
    <row r="38" spans="8:8" s="286" ht="15.75" customFormat="1">
      <c r="A38" s="287" t="s">
        <v>69</v>
      </c>
      <c r="B38" s="285"/>
      <c r="C38" s="314" t="s">
        <v>67</v>
      </c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90"/>
      <c r="AO38" s="309">
        <f t="shared" si="34"/>
        <v>0.15515903801395226</v>
      </c>
      <c r="AP38" s="309">
        <f t="shared" si="34"/>
        <v>0.9488768396591851</v>
      </c>
      <c r="AQ38" s="309">
        <f t="shared" si="35"/>
        <v>0.38365624400538145</v>
      </c>
      <c r="AR38" s="309">
        <f t="shared" si="35"/>
        <v>-0.6688324097076204</v>
      </c>
      <c r="AS38" s="309">
        <f t="shared" si="35"/>
        <v>0.30781069642169534</v>
      </c>
      <c r="AT38" s="309">
        <f t="shared" si="35"/>
        <v>0.6520905255082532</v>
      </c>
      <c r="AU38" s="309">
        <f t="shared" si="35"/>
        <v>-0.8765243902438824</v>
      </c>
      <c r="AV38" s="309">
        <f t="shared" si="35"/>
        <v>0.23068050749710522</v>
      </c>
      <c r="AW38" s="309">
        <f t="shared" si="35"/>
        <v>-1.7836593785960808</v>
      </c>
      <c r="AX38" s="309">
        <f t="shared" si="35"/>
        <v>0.35149384885764245</v>
      </c>
      <c r="AY38" s="309">
        <f t="shared" si="35"/>
        <v>0.6032302004280954</v>
      </c>
      <c r="AZ38" s="309">
        <f t="shared" si="35"/>
        <v>-1.0251450676982632</v>
      </c>
      <c r="BA38" s="309">
        <f t="shared" si="35"/>
        <v>2.63826460816885</v>
      </c>
      <c r="BB38" s="309">
        <f t="shared" si="35"/>
        <v>16.241431835491227</v>
      </c>
      <c r="BC38" s="309">
        <f t="shared" si="35"/>
        <v>27.56756756756755</v>
      </c>
      <c r="BD38" s="309">
        <f t="shared" si="35"/>
        <v>6.073446327683629</v>
      </c>
      <c r="BE38" s="309">
        <f t="shared" si="35"/>
        <v>-6.403583101319454</v>
      </c>
      <c r="BF38" s="309">
        <f t="shared" si="35"/>
        <v>-3.6342472840144913</v>
      </c>
      <c r="BG38" s="309">
        <f t="shared" si="35"/>
        <v>-0.46973560595893193</v>
      </c>
      <c r="BH38" s="309">
        <f t="shared" si="35"/>
        <v>-0.5528586839266492</v>
      </c>
      <c r="BI38" s="309">
        <f t="shared" si="35"/>
        <v>1.4508474576271357</v>
      </c>
      <c r="BJ38" s="309">
        <f t="shared" si="35"/>
        <v>2.1651964715316607</v>
      </c>
      <c r="BK38" s="309">
        <f t="shared" si="35"/>
        <v>1.1119832548403874</v>
      </c>
      <c r="BL38" s="309">
        <f t="shared" si="35"/>
        <v>1.2420753008151042</v>
      </c>
      <c r="BM38" s="309">
        <f t="shared" si="3"/>
        <v>-0.6389776357827448</v>
      </c>
      <c r="BN38" s="309">
        <f t="shared" si="4"/>
        <v>-3.1254019292604407</v>
      </c>
      <c r="BO38" s="309">
        <f t="shared" si="5"/>
        <v>-1.3940520446096616</v>
      </c>
      <c r="BP38" s="309">
        <f t="shared" si="5"/>
        <v>-100.0</v>
      </c>
    </row>
    <row r="39" spans="8:8" s="286" ht="15.75" customFormat="1">
      <c r="A39" s="287" t="s">
        <v>84</v>
      </c>
      <c r="B39" s="318"/>
      <c r="C39" s="314" t="s">
        <v>67</v>
      </c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90"/>
      <c r="AO39" s="309">
        <f t="shared" si="34"/>
        <v>-0.3091191125083603</v>
      </c>
      <c r="AP39" s="309">
        <f t="shared" si="34"/>
        <v>1.0369631842787053</v>
      </c>
      <c r="AQ39" s="309">
        <f t="shared" si="35"/>
        <v>1.6556745639836778</v>
      </c>
      <c r="AR39" s="309">
        <f t="shared" si="35"/>
        <v>0.2082353500323153</v>
      </c>
      <c r="AS39" s="309">
        <f t="shared" si="35"/>
        <v>-0.9412712762537634</v>
      </c>
      <c r="AT39" s="309">
        <f t="shared" si="35"/>
        <v>1.0844581205015302</v>
      </c>
      <c r="AU39" s="309">
        <f t="shared" si="35"/>
        <v>1.631430760182706</v>
      </c>
      <c r="AV39" s="309">
        <f t="shared" si="35"/>
        <v>-1.0604194172092019</v>
      </c>
      <c r="AW39" s="309">
        <f t="shared" si="35"/>
        <v>-0.17911513700068493</v>
      </c>
      <c r="AX39" s="309">
        <f t="shared" si="35"/>
        <v>0.009001676631248401</v>
      </c>
      <c r="AY39" s="309">
        <f t="shared" si="35"/>
        <v>-1.5684221773849316</v>
      </c>
      <c r="AZ39" s="309">
        <f t="shared" si="35"/>
        <v>0.5375212376553362</v>
      </c>
      <c r="BA39" s="309">
        <f t="shared" si="35"/>
        <v>2.263886425113437</v>
      </c>
      <c r="BB39" s="309">
        <f t="shared" si="35"/>
        <v>0.6024760630009229</v>
      </c>
      <c r="BC39" s="309">
        <f t="shared" si="35"/>
        <v>0.5809766090635771</v>
      </c>
      <c r="BD39" s="309">
        <f t="shared" si="35"/>
        <v>1.2945211077396879</v>
      </c>
      <c r="BE39" s="309">
        <f t="shared" si="35"/>
        <v>-1.068120417172913</v>
      </c>
      <c r="BF39" s="309">
        <f t="shared" si="35"/>
        <v>0.5500015554886772</v>
      </c>
      <c r="BG39" s="309">
        <f t="shared" si="35"/>
        <v>-1.613688178494066</v>
      </c>
      <c r="BH39" s="309">
        <f t="shared" si="35"/>
        <v>-0.3850163079249791</v>
      </c>
      <c r="BI39" s="309">
        <f t="shared" si="35"/>
        <v>-0.2098997452722129</v>
      </c>
      <c r="BJ39" s="309">
        <f t="shared" si="35"/>
        <v>0.6088594886146659</v>
      </c>
      <c r="BK39" s="309">
        <f t="shared" si="35"/>
        <v>-1.1724444873269624</v>
      </c>
      <c r="BL39" s="309">
        <f t="shared" si="35"/>
        <v>0.9748904658519963</v>
      </c>
      <c r="BM39" s="309">
        <f t="shared" si="3"/>
        <v>0.30481997754217005</v>
      </c>
      <c r="BN39" s="309">
        <f t="shared" si="4"/>
        <v>2.9663146801208073</v>
      </c>
      <c r="BO39" s="309">
        <f t="shared" si="5"/>
        <v>1.9433417903807593</v>
      </c>
      <c r="BP39" s="309">
        <f t="shared" si="5"/>
        <v>0.22768224966673856</v>
      </c>
    </row>
    <row r="40" spans="8:8" s="297" ht="15.75" customFormat="1">
      <c r="A40" s="319" t="s">
        <v>81</v>
      </c>
      <c r="B40" s="320"/>
      <c r="C40" s="320"/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319"/>
      <c r="P40" s="321"/>
      <c r="Q40" s="322"/>
      <c r="R40" s="322"/>
      <c r="S40" s="322"/>
      <c r="T40" s="322"/>
      <c r="U40" s="322"/>
      <c r="V40" s="322"/>
      <c r="W40" s="322"/>
      <c r="X40" s="322"/>
      <c r="Y40" s="322"/>
      <c r="Z40" s="322"/>
      <c r="AA40" s="323"/>
      <c r="AB40" s="322"/>
      <c r="AC40" s="322"/>
      <c r="AD40" s="322"/>
      <c r="AE40" s="322"/>
      <c r="AF40" s="322"/>
      <c r="AG40" s="322"/>
      <c r="AH40" s="322"/>
      <c r="AI40" s="322"/>
      <c r="AJ40" s="322"/>
      <c r="AK40" s="322"/>
      <c r="AL40" s="322"/>
      <c r="AM40" s="323"/>
      <c r="AN40" s="322"/>
      <c r="AO40" s="322"/>
      <c r="AP40" s="322"/>
      <c r="AQ40" s="322"/>
      <c r="AR40" s="322"/>
      <c r="AS40" s="322"/>
      <c r="AT40" s="322"/>
      <c r="AU40" s="322"/>
      <c r="AV40" s="322"/>
      <c r="AW40" s="322"/>
      <c r="AX40" s="322"/>
      <c r="AY40" s="322"/>
      <c r="AZ40" s="324"/>
      <c r="BA40" s="323"/>
      <c r="BB40" s="323"/>
      <c r="BC40" s="325"/>
      <c r="BD40" s="325"/>
      <c r="BE40" s="325"/>
      <c r="BF40" s="325"/>
      <c r="BG40" s="325"/>
      <c r="BH40" s="325"/>
      <c r="BI40" s="325"/>
      <c r="BJ40" s="325"/>
      <c r="BK40" s="325"/>
      <c r="BL40" s="325"/>
      <c r="BM40" s="323"/>
      <c r="BN40" s="323"/>
      <c r="BO40" s="325"/>
      <c r="BP40" s="325"/>
    </row>
    <row r="41" spans="8:8" s="279" ht="15.75" customFormat="1">
      <c r="A41" s="307" t="s">
        <v>21</v>
      </c>
      <c r="B41" s="281" t="s">
        <v>66</v>
      </c>
      <c r="C41" s="308" t="s">
        <v>67</v>
      </c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326"/>
      <c r="O41" s="327"/>
      <c r="P41" s="311">
        <f t="shared" si="36" ref="P41:Y47">(P6/D6-1)*100</f>
        <v>6.513444925840228</v>
      </c>
      <c r="Q41" s="309">
        <f t="shared" si="36"/>
        <v>5.459317014537413</v>
      </c>
      <c r="R41" s="309">
        <f t="shared" si="36"/>
        <v>9.209654970333325</v>
      </c>
      <c r="S41" s="309">
        <f t="shared" si="36"/>
        <v>11.01567372271215</v>
      </c>
      <c r="T41" s="309">
        <f t="shared" si="36"/>
        <v>9.758055229102268</v>
      </c>
      <c r="U41" s="309">
        <f t="shared" si="36"/>
        <v>9.284629309004778</v>
      </c>
      <c r="V41" s="309">
        <f t="shared" si="36"/>
        <v>10.872351689110493</v>
      </c>
      <c r="W41" s="309">
        <f t="shared" si="36"/>
        <v>10.943035233962961</v>
      </c>
      <c r="X41" s="309">
        <f t="shared" si="36"/>
        <v>11.092741715597153</v>
      </c>
      <c r="Y41" s="309">
        <f t="shared" si="36"/>
        <v>11.696138277212121</v>
      </c>
      <c r="Z41" s="310">
        <f t="shared" si="37" ref="Z41:AI47">(Z6/N6-1)*100</f>
        <v>9.932575610195382</v>
      </c>
      <c r="AA41" s="312">
        <f t="shared" si="37"/>
        <v>11.016993013872668</v>
      </c>
      <c r="AB41" s="312">
        <f t="shared" si="37"/>
        <v>8.85195259976992</v>
      </c>
      <c r="AC41" s="309">
        <f t="shared" si="37"/>
        <v>8.523926079530275</v>
      </c>
      <c r="AD41" s="309">
        <f t="shared" si="37"/>
        <v>7.866046414224148</v>
      </c>
      <c r="AE41" s="309">
        <f t="shared" si="37"/>
        <v>7.479036386661098</v>
      </c>
      <c r="AF41" s="309">
        <f t="shared" si="37"/>
        <v>6.681384580905747</v>
      </c>
      <c r="AG41" s="309">
        <f t="shared" si="37"/>
        <v>4.727940587343804</v>
      </c>
      <c r="AH41" s="309">
        <f t="shared" si="37"/>
        <v>4.699619281875678</v>
      </c>
      <c r="AI41" s="309">
        <f t="shared" si="37"/>
        <v>4.378206764905368</v>
      </c>
      <c r="AJ41" s="309">
        <f t="shared" si="38" ref="AJ41:AS47">(AJ6/X6-1)*100</f>
        <v>4.158082477657743</v>
      </c>
      <c r="AK41" s="309">
        <f t="shared" si="38"/>
        <v>3.177204054216576</v>
      </c>
      <c r="AL41" s="310">
        <f t="shared" si="38"/>
        <v>3.3598516220575414</v>
      </c>
      <c r="AM41" s="312">
        <f t="shared" si="38"/>
        <v>1.1590037188530022</v>
      </c>
      <c r="AN41" s="312">
        <f t="shared" si="38"/>
        <v>1.6219777162920446</v>
      </c>
      <c r="AO41" s="309">
        <f t="shared" si="38"/>
        <v>0.5608316757957699</v>
      </c>
      <c r="AP41" s="309">
        <f t="shared" si="38"/>
        <v>2.508037275091879</v>
      </c>
      <c r="AQ41" s="309">
        <f t="shared" si="38"/>
        <v>2.2468824246951735</v>
      </c>
      <c r="AR41" s="309">
        <f t="shared" si="38"/>
        <v>4.108467657945125</v>
      </c>
      <c r="AS41" s="309">
        <f t="shared" si="38"/>
        <v>3.661365551246365</v>
      </c>
      <c r="AT41" s="309">
        <f t="shared" si="39" ref="AT41:BB47">(AT6/AH6-1)*100</f>
        <v>4.467251699014918</v>
      </c>
      <c r="AU41" s="309">
        <f t="shared" si="39"/>
        <v>3.7819165990772063</v>
      </c>
      <c r="AV41" s="309">
        <f t="shared" si="39"/>
        <v>4.759544413677874</v>
      </c>
      <c r="AW41" s="309">
        <f t="shared" si="39"/>
        <v>4.766950172358508</v>
      </c>
      <c r="AX41" s="309">
        <f t="shared" si="39"/>
        <v>4.682987036727271</v>
      </c>
      <c r="AY41" s="309">
        <f t="shared" si="39"/>
        <v>5.807174752150934</v>
      </c>
      <c r="AZ41" s="313">
        <f t="shared" si="39"/>
        <v>4.904161742050195</v>
      </c>
      <c r="BA41" s="313">
        <f t="shared" si="39"/>
        <v>5.221245862189572</v>
      </c>
      <c r="BB41" s="313">
        <f t="shared" si="39"/>
        <v>7.948913495046761</v>
      </c>
      <c r="BC41" s="313">
        <f t="shared" si="40" ref="BC41:BL41">(BC6/AQ6-1)*100</f>
        <v>9.609136626727999</v>
      </c>
      <c r="BD41" s="313">
        <f t="shared" si="40"/>
        <v>10.328786842905767</v>
      </c>
      <c r="BE41" s="313">
        <f t="shared" si="40"/>
        <v>13.08212103879245</v>
      </c>
      <c r="BF41" s="313">
        <f t="shared" si="40"/>
        <v>15.729604713224155</v>
      </c>
      <c r="BG41" s="313">
        <f t="shared" si="40"/>
        <v>17.756749038464868</v>
      </c>
      <c r="BH41" s="313">
        <f t="shared" si="40"/>
        <v>18.18397768553033</v>
      </c>
      <c r="BI41" s="313">
        <f t="shared" si="40"/>
        <v>19.20162261673848</v>
      </c>
      <c r="BJ41" s="313">
        <f t="shared" si="40"/>
        <v>20.024264753226785</v>
      </c>
      <c r="BK41" s="313">
        <f t="shared" si="40"/>
        <v>15.711525617024247</v>
      </c>
      <c r="BL41" s="313">
        <f t="shared" si="40"/>
        <v>19.139144853986735</v>
      </c>
      <c r="BM41" s="313">
        <f t="shared" si="41" ref="BM41:BM56">(BM6/BA6-1)*100</f>
        <v>21.757412480462477</v>
      </c>
      <c r="BN41" s="313">
        <f t="shared" si="42" ref="BN41:BN56">(BN6/BB6-1)*100</f>
        <v>19.032556361047103</v>
      </c>
      <c r="BO41" s="313">
        <f t="shared" si="43" ref="BO41:BP56">(BO6/BC6-1)*100</f>
        <v>18.304991689939843</v>
      </c>
      <c r="BP41" s="313">
        <f t="shared" si="43"/>
        <v>15.060778028743949</v>
      </c>
    </row>
    <row r="42" spans="8:8" s="279" ht="15.75" customFormat="1">
      <c r="A42" s="280" t="s">
        <v>22</v>
      </c>
      <c r="B42" s="285"/>
      <c r="C42" s="314" t="s">
        <v>67</v>
      </c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28"/>
      <c r="O42" s="327"/>
      <c r="P42" s="311">
        <f t="shared" si="36"/>
        <v>4.670529622398911</v>
      </c>
      <c r="Q42" s="329">
        <f t="shared" si="36"/>
        <v>4.052709156362755</v>
      </c>
      <c r="R42" s="329">
        <f t="shared" si="36"/>
        <v>4.767708812618876</v>
      </c>
      <c r="S42" s="329">
        <f t="shared" si="36"/>
        <v>4.7355858657537775</v>
      </c>
      <c r="T42" s="329">
        <f t="shared" si="36"/>
        <v>5.004812497679767</v>
      </c>
      <c r="U42" s="329">
        <f t="shared" si="36"/>
        <v>4.4955262126180395</v>
      </c>
      <c r="V42" s="329">
        <f t="shared" si="36"/>
        <v>5.114053954979658</v>
      </c>
      <c r="W42" s="329">
        <f t="shared" si="36"/>
        <v>5.633763455895346</v>
      </c>
      <c r="X42" s="329">
        <f t="shared" si="36"/>
        <v>5.429522671083564</v>
      </c>
      <c r="Y42" s="329">
        <f t="shared" si="36"/>
        <v>5.550735562468967</v>
      </c>
      <c r="Z42" s="330">
        <f t="shared" si="37"/>
        <v>5.6018972522886346</v>
      </c>
      <c r="AA42" s="312">
        <f t="shared" si="37"/>
        <v>5.050576827152309</v>
      </c>
      <c r="AB42" s="312">
        <f t="shared" si="37"/>
        <v>4.883504953444251</v>
      </c>
      <c r="AC42" s="329">
        <f t="shared" si="37"/>
        <v>5.125641607535014</v>
      </c>
      <c r="AD42" s="329">
        <f t="shared" si="37"/>
        <v>6.19192172952947</v>
      </c>
      <c r="AE42" s="329">
        <f t="shared" si="37"/>
        <v>7.703798155092323</v>
      </c>
      <c r="AF42" s="329">
        <f t="shared" si="37"/>
        <v>6.896381995866729</v>
      </c>
      <c r="AG42" s="329">
        <f t="shared" si="37"/>
        <v>7.415074733317217</v>
      </c>
      <c r="AH42" s="329">
        <f t="shared" si="37"/>
        <v>7.965028285026876</v>
      </c>
      <c r="AI42" s="329">
        <f t="shared" si="37"/>
        <v>7.75632944904836</v>
      </c>
      <c r="AJ42" s="329">
        <f t="shared" si="38"/>
        <v>7.437751563088613</v>
      </c>
      <c r="AK42" s="329">
        <f t="shared" si="38"/>
        <v>8.320905243959743</v>
      </c>
      <c r="AL42" s="330">
        <f t="shared" si="38"/>
        <v>8.476435995620225</v>
      </c>
      <c r="AM42" s="312">
        <f t="shared" si="38"/>
        <v>8.935632188599474</v>
      </c>
      <c r="AN42" s="312">
        <f t="shared" si="38"/>
        <v>7.797240224032209</v>
      </c>
      <c r="AO42" s="329">
        <f t="shared" si="38"/>
        <v>7.138882507006539</v>
      </c>
      <c r="AP42" s="329">
        <f t="shared" si="38"/>
        <v>5.8796464279370575</v>
      </c>
      <c r="AQ42" s="329">
        <f t="shared" si="38"/>
        <v>5.193423646186335</v>
      </c>
      <c r="AR42" s="329">
        <f t="shared" si="38"/>
        <v>5.622171097556894</v>
      </c>
      <c r="AS42" s="329">
        <f t="shared" si="38"/>
        <v>5.023818485621212</v>
      </c>
      <c r="AT42" s="329">
        <f t="shared" si="39"/>
        <v>4.733471602023487</v>
      </c>
      <c r="AU42" s="329">
        <f t="shared" si="39"/>
        <v>4.058954887848665</v>
      </c>
      <c r="AV42" s="329">
        <f t="shared" si="39"/>
        <v>3.7833477337375188</v>
      </c>
      <c r="AW42" s="329">
        <f t="shared" si="39"/>
        <v>3.2099038917811296</v>
      </c>
      <c r="AX42" s="329">
        <f t="shared" si="39"/>
        <v>2.7705118810216867</v>
      </c>
      <c r="AY42" s="329">
        <f t="shared" si="39"/>
        <v>3.473207719350957</v>
      </c>
      <c r="AZ42" s="331">
        <f t="shared" si="39"/>
        <v>3.824464487117152</v>
      </c>
      <c r="BA42" s="331">
        <f t="shared" si="39"/>
        <v>3.715633871024626</v>
      </c>
      <c r="BB42" s="331">
        <f t="shared" si="39"/>
        <v>3.76111992216297</v>
      </c>
      <c r="BC42" s="331">
        <f t="shared" si="44" ref="BC42:BL42">(BC7/AQ7-1)*100</f>
        <v>4.524910001607574</v>
      </c>
      <c r="BD42" s="331">
        <f t="shared" si="44"/>
        <v>4.868870134015069</v>
      </c>
      <c r="BE42" s="331">
        <f t="shared" si="44"/>
        <v>6.05257181315344</v>
      </c>
      <c r="BF42" s="331">
        <f t="shared" si="44"/>
        <v>6.533137072987305</v>
      </c>
      <c r="BG42" s="331">
        <f t="shared" si="44"/>
        <v>6.909156696908281</v>
      </c>
      <c r="BH42" s="331">
        <f t="shared" si="44"/>
        <v>6.751838432545254</v>
      </c>
      <c r="BI42" s="331">
        <f t="shared" si="44"/>
        <v>5.635504794742308</v>
      </c>
      <c r="BJ42" s="331">
        <f t="shared" si="44"/>
        <v>5.610270487639113</v>
      </c>
      <c r="BK42" s="331">
        <f t="shared" si="44"/>
        <v>4.455816089390741</v>
      </c>
      <c r="BL42" s="331">
        <f t="shared" si="44"/>
        <v>4.727136468837023</v>
      </c>
      <c r="BM42" s="331">
        <f t="shared" si="41"/>
        <v>5.495611140593359</v>
      </c>
      <c r="BN42" s="331">
        <f t="shared" si="42"/>
        <v>6.270500568467385</v>
      </c>
      <c r="BO42" s="331">
        <f t="shared" si="43"/>
        <v>4.3818402483531305</v>
      </c>
      <c r="BP42" s="331">
        <f t="shared" si="43"/>
        <v>3.8194722370183287</v>
      </c>
    </row>
    <row r="43" spans="8:8" s="279" ht="15.75" customFormat="1">
      <c r="A43" s="280" t="s">
        <v>23</v>
      </c>
      <c r="B43" s="285"/>
      <c r="C43" s="314" t="s">
        <v>67</v>
      </c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28"/>
      <c r="O43" s="327"/>
      <c r="P43" s="311">
        <f t="shared" si="36"/>
        <v>4.585365872801939</v>
      </c>
      <c r="Q43" s="329">
        <f t="shared" si="36"/>
        <v>3.8903441562788688</v>
      </c>
      <c r="R43" s="329">
        <f t="shared" si="36"/>
        <v>4.65606347507761</v>
      </c>
      <c r="S43" s="329">
        <f t="shared" si="36"/>
        <v>4.587503033756768</v>
      </c>
      <c r="T43" s="329">
        <f t="shared" si="36"/>
        <v>4.848776154233403</v>
      </c>
      <c r="U43" s="329">
        <f t="shared" si="36"/>
        <v>4.45034754398812</v>
      </c>
      <c r="V43" s="329">
        <f t="shared" si="36"/>
        <v>5.036723107461283</v>
      </c>
      <c r="W43" s="329">
        <f t="shared" si="36"/>
        <v>5.54646857468486</v>
      </c>
      <c r="X43" s="329">
        <f t="shared" si="36"/>
        <v>5.323550112896491</v>
      </c>
      <c r="Y43" s="329">
        <f t="shared" si="36"/>
        <v>5.405930988910779</v>
      </c>
      <c r="Z43" s="330">
        <f t="shared" si="37"/>
        <v>5.476545764680774</v>
      </c>
      <c r="AA43" s="312">
        <f t="shared" si="37"/>
        <v>4.906867032103679</v>
      </c>
      <c r="AB43" s="312">
        <f t="shared" si="37"/>
        <v>4.7840000038165575</v>
      </c>
      <c r="AC43" s="329">
        <f t="shared" si="37"/>
        <v>5.019767527573538</v>
      </c>
      <c r="AD43" s="329">
        <f t="shared" si="37"/>
        <v>6.1088071434464375</v>
      </c>
      <c r="AE43" s="329">
        <f t="shared" si="37"/>
        <v>7.655078371636703</v>
      </c>
      <c r="AF43" s="329">
        <f t="shared" si="37"/>
        <v>6.894605639591944</v>
      </c>
      <c r="AG43" s="329">
        <f t="shared" si="37"/>
        <v>7.395541073397438</v>
      </c>
      <c r="AH43" s="329">
        <f t="shared" si="37"/>
        <v>7.969055132913105</v>
      </c>
      <c r="AI43" s="329">
        <f t="shared" si="37"/>
        <v>7.786111381912808</v>
      </c>
      <c r="AJ43" s="329">
        <f t="shared" si="38"/>
        <v>7.5322490424434285</v>
      </c>
      <c r="AK43" s="329">
        <f t="shared" si="38"/>
        <v>8.354041905505127</v>
      </c>
      <c r="AL43" s="330">
        <f t="shared" si="38"/>
        <v>8.604544413038596</v>
      </c>
      <c r="AM43" s="312">
        <f t="shared" si="38"/>
        <v>9.103229090414588</v>
      </c>
      <c r="AN43" s="312">
        <f t="shared" si="38"/>
        <v>7.8994877496575855</v>
      </c>
      <c r="AO43" s="329">
        <f t="shared" si="38"/>
        <v>7.3483474403591265</v>
      </c>
      <c r="AP43" s="329">
        <f t="shared" si="38"/>
        <v>5.997305822666776</v>
      </c>
      <c r="AQ43" s="329">
        <f t="shared" si="38"/>
        <v>5.259227825345025</v>
      </c>
      <c r="AR43" s="329">
        <f t="shared" si="38"/>
        <v>5.566589473465666</v>
      </c>
      <c r="AS43" s="329">
        <f t="shared" si="38"/>
        <v>5.1433874049883865</v>
      </c>
      <c r="AT43" s="329">
        <f t="shared" si="39"/>
        <v>4.925367461350638</v>
      </c>
      <c r="AU43" s="329">
        <f t="shared" si="39"/>
        <v>4.226527490448939</v>
      </c>
      <c r="AV43" s="329">
        <f t="shared" si="39"/>
        <v>3.8670203255842583</v>
      </c>
      <c r="AW43" s="329">
        <f t="shared" si="39"/>
        <v>3.3712155718808923</v>
      </c>
      <c r="AX43" s="329">
        <f t="shared" si="39"/>
        <v>2.805374478012368</v>
      </c>
      <c r="AY43" s="329">
        <f t="shared" si="39"/>
        <v>3.5384281636243076</v>
      </c>
      <c r="AZ43" s="331">
        <f t="shared" si="39"/>
        <v>3.8502860063091005</v>
      </c>
      <c r="BA43" s="331">
        <f t="shared" si="39"/>
        <v>3.7141494216243798</v>
      </c>
      <c r="BB43" s="331">
        <f t="shared" si="39"/>
        <v>3.6601102116602613</v>
      </c>
      <c r="BC43" s="331">
        <f t="shared" si="45" ref="BC43:BL43">(BC8/AQ8-1)*100</f>
        <v>4.433043032166095</v>
      </c>
      <c r="BD43" s="331">
        <f t="shared" si="45"/>
        <v>4.675536044267514</v>
      </c>
      <c r="BE43" s="331">
        <f t="shared" si="45"/>
        <v>5.639793159066597</v>
      </c>
      <c r="BF43" s="331">
        <f t="shared" si="45"/>
        <v>6.0815876882791775</v>
      </c>
      <c r="BG43" s="331">
        <f t="shared" si="45"/>
        <v>6.429909110072041</v>
      </c>
      <c r="BH43" s="331">
        <f t="shared" si="45"/>
        <v>6.382303326644534</v>
      </c>
      <c r="BI43" s="331">
        <f t="shared" si="45"/>
        <v>5.255167664985172</v>
      </c>
      <c r="BJ43" s="331">
        <f t="shared" si="45"/>
        <v>5.198825603601742</v>
      </c>
      <c r="BK43" s="331">
        <f t="shared" si="45"/>
        <v>4.049880927928551</v>
      </c>
      <c r="BL43" s="331">
        <f t="shared" si="45"/>
        <v>4.293930113990196</v>
      </c>
      <c r="BM43" s="331">
        <f t="shared" si="41"/>
        <v>5.106151628850397</v>
      </c>
      <c r="BN43" s="331">
        <f t="shared" si="42"/>
        <v>6.097753966918051</v>
      </c>
      <c r="BO43" s="331">
        <f t="shared" si="43"/>
        <v>4.256557144475703</v>
      </c>
      <c r="BP43" s="331">
        <f t="shared" si="43"/>
        <v>3.78939128343434</v>
      </c>
    </row>
    <row r="44" spans="8:8" s="279" ht="15.75" customFormat="1">
      <c r="A44" s="280" t="s">
        <v>72</v>
      </c>
      <c r="B44" s="285"/>
      <c r="C44" s="314" t="s">
        <v>67</v>
      </c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28"/>
      <c r="O44" s="327"/>
      <c r="P44" s="311">
        <f t="shared" si="36"/>
        <v>3.412118142924303</v>
      </c>
      <c r="Q44" s="329">
        <f t="shared" si="36"/>
        <v>3.3169287649644996</v>
      </c>
      <c r="R44" s="329">
        <f t="shared" si="36"/>
        <v>15.46155892597425</v>
      </c>
      <c r="S44" s="329">
        <f t="shared" si="36"/>
        <v>2.6336867924359852</v>
      </c>
      <c r="T44" s="329">
        <f t="shared" si="36"/>
        <v>-1.8074537832534765</v>
      </c>
      <c r="U44" s="329">
        <f t="shared" si="36"/>
        <v>3.2132502649628414</v>
      </c>
      <c r="V44" s="329">
        <f t="shared" si="36"/>
        <v>13.240922278122813</v>
      </c>
      <c r="W44" s="329">
        <f t="shared" si="36"/>
        <v>15.088462993500551</v>
      </c>
      <c r="X44" s="329">
        <f t="shared" si="36"/>
        <v>-1.3240190606205737</v>
      </c>
      <c r="Y44" s="329">
        <f t="shared" si="36"/>
        <v>8.454314259254803</v>
      </c>
      <c r="Z44" s="330">
        <f t="shared" si="37"/>
        <v>2.001996067562728</v>
      </c>
      <c r="AA44" s="312">
        <f t="shared" si="37"/>
        <v>2.2997315447391697</v>
      </c>
      <c r="AB44" s="312">
        <f t="shared" si="37"/>
        <v>3.1513135088169664</v>
      </c>
      <c r="AC44" s="329">
        <f t="shared" si="37"/>
        <v>6.721398159889347</v>
      </c>
      <c r="AD44" s="329">
        <f t="shared" si="37"/>
        <v>-1.5039436275192442</v>
      </c>
      <c r="AE44" s="329">
        <f t="shared" si="37"/>
        <v>11.683460120651556</v>
      </c>
      <c r="AF44" s="329">
        <f t="shared" si="37"/>
        <v>3.117907613630555</v>
      </c>
      <c r="AG44" s="329">
        <f t="shared" si="37"/>
        <v>15.008883522043437</v>
      </c>
      <c r="AH44" s="329">
        <f t="shared" si="37"/>
        <v>13.671908673134524</v>
      </c>
      <c r="AI44" s="329">
        <f t="shared" si="37"/>
        <v>3.451086820596272</v>
      </c>
      <c r="AJ44" s="329">
        <f t="shared" si="38"/>
        <v>11.972547544705826</v>
      </c>
      <c r="AK44" s="329">
        <f t="shared" si="38"/>
        <v>12.402406965983182</v>
      </c>
      <c r="AL44" s="330">
        <f t="shared" si="38"/>
        <v>5.500359193937454</v>
      </c>
      <c r="AM44" s="312">
        <f t="shared" si="38"/>
        <v>12.110648126560086</v>
      </c>
      <c r="AN44" s="312">
        <f t="shared" si="38"/>
        <v>10.400727080149096</v>
      </c>
      <c r="AO44" s="329">
        <f t="shared" si="38"/>
        <v>-3.147350361926371</v>
      </c>
      <c r="AP44" s="329">
        <f t="shared" si="38"/>
        <v>3.190327388694403</v>
      </c>
      <c r="AQ44" s="329">
        <f t="shared" si="38"/>
        <v>8.728727203321052</v>
      </c>
      <c r="AR44" s="329">
        <f t="shared" si="38"/>
        <v>12.176881903590031</v>
      </c>
      <c r="AS44" s="329">
        <f t="shared" si="38"/>
        <v>-11.762667186875152</v>
      </c>
      <c r="AT44" s="329">
        <f t="shared" si="39"/>
        <v>1.83313870038313</v>
      </c>
      <c r="AU44" s="329">
        <f t="shared" si="39"/>
        <v>1.0489583665726832</v>
      </c>
      <c r="AV44" s="329">
        <f t="shared" si="39"/>
        <v>-3.479024089254512</v>
      </c>
      <c r="AW44" s="329">
        <f t="shared" si="39"/>
        <v>-7.924792497731792</v>
      </c>
      <c r="AX44" s="329">
        <f t="shared" si="39"/>
        <v>-1.7146850797776891</v>
      </c>
      <c r="AY44" s="329">
        <f t="shared" si="39"/>
        <v>0.6788983844333574</v>
      </c>
      <c r="AZ44" s="331">
        <f t="shared" si="39"/>
        <v>-4.296837635160222</v>
      </c>
      <c r="BA44" s="331">
        <f t="shared" si="39"/>
        <v>13.15669020054322</v>
      </c>
      <c r="BB44" s="331">
        <f t="shared" si="39"/>
        <v>-5.176173254131944</v>
      </c>
      <c r="BC44" s="331">
        <f t="shared" si="46" ref="BC44:BL44">(BC9/AQ9-1)*100</f>
        <v>-27.34165277745575</v>
      </c>
      <c r="BD44" s="331">
        <f t="shared" si="46"/>
        <v>-25.10859324743255</v>
      </c>
      <c r="BE44" s="331">
        <f t="shared" si="46"/>
        <v>8.133657372626368</v>
      </c>
      <c r="BF44" s="331">
        <f t="shared" si="46"/>
        <v>-2.303304868088185</v>
      </c>
      <c r="BG44" s="331">
        <f t="shared" si="46"/>
        <v>-12.001298677927885</v>
      </c>
      <c r="BH44" s="331">
        <f t="shared" si="46"/>
        <v>1.393467230214318</v>
      </c>
      <c r="BI44" s="331">
        <f t="shared" si="46"/>
        <v>1.5196186430745051</v>
      </c>
      <c r="BJ44" s="331">
        <f t="shared" si="46"/>
        <v>-1.0623430177905124</v>
      </c>
      <c r="BK44" s="331">
        <f t="shared" si="46"/>
        <v>-2.478655019023268</v>
      </c>
      <c r="BL44" s="331">
        <f t="shared" si="46"/>
        <v>8.697680006029419</v>
      </c>
      <c r="BM44" s="331">
        <f t="shared" si="41"/>
        <v>7.007179415225551</v>
      </c>
      <c r="BN44" s="331">
        <f t="shared" si="42"/>
        <v>29.578967146301906</v>
      </c>
      <c r="BO44" s="331">
        <f t="shared" si="43"/>
        <v>58.50152911931974</v>
      </c>
      <c r="BP44" s="331">
        <f t="shared" si="43"/>
        <v>51.31259144951335</v>
      </c>
    </row>
    <row r="45" spans="8:8" s="279" ht="15.75" customFormat="1">
      <c r="A45" s="280" t="s">
        <v>73</v>
      </c>
      <c r="B45" s="285"/>
      <c r="C45" s="314" t="s">
        <v>67</v>
      </c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28"/>
      <c r="O45" s="327"/>
      <c r="P45" s="311">
        <f t="shared" si="36"/>
        <v>1.3964685046110592</v>
      </c>
      <c r="Q45" s="329">
        <f t="shared" si="36"/>
        <v>-12.34226859920986</v>
      </c>
      <c r="R45" s="329">
        <f t="shared" si="36"/>
        <v>13.82205002567012</v>
      </c>
      <c r="S45" s="329">
        <f t="shared" si="36"/>
        <v>-0.2247996059289714</v>
      </c>
      <c r="T45" s="329">
        <f t="shared" si="36"/>
        <v>5.797084977839884</v>
      </c>
      <c r="U45" s="329">
        <f t="shared" si="36"/>
        <v>-11.867373488501787</v>
      </c>
      <c r="V45" s="329">
        <f t="shared" si="36"/>
        <v>22.11199462604927</v>
      </c>
      <c r="W45" s="329">
        <f t="shared" si="36"/>
        <v>10.405011542038899</v>
      </c>
      <c r="X45" s="329">
        <f t="shared" si="36"/>
        <v>7.199647486766314</v>
      </c>
      <c r="Y45" s="329">
        <f t="shared" si="36"/>
        <v>19.173304707577678</v>
      </c>
      <c r="Z45" s="330">
        <f t="shared" si="37"/>
        <v>18.876955166074506</v>
      </c>
      <c r="AA45" s="312">
        <f t="shared" si="37"/>
        <v>7.020476057464098</v>
      </c>
      <c r="AB45" s="312">
        <f t="shared" si="37"/>
        <v>21.7346011358551</v>
      </c>
      <c r="AC45" s="329">
        <f t="shared" si="37"/>
        <v>23.664392023210045</v>
      </c>
      <c r="AD45" s="329">
        <f t="shared" si="37"/>
        <v>13.07496025281174</v>
      </c>
      <c r="AE45" s="329">
        <f t="shared" si="37"/>
        <v>29.214390865678077</v>
      </c>
      <c r="AF45" s="329">
        <f t="shared" si="37"/>
        <v>9.89164499222197</v>
      </c>
      <c r="AG45" s="329">
        <f t="shared" si="37"/>
        <v>21.71525284773106</v>
      </c>
      <c r="AH45" s="329">
        <f t="shared" si="37"/>
        <v>32.23989106180252</v>
      </c>
      <c r="AI45" s="329">
        <f t="shared" si="37"/>
        <v>14.205158220678227</v>
      </c>
      <c r="AJ45" s="329">
        <f t="shared" si="38"/>
        <v>17.015173124781935</v>
      </c>
      <c r="AK45" s="329">
        <f t="shared" si="38"/>
        <v>14.053582601076364</v>
      </c>
      <c r="AL45" s="330">
        <f t="shared" si="38"/>
        <v>-0.7754252172686771</v>
      </c>
      <c r="AM45" s="312">
        <f t="shared" si="38"/>
        <v>17.992286379963197</v>
      </c>
      <c r="AN45" s="312">
        <f t="shared" si="38"/>
        <v>9.046271669356187</v>
      </c>
      <c r="AO45" s="329">
        <f t="shared" si="38"/>
        <v>-6.521909284751515</v>
      </c>
      <c r="AP45" s="329">
        <f t="shared" si="38"/>
        <v>-0.8179376930060434</v>
      </c>
      <c r="AQ45" s="329">
        <f t="shared" si="38"/>
        <v>-1.1703990786274598</v>
      </c>
      <c r="AR45" s="329">
        <f t="shared" si="38"/>
        <v>9.875620889795123</v>
      </c>
      <c r="AS45" s="329">
        <f t="shared" si="38"/>
        <v>-8.87852632074333</v>
      </c>
      <c r="AT45" s="329">
        <f t="shared" si="39"/>
        <v>5.137443424535304</v>
      </c>
      <c r="AU45" s="329">
        <f t="shared" si="39"/>
        <v>6.365699295161553</v>
      </c>
      <c r="AV45" s="329">
        <f t="shared" si="39"/>
        <v>4.100629572224479</v>
      </c>
      <c r="AW45" s="329">
        <f t="shared" si="39"/>
        <v>4.612330487829541</v>
      </c>
      <c r="AX45" s="329">
        <f t="shared" si="39"/>
        <v>14.890560994237312</v>
      </c>
      <c r="AY45" s="329">
        <f t="shared" si="39"/>
        <v>3.603811834861115</v>
      </c>
      <c r="AZ45" s="331">
        <f t="shared" si="39"/>
        <v>4.262559899240004</v>
      </c>
      <c r="BA45" s="331">
        <f t="shared" si="39"/>
        <v>32.975695272276326</v>
      </c>
      <c r="BB45" s="331">
        <f t="shared" si="39"/>
        <v>4.239907170647439</v>
      </c>
      <c r="BC45" s="331">
        <f t="shared" si="47" ref="BC45:BL45">(BC10/AQ10-1)*100</f>
        <v>-59.014686802521155</v>
      </c>
      <c r="BD45" s="331">
        <f t="shared" si="47"/>
        <v>-55.07837522652987</v>
      </c>
      <c r="BE45" s="331">
        <f t="shared" si="47"/>
        <v>-3.6287434669261986</v>
      </c>
      <c r="BF45" s="331">
        <f t="shared" si="47"/>
        <v>-10.568096747775503</v>
      </c>
      <c r="BG45" s="331">
        <f t="shared" si="47"/>
        <v>-12.49135815056962</v>
      </c>
      <c r="BH45" s="331">
        <f t="shared" si="47"/>
        <v>2.004468358538136</v>
      </c>
      <c r="BI45" s="331">
        <f t="shared" si="47"/>
        <v>-0.8103341085449745</v>
      </c>
      <c r="BJ45" s="331">
        <f t="shared" si="47"/>
        <v>-6.191669530863464</v>
      </c>
      <c r="BK45" s="331">
        <f t="shared" si="47"/>
        <v>-1.3536984192734969</v>
      </c>
      <c r="BL45" s="331">
        <f t="shared" si="47"/>
        <v>-11.233708224721495</v>
      </c>
      <c r="BM45" s="331">
        <f t="shared" si="41"/>
        <v>-10.785460662673396</v>
      </c>
      <c r="BN45" s="331">
        <f t="shared" si="42"/>
        <v>-4.856542162933774</v>
      </c>
      <c r="BO45" s="331">
        <f t="shared" si="43"/>
        <v>158.46915960568631</v>
      </c>
      <c r="BP45" s="331">
        <f t="shared" si="43"/>
        <v>77.47324736739472</v>
      </c>
    </row>
    <row r="46" spans="8:8" s="279" ht="15.75" customFormat="1">
      <c r="A46" s="280" t="s">
        <v>74</v>
      </c>
      <c r="B46" s="285"/>
      <c r="C46" s="314" t="s">
        <v>67</v>
      </c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28"/>
      <c r="O46" s="327"/>
      <c r="P46" s="311">
        <f t="shared" si="36"/>
        <v>4.62431985781977</v>
      </c>
      <c r="Q46" s="329">
        <f t="shared" si="36"/>
        <v>8.087871283785075</v>
      </c>
      <c r="R46" s="329">
        <f t="shared" si="36"/>
        <v>7.0564914254189315</v>
      </c>
      <c r="S46" s="329">
        <f t="shared" si="36"/>
        <v>4.762650330545615</v>
      </c>
      <c r="T46" s="329">
        <f t="shared" si="36"/>
        <v>9.371862669377617</v>
      </c>
      <c r="U46" s="329">
        <f t="shared" si="36"/>
        <v>7.834534750229305</v>
      </c>
      <c r="V46" s="329">
        <f t="shared" si="36"/>
        <v>1.2401929561633551</v>
      </c>
      <c r="W46" s="329">
        <f t="shared" si="36"/>
        <v>7.373568148163945</v>
      </c>
      <c r="X46" s="329">
        <f t="shared" si="36"/>
        <v>4.578641408226369</v>
      </c>
      <c r="Y46" s="329">
        <f t="shared" si="36"/>
        <v>9.911194135871536</v>
      </c>
      <c r="Z46" s="330">
        <f t="shared" si="37"/>
        <v>12.865547560368862</v>
      </c>
      <c r="AA46" s="312">
        <f t="shared" si="37"/>
        <v>7.225419393712684</v>
      </c>
      <c r="AB46" s="312">
        <f t="shared" si="37"/>
        <v>9.247706262027666</v>
      </c>
      <c r="AC46" s="329">
        <f t="shared" si="37"/>
        <v>9.254526292825528</v>
      </c>
      <c r="AD46" s="329">
        <f t="shared" si="37"/>
        <v>10.397370273195694</v>
      </c>
      <c r="AE46" s="329">
        <f t="shared" si="37"/>
        <v>12.768348820522268</v>
      </c>
      <c r="AF46" s="329">
        <f t="shared" si="37"/>
        <v>-0.14271551387124992</v>
      </c>
      <c r="AG46" s="329">
        <f t="shared" si="37"/>
        <v>6.978786663541059</v>
      </c>
      <c r="AH46" s="329">
        <f t="shared" si="37"/>
        <v>9.15116692077451</v>
      </c>
      <c r="AI46" s="329">
        <f t="shared" si="37"/>
        <v>12.033804592716614</v>
      </c>
      <c r="AJ46" s="329">
        <f t="shared" si="38"/>
        <v>5.41418830298066</v>
      </c>
      <c r="AK46" s="329">
        <f t="shared" si="38"/>
        <v>6.265764133447083</v>
      </c>
      <c r="AL46" s="330">
        <f t="shared" si="38"/>
        <v>0.5291623930040901</v>
      </c>
      <c r="AM46" s="312">
        <f t="shared" si="38"/>
        <v>3.820706348864711</v>
      </c>
      <c r="AN46" s="312">
        <f t="shared" si="38"/>
        <v>6.870955651618282</v>
      </c>
      <c r="AO46" s="329">
        <f t="shared" si="38"/>
        <v>-2.8620878800086014</v>
      </c>
      <c r="AP46" s="329">
        <f t="shared" si="38"/>
        <v>0.3105075212074704</v>
      </c>
      <c r="AQ46" s="329">
        <f t="shared" si="38"/>
        <v>4.209897773010107</v>
      </c>
      <c r="AR46" s="329">
        <f t="shared" si="38"/>
        <v>12.779939902895453</v>
      </c>
      <c r="AS46" s="329">
        <f t="shared" si="38"/>
        <v>1.4435386354177737</v>
      </c>
      <c r="AT46" s="329">
        <f t="shared" si="39"/>
        <v>7.400747175375644</v>
      </c>
      <c r="AU46" s="329">
        <f t="shared" si="39"/>
        <v>1.3019153252230575</v>
      </c>
      <c r="AV46" s="329">
        <f t="shared" si="39"/>
        <v>7.566084370411774</v>
      </c>
      <c r="AW46" s="329">
        <f t="shared" si="39"/>
        <v>6.681276114862489</v>
      </c>
      <c r="AX46" s="329">
        <f t="shared" si="39"/>
        <v>6.603525115390196</v>
      </c>
      <c r="AY46" s="329">
        <f t="shared" si="39"/>
        <v>7.3346069708610795</v>
      </c>
      <c r="AZ46" s="331">
        <f t="shared" si="39"/>
        <v>3.0697730138098622</v>
      </c>
      <c r="BA46" s="331">
        <f t="shared" si="39"/>
        <v>8.034696756658732</v>
      </c>
      <c r="BB46" s="331">
        <f t="shared" si="39"/>
        <v>-18.149783040482614</v>
      </c>
      <c r="BC46" s="331">
        <f t="shared" si="48" ref="BC46:BL46">(BC11/AQ11-1)*100</f>
        <v>-45.925248928529975</v>
      </c>
      <c r="BD46" s="331">
        <f t="shared" si="48"/>
        <v>-28.15578416679525</v>
      </c>
      <c r="BE46" s="331">
        <f t="shared" si="48"/>
        <v>-8.714147622658086</v>
      </c>
      <c r="BF46" s="331">
        <f t="shared" si="48"/>
        <v>-5.448999617303063</v>
      </c>
      <c r="BG46" s="331">
        <f t="shared" si="48"/>
        <v>-5.6143007245240355</v>
      </c>
      <c r="BH46" s="331">
        <f t="shared" si="48"/>
        <v>-3.690696004461591</v>
      </c>
      <c r="BI46" s="331">
        <f t="shared" si="48"/>
        <v>-14.42417978333549</v>
      </c>
      <c r="BJ46" s="331">
        <f t="shared" si="48"/>
        <v>-13.535439781868675</v>
      </c>
      <c r="BK46" s="331">
        <f t="shared" si="48"/>
        <v>-6.018028628865668</v>
      </c>
      <c r="BL46" s="331">
        <f t="shared" si="48"/>
        <v>-14.539250559887861</v>
      </c>
      <c r="BM46" s="331">
        <f t="shared" si="41"/>
        <v>-11.23599914682063</v>
      </c>
      <c r="BN46" s="331">
        <f t="shared" si="42"/>
        <v>27.44317158292109</v>
      </c>
      <c r="BO46" s="331">
        <f t="shared" si="43"/>
        <v>88.00433938594847</v>
      </c>
      <c r="BP46" s="331">
        <f t="shared" si="43"/>
        <v>25.530127697474803</v>
      </c>
    </row>
    <row r="47" spans="8:8" s="286" ht="15.75" customFormat="1">
      <c r="A47" s="287" t="s">
        <v>75</v>
      </c>
      <c r="B47" s="285"/>
      <c r="C47" s="314" t="s">
        <v>67</v>
      </c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28"/>
      <c r="O47" s="327"/>
      <c r="P47" s="311">
        <f t="shared" si="36"/>
        <v>8.25618146712297</v>
      </c>
      <c r="Q47" s="329">
        <f t="shared" si="36"/>
        <v>14.249944162918538</v>
      </c>
      <c r="R47" s="329">
        <f t="shared" si="36"/>
        <v>18.434395320887198</v>
      </c>
      <c r="S47" s="329">
        <f t="shared" si="36"/>
        <v>7.573473202587544</v>
      </c>
      <c r="T47" s="329">
        <f t="shared" si="36"/>
        <v>8.462537966226712</v>
      </c>
      <c r="U47" s="329">
        <f t="shared" si="36"/>
        <v>4.123489436880434</v>
      </c>
      <c r="V47" s="329">
        <f t="shared" si="36"/>
        <v>11.422350728662046</v>
      </c>
      <c r="W47" s="329">
        <f t="shared" si="36"/>
        <v>8.785989478310574</v>
      </c>
      <c r="X47" s="329">
        <f t="shared" si="36"/>
        <v>1.275094055906334</v>
      </c>
      <c r="Y47" s="329">
        <f t="shared" si="36"/>
        <v>12.500054762266055</v>
      </c>
      <c r="Z47" s="330">
        <f t="shared" si="37"/>
        <v>8.034273836930272</v>
      </c>
      <c r="AA47" s="312">
        <f t="shared" si="37"/>
        <v>-1.6022533795839955</v>
      </c>
      <c r="AB47" s="312">
        <f t="shared" si="37"/>
        <v>5.545205223521865</v>
      </c>
      <c r="AC47" s="329">
        <f t="shared" si="37"/>
        <v>-3.2008856638471417</v>
      </c>
      <c r="AD47" s="329">
        <f t="shared" si="37"/>
        <v>-1.7670633699815697</v>
      </c>
      <c r="AE47" s="329">
        <f t="shared" si="37"/>
        <v>11.645485197375072</v>
      </c>
      <c r="AF47" s="329">
        <f t="shared" si="37"/>
        <v>1.4092183951602388</v>
      </c>
      <c r="AG47" s="329">
        <f t="shared" si="37"/>
        <v>16.7911742311065</v>
      </c>
      <c r="AH47" s="329">
        <f t="shared" si="37"/>
        <v>17.261610660176885</v>
      </c>
      <c r="AI47" s="329">
        <f t="shared" si="37"/>
        <v>12.948743828710674</v>
      </c>
      <c r="AJ47" s="329">
        <f t="shared" si="38"/>
        <v>9.677054174594213</v>
      </c>
      <c r="AK47" s="329">
        <f t="shared" si="38"/>
        <v>16.637808257198692</v>
      </c>
      <c r="AL47" s="330">
        <f t="shared" si="38"/>
        <v>4.942662861856495</v>
      </c>
      <c r="AM47" s="312">
        <f t="shared" si="38"/>
        <v>19.81326200797455</v>
      </c>
      <c r="AN47" s="309">
        <f t="shared" si="38"/>
        <v>15.748068209865163</v>
      </c>
      <c r="AO47" s="329">
        <f t="shared" si="38"/>
        <v>1.021885911281717</v>
      </c>
      <c r="AP47" s="329">
        <f t="shared" si="38"/>
        <v>13.192848578686078</v>
      </c>
      <c r="AQ47" s="329">
        <f t="shared" si="38"/>
        <v>9.162278179986139</v>
      </c>
      <c r="AR47" s="329">
        <f t="shared" si="38"/>
        <v>8.137298523992541</v>
      </c>
      <c r="AS47" s="329">
        <f t="shared" si="38"/>
        <v>-17.01803340580933</v>
      </c>
      <c r="AT47" s="329">
        <f t="shared" si="39"/>
        <v>-1.2522906091585018</v>
      </c>
      <c r="AU47" s="329">
        <f t="shared" si="39"/>
        <v>-5.306600189537791</v>
      </c>
      <c r="AV47" s="329">
        <f t="shared" si="39"/>
        <v>-1.2196043609142948</v>
      </c>
      <c r="AW47" s="329">
        <f t="shared" si="39"/>
        <v>-6.638117620491945</v>
      </c>
      <c r="AX47" s="329">
        <f t="shared" si="39"/>
        <v>-2.0776992562151375</v>
      </c>
      <c r="AY47" s="329">
        <f t="shared" si="39"/>
        <v>-3.6676195403838596</v>
      </c>
      <c r="AZ47" s="331">
        <f t="shared" si="39"/>
        <v>-11.539216724441491</v>
      </c>
      <c r="BA47" s="331">
        <f t="shared" si="39"/>
        <v>9.875970483185604</v>
      </c>
      <c r="BB47" s="331">
        <f t="shared" si="39"/>
        <v>-8.750692554819683</v>
      </c>
      <c r="BC47" s="331">
        <f t="shared" si="49" ref="BC47:BL47">(BC12/AQ12-1)*100</f>
        <v>-5.460218954540441</v>
      </c>
      <c r="BD47" s="331">
        <f t="shared" si="49"/>
        <v>-6.406949185057654</v>
      </c>
      <c r="BE47" s="331">
        <f t="shared" si="49"/>
        <v>14.95414716518091</v>
      </c>
      <c r="BF47" s="331">
        <f t="shared" si="49"/>
        <v>-0.7606294472445319</v>
      </c>
      <c r="BG47" s="331">
        <f t="shared" si="49"/>
        <v>-18.089612343469497</v>
      </c>
      <c r="BH47" s="331">
        <f t="shared" si="49"/>
        <v>-2.1795253298898865</v>
      </c>
      <c r="BI47" s="331">
        <f t="shared" si="49"/>
        <v>-7.12898883938049</v>
      </c>
      <c r="BJ47" s="331">
        <f t="shared" si="49"/>
        <v>0.5582930656476526</v>
      </c>
      <c r="BK47" s="331">
        <f t="shared" si="49"/>
        <v>5.980623378846883</v>
      </c>
      <c r="BL47" s="331">
        <f t="shared" si="49"/>
        <v>12.29046474768647</v>
      </c>
      <c r="BM47" s="331">
        <f t="shared" si="41"/>
        <v>12.414097858278828</v>
      </c>
      <c r="BN47" s="331">
        <f t="shared" si="42"/>
        <v>35.22087503893554</v>
      </c>
      <c r="BO47" s="331">
        <f t="shared" si="43"/>
        <v>20.67926825904822</v>
      </c>
      <c r="BP47" s="331">
        <f t="shared" si="43"/>
        <v>32.97154230620727</v>
      </c>
    </row>
    <row r="48" spans="8:8" s="286" ht="15.75" customFormat="1">
      <c r="A48" s="287" t="s">
        <v>76</v>
      </c>
      <c r="B48" s="285"/>
      <c r="C48" s="314" t="s">
        <v>67</v>
      </c>
      <c r="D48" s="315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5"/>
      <c r="AZ48" s="331">
        <f t="shared" si="50" ref="AZ48:BB51">(AZ13/AN13-1)*100</f>
        <v>8.718866092173826</v>
      </c>
      <c r="BA48" s="331">
        <f t="shared" si="50"/>
        <v>6.451672437381384</v>
      </c>
      <c r="BB48" s="331">
        <f t="shared" si="50"/>
        <v>11.820399636976786</v>
      </c>
      <c r="BC48" s="331">
        <f t="shared" si="51" ref="BC48:BL48">(BC13/AQ13-1)*100</f>
        <v>7.255373012568556</v>
      </c>
      <c r="BD48" s="331">
        <f t="shared" si="51"/>
        <v>5.129093973670007</v>
      </c>
      <c r="BE48" s="331">
        <f t="shared" si="51"/>
        <v>-3.445110593508416</v>
      </c>
      <c r="BF48" s="331">
        <f t="shared" si="51"/>
        <v>-6.572707415518586</v>
      </c>
      <c r="BG48" s="331">
        <f t="shared" si="51"/>
        <v>-8.827805857013093</v>
      </c>
      <c r="BH48" s="331">
        <f t="shared" si="51"/>
        <v>-10.420594619638235</v>
      </c>
      <c r="BI48" s="331">
        <f t="shared" si="51"/>
        <v>-9.164277624325878</v>
      </c>
      <c r="BJ48" s="331">
        <f t="shared" si="51"/>
        <v>-0.8055615591861964</v>
      </c>
      <c r="BK48" s="331">
        <f t="shared" si="51"/>
        <v>6.591218645160657</v>
      </c>
      <c r="BL48" s="331">
        <f t="shared" si="51"/>
        <v>6.884177856782103</v>
      </c>
      <c r="BM48" s="331">
        <f t="shared" si="41"/>
        <v>5.144526094928548</v>
      </c>
      <c r="BN48" s="331">
        <f t="shared" si="42"/>
        <v>3.7392010504912587</v>
      </c>
      <c r="BO48" s="331">
        <f t="shared" si="43"/>
        <v>3.3412108513587224</v>
      </c>
      <c r="BP48" s="331">
        <f t="shared" si="43"/>
        <v>6.652018326052045</v>
      </c>
    </row>
    <row r="49" spans="8:8" s="286" ht="15.75" customFormat="1">
      <c r="A49" s="287" t="s">
        <v>77</v>
      </c>
      <c r="B49" s="285"/>
      <c r="C49" s="314" t="s">
        <v>67</v>
      </c>
      <c r="D49" s="315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5"/>
      <c r="AZ49" s="331">
        <f t="shared" si="50"/>
        <v>10.778957261197665</v>
      </c>
      <c r="BA49" s="331">
        <f t="shared" si="50"/>
        <v>9.091288836749388</v>
      </c>
      <c r="BB49" s="331">
        <f t="shared" si="50"/>
        <v>14.297685335085708</v>
      </c>
      <c r="BC49" s="331">
        <f t="shared" si="52" ref="BC49:BL49">(BC14/AQ14-1)*100</f>
        <v>11.129060490878317</v>
      </c>
      <c r="BD49" s="331">
        <f t="shared" si="52"/>
        <v>4.902397607837905</v>
      </c>
      <c r="BE49" s="331">
        <f t="shared" si="52"/>
        <v>-3.5976083508341916</v>
      </c>
      <c r="BF49" s="331">
        <f t="shared" si="52"/>
        <v>-10.116575171867625</v>
      </c>
      <c r="BG49" s="331">
        <f>(BG14/AU14-1)*100</f>
        <v>-14.052667545091213</v>
      </c>
      <c r="BH49" s="331">
        <f t="shared" si="52"/>
        <v>-19.50323244037493</v>
      </c>
      <c r="BI49" s="331">
        <f t="shared" si="52"/>
        <v>-13.03392839332328</v>
      </c>
      <c r="BJ49" s="331">
        <f t="shared" si="52"/>
        <v>4.7554950242239435</v>
      </c>
      <c r="BK49" s="331">
        <f t="shared" si="52"/>
        <v>9.788098667242595</v>
      </c>
      <c r="BL49" s="331">
        <f t="shared" si="52"/>
        <v>10.80692061934878</v>
      </c>
      <c r="BM49" s="331">
        <f t="shared" si="41"/>
        <v>8.174489594334311</v>
      </c>
      <c r="BN49" s="331">
        <f t="shared" si="42"/>
        <v>6.331917910227758</v>
      </c>
      <c r="BO49" s="331">
        <f t="shared" si="43"/>
        <v>8.222004013102957</v>
      </c>
      <c r="BP49" s="331">
        <f t="shared" si="43"/>
        <v>15.718880297127601</v>
      </c>
    </row>
    <row r="50" spans="8:8" s="286" ht="15.75" customFormat="1">
      <c r="A50" s="287" t="s">
        <v>78</v>
      </c>
      <c r="B50" s="285"/>
      <c r="C50" s="314" t="s">
        <v>67</v>
      </c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5"/>
      <c r="AZ50" s="331">
        <f t="shared" si="50"/>
        <v>2.8305696432400884</v>
      </c>
      <c r="BA50" s="331">
        <f t="shared" si="50"/>
        <v>2.75719681431541</v>
      </c>
      <c r="BB50" s="331">
        <f t="shared" si="50"/>
        <v>2.736378335815659</v>
      </c>
      <c r="BC50" s="331">
        <f t="shared" si="53" ref="BC50:BF50">(BC15/AQ15-1)*100</f>
        <v>2.6529969612682835</v>
      </c>
      <c r="BD50" s="331">
        <f t="shared" si="53"/>
        <v>2.4607584924213555</v>
      </c>
      <c r="BE50" s="331">
        <f t="shared" si="53"/>
        <v>2.2581532840718843</v>
      </c>
      <c r="BF50" s="331">
        <f t="shared" si="53"/>
        <v>2.181586110514866</v>
      </c>
      <c r="BG50" s="332"/>
      <c r="BH50" s="332"/>
      <c r="BI50" s="332"/>
      <c r="BJ50" s="332"/>
      <c r="BK50" s="332"/>
      <c r="BL50" s="332"/>
      <c r="BM50" s="332"/>
      <c r="BN50" s="332"/>
      <c r="BO50" s="332"/>
      <c r="BP50" s="332"/>
    </row>
    <row r="51" spans="8:8" s="286" ht="15.75" customFormat="1">
      <c r="A51" s="287" t="s">
        <v>25</v>
      </c>
      <c r="B51" s="285"/>
      <c r="C51" s="314" t="s">
        <v>67</v>
      </c>
      <c r="D51" s="315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5"/>
      <c r="AZ51" s="331">
        <f t="shared" si="50"/>
        <v>13.180601011603699</v>
      </c>
      <c r="BA51" s="331">
        <f t="shared" si="50"/>
        <v>13.431253785584495</v>
      </c>
      <c r="BB51" s="331">
        <f t="shared" si="50"/>
        <v>3.710632990333651</v>
      </c>
      <c r="BC51" s="331">
        <f t="shared" si="54" ref="BC51:BF51">(BC16/AQ16-1)*100</f>
        <v>-10.125348189415039</v>
      </c>
      <c r="BD51" s="331">
        <f t="shared" si="54"/>
        <v>-15.80018791105543</v>
      </c>
      <c r="BE51" s="331">
        <f t="shared" si="54"/>
        <v>3.326578858493745</v>
      </c>
      <c r="BF51" s="331">
        <f t="shared" si="54"/>
        <v>12.372490950970704</v>
      </c>
      <c r="BG51" s="332"/>
      <c r="BH51" s="332"/>
      <c r="BI51" s="332"/>
      <c r="BJ51" s="332"/>
      <c r="BK51" s="332"/>
      <c r="BL51" s="332"/>
      <c r="BM51" s="332"/>
      <c r="BN51" s="332"/>
      <c r="BO51" s="332"/>
      <c r="BP51" s="332"/>
    </row>
    <row r="52" spans="8:8" s="286" ht="15.75" customFormat="1">
      <c r="A52" s="287" t="s">
        <v>26</v>
      </c>
      <c r="B52" s="285"/>
      <c r="C52" s="314" t="s">
        <v>67</v>
      </c>
      <c r="D52" s="315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5"/>
      <c r="AZ52" s="331">
        <f>(AZ17/AN17-1)*100</f>
        <v>3.7055837563451766</v>
      </c>
      <c r="BA52" s="331">
        <f t="shared" si="55" ref="BA52:BL56">(BA17/AO17-1)*100</f>
        <v>4.803378200052788</v>
      </c>
      <c r="BB52" s="331">
        <f t="shared" si="55"/>
        <v>3.5127737226277267</v>
      </c>
      <c r="BC52" s="331">
        <f t="shared" si="55"/>
        <v>-77.8236914600551</v>
      </c>
      <c r="BD52" s="331">
        <f t="shared" si="55"/>
        <v>29.843561973525865</v>
      </c>
      <c r="BE52" s="331">
        <f t="shared" si="55"/>
        <v>91.95474544311755</v>
      </c>
      <c r="BF52" s="331">
        <f t="shared" si="55"/>
        <v>58.59085290482076</v>
      </c>
      <c r="BG52" s="332"/>
      <c r="BH52" s="332"/>
      <c r="BI52" s="332"/>
      <c r="BJ52" s="332"/>
      <c r="BK52" s="332"/>
      <c r="BL52" s="332"/>
      <c r="BM52" s="332"/>
      <c r="BN52" s="332"/>
      <c r="BO52" s="332"/>
      <c r="BP52" s="332"/>
    </row>
    <row r="53" spans="8:8" s="286" ht="15.75" customFormat="1">
      <c r="A53" s="287" t="s">
        <v>82</v>
      </c>
      <c r="B53" s="285"/>
      <c r="C53" s="314" t="s">
        <v>67</v>
      </c>
      <c r="D53" s="289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89"/>
      <c r="Z53" s="289"/>
      <c r="AA53" s="289"/>
      <c r="AB53" s="289"/>
      <c r="AC53" s="289"/>
      <c r="AD53" s="289"/>
      <c r="AE53" s="289"/>
      <c r="AF53" s="289"/>
      <c r="AG53" s="289"/>
      <c r="AH53" s="289"/>
      <c r="AI53" s="289"/>
      <c r="AJ53" s="289"/>
      <c r="AK53" s="289"/>
      <c r="AL53" s="289"/>
      <c r="AM53" s="289"/>
      <c r="AN53" s="290"/>
      <c r="AO53" s="290"/>
      <c r="AP53" s="290"/>
      <c r="AQ53" s="290"/>
      <c r="AR53" s="290"/>
      <c r="AS53" s="290"/>
      <c r="AT53" s="290"/>
      <c r="AU53" s="290"/>
      <c r="AV53" s="290"/>
      <c r="AW53" s="290"/>
      <c r="AX53" s="290"/>
      <c r="AY53" s="290"/>
      <c r="AZ53" s="331">
        <f t="shared" si="56" ref="AZ53:AZ56">(AZ18/AN18-1)*100</f>
        <v>2.068543057033234</v>
      </c>
      <c r="BA53" s="331">
        <f t="shared" si="55"/>
        <v>2.101240413814387</v>
      </c>
      <c r="BB53" s="331">
        <f t="shared" si="55"/>
        <v>1.8403764318681404</v>
      </c>
      <c r="BC53" s="331">
        <f t="shared" si="55"/>
        <v>0.6347234053455164</v>
      </c>
      <c r="BD53" s="331">
        <f t="shared" si="55"/>
        <v>0.4583724899791086</v>
      </c>
      <c r="BE53" s="331">
        <f t="shared" si="55"/>
        <v>0.6872808334238201</v>
      </c>
      <c r="BF53" s="331">
        <f t="shared" si="55"/>
        <v>0.7252652089196676</v>
      </c>
      <c r="BG53" s="331">
        <f t="shared" si="55"/>
        <v>1.2039984719215635</v>
      </c>
      <c r="BH53" s="331">
        <f t="shared" si="55"/>
        <v>1.1389608410787622</v>
      </c>
      <c r="BI53" s="331">
        <f t="shared" si="55"/>
        <v>1.1256393517432794</v>
      </c>
      <c r="BJ53" s="331">
        <f t="shared" si="55"/>
        <v>0.831390684128408</v>
      </c>
      <c r="BK53" s="331">
        <f t="shared" si="55"/>
        <v>1.172562171739533</v>
      </c>
      <c r="BL53" s="331">
        <f t="shared" si="55"/>
        <v>1.203464461473347</v>
      </c>
      <c r="BM53" s="331">
        <f t="shared" si="41"/>
        <v>1.1241477523346255</v>
      </c>
      <c r="BN53" s="331">
        <f t="shared" si="42"/>
        <v>1.512349380479594</v>
      </c>
      <c r="BO53" s="331">
        <f t="shared" si="43"/>
        <v>2.4344140222247734</v>
      </c>
      <c r="BP53" s="331">
        <f t="shared" si="43"/>
        <v>-100.0</v>
      </c>
    </row>
    <row r="54" spans="8:8" s="286" ht="15.75" customFormat="1">
      <c r="A54" s="287" t="s">
        <v>24</v>
      </c>
      <c r="B54" s="285"/>
      <c r="C54" s="314" t="s">
        <v>67</v>
      </c>
      <c r="D54" s="289"/>
      <c r="E54" s="289"/>
      <c r="F54" s="289"/>
      <c r="G54" s="289"/>
      <c r="H54" s="289"/>
      <c r="I54" s="289"/>
      <c r="J54" s="289"/>
      <c r="K54" s="289"/>
      <c r="L54" s="289"/>
      <c r="M54" s="289"/>
      <c r="N54" s="289"/>
      <c r="O54" s="289"/>
      <c r="P54" s="289"/>
      <c r="Q54" s="289"/>
      <c r="R54" s="289"/>
      <c r="S54" s="289"/>
      <c r="T54" s="289"/>
      <c r="U54" s="289"/>
      <c r="V54" s="289"/>
      <c r="W54" s="289"/>
      <c r="X54" s="289"/>
      <c r="Y54" s="289"/>
      <c r="Z54" s="289"/>
      <c r="AA54" s="289"/>
      <c r="AB54" s="289"/>
      <c r="AC54" s="289"/>
      <c r="AD54" s="289"/>
      <c r="AE54" s="289"/>
      <c r="AF54" s="289"/>
      <c r="AG54" s="289"/>
      <c r="AH54" s="289"/>
      <c r="AI54" s="289"/>
      <c r="AJ54" s="289"/>
      <c r="AK54" s="289"/>
      <c r="AL54" s="289"/>
      <c r="AM54" s="289"/>
      <c r="AN54" s="290"/>
      <c r="AO54" s="290"/>
      <c r="AP54" s="290"/>
      <c r="AQ54" s="290"/>
      <c r="AR54" s="290"/>
      <c r="AS54" s="290"/>
      <c r="AT54" s="290"/>
      <c r="AU54" s="290"/>
      <c r="AV54" s="290"/>
      <c r="AW54" s="290"/>
      <c r="AX54" s="290"/>
      <c r="AY54" s="290"/>
      <c r="AZ54" s="331">
        <f t="shared" si="56"/>
        <v>2.1663731924657315</v>
      </c>
      <c r="BA54" s="331">
        <f t="shared" si="55"/>
        <v>2.1142225889743793</v>
      </c>
      <c r="BB54" s="331">
        <f t="shared" si="55"/>
        <v>1.3115888049377356</v>
      </c>
      <c r="BC54" s="331">
        <f t="shared" si="55"/>
        <v>-1.0364617158610478</v>
      </c>
      <c r="BD54" s="331">
        <f t="shared" si="55"/>
        <v>-1.5513307984790892</v>
      </c>
      <c r="BE54" s="331">
        <f t="shared" si="55"/>
        <v>-0.954105163003971</v>
      </c>
      <c r="BF54" s="331">
        <f t="shared" si="55"/>
        <v>-0.7009315010737982</v>
      </c>
      <c r="BG54" s="331">
        <f t="shared" si="55"/>
        <v>-0.2126987053694851</v>
      </c>
      <c r="BH54" s="331">
        <f t="shared" si="55"/>
        <v>-0.24162995160834644</v>
      </c>
      <c r="BI54" s="331">
        <f t="shared" si="55"/>
        <v>-0.38321454774132846</v>
      </c>
      <c r="BJ54" s="331">
        <f t="shared" si="55"/>
        <v>-0.7763630427685242</v>
      </c>
      <c r="BK54" s="331">
        <f t="shared" si="55"/>
        <v>-0.4618605259714803</v>
      </c>
      <c r="BL54" s="331">
        <f t="shared" si="55"/>
        <v>-0.524233561393439</v>
      </c>
      <c r="BM54" s="331">
        <f t="shared" si="41"/>
        <v>-0.4816057870898338</v>
      </c>
      <c r="BN54" s="331">
        <f t="shared" si="42"/>
        <v>0.6361440088233028</v>
      </c>
      <c r="BO54" s="331">
        <f t="shared" si="43"/>
        <v>2.803112486104986</v>
      </c>
      <c r="BP54" s="331">
        <f t="shared" si="43"/>
        <v>-100.0</v>
      </c>
    </row>
    <row r="55" spans="8:8" s="286" ht="15.75" customFormat="1">
      <c r="A55" s="287" t="s">
        <v>69</v>
      </c>
      <c r="B55" s="285"/>
      <c r="C55" s="314" t="s">
        <v>67</v>
      </c>
      <c r="D55" s="289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89"/>
      <c r="AH55" s="289"/>
      <c r="AI55" s="289"/>
      <c r="AJ55" s="289"/>
      <c r="AK55" s="289"/>
      <c r="AL55" s="289"/>
      <c r="AM55" s="289"/>
      <c r="AN55" s="290"/>
      <c r="AO55" s="290"/>
      <c r="AP55" s="290"/>
      <c r="AQ55" s="290"/>
      <c r="AR55" s="290"/>
      <c r="AS55" s="290"/>
      <c r="AT55" s="290"/>
      <c r="AU55" s="290"/>
      <c r="AV55" s="290"/>
      <c r="AW55" s="290"/>
      <c r="AX55" s="290"/>
      <c r="AY55" s="290"/>
      <c r="AZ55" s="331">
        <f t="shared" si="56"/>
        <v>-0.7564003103180839</v>
      </c>
      <c r="BA55" s="331">
        <f t="shared" si="55"/>
        <v>1.7041053446940513</v>
      </c>
      <c r="BB55" s="331">
        <f t="shared" si="55"/>
        <v>17.111068482639567</v>
      </c>
      <c r="BC55" s="331">
        <f t="shared" si="55"/>
        <v>48.82476590865661</v>
      </c>
      <c r="BD55" s="331">
        <f t="shared" si="55"/>
        <v>58.926510196229344</v>
      </c>
      <c r="BE55" s="331">
        <f t="shared" si="55"/>
        <v>48.29305715381666</v>
      </c>
      <c r="BF55" s="331">
        <f t="shared" si="55"/>
        <v>41.97789634146343</v>
      </c>
      <c r="BG55" s="331">
        <f t="shared" si="55"/>
        <v>42.56055363321798</v>
      </c>
      <c r="BH55" s="331">
        <f t="shared" si="55"/>
        <v>41.44610663598005</v>
      </c>
      <c r="BI55" s="331">
        <f t="shared" si="55"/>
        <v>46.10427650849444</v>
      </c>
      <c r="BJ55" s="331">
        <f t="shared" si="57" ref="BJ55:BL56">(BJ20/AX20-1)*100</f>
        <v>48.74489200233509</v>
      </c>
      <c r="BK55" s="331">
        <f t="shared" si="57"/>
        <v>49.49709864603482</v>
      </c>
      <c r="BL55" s="331">
        <f t="shared" si="57"/>
        <v>52.92163376978698</v>
      </c>
      <c r="BM55" s="331">
        <f t="shared" si="41"/>
        <v>48.03884234577303</v>
      </c>
      <c r="BN55" s="331">
        <f t="shared" si="42"/>
        <v>23.37428337428338</v>
      </c>
      <c r="BO55" s="331">
        <f t="shared" si="43"/>
        <v>-4.635336414997415</v>
      </c>
      <c r="BP55" s="331">
        <f t="shared" si="43"/>
        <v>-100.0</v>
      </c>
    </row>
    <row r="56" spans="8:8" s="286" ht="15.75" customFormat="1">
      <c r="A56" s="287" t="s">
        <v>84</v>
      </c>
      <c r="B56" s="333"/>
      <c r="C56" s="314" t="s">
        <v>67</v>
      </c>
      <c r="D56" s="289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9"/>
      <c r="AH56" s="289"/>
      <c r="AI56" s="289"/>
      <c r="AJ56" s="289"/>
      <c r="AK56" s="289"/>
      <c r="AL56" s="289"/>
      <c r="AM56" s="289"/>
      <c r="AN56" s="290"/>
      <c r="AO56" s="290"/>
      <c r="AP56" s="290"/>
      <c r="AQ56" s="290"/>
      <c r="AR56" s="290"/>
      <c r="AS56" s="290"/>
      <c r="AT56" s="290"/>
      <c r="AU56" s="290"/>
      <c r="AV56" s="290"/>
      <c r="AW56" s="290"/>
      <c r="AX56" s="290"/>
      <c r="AY56" s="290"/>
      <c r="AZ56" s="331">
        <f t="shared" si="56"/>
        <v>2.0631877255993025</v>
      </c>
      <c r="BA56" s="331">
        <f t="shared" si="55"/>
        <v>4.697422119632533</v>
      </c>
      <c r="BB56" s="331">
        <f t="shared" si="55"/>
        <v>4.247194004017096</v>
      </c>
      <c r="BC56" s="331">
        <f t="shared" si="55"/>
        <v>3.145098654369316</v>
      </c>
      <c r="BD56" s="331">
        <f t="shared" si="55"/>
        <v>4.263220845167126</v>
      </c>
      <c r="BE56" s="331">
        <f t="shared" si="55"/>
        <v>4.129707118874948</v>
      </c>
      <c r="BF56" s="331">
        <f t="shared" si="55"/>
        <v>3.579149628462286</v>
      </c>
      <c r="BG56" s="331">
        <f t="shared" si="55"/>
        <v>0.27183950208504726</v>
      </c>
      <c r="BH56" s="331">
        <f t="shared" si="55"/>
        <v>0.9563371699995216</v>
      </c>
      <c r="BI56" s="331">
        <f t="shared" si="55"/>
        <v>0.925202389972557</v>
      </c>
      <c r="BJ56" s="331">
        <f t="shared" si="57"/>
        <v>1.5305556088296646</v>
      </c>
      <c r="BK56" s="331">
        <f t="shared" si="57"/>
        <v>1.939000091480736</v>
      </c>
      <c r="BL56" s="331">
        <f t="shared" si="57"/>
        <v>2.3824661849778828</v>
      </c>
      <c r="BM56" s="331">
        <f t="shared" si="41"/>
        <v>0.4211281082222351</v>
      </c>
      <c r="BN56" s="331">
        <f t="shared" si="42"/>
        <v>2.7807056244684825</v>
      </c>
      <c r="BO56" s="331">
        <f t="shared" si="43"/>
        <v>4.172866044606716</v>
      </c>
      <c r="BP56" s="331">
        <f t="shared" si="43"/>
        <v>3.0757123166671008</v>
      </c>
    </row>
    <row r="57" spans="8:8" s="334" ht="15.75" customFormat="1">
      <c r="A57" s="335"/>
      <c r="B57" s="335"/>
      <c r="C57" s="336"/>
      <c r="D57" s="337"/>
      <c r="E57" s="337"/>
      <c r="F57" s="337"/>
      <c r="G57" s="337"/>
      <c r="H57" s="337"/>
      <c r="I57" s="337"/>
      <c r="J57" s="338"/>
      <c r="K57" s="338"/>
      <c r="L57" s="338"/>
      <c r="M57" s="338"/>
      <c r="N57" s="338"/>
      <c r="O57" s="338"/>
      <c r="P57" s="337"/>
      <c r="Q57" s="337"/>
      <c r="R57" s="337"/>
      <c r="S57" s="337"/>
      <c r="T57" s="337"/>
      <c r="U57" s="337"/>
      <c r="V57" s="338"/>
      <c r="W57" s="338"/>
      <c r="X57" s="338"/>
      <c r="Y57" s="338"/>
      <c r="Z57" s="338"/>
      <c r="AA57" s="338"/>
      <c r="AB57" s="337"/>
      <c r="AC57" s="337"/>
      <c r="AD57" s="337"/>
      <c r="AE57" s="337"/>
      <c r="AF57" s="337"/>
      <c r="AG57" s="337"/>
      <c r="AH57" s="338"/>
      <c r="AI57" s="338"/>
      <c r="AJ57" s="338"/>
      <c r="AK57" s="338"/>
      <c r="AL57" s="338"/>
      <c r="AM57" s="338"/>
      <c r="AN57" s="337"/>
      <c r="AO57" s="337"/>
      <c r="AP57" s="337"/>
      <c r="AQ57" s="337"/>
      <c r="AR57" s="337"/>
      <c r="AS57" s="337"/>
      <c r="AT57" s="338"/>
      <c r="AU57" s="338"/>
      <c r="AV57" s="338"/>
      <c r="AW57" s="338"/>
      <c r="AX57" s="338"/>
      <c r="AY57" s="338"/>
      <c r="AZ57" s="337"/>
      <c r="BA57" s="337"/>
      <c r="BB57" s="337"/>
      <c r="BC57" s="337"/>
      <c r="BD57" s="337"/>
      <c r="BE57" s="337"/>
      <c r="BF57" s="338"/>
      <c r="BG57" s="338"/>
      <c r="BH57" s="338"/>
      <c r="BI57" s="338"/>
      <c r="BJ57" s="338"/>
      <c r="BK57" s="338"/>
      <c r="BL57" s="338"/>
      <c r="BM57" s="337"/>
      <c r="BN57" s="337"/>
      <c r="BO57" s="337"/>
      <c r="BP57" s="337"/>
    </row>
    <row r="58" spans="8:8" s="334" ht="15.75" customFormat="1">
      <c r="A58" s="335" t="s">
        <v>83</v>
      </c>
      <c r="B58" s="335"/>
      <c r="C58" s="336"/>
      <c r="D58" s="337"/>
      <c r="E58" s="337"/>
      <c r="F58" s="337"/>
      <c r="G58" s="337"/>
      <c r="H58" s="337"/>
      <c r="I58" s="337"/>
      <c r="J58" s="338"/>
      <c r="K58" s="338"/>
      <c r="L58" s="338"/>
      <c r="M58" s="338"/>
      <c r="N58" s="338"/>
      <c r="O58" s="338"/>
      <c r="P58" s="337"/>
      <c r="Q58" s="337"/>
      <c r="R58" s="337"/>
      <c r="S58" s="337"/>
      <c r="T58" s="337"/>
      <c r="U58" s="337"/>
      <c r="V58" s="338"/>
      <c r="W58" s="338"/>
      <c r="X58" s="338"/>
      <c r="Y58" s="338"/>
      <c r="Z58" s="338"/>
      <c r="AA58" s="338"/>
      <c r="AB58" s="337"/>
      <c r="AC58" s="337"/>
      <c r="AD58" s="337"/>
      <c r="AE58" s="337"/>
      <c r="AF58" s="337"/>
      <c r="AG58" s="337"/>
      <c r="AH58" s="338"/>
      <c r="AI58" s="338"/>
      <c r="AJ58" s="338"/>
      <c r="AK58" s="338"/>
      <c r="AL58" s="338"/>
      <c r="AM58" s="338"/>
      <c r="AN58" s="337"/>
      <c r="AO58" s="337"/>
      <c r="AP58" s="337"/>
      <c r="AQ58" s="337"/>
      <c r="AR58" s="337"/>
      <c r="AS58" s="337"/>
      <c r="AT58" s="338"/>
      <c r="AU58" s="338"/>
      <c r="AV58" s="338"/>
      <c r="AW58" s="338"/>
      <c r="AX58" s="338"/>
      <c r="AY58" s="338"/>
      <c r="AZ58" s="337"/>
      <c r="BA58" s="337"/>
      <c r="BB58" s="337"/>
      <c r="BC58" s="337"/>
      <c r="BD58" s="337"/>
      <c r="BE58" s="337"/>
      <c r="BF58" s="338"/>
      <c r="BG58" s="338"/>
      <c r="BH58" s="338"/>
      <c r="BI58" s="338"/>
      <c r="BJ58" s="338"/>
      <c r="BK58" s="338"/>
      <c r="BL58" s="338"/>
      <c r="BM58" s="337"/>
      <c r="BN58" s="337"/>
      <c r="BO58" s="337"/>
      <c r="BP58" s="337"/>
    </row>
    <row r="59" spans="8:8" s="334" ht="15.75" customFormat="1">
      <c r="A59" s="335"/>
      <c r="B59" s="335"/>
      <c r="C59" s="336"/>
      <c r="D59" s="337"/>
      <c r="E59" s="337"/>
      <c r="F59" s="337"/>
      <c r="G59" s="337"/>
      <c r="H59" s="337"/>
      <c r="I59" s="337"/>
      <c r="J59" s="338"/>
      <c r="K59" s="338"/>
      <c r="L59" s="338"/>
      <c r="M59" s="338"/>
      <c r="N59" s="338"/>
      <c r="O59" s="338"/>
      <c r="P59" s="337"/>
      <c r="Q59" s="337"/>
      <c r="R59" s="337"/>
      <c r="S59" s="337"/>
      <c r="T59" s="337"/>
      <c r="U59" s="337"/>
      <c r="V59" s="338"/>
      <c r="W59" s="338"/>
      <c r="X59" s="338"/>
      <c r="Y59" s="338"/>
      <c r="Z59" s="338"/>
      <c r="AA59" s="338"/>
      <c r="AB59" s="337"/>
      <c r="AC59" s="337"/>
      <c r="AD59" s="337"/>
      <c r="AE59" s="337"/>
      <c r="AF59" s="337"/>
      <c r="AG59" s="337"/>
      <c r="AH59" s="338"/>
      <c r="AI59" s="338"/>
      <c r="AJ59" s="338"/>
      <c r="AK59" s="338"/>
      <c r="AL59" s="338"/>
      <c r="AM59" s="338"/>
      <c r="AN59" s="337"/>
      <c r="AO59" s="337"/>
      <c r="AP59" s="337"/>
      <c r="AQ59" s="337"/>
      <c r="AR59" s="337"/>
      <c r="AS59" s="337"/>
      <c r="AT59" s="338"/>
      <c r="AU59" s="338"/>
      <c r="AV59" s="338"/>
      <c r="AW59" s="338"/>
      <c r="AX59" s="338"/>
      <c r="AY59" s="338"/>
      <c r="AZ59" s="337"/>
      <c r="BA59" s="337"/>
      <c r="BB59" s="337"/>
      <c r="BC59" s="337"/>
      <c r="BD59" s="337"/>
      <c r="BE59" s="337"/>
      <c r="BF59" s="338"/>
      <c r="BG59" s="338"/>
      <c r="BH59" s="338"/>
      <c r="BI59" s="338"/>
      <c r="BJ59" s="338"/>
      <c r="BK59" s="338"/>
      <c r="BL59" s="338"/>
      <c r="BM59" s="337"/>
      <c r="BN59" s="337"/>
      <c r="BO59" s="337"/>
      <c r="BP59" s="337"/>
    </row>
    <row r="60" spans="8:8" s="334" ht="15.75" customFormat="1">
      <c r="A60" s="335"/>
      <c r="B60" s="335"/>
      <c r="C60" s="336"/>
      <c r="D60" s="337"/>
      <c r="E60" s="337"/>
      <c r="F60" s="337"/>
      <c r="G60" s="337"/>
      <c r="H60" s="337"/>
      <c r="I60" s="337"/>
      <c r="J60" s="338"/>
      <c r="K60" s="338"/>
      <c r="L60" s="338"/>
      <c r="M60" s="338"/>
      <c r="N60" s="338"/>
      <c r="O60" s="338"/>
      <c r="P60" s="337"/>
      <c r="Q60" s="337"/>
      <c r="R60" s="337"/>
      <c r="S60" s="337"/>
      <c r="T60" s="337"/>
      <c r="U60" s="337"/>
      <c r="V60" s="338"/>
      <c r="W60" s="338"/>
      <c r="X60" s="338"/>
      <c r="Y60" s="338"/>
      <c r="Z60" s="338"/>
      <c r="AA60" s="338"/>
      <c r="AB60" s="337"/>
      <c r="AC60" s="337"/>
      <c r="AD60" s="337"/>
      <c r="AE60" s="337"/>
      <c r="AF60" s="337"/>
      <c r="AG60" s="337"/>
      <c r="AH60" s="338"/>
      <c r="AI60" s="338"/>
      <c r="AJ60" s="338"/>
      <c r="AK60" s="338"/>
      <c r="AL60" s="338"/>
      <c r="AM60" s="338"/>
      <c r="AN60" s="337"/>
      <c r="AO60" s="337"/>
      <c r="AP60" s="337"/>
      <c r="AQ60" s="337"/>
      <c r="AR60" s="337"/>
      <c r="AS60" s="337"/>
      <c r="AT60" s="338"/>
      <c r="AU60" s="338"/>
      <c r="AV60" s="338"/>
      <c r="AW60" s="338"/>
      <c r="AX60" s="338"/>
      <c r="AY60" s="338"/>
      <c r="AZ60" s="337"/>
      <c r="BA60" s="337"/>
      <c r="BB60" s="337"/>
      <c r="BC60" s="337"/>
      <c r="BD60" s="337"/>
      <c r="BE60" s="337"/>
      <c r="BF60" s="338"/>
      <c r="BG60" s="338"/>
      <c r="BH60" s="338"/>
      <c r="BI60" s="338"/>
      <c r="BJ60" s="338"/>
      <c r="BK60" s="338"/>
      <c r="BL60" s="338"/>
      <c r="BM60" s="337"/>
      <c r="BN60" s="337"/>
      <c r="BO60" s="337"/>
      <c r="BP60" s="337"/>
    </row>
    <row r="61" spans="8:8" s="334" ht="15.75" customFormat="1">
      <c r="A61" s="335"/>
      <c r="B61" s="335"/>
      <c r="C61" s="336"/>
      <c r="D61" s="337"/>
      <c r="E61" s="337"/>
      <c r="F61" s="337"/>
      <c r="G61" s="337"/>
      <c r="H61" s="337"/>
      <c r="I61" s="337"/>
      <c r="J61" s="338"/>
      <c r="K61" s="338"/>
      <c r="L61" s="338"/>
      <c r="M61" s="338"/>
      <c r="N61" s="338"/>
      <c r="O61" s="338"/>
      <c r="P61" s="337"/>
      <c r="Q61" s="337"/>
      <c r="R61" s="337"/>
      <c r="S61" s="337"/>
      <c r="T61" s="337"/>
      <c r="U61" s="337"/>
      <c r="V61" s="338"/>
      <c r="W61" s="338"/>
      <c r="X61" s="338"/>
      <c r="Y61" s="338"/>
      <c r="Z61" s="338"/>
      <c r="AA61" s="338"/>
      <c r="AB61" s="337"/>
      <c r="AC61" s="337"/>
      <c r="AD61" s="337"/>
      <c r="AE61" s="337"/>
      <c r="AF61" s="337"/>
      <c r="AG61" s="337"/>
      <c r="AH61" s="338"/>
      <c r="AI61" s="338"/>
      <c r="AJ61" s="338"/>
      <c r="AK61" s="338"/>
      <c r="AL61" s="338"/>
      <c r="AM61" s="338"/>
      <c r="AN61" s="337"/>
      <c r="AO61" s="337"/>
      <c r="AP61" s="337"/>
      <c r="AQ61" s="337"/>
      <c r="AR61" s="337"/>
      <c r="AS61" s="337"/>
      <c r="AT61" s="338"/>
      <c r="AU61" s="338"/>
      <c r="AV61" s="338"/>
      <c r="AW61" s="338"/>
      <c r="AX61" s="338"/>
      <c r="AY61" s="338"/>
      <c r="AZ61" s="337"/>
      <c r="BA61" s="337"/>
      <c r="BB61" s="337"/>
      <c r="BC61" s="337"/>
      <c r="BD61" s="337"/>
      <c r="BE61" s="337"/>
      <c r="BF61" s="338"/>
      <c r="BG61" s="338"/>
      <c r="BH61" s="338"/>
      <c r="BI61" s="338"/>
      <c r="BJ61" s="338"/>
      <c r="BK61" s="338"/>
      <c r="BL61" s="338"/>
      <c r="BM61" s="337"/>
      <c r="BN61" s="337"/>
      <c r="BO61" s="337"/>
      <c r="BP61" s="337"/>
    </row>
    <row r="62" spans="8:8" s="334" ht="15.75" customFormat="1">
      <c r="A62" s="335"/>
      <c r="B62" s="335"/>
      <c r="C62" s="336"/>
      <c r="D62" s="337"/>
      <c r="E62" s="337"/>
      <c r="F62" s="337"/>
      <c r="G62" s="337"/>
      <c r="H62" s="337"/>
      <c r="I62" s="337"/>
      <c r="J62" s="338"/>
      <c r="K62" s="338"/>
      <c r="L62" s="338"/>
      <c r="M62" s="338"/>
      <c r="N62" s="338"/>
      <c r="O62" s="338"/>
      <c r="P62" s="337"/>
      <c r="Q62" s="337"/>
      <c r="R62" s="337"/>
      <c r="S62" s="337"/>
      <c r="T62" s="337"/>
      <c r="U62" s="337"/>
      <c r="V62" s="338"/>
      <c r="W62" s="338"/>
      <c r="X62" s="338"/>
      <c r="Y62" s="338"/>
      <c r="Z62" s="338"/>
      <c r="AA62" s="338"/>
      <c r="AB62" s="337"/>
      <c r="AC62" s="337"/>
      <c r="AD62" s="337"/>
      <c r="AE62" s="337"/>
      <c r="AF62" s="337"/>
      <c r="AG62" s="337"/>
      <c r="AH62" s="338"/>
      <c r="AI62" s="338"/>
      <c r="AJ62" s="338"/>
      <c r="AK62" s="338"/>
      <c r="AL62" s="338"/>
      <c r="AM62" s="338"/>
      <c r="AN62" s="337"/>
      <c r="AO62" s="337"/>
      <c r="AP62" s="337"/>
      <c r="AQ62" s="337"/>
      <c r="AR62" s="337"/>
      <c r="AS62" s="337"/>
      <c r="AT62" s="338"/>
      <c r="AU62" s="338"/>
      <c r="AV62" s="338"/>
      <c r="AW62" s="338"/>
      <c r="AX62" s="338"/>
      <c r="AY62" s="338"/>
      <c r="AZ62" s="337"/>
      <c r="BA62" s="337"/>
      <c r="BB62" s="337"/>
      <c r="BC62" s="337"/>
      <c r="BD62" s="337"/>
      <c r="BE62" s="337"/>
      <c r="BF62" s="338"/>
      <c r="BG62" s="338"/>
      <c r="BH62" s="338"/>
      <c r="BI62" s="338"/>
      <c r="BJ62" s="338"/>
      <c r="BK62" s="338"/>
      <c r="BL62" s="338"/>
      <c r="BM62" s="337"/>
      <c r="BN62" s="337"/>
      <c r="BO62" s="337"/>
      <c r="BP62" s="337"/>
    </row>
    <row r="63" spans="8:8" s="334" ht="15.75" customFormat="1">
      <c r="A63" s="335"/>
      <c r="B63" s="335"/>
      <c r="C63" s="336"/>
      <c r="D63" s="337"/>
      <c r="E63" s="337"/>
      <c r="F63" s="337"/>
      <c r="G63" s="337"/>
      <c r="H63" s="337"/>
      <c r="I63" s="337"/>
      <c r="J63" s="338"/>
      <c r="K63" s="338"/>
      <c r="L63" s="338"/>
      <c r="M63" s="338"/>
      <c r="N63" s="338"/>
      <c r="O63" s="338"/>
      <c r="P63" s="337"/>
      <c r="Q63" s="337"/>
      <c r="R63" s="337"/>
      <c r="S63" s="337"/>
      <c r="T63" s="337"/>
      <c r="U63" s="337"/>
      <c r="V63" s="338"/>
      <c r="W63" s="338"/>
      <c r="X63" s="338"/>
      <c r="Y63" s="338"/>
      <c r="Z63" s="338"/>
      <c r="AA63" s="338"/>
      <c r="AB63" s="337"/>
      <c r="AC63" s="337"/>
      <c r="AD63" s="337"/>
      <c r="AE63" s="337"/>
      <c r="AF63" s="337"/>
      <c r="AG63" s="337"/>
      <c r="AH63" s="338"/>
      <c r="AI63" s="338"/>
      <c r="AJ63" s="338"/>
      <c r="AK63" s="338"/>
      <c r="AL63" s="338"/>
      <c r="AM63" s="338"/>
      <c r="AN63" s="337"/>
      <c r="AO63" s="337"/>
      <c r="AP63" s="337"/>
      <c r="AQ63" s="337"/>
      <c r="AR63" s="337"/>
      <c r="AS63" s="337"/>
      <c r="AT63" s="338"/>
      <c r="AU63" s="338"/>
      <c r="AV63" s="338"/>
      <c r="AW63" s="338"/>
      <c r="AX63" s="338"/>
      <c r="AY63" s="338"/>
      <c r="AZ63" s="337"/>
      <c r="BA63" s="337"/>
      <c r="BB63" s="337"/>
      <c r="BC63" s="337"/>
      <c r="BD63" s="337"/>
      <c r="BE63" s="337"/>
      <c r="BF63" s="338"/>
      <c r="BG63" s="338"/>
      <c r="BH63" s="338"/>
      <c r="BI63" s="338"/>
      <c r="BJ63" s="338"/>
      <c r="BK63" s="338"/>
      <c r="BL63" s="338"/>
      <c r="BM63" s="337"/>
      <c r="BN63" s="337"/>
      <c r="BO63" s="337"/>
      <c r="BP63" s="337"/>
    </row>
    <row r="64" spans="8:8" s="334" ht="15.75" customFormat="1">
      <c r="A64" s="335"/>
      <c r="B64" s="335"/>
      <c r="C64" s="336"/>
      <c r="D64" s="337"/>
      <c r="E64" s="337"/>
      <c r="F64" s="337"/>
      <c r="G64" s="337"/>
      <c r="H64" s="337"/>
      <c r="I64" s="337"/>
      <c r="J64" s="338"/>
      <c r="K64" s="338"/>
      <c r="L64" s="338"/>
      <c r="M64" s="338"/>
      <c r="N64" s="338"/>
      <c r="O64" s="338"/>
      <c r="P64" s="337"/>
      <c r="Q64" s="337"/>
      <c r="R64" s="337"/>
      <c r="S64" s="337"/>
      <c r="T64" s="337"/>
      <c r="U64" s="337"/>
      <c r="V64" s="338"/>
      <c r="W64" s="338"/>
      <c r="X64" s="338"/>
      <c r="Y64" s="338"/>
      <c r="Z64" s="338"/>
      <c r="AA64" s="338"/>
      <c r="AB64" s="337"/>
      <c r="AC64" s="337"/>
      <c r="AD64" s="337"/>
      <c r="AE64" s="337"/>
      <c r="AF64" s="337"/>
      <c r="AG64" s="337"/>
      <c r="AH64" s="338"/>
      <c r="AI64" s="338"/>
      <c r="AJ64" s="338"/>
      <c r="AK64" s="338"/>
      <c r="AL64" s="338"/>
      <c r="AM64" s="338"/>
      <c r="AN64" s="337"/>
      <c r="AO64" s="337"/>
      <c r="AP64" s="337"/>
      <c r="AQ64" s="337"/>
      <c r="AR64" s="337"/>
      <c r="AS64" s="337"/>
      <c r="AT64" s="338"/>
      <c r="AU64" s="338"/>
      <c r="AV64" s="338"/>
      <c r="AW64" s="338"/>
      <c r="AX64" s="338"/>
      <c r="AY64" s="338"/>
      <c r="AZ64" s="337"/>
      <c r="BA64" s="337"/>
      <c r="BB64" s="337"/>
      <c r="BC64" s="337"/>
      <c r="BD64" s="337"/>
      <c r="BE64" s="337"/>
      <c r="BF64" s="338"/>
      <c r="BG64" s="338"/>
      <c r="BH64" s="338"/>
      <c r="BI64" s="338"/>
      <c r="BJ64" s="338"/>
      <c r="BK64" s="338"/>
      <c r="BL64" s="338"/>
      <c r="BM64" s="337"/>
      <c r="BN64" s="337"/>
      <c r="BO64" s="337"/>
      <c r="BP64" s="337"/>
    </row>
    <row r="65" spans="8:8" s="334" ht="15.75" customFormat="1">
      <c r="A65" s="335"/>
      <c r="B65" s="335"/>
      <c r="C65" s="336"/>
      <c r="D65" s="337"/>
      <c r="E65" s="337"/>
      <c r="F65" s="337"/>
      <c r="G65" s="337"/>
      <c r="H65" s="337"/>
      <c r="I65" s="337"/>
      <c r="J65" s="338"/>
      <c r="K65" s="338"/>
      <c r="L65" s="338"/>
      <c r="M65" s="338"/>
      <c r="N65" s="338"/>
      <c r="O65" s="338"/>
      <c r="P65" s="337"/>
      <c r="Q65" s="337"/>
      <c r="R65" s="337"/>
      <c r="S65" s="337"/>
      <c r="T65" s="337"/>
      <c r="U65" s="337"/>
      <c r="V65" s="338"/>
      <c r="W65" s="338"/>
      <c r="X65" s="338"/>
      <c r="Y65" s="338"/>
      <c r="Z65" s="338"/>
      <c r="AA65" s="338"/>
      <c r="AB65" s="337"/>
      <c r="AC65" s="337"/>
      <c r="AD65" s="337"/>
      <c r="AE65" s="337"/>
      <c r="AF65" s="337"/>
      <c r="AG65" s="337"/>
      <c r="AH65" s="338"/>
      <c r="AI65" s="338"/>
      <c r="AJ65" s="338"/>
      <c r="AK65" s="338"/>
      <c r="AL65" s="338"/>
      <c r="AM65" s="338"/>
      <c r="AN65" s="337"/>
      <c r="AO65" s="337"/>
      <c r="AP65" s="337"/>
      <c r="AQ65" s="337"/>
      <c r="AR65" s="337"/>
      <c r="AS65" s="337"/>
      <c r="AT65" s="338"/>
      <c r="AU65" s="338"/>
      <c r="AV65" s="338"/>
      <c r="AW65" s="338"/>
      <c r="AX65" s="338"/>
      <c r="AY65" s="338"/>
      <c r="AZ65" s="337"/>
      <c r="BA65" s="337"/>
      <c r="BB65" s="337"/>
      <c r="BC65" s="337"/>
      <c r="BD65" s="337"/>
      <c r="BE65" s="337"/>
      <c r="BF65" s="338"/>
      <c r="BG65" s="338"/>
      <c r="BH65" s="338"/>
      <c r="BI65" s="338"/>
      <c r="BJ65" s="338"/>
      <c r="BK65" s="338"/>
      <c r="BL65" s="338"/>
      <c r="BM65" s="337"/>
      <c r="BN65" s="337"/>
      <c r="BO65" s="337"/>
      <c r="BP65" s="337"/>
    </row>
    <row r="66" spans="8:8" s="334" ht="15.75" customFormat="1">
      <c r="A66" s="335"/>
      <c r="B66" s="335"/>
      <c r="C66" s="336"/>
      <c r="D66" s="337"/>
      <c r="E66" s="337"/>
      <c r="F66" s="337"/>
      <c r="G66" s="337"/>
      <c r="H66" s="337"/>
      <c r="I66" s="337"/>
      <c r="J66" s="338"/>
      <c r="K66" s="338"/>
      <c r="L66" s="338"/>
      <c r="M66" s="338"/>
      <c r="N66" s="338"/>
      <c r="O66" s="338"/>
      <c r="P66" s="337"/>
      <c r="Q66" s="337"/>
      <c r="R66" s="337"/>
      <c r="S66" s="337"/>
      <c r="T66" s="337"/>
      <c r="U66" s="337"/>
      <c r="V66" s="338"/>
      <c r="W66" s="338"/>
      <c r="X66" s="338"/>
      <c r="Y66" s="338"/>
      <c r="Z66" s="338"/>
      <c r="AA66" s="338"/>
      <c r="AB66" s="337"/>
      <c r="AC66" s="337"/>
      <c r="AD66" s="337"/>
      <c r="AE66" s="337"/>
      <c r="AF66" s="337"/>
      <c r="AG66" s="337"/>
      <c r="AH66" s="338"/>
      <c r="AI66" s="338"/>
      <c r="AJ66" s="338"/>
      <c r="AK66" s="338"/>
      <c r="AL66" s="338"/>
      <c r="AM66" s="338"/>
      <c r="AN66" s="337"/>
      <c r="AO66" s="337"/>
      <c r="AP66" s="337"/>
      <c r="AQ66" s="337"/>
      <c r="AR66" s="337"/>
      <c r="AS66" s="337"/>
      <c r="AT66" s="338"/>
      <c r="AU66" s="338"/>
      <c r="AV66" s="338"/>
      <c r="AW66" s="338"/>
      <c r="AX66" s="338"/>
      <c r="AY66" s="338"/>
      <c r="AZ66" s="337"/>
      <c r="BA66" s="337"/>
      <c r="BB66" s="337"/>
      <c r="BC66" s="337"/>
      <c r="BD66" s="337"/>
      <c r="BE66" s="337"/>
      <c r="BF66" s="338"/>
      <c r="BG66" s="338"/>
      <c r="BH66" s="338"/>
      <c r="BI66" s="338"/>
      <c r="BJ66" s="338"/>
      <c r="BK66" s="338"/>
      <c r="BL66" s="338"/>
      <c r="BM66" s="337"/>
      <c r="BN66" s="337"/>
      <c r="BO66" s="337"/>
      <c r="BP66" s="337"/>
    </row>
    <row r="67" spans="8:8" s="334" ht="15.75" customFormat="1">
      <c r="A67" s="335"/>
      <c r="B67" s="335"/>
      <c r="C67" s="336"/>
      <c r="D67" s="337"/>
      <c r="E67" s="337"/>
      <c r="F67" s="337"/>
      <c r="G67" s="337"/>
      <c r="H67" s="337"/>
      <c r="I67" s="337"/>
      <c r="J67" s="338"/>
      <c r="K67" s="338"/>
      <c r="L67" s="338"/>
      <c r="M67" s="338"/>
      <c r="N67" s="338"/>
      <c r="O67" s="338"/>
      <c r="P67" s="337"/>
      <c r="Q67" s="337"/>
      <c r="R67" s="337"/>
      <c r="S67" s="337"/>
      <c r="T67" s="337"/>
      <c r="U67" s="337"/>
      <c r="V67" s="338"/>
      <c r="W67" s="338"/>
      <c r="X67" s="338"/>
      <c r="Y67" s="338"/>
      <c r="Z67" s="338"/>
      <c r="AA67" s="338"/>
      <c r="AB67" s="337"/>
      <c r="AC67" s="337"/>
      <c r="AD67" s="337"/>
      <c r="AE67" s="337"/>
      <c r="AF67" s="337"/>
      <c r="AG67" s="337"/>
      <c r="AH67" s="338"/>
      <c r="AI67" s="338"/>
      <c r="AJ67" s="338"/>
      <c r="AK67" s="338"/>
      <c r="AL67" s="338"/>
      <c r="AM67" s="338"/>
      <c r="AN67" s="337"/>
      <c r="AO67" s="337"/>
      <c r="AP67" s="337"/>
      <c r="AQ67" s="337"/>
      <c r="AR67" s="337"/>
      <c r="AS67" s="337"/>
      <c r="AT67" s="338"/>
      <c r="AU67" s="338"/>
      <c r="AV67" s="338"/>
      <c r="AW67" s="338"/>
      <c r="AX67" s="338"/>
      <c r="AY67" s="338"/>
      <c r="AZ67" s="337"/>
      <c r="BA67" s="337"/>
      <c r="BB67" s="337"/>
      <c r="BC67" s="337"/>
      <c r="BD67" s="337"/>
      <c r="BE67" s="337"/>
      <c r="BF67" s="338"/>
      <c r="BG67" s="338"/>
      <c r="BH67" s="338"/>
      <c r="BI67" s="338"/>
      <c r="BJ67" s="338"/>
      <c r="BK67" s="338"/>
      <c r="BL67" s="338"/>
      <c r="BM67" s="337"/>
      <c r="BN67" s="337"/>
      <c r="BO67" s="337"/>
      <c r="BP67" s="337"/>
    </row>
    <row r="68" spans="8:8" s="334" ht="15.75" customFormat="1">
      <c r="A68" s="335"/>
      <c r="B68" s="335"/>
      <c r="C68" s="336"/>
      <c r="D68" s="337"/>
      <c r="E68" s="337"/>
      <c r="F68" s="337"/>
      <c r="G68" s="337"/>
      <c r="H68" s="337"/>
      <c r="I68" s="337"/>
      <c r="J68" s="338"/>
      <c r="K68" s="338"/>
      <c r="L68" s="338"/>
      <c r="M68" s="338"/>
      <c r="N68" s="338"/>
      <c r="O68" s="338"/>
      <c r="P68" s="337"/>
      <c r="Q68" s="337"/>
      <c r="R68" s="337"/>
      <c r="S68" s="337"/>
      <c r="T68" s="337"/>
      <c r="U68" s="337"/>
      <c r="V68" s="338"/>
      <c r="W68" s="338"/>
      <c r="X68" s="338"/>
      <c r="Y68" s="338"/>
      <c r="Z68" s="338"/>
      <c r="AA68" s="338"/>
      <c r="AB68" s="337"/>
      <c r="AC68" s="337"/>
      <c r="AD68" s="337"/>
      <c r="AE68" s="337"/>
      <c r="AF68" s="337"/>
      <c r="AG68" s="337"/>
      <c r="AH68" s="338"/>
      <c r="AI68" s="338"/>
      <c r="AJ68" s="338"/>
      <c r="AK68" s="338"/>
      <c r="AL68" s="338"/>
      <c r="AM68" s="338"/>
      <c r="AN68" s="337"/>
      <c r="AO68" s="337"/>
      <c r="AP68" s="337"/>
      <c r="AQ68" s="337"/>
      <c r="AR68" s="337"/>
      <c r="AS68" s="337"/>
      <c r="AT68" s="338"/>
      <c r="AU68" s="338"/>
      <c r="AV68" s="338"/>
      <c r="AW68" s="338"/>
      <c r="AX68" s="338"/>
      <c r="AY68" s="338"/>
      <c r="AZ68" s="337"/>
      <c r="BA68" s="337"/>
      <c r="BB68" s="337"/>
      <c r="BC68" s="337"/>
      <c r="BD68" s="337"/>
      <c r="BE68" s="337"/>
      <c r="BF68" s="338"/>
      <c r="BG68" s="338"/>
      <c r="BH68" s="338"/>
      <c r="BI68" s="338"/>
      <c r="BJ68" s="338"/>
      <c r="BK68" s="338"/>
      <c r="BL68" s="338"/>
      <c r="BM68" s="337"/>
      <c r="BN68" s="337"/>
      <c r="BO68" s="337"/>
      <c r="BP68" s="337"/>
    </row>
    <row r="69" spans="8:8" s="334" ht="15.75" customFormat="1">
      <c r="A69" s="335"/>
      <c r="B69" s="335"/>
      <c r="C69" s="336"/>
      <c r="D69" s="337"/>
      <c r="E69" s="337"/>
      <c r="F69" s="337"/>
      <c r="G69" s="337"/>
      <c r="H69" s="337"/>
      <c r="I69" s="337"/>
      <c r="J69" s="338"/>
      <c r="K69" s="338"/>
      <c r="L69" s="338"/>
      <c r="M69" s="338"/>
      <c r="N69" s="338"/>
      <c r="O69" s="338"/>
      <c r="P69" s="337"/>
      <c r="Q69" s="337"/>
      <c r="R69" s="337"/>
      <c r="S69" s="337"/>
      <c r="T69" s="337"/>
      <c r="U69" s="337"/>
      <c r="V69" s="338"/>
      <c r="W69" s="338"/>
      <c r="X69" s="338"/>
      <c r="Y69" s="338"/>
      <c r="Z69" s="338"/>
      <c r="AA69" s="338"/>
      <c r="AB69" s="337"/>
      <c r="AC69" s="337"/>
      <c r="AD69" s="337"/>
      <c r="AE69" s="337"/>
      <c r="AF69" s="337"/>
      <c r="AG69" s="337"/>
      <c r="AH69" s="338"/>
      <c r="AI69" s="338"/>
      <c r="AJ69" s="338"/>
      <c r="AK69" s="338"/>
      <c r="AL69" s="338"/>
      <c r="AM69" s="338"/>
      <c r="AN69" s="337"/>
      <c r="AO69" s="337"/>
      <c r="AP69" s="337"/>
      <c r="AQ69" s="337"/>
      <c r="AR69" s="337"/>
      <c r="AS69" s="337"/>
      <c r="AT69" s="338"/>
      <c r="AU69" s="338"/>
      <c r="AV69" s="338"/>
      <c r="AW69" s="338"/>
      <c r="AX69" s="338"/>
      <c r="AY69" s="338"/>
      <c r="AZ69" s="337"/>
      <c r="BA69" s="337"/>
      <c r="BB69" s="337"/>
      <c r="BC69" s="337"/>
      <c r="BD69" s="337"/>
      <c r="BE69" s="337"/>
      <c r="BF69" s="338"/>
      <c r="BG69" s="338"/>
      <c r="BH69" s="338"/>
      <c r="BI69" s="338"/>
      <c r="BJ69" s="338"/>
      <c r="BK69" s="338"/>
      <c r="BL69" s="338"/>
      <c r="BM69" s="337"/>
      <c r="BN69" s="337"/>
      <c r="BO69" s="337"/>
      <c r="BP69" s="337"/>
    </row>
    <row r="70" spans="8:8" s="334" ht="15.75" customFormat="1">
      <c r="A70" s="335"/>
      <c r="B70" s="335"/>
      <c r="C70" s="336"/>
      <c r="D70" s="337"/>
      <c r="E70" s="337"/>
      <c r="F70" s="337"/>
      <c r="G70" s="337"/>
      <c r="H70" s="337"/>
      <c r="I70" s="337"/>
      <c r="J70" s="338"/>
      <c r="K70" s="338"/>
      <c r="L70" s="338"/>
      <c r="M70" s="338"/>
      <c r="N70" s="338"/>
      <c r="O70" s="338"/>
      <c r="P70" s="337"/>
      <c r="Q70" s="337"/>
      <c r="R70" s="337"/>
      <c r="S70" s="337"/>
      <c r="T70" s="337"/>
      <c r="U70" s="337"/>
      <c r="V70" s="338"/>
      <c r="W70" s="338"/>
      <c r="X70" s="338"/>
      <c r="Y70" s="338"/>
      <c r="Z70" s="338"/>
      <c r="AA70" s="338"/>
      <c r="AB70" s="337"/>
      <c r="AC70" s="337"/>
      <c r="AD70" s="337"/>
      <c r="AE70" s="337"/>
      <c r="AF70" s="337"/>
      <c r="AG70" s="337"/>
      <c r="AH70" s="338"/>
      <c r="AI70" s="338"/>
      <c r="AJ70" s="338"/>
      <c r="AK70" s="338"/>
      <c r="AL70" s="338"/>
      <c r="AM70" s="338"/>
      <c r="AN70" s="337"/>
      <c r="AO70" s="337"/>
      <c r="AP70" s="337"/>
      <c r="AQ70" s="337"/>
      <c r="AR70" s="337"/>
      <c r="AS70" s="337"/>
      <c r="AT70" s="338"/>
      <c r="AU70" s="338"/>
      <c r="AV70" s="338"/>
      <c r="AW70" s="338"/>
      <c r="AX70" s="338"/>
      <c r="AY70" s="338"/>
      <c r="AZ70" s="337"/>
      <c r="BA70" s="337"/>
      <c r="BB70" s="337"/>
      <c r="BC70" s="337"/>
      <c r="BD70" s="337"/>
      <c r="BE70" s="337"/>
      <c r="BF70" s="338"/>
      <c r="BG70" s="338"/>
      <c r="BH70" s="338"/>
      <c r="BI70" s="338"/>
      <c r="BJ70" s="338"/>
      <c r="BK70" s="338"/>
      <c r="BL70" s="338"/>
      <c r="BM70" s="337"/>
      <c r="BN70" s="337"/>
      <c r="BO70" s="337"/>
      <c r="BP70" s="337"/>
    </row>
    <row r="71" spans="8:8" s="334" ht="15.75" customFormat="1">
      <c r="A71" s="335"/>
      <c r="B71" s="335"/>
      <c r="C71" s="336"/>
      <c r="D71" s="337"/>
      <c r="E71" s="337"/>
      <c r="F71" s="337"/>
      <c r="G71" s="337"/>
      <c r="H71" s="337"/>
      <c r="I71" s="337"/>
      <c r="J71" s="338"/>
      <c r="K71" s="338"/>
      <c r="L71" s="338"/>
      <c r="M71" s="338"/>
      <c r="N71" s="338"/>
      <c r="O71" s="338"/>
      <c r="P71" s="337"/>
      <c r="Q71" s="337"/>
      <c r="R71" s="337"/>
      <c r="S71" s="337"/>
      <c r="T71" s="337"/>
      <c r="U71" s="337"/>
      <c r="V71" s="338"/>
      <c r="W71" s="338"/>
      <c r="X71" s="338"/>
      <c r="Y71" s="338"/>
      <c r="Z71" s="338"/>
      <c r="AA71" s="338"/>
      <c r="AB71" s="337"/>
      <c r="AC71" s="337"/>
      <c r="AD71" s="337"/>
      <c r="AE71" s="337"/>
      <c r="AF71" s="337"/>
      <c r="AG71" s="337"/>
      <c r="AH71" s="338"/>
      <c r="AI71" s="338"/>
      <c r="AJ71" s="338"/>
      <c r="AK71" s="338"/>
      <c r="AL71" s="338"/>
      <c r="AM71" s="338"/>
      <c r="AN71" s="337"/>
      <c r="AO71" s="337"/>
      <c r="AP71" s="337"/>
      <c r="AQ71" s="337"/>
      <c r="AR71" s="337"/>
      <c r="AS71" s="337"/>
      <c r="AT71" s="338"/>
      <c r="AU71" s="338"/>
      <c r="AV71" s="338"/>
      <c r="AW71" s="338"/>
      <c r="AX71" s="338"/>
      <c r="AY71" s="338"/>
      <c r="AZ71" s="337"/>
      <c r="BA71" s="337"/>
      <c r="BB71" s="337"/>
      <c r="BC71" s="337"/>
      <c r="BD71" s="337"/>
      <c r="BE71" s="337"/>
      <c r="BF71" s="338"/>
      <c r="BG71" s="338"/>
      <c r="BH71" s="338"/>
      <c r="BI71" s="338"/>
      <c r="BJ71" s="338"/>
      <c r="BK71" s="338"/>
      <c r="BL71" s="338"/>
      <c r="BM71" s="337"/>
      <c r="BN71" s="337"/>
      <c r="BO71" s="337"/>
      <c r="BP71" s="337"/>
    </row>
    <row r="72" spans="8:8" s="334" ht="15.75" customFormat="1">
      <c r="A72" s="335"/>
      <c r="B72" s="335"/>
      <c r="C72" s="336"/>
      <c r="D72" s="337"/>
      <c r="E72" s="337"/>
      <c r="F72" s="337"/>
      <c r="G72" s="337"/>
      <c r="H72" s="337"/>
      <c r="I72" s="337"/>
      <c r="J72" s="338"/>
      <c r="K72" s="338"/>
      <c r="L72" s="338"/>
      <c r="M72" s="338"/>
      <c r="N72" s="338"/>
      <c r="O72" s="338"/>
      <c r="P72" s="337"/>
      <c r="Q72" s="337"/>
      <c r="R72" s="337"/>
      <c r="S72" s="337"/>
      <c r="T72" s="337"/>
      <c r="U72" s="337"/>
      <c r="V72" s="338"/>
      <c r="W72" s="338"/>
      <c r="X72" s="338"/>
      <c r="Y72" s="338"/>
      <c r="Z72" s="338"/>
      <c r="AA72" s="338"/>
      <c r="AB72" s="337"/>
      <c r="AC72" s="337"/>
      <c r="AD72" s="337"/>
      <c r="AE72" s="337"/>
      <c r="AF72" s="337"/>
      <c r="AG72" s="337"/>
      <c r="AH72" s="338"/>
      <c r="AI72" s="338"/>
      <c r="AJ72" s="338"/>
      <c r="AK72" s="338"/>
      <c r="AL72" s="338"/>
      <c r="AM72" s="338"/>
      <c r="AN72" s="337"/>
      <c r="AO72" s="337"/>
      <c r="AP72" s="337"/>
      <c r="AQ72" s="337"/>
      <c r="AR72" s="337"/>
      <c r="AS72" s="337"/>
      <c r="AT72" s="338"/>
      <c r="AU72" s="338"/>
      <c r="AV72" s="338"/>
      <c r="AW72" s="338"/>
      <c r="AX72" s="338"/>
      <c r="AY72" s="338"/>
      <c r="AZ72" s="337"/>
      <c r="BA72" s="337"/>
      <c r="BB72" s="337"/>
      <c r="BC72" s="337"/>
      <c r="BD72" s="337"/>
      <c r="BE72" s="337"/>
      <c r="BF72" s="338"/>
      <c r="BG72" s="338"/>
      <c r="BH72" s="338"/>
      <c r="BI72" s="338"/>
      <c r="BJ72" s="338"/>
      <c r="BK72" s="338"/>
      <c r="BL72" s="338"/>
      <c r="BM72" s="337"/>
      <c r="BN72" s="337"/>
      <c r="BO72" s="337"/>
      <c r="BP72" s="337"/>
    </row>
    <row r="73" spans="8:8" s="334" ht="15.75" customFormat="1">
      <c r="A73" s="335"/>
      <c r="B73" s="335"/>
      <c r="C73" s="336"/>
      <c r="D73" s="337"/>
      <c r="E73" s="337"/>
      <c r="F73" s="337"/>
      <c r="G73" s="337"/>
      <c r="H73" s="337"/>
      <c r="I73" s="337"/>
      <c r="J73" s="338"/>
      <c r="K73" s="338"/>
      <c r="L73" s="338"/>
      <c r="M73" s="338"/>
      <c r="N73" s="338"/>
      <c r="O73" s="338"/>
      <c r="P73" s="337"/>
      <c r="Q73" s="337"/>
      <c r="R73" s="337"/>
      <c r="S73" s="337"/>
      <c r="T73" s="337"/>
      <c r="U73" s="337"/>
      <c r="V73" s="338"/>
      <c r="W73" s="338"/>
      <c r="X73" s="338"/>
      <c r="Y73" s="338"/>
      <c r="Z73" s="338"/>
      <c r="AA73" s="338"/>
      <c r="AB73" s="337"/>
      <c r="AC73" s="337"/>
      <c r="AD73" s="337"/>
      <c r="AE73" s="337"/>
      <c r="AF73" s="337"/>
      <c r="AG73" s="337"/>
      <c r="AH73" s="338"/>
      <c r="AI73" s="338"/>
      <c r="AJ73" s="338"/>
      <c r="AK73" s="338"/>
      <c r="AL73" s="338"/>
      <c r="AM73" s="338"/>
      <c r="AN73" s="337"/>
      <c r="AO73" s="337"/>
      <c r="AP73" s="337"/>
      <c r="AQ73" s="337"/>
      <c r="AR73" s="337"/>
      <c r="AS73" s="337"/>
      <c r="AT73" s="338"/>
      <c r="AU73" s="338"/>
      <c r="AV73" s="338"/>
      <c r="AW73" s="338"/>
      <c r="AX73" s="338"/>
      <c r="AY73" s="338"/>
      <c r="AZ73" s="337"/>
      <c r="BA73" s="337"/>
      <c r="BB73" s="337"/>
      <c r="BC73" s="337"/>
      <c r="BD73" s="337"/>
      <c r="BE73" s="337"/>
      <c r="BF73" s="338"/>
      <c r="BG73" s="338"/>
      <c r="BH73" s="338"/>
      <c r="BI73" s="338"/>
      <c r="BJ73" s="338"/>
      <c r="BK73" s="338"/>
      <c r="BL73" s="338"/>
      <c r="BM73" s="337"/>
      <c r="BN73" s="337"/>
      <c r="BO73" s="337"/>
      <c r="BP73" s="337"/>
    </row>
    <row r="74" spans="8:8" s="334" ht="15.75" customFormat="1">
      <c r="A74" s="335"/>
      <c r="B74" s="335"/>
      <c r="C74" s="336"/>
      <c r="D74" s="337"/>
      <c r="E74" s="337"/>
      <c r="F74" s="337"/>
      <c r="G74" s="337"/>
      <c r="H74" s="337"/>
      <c r="I74" s="337"/>
      <c r="J74" s="338"/>
      <c r="K74" s="338"/>
      <c r="L74" s="338"/>
      <c r="M74" s="338"/>
      <c r="N74" s="338"/>
      <c r="O74" s="338"/>
      <c r="P74" s="337"/>
      <c r="Q74" s="337"/>
      <c r="R74" s="337"/>
      <c r="S74" s="337"/>
      <c r="T74" s="337"/>
      <c r="U74" s="337"/>
      <c r="V74" s="338"/>
      <c r="W74" s="338"/>
      <c r="X74" s="338"/>
      <c r="Y74" s="338"/>
      <c r="Z74" s="338"/>
      <c r="AA74" s="338"/>
      <c r="AB74" s="337"/>
      <c r="AC74" s="337"/>
      <c r="AD74" s="337"/>
      <c r="AE74" s="337"/>
      <c r="AF74" s="337"/>
      <c r="AG74" s="337"/>
      <c r="AH74" s="338"/>
      <c r="AI74" s="338"/>
      <c r="AJ74" s="338"/>
      <c r="AK74" s="338"/>
      <c r="AL74" s="338"/>
      <c r="AM74" s="338"/>
      <c r="AN74" s="337"/>
      <c r="AO74" s="337"/>
      <c r="AP74" s="337"/>
      <c r="AQ74" s="337"/>
      <c r="AR74" s="337"/>
      <c r="AS74" s="337"/>
      <c r="AT74" s="338"/>
      <c r="AU74" s="338"/>
      <c r="AV74" s="338"/>
      <c r="AW74" s="338"/>
      <c r="AX74" s="338"/>
      <c r="AY74" s="338"/>
      <c r="AZ74" s="337"/>
      <c r="BA74" s="337"/>
      <c r="BB74" s="337"/>
      <c r="BC74" s="337"/>
      <c r="BD74" s="337"/>
      <c r="BE74" s="337"/>
      <c r="BF74" s="338"/>
      <c r="BG74" s="338"/>
      <c r="BH74" s="338"/>
      <c r="BI74" s="338"/>
      <c r="BJ74" s="338"/>
      <c r="BK74" s="338"/>
      <c r="BL74" s="338"/>
      <c r="BM74" s="337"/>
      <c r="BN74" s="337"/>
      <c r="BO74" s="337"/>
      <c r="BP74" s="337"/>
    </row>
    <row r="75" spans="8:8" s="334" ht="15.75" customFormat="1">
      <c r="A75" s="335"/>
      <c r="B75" s="335"/>
      <c r="C75" s="336"/>
      <c r="D75" s="337"/>
      <c r="E75" s="337"/>
      <c r="F75" s="337"/>
      <c r="G75" s="337"/>
      <c r="H75" s="337"/>
      <c r="I75" s="337"/>
      <c r="J75" s="338"/>
      <c r="K75" s="338"/>
      <c r="L75" s="338"/>
      <c r="M75" s="338"/>
      <c r="N75" s="338"/>
      <c r="O75" s="338"/>
      <c r="P75" s="337"/>
      <c r="Q75" s="337"/>
      <c r="R75" s="337"/>
      <c r="S75" s="337"/>
      <c r="T75" s="337"/>
      <c r="U75" s="337"/>
      <c r="V75" s="338"/>
      <c r="W75" s="338"/>
      <c r="X75" s="338"/>
      <c r="Y75" s="338"/>
      <c r="Z75" s="338"/>
      <c r="AA75" s="338"/>
      <c r="AB75" s="337"/>
      <c r="AC75" s="337"/>
      <c r="AD75" s="337"/>
      <c r="AE75" s="337"/>
      <c r="AF75" s="337"/>
      <c r="AG75" s="337"/>
      <c r="AH75" s="338"/>
      <c r="AI75" s="338"/>
      <c r="AJ75" s="338"/>
      <c r="AK75" s="338"/>
      <c r="AL75" s="338"/>
      <c r="AM75" s="338"/>
      <c r="AN75" s="337"/>
      <c r="AO75" s="337"/>
      <c r="AP75" s="337"/>
      <c r="AQ75" s="337"/>
      <c r="AR75" s="337"/>
      <c r="AS75" s="337"/>
      <c r="AT75" s="338"/>
      <c r="AU75" s="338"/>
      <c r="AV75" s="338"/>
      <c r="AW75" s="338"/>
      <c r="AX75" s="338"/>
      <c r="AY75" s="338"/>
      <c r="AZ75" s="337"/>
      <c r="BA75" s="337"/>
      <c r="BB75" s="337"/>
      <c r="BC75" s="337"/>
      <c r="BD75" s="337"/>
      <c r="BE75" s="337"/>
      <c r="BF75" s="338"/>
      <c r="BG75" s="338"/>
      <c r="BH75" s="338"/>
      <c r="BI75" s="338"/>
      <c r="BJ75" s="338"/>
      <c r="BK75" s="338"/>
      <c r="BL75" s="338"/>
      <c r="BM75" s="337"/>
      <c r="BN75" s="337"/>
      <c r="BO75" s="337"/>
      <c r="BP75" s="337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4">
    <mergeCell ref="AN3:AY3"/>
    <mergeCell ref="AB3:AM3"/>
    <mergeCell ref="BQ18:BQ21"/>
    <mergeCell ref="BL3:BP3"/>
    <mergeCell ref="AZ3:BK3"/>
    <mergeCell ref="P3:AA3"/>
    <mergeCell ref="B41:B56"/>
    <mergeCell ref="B24:B39"/>
    <mergeCell ref="D3:O3"/>
    <mergeCell ref="A3:A4"/>
    <mergeCell ref="B3:B4"/>
    <mergeCell ref="C3:C4"/>
    <mergeCell ref="A21:A22"/>
    <mergeCell ref="B6:B19"/>
  </mergeCells>
  <printOptions horizontalCentered="1"/>
  <pageMargins left="0.3937007874015748" right="0.3937007874015748" top="0.3937007874015748" bottom="0.0" header="0.0" footer="0.0"/>
  <pageSetup paperSize="9" scale="43" firstPageNumber="4" pageOrder="overThenDown" orientation="landscape" useFirstPageNumber="1"/>
  <headerFooter>
    <oddFooter>&amp;C&amp;18&amp;P</oddFooter>
  </headerFooter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Siti Sarah Che Dan</dc:creator>
  <cp:lastModifiedBy>Noraniza Ibrahim</cp:lastModifiedBy>
  <dcterms:created xsi:type="dcterms:W3CDTF">2021-01-13T17:03:39Z</dcterms:created>
  <dcterms:modified xsi:type="dcterms:W3CDTF">2021-07-03T02:08:37Z</dcterms:modified>
</cp:coreProperties>
</file>