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Jan 23\"/>
    </mc:Choice>
  </mc:AlternateContent>
  <bookViews>
    <workbookView xWindow="0" yWindow="0" windowWidth="28800" windowHeight="12435" tabRatio="835" activeTab="10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'1'!$A$1:$F$245</definedName>
    <definedName name="_xlnm.Print_Area" localSheetId="9">'10'!$A$1:$G$246</definedName>
    <definedName name="_xlnm.Print_Area" localSheetId="10">'11'!$A$1:$I$247</definedName>
    <definedName name="_xlnm.Print_Area" localSheetId="1">'2'!$A$1:$F$246</definedName>
    <definedName name="_xlnm.Print_Area" localSheetId="2">'3'!$A$1:$F$194</definedName>
    <definedName name="_xlnm.Print_Area" localSheetId="3">'4'!$A$1:$L$244</definedName>
    <definedName name="_xlnm.Print_Area" localSheetId="4">'5'!$A$1:$L$247</definedName>
    <definedName name="_xlnm.Print_Area" localSheetId="5">'6'!$A$1:$N$252</definedName>
    <definedName name="_xlnm.Print_Area" localSheetId="6">'7'!$A$1:$N$245</definedName>
    <definedName name="_xlnm.Print_Area" localSheetId="7">'8'!$A$1:$G$246</definedName>
    <definedName name="_xlnm.Print_Area" localSheetId="8">'9'!$A$1:$G$249</definedName>
  </definedNames>
  <calcPr calcId="152511"/>
</workbook>
</file>

<file path=xl/calcChain.xml><?xml version="1.0" encoding="utf-8"?>
<calcChain xmlns="http://schemas.openxmlformats.org/spreadsheetml/2006/main">
  <c r="C154" i="16" l="1"/>
  <c r="D154" i="16"/>
  <c r="E154" i="16"/>
  <c r="F154" i="16"/>
  <c r="G233" i="17" l="1"/>
  <c r="F233" i="17"/>
  <c r="E233" i="17"/>
  <c r="D233" i="17"/>
  <c r="C233" i="17"/>
  <c r="G154" i="17"/>
  <c r="F154" i="17"/>
  <c r="E154" i="17"/>
  <c r="D154" i="17"/>
  <c r="C154" i="17"/>
  <c r="N233" i="19"/>
  <c r="M233" i="19"/>
  <c r="L233" i="19"/>
  <c r="K233" i="19"/>
  <c r="J233" i="19"/>
  <c r="G233" i="19"/>
  <c r="F233" i="19"/>
  <c r="E233" i="19"/>
  <c r="D233" i="19"/>
  <c r="C233" i="19"/>
  <c r="N154" i="19"/>
  <c r="M154" i="19"/>
  <c r="L154" i="19"/>
  <c r="K154" i="19"/>
  <c r="J154" i="19"/>
  <c r="G154" i="19"/>
  <c r="F154" i="19"/>
  <c r="E154" i="19"/>
  <c r="D154" i="19"/>
  <c r="C154" i="19"/>
  <c r="L234" i="16"/>
  <c r="K234" i="16"/>
  <c r="J234" i="16"/>
  <c r="I234" i="16"/>
  <c r="F234" i="16"/>
  <c r="E234" i="16"/>
  <c r="D234" i="16"/>
  <c r="C234" i="16"/>
  <c r="L154" i="16"/>
  <c r="K154" i="16"/>
  <c r="J154" i="16"/>
  <c r="I154" i="16"/>
  <c r="G232" i="10" l="1"/>
  <c r="F232" i="10"/>
  <c r="E232" i="10"/>
  <c r="D232" i="10"/>
  <c r="C232" i="10"/>
  <c r="G153" i="10"/>
  <c r="F153" i="10"/>
  <c r="E153" i="10"/>
  <c r="D153" i="10"/>
  <c r="C153" i="10"/>
  <c r="G234" i="8"/>
  <c r="F234" i="8"/>
  <c r="E234" i="8"/>
  <c r="D234" i="8"/>
  <c r="C234" i="8"/>
  <c r="N234" i="8"/>
  <c r="M234" i="8"/>
  <c r="L234" i="8"/>
  <c r="K234" i="8"/>
  <c r="J234" i="8"/>
  <c r="N154" i="8"/>
  <c r="M154" i="8"/>
  <c r="L154" i="8"/>
  <c r="K154" i="8"/>
  <c r="J154" i="8"/>
  <c r="G154" i="8"/>
  <c r="F154" i="8"/>
  <c r="E154" i="8"/>
  <c r="D154" i="8"/>
  <c r="C154" i="8"/>
  <c r="L230" i="6"/>
  <c r="K230" i="6"/>
  <c r="J230" i="6"/>
  <c r="I230" i="6"/>
  <c r="F230" i="6"/>
  <c r="E230" i="6"/>
  <c r="D230" i="6"/>
  <c r="C230" i="6"/>
  <c r="L152" i="6"/>
  <c r="K152" i="6"/>
  <c r="J152" i="6"/>
  <c r="I152" i="6"/>
  <c r="F152" i="6"/>
  <c r="E152" i="6"/>
  <c r="D152" i="6"/>
  <c r="C152" i="6"/>
  <c r="F233" i="27"/>
  <c r="E233" i="27"/>
  <c r="D233" i="27"/>
  <c r="C233" i="27"/>
  <c r="F154" i="27"/>
  <c r="E154" i="27"/>
  <c r="D154" i="27"/>
  <c r="C154" i="27"/>
  <c r="C141" i="27"/>
  <c r="D141" i="27"/>
  <c r="E141" i="27"/>
  <c r="F141" i="27"/>
  <c r="C142" i="27"/>
  <c r="D142" i="27"/>
  <c r="E142" i="27"/>
  <c r="F142" i="27"/>
  <c r="C143" i="27"/>
  <c r="D143" i="27"/>
  <c r="E143" i="27"/>
  <c r="F143" i="27"/>
  <c r="C144" i="27"/>
  <c r="D144" i="27"/>
  <c r="E144" i="27"/>
  <c r="F144" i="27"/>
  <c r="C145" i="27"/>
  <c r="D145" i="27"/>
  <c r="E145" i="27"/>
  <c r="F145" i="27"/>
  <c r="C146" i="27"/>
  <c r="D146" i="27"/>
  <c r="E146" i="27"/>
  <c r="F146" i="27"/>
  <c r="C147" i="27"/>
  <c r="D147" i="27"/>
  <c r="E147" i="27"/>
  <c r="F147" i="27"/>
  <c r="C148" i="27"/>
  <c r="D148" i="27"/>
  <c r="E148" i="27"/>
  <c r="F148" i="27"/>
  <c r="C149" i="27"/>
  <c r="D149" i="27"/>
  <c r="E149" i="27"/>
  <c r="F149" i="27"/>
  <c r="C150" i="27"/>
  <c r="D150" i="27"/>
  <c r="E150" i="27"/>
  <c r="F150" i="27"/>
  <c r="C151" i="27"/>
  <c r="D151" i="27"/>
  <c r="E151" i="27"/>
  <c r="F151" i="27"/>
  <c r="C152" i="27"/>
  <c r="D152" i="27"/>
  <c r="E152" i="27"/>
  <c r="F152" i="27"/>
  <c r="C222" i="6" l="1"/>
  <c r="C190" i="28" l="1"/>
  <c r="C189" i="28"/>
  <c r="C188" i="28"/>
  <c r="C187" i="28"/>
  <c r="C186" i="28"/>
  <c r="C185" i="28"/>
  <c r="C184" i="28"/>
  <c r="C183" i="28"/>
  <c r="C182" i="28"/>
  <c r="C181" i="28"/>
  <c r="C180" i="28"/>
  <c r="C179" i="28"/>
  <c r="C110" i="28"/>
  <c r="C109" i="28"/>
  <c r="C108" i="28"/>
  <c r="C107" i="28"/>
  <c r="C106" i="28"/>
  <c r="C105" i="28"/>
  <c r="C104" i="28"/>
  <c r="C103" i="28"/>
  <c r="C102" i="28"/>
  <c r="C101" i="28"/>
  <c r="C100" i="28"/>
  <c r="C99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E124" i="30"/>
  <c r="E123" i="30"/>
  <c r="E120" i="30"/>
  <c r="E119" i="30"/>
  <c r="E118" i="30"/>
  <c r="E117" i="30"/>
  <c r="E115" i="30"/>
  <c r="E114" i="30"/>
  <c r="E113" i="30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152" i="17"/>
  <c r="F152" i="17"/>
  <c r="E152" i="17"/>
  <c r="D152" i="17"/>
  <c r="C152" i="17"/>
  <c r="G151" i="17"/>
  <c r="F151" i="17"/>
  <c r="E151" i="17"/>
  <c r="D151" i="17"/>
  <c r="C151" i="17"/>
  <c r="G150" i="17"/>
  <c r="F150" i="17"/>
  <c r="E150" i="17"/>
  <c r="D150" i="17"/>
  <c r="C150" i="17"/>
  <c r="G149" i="17"/>
  <c r="F149" i="17"/>
  <c r="E149" i="17"/>
  <c r="D149" i="17"/>
  <c r="C149" i="17"/>
  <c r="G148" i="17"/>
  <c r="F148" i="17"/>
  <c r="E148" i="17"/>
  <c r="D148" i="17"/>
  <c r="C148" i="17"/>
  <c r="G147" i="17"/>
  <c r="F147" i="17"/>
  <c r="E147" i="17"/>
  <c r="D147" i="17"/>
  <c r="C147" i="17"/>
  <c r="G146" i="17"/>
  <c r="F146" i="17"/>
  <c r="E146" i="17"/>
  <c r="D146" i="17"/>
  <c r="C146" i="17"/>
  <c r="G145" i="17"/>
  <c r="F145" i="17"/>
  <c r="E145" i="17"/>
  <c r="D145" i="17"/>
  <c r="C145" i="17"/>
  <c r="G144" i="17"/>
  <c r="F144" i="17"/>
  <c r="E144" i="17"/>
  <c r="D144" i="17"/>
  <c r="C144" i="17"/>
  <c r="G143" i="17"/>
  <c r="F143" i="17"/>
  <c r="E143" i="17"/>
  <c r="D143" i="17"/>
  <c r="C143" i="17"/>
  <c r="G142" i="17"/>
  <c r="F142" i="17"/>
  <c r="E142" i="17"/>
  <c r="D142" i="17"/>
  <c r="C142" i="17"/>
  <c r="G141" i="17"/>
  <c r="F141" i="17"/>
  <c r="E141" i="17"/>
  <c r="D141" i="17"/>
  <c r="C141" i="17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G219" i="10"/>
  <c r="F219" i="10"/>
  <c r="E219" i="10"/>
  <c r="D219" i="10"/>
  <c r="C219" i="10"/>
  <c r="G151" i="10"/>
  <c r="F151" i="10"/>
  <c r="E151" i="10"/>
  <c r="D151" i="10"/>
  <c r="C151" i="10"/>
  <c r="G150" i="10"/>
  <c r="F150" i="10"/>
  <c r="E150" i="10"/>
  <c r="D150" i="10"/>
  <c r="C150" i="10"/>
  <c r="G149" i="10"/>
  <c r="F149" i="10"/>
  <c r="E149" i="10"/>
  <c r="D149" i="10"/>
  <c r="C149" i="10"/>
  <c r="G148" i="10"/>
  <c r="F148" i="10"/>
  <c r="E148" i="10"/>
  <c r="D148" i="10"/>
  <c r="C148" i="10"/>
  <c r="G147" i="10"/>
  <c r="F147" i="10"/>
  <c r="E147" i="10"/>
  <c r="D147" i="10"/>
  <c r="C147" i="10"/>
  <c r="G146" i="10"/>
  <c r="F146" i="10"/>
  <c r="E146" i="10"/>
  <c r="D146" i="10"/>
  <c r="C146" i="10"/>
  <c r="G145" i="10"/>
  <c r="F145" i="10"/>
  <c r="E145" i="10"/>
  <c r="D145" i="10"/>
  <c r="C145" i="10"/>
  <c r="G144" i="10"/>
  <c r="F144" i="10"/>
  <c r="E144" i="10"/>
  <c r="D144" i="10"/>
  <c r="C144" i="10"/>
  <c r="G143" i="10"/>
  <c r="F143" i="10"/>
  <c r="E143" i="10"/>
  <c r="D143" i="10"/>
  <c r="C143" i="10"/>
  <c r="G142" i="10"/>
  <c r="F142" i="10"/>
  <c r="E142" i="10"/>
  <c r="D142" i="10"/>
  <c r="C142" i="10"/>
  <c r="G141" i="10"/>
  <c r="F141" i="10"/>
  <c r="E141" i="10"/>
  <c r="D141" i="10"/>
  <c r="C141" i="10"/>
  <c r="G140" i="10"/>
  <c r="F140" i="10"/>
  <c r="E140" i="10"/>
  <c r="D140" i="10"/>
  <c r="C140" i="10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152" i="19"/>
  <c r="M152" i="19"/>
  <c r="L152" i="19"/>
  <c r="K152" i="19"/>
  <c r="J152" i="19"/>
  <c r="G152" i="19"/>
  <c r="F152" i="19"/>
  <c r="E152" i="19"/>
  <c r="D152" i="19"/>
  <c r="C152" i="19"/>
  <c r="N151" i="19"/>
  <c r="M151" i="19"/>
  <c r="L151" i="19"/>
  <c r="K151" i="19"/>
  <c r="J151" i="19"/>
  <c r="G151" i="19"/>
  <c r="F151" i="19"/>
  <c r="E151" i="19"/>
  <c r="D151" i="19"/>
  <c r="C151" i="19"/>
  <c r="N150" i="19"/>
  <c r="M150" i="19"/>
  <c r="L150" i="19"/>
  <c r="K150" i="19"/>
  <c r="J150" i="19"/>
  <c r="G150" i="19"/>
  <c r="F150" i="19"/>
  <c r="E150" i="19"/>
  <c r="D150" i="19"/>
  <c r="C150" i="19"/>
  <c r="N149" i="19"/>
  <c r="M149" i="19"/>
  <c r="L149" i="19"/>
  <c r="K149" i="19"/>
  <c r="J149" i="19"/>
  <c r="G149" i="19"/>
  <c r="F149" i="19"/>
  <c r="E149" i="19"/>
  <c r="D149" i="19"/>
  <c r="C149" i="19"/>
  <c r="N148" i="19"/>
  <c r="M148" i="19"/>
  <c r="L148" i="19"/>
  <c r="K148" i="19"/>
  <c r="J148" i="19"/>
  <c r="G148" i="19"/>
  <c r="F148" i="19"/>
  <c r="E148" i="19"/>
  <c r="D148" i="19"/>
  <c r="C148" i="19"/>
  <c r="N147" i="19"/>
  <c r="M147" i="19"/>
  <c r="L147" i="19"/>
  <c r="K147" i="19"/>
  <c r="J147" i="19"/>
  <c r="G147" i="19"/>
  <c r="F147" i="19"/>
  <c r="E147" i="19"/>
  <c r="D147" i="19"/>
  <c r="C147" i="19"/>
  <c r="N146" i="19"/>
  <c r="M146" i="19"/>
  <c r="L146" i="19"/>
  <c r="K146" i="19"/>
  <c r="J146" i="19"/>
  <c r="G146" i="19"/>
  <c r="F146" i="19"/>
  <c r="E146" i="19"/>
  <c r="D146" i="19"/>
  <c r="C146" i="19"/>
  <c r="N145" i="19"/>
  <c r="M145" i="19"/>
  <c r="L145" i="19"/>
  <c r="K145" i="19"/>
  <c r="J145" i="19"/>
  <c r="G145" i="19"/>
  <c r="F145" i="19"/>
  <c r="E145" i="19"/>
  <c r="D145" i="19"/>
  <c r="C145" i="19"/>
  <c r="N144" i="19"/>
  <c r="M144" i="19"/>
  <c r="L144" i="19"/>
  <c r="K144" i="19"/>
  <c r="J144" i="19"/>
  <c r="G144" i="19"/>
  <c r="F144" i="19"/>
  <c r="E144" i="19"/>
  <c r="D144" i="19"/>
  <c r="C144" i="19"/>
  <c r="N143" i="19"/>
  <c r="M143" i="19"/>
  <c r="L143" i="19"/>
  <c r="K143" i="19"/>
  <c r="J143" i="19"/>
  <c r="G143" i="19"/>
  <c r="F143" i="19"/>
  <c r="E143" i="19"/>
  <c r="D143" i="19"/>
  <c r="C143" i="19"/>
  <c r="N142" i="19"/>
  <c r="M142" i="19"/>
  <c r="L142" i="19"/>
  <c r="K142" i="19"/>
  <c r="J142" i="19"/>
  <c r="G142" i="19"/>
  <c r="F142" i="19"/>
  <c r="E142" i="19"/>
  <c r="D142" i="19"/>
  <c r="C142" i="19"/>
  <c r="N141" i="19"/>
  <c r="M141" i="19"/>
  <c r="L141" i="19"/>
  <c r="K141" i="19"/>
  <c r="J141" i="19"/>
  <c r="G141" i="19"/>
  <c r="F141" i="19"/>
  <c r="E141" i="19"/>
  <c r="D141" i="19"/>
  <c r="C141" i="19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N221" i="8"/>
  <c r="M221" i="8"/>
  <c r="L221" i="8"/>
  <c r="K221" i="8"/>
  <c r="J221" i="8"/>
  <c r="G221" i="8"/>
  <c r="F221" i="8"/>
  <c r="E221" i="8"/>
  <c r="D221" i="8"/>
  <c r="C221" i="8"/>
  <c r="N152" i="8"/>
  <c r="M152" i="8"/>
  <c r="L152" i="8"/>
  <c r="K152" i="8"/>
  <c r="J152" i="8"/>
  <c r="G152" i="8"/>
  <c r="F152" i="8"/>
  <c r="E152" i="8"/>
  <c r="D152" i="8"/>
  <c r="C152" i="8"/>
  <c r="N151" i="8"/>
  <c r="M151" i="8"/>
  <c r="L151" i="8"/>
  <c r="K151" i="8"/>
  <c r="J151" i="8"/>
  <c r="G151" i="8"/>
  <c r="F151" i="8"/>
  <c r="E151" i="8"/>
  <c r="D151" i="8"/>
  <c r="C151" i="8"/>
  <c r="N150" i="8"/>
  <c r="M150" i="8"/>
  <c r="L150" i="8"/>
  <c r="K150" i="8"/>
  <c r="J150" i="8"/>
  <c r="G150" i="8"/>
  <c r="F150" i="8"/>
  <c r="E150" i="8"/>
  <c r="D150" i="8"/>
  <c r="C150" i="8"/>
  <c r="N149" i="8"/>
  <c r="M149" i="8"/>
  <c r="L149" i="8"/>
  <c r="K149" i="8"/>
  <c r="J149" i="8"/>
  <c r="G149" i="8"/>
  <c r="F149" i="8"/>
  <c r="E149" i="8"/>
  <c r="D149" i="8"/>
  <c r="C149" i="8"/>
  <c r="N148" i="8"/>
  <c r="M148" i="8"/>
  <c r="L148" i="8"/>
  <c r="K148" i="8"/>
  <c r="J148" i="8"/>
  <c r="G148" i="8"/>
  <c r="F148" i="8"/>
  <c r="E148" i="8"/>
  <c r="D148" i="8"/>
  <c r="C148" i="8"/>
  <c r="N147" i="8"/>
  <c r="M147" i="8"/>
  <c r="L147" i="8"/>
  <c r="K147" i="8"/>
  <c r="J147" i="8"/>
  <c r="G147" i="8"/>
  <c r="F147" i="8"/>
  <c r="E147" i="8"/>
  <c r="D147" i="8"/>
  <c r="C147" i="8"/>
  <c r="N146" i="8"/>
  <c r="M146" i="8"/>
  <c r="L146" i="8"/>
  <c r="K146" i="8"/>
  <c r="J146" i="8"/>
  <c r="G146" i="8"/>
  <c r="F146" i="8"/>
  <c r="E146" i="8"/>
  <c r="D146" i="8"/>
  <c r="C146" i="8"/>
  <c r="N145" i="8"/>
  <c r="M145" i="8"/>
  <c r="L145" i="8"/>
  <c r="K145" i="8"/>
  <c r="J145" i="8"/>
  <c r="G145" i="8"/>
  <c r="F145" i="8"/>
  <c r="E145" i="8"/>
  <c r="D145" i="8"/>
  <c r="C145" i="8"/>
  <c r="N144" i="8"/>
  <c r="M144" i="8"/>
  <c r="L144" i="8"/>
  <c r="K144" i="8"/>
  <c r="J144" i="8"/>
  <c r="G144" i="8"/>
  <c r="F144" i="8"/>
  <c r="E144" i="8"/>
  <c r="D144" i="8"/>
  <c r="C144" i="8"/>
  <c r="N143" i="8"/>
  <c r="M143" i="8"/>
  <c r="L143" i="8"/>
  <c r="K143" i="8"/>
  <c r="J143" i="8"/>
  <c r="G143" i="8"/>
  <c r="F143" i="8"/>
  <c r="E143" i="8"/>
  <c r="D143" i="8"/>
  <c r="C143" i="8"/>
  <c r="N142" i="8"/>
  <c r="M142" i="8"/>
  <c r="L142" i="8"/>
  <c r="K142" i="8"/>
  <c r="J142" i="8"/>
  <c r="G142" i="8"/>
  <c r="F142" i="8"/>
  <c r="E142" i="8"/>
  <c r="D142" i="8"/>
  <c r="C142" i="8"/>
  <c r="N141" i="8"/>
  <c r="M141" i="8"/>
  <c r="L141" i="8"/>
  <c r="K141" i="8"/>
  <c r="J141" i="8"/>
  <c r="G141" i="8"/>
  <c r="F141" i="8"/>
  <c r="E141" i="8"/>
  <c r="D141" i="8"/>
  <c r="C141" i="8"/>
  <c r="L232" i="16"/>
  <c r="K232" i="16"/>
  <c r="J232" i="16"/>
  <c r="I232" i="16"/>
  <c r="F232" i="16"/>
  <c r="E232" i="16"/>
  <c r="D232" i="16"/>
  <c r="C232" i="16"/>
  <c r="L231" i="16"/>
  <c r="K231" i="16"/>
  <c r="J231" i="16"/>
  <c r="I231" i="16"/>
  <c r="F231" i="16"/>
  <c r="E231" i="16"/>
  <c r="D231" i="16"/>
  <c r="C231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F219" i="16"/>
  <c r="E219" i="16"/>
  <c r="D219" i="16"/>
  <c r="C219" i="16"/>
  <c r="F218" i="16"/>
  <c r="E218" i="16"/>
  <c r="D218" i="16"/>
  <c r="C218" i="16"/>
  <c r="F217" i="16"/>
  <c r="E217" i="16"/>
  <c r="D217" i="16"/>
  <c r="C217" i="16"/>
  <c r="F216" i="16"/>
  <c r="E216" i="16"/>
  <c r="D216" i="16"/>
  <c r="C216" i="16"/>
  <c r="F215" i="16"/>
  <c r="E215" i="16"/>
  <c r="D215" i="16"/>
  <c r="C215" i="16"/>
  <c r="F214" i="16"/>
  <c r="E214" i="16"/>
  <c r="D214" i="16"/>
  <c r="C214" i="16"/>
  <c r="F213" i="16"/>
  <c r="E213" i="16"/>
  <c r="D213" i="16"/>
  <c r="C213" i="16"/>
  <c r="F212" i="16"/>
  <c r="E212" i="16"/>
  <c r="D212" i="16"/>
  <c r="C212" i="16"/>
  <c r="F211" i="16"/>
  <c r="E211" i="16"/>
  <c r="D211" i="16"/>
  <c r="C211" i="16"/>
  <c r="F210" i="16"/>
  <c r="E210" i="16"/>
  <c r="D210" i="16"/>
  <c r="C210" i="16"/>
  <c r="F209" i="16"/>
  <c r="E209" i="16"/>
  <c r="D209" i="16"/>
  <c r="C209" i="16"/>
  <c r="F208" i="16"/>
  <c r="E208" i="16"/>
  <c r="D208" i="16"/>
  <c r="C208" i="16"/>
  <c r="L152" i="16"/>
  <c r="K152" i="16"/>
  <c r="J152" i="16"/>
  <c r="I152" i="16"/>
  <c r="F152" i="16"/>
  <c r="E152" i="16"/>
  <c r="D152" i="16"/>
  <c r="C152" i="16"/>
  <c r="L151" i="16"/>
  <c r="K151" i="16"/>
  <c r="J151" i="16"/>
  <c r="I151" i="16"/>
  <c r="F151" i="16"/>
  <c r="E151" i="16"/>
  <c r="D151" i="16"/>
  <c r="C151" i="16"/>
  <c r="L150" i="16"/>
  <c r="K150" i="16"/>
  <c r="J150" i="16"/>
  <c r="I150" i="16"/>
  <c r="F150" i="16"/>
  <c r="E150" i="16"/>
  <c r="D150" i="16"/>
  <c r="C150" i="16"/>
  <c r="L149" i="16"/>
  <c r="K149" i="16"/>
  <c r="J149" i="16"/>
  <c r="I149" i="16"/>
  <c r="F149" i="16"/>
  <c r="E149" i="16"/>
  <c r="D149" i="16"/>
  <c r="C149" i="16"/>
  <c r="L148" i="16"/>
  <c r="K148" i="16"/>
  <c r="J148" i="16"/>
  <c r="I148" i="16"/>
  <c r="F148" i="16"/>
  <c r="E148" i="16"/>
  <c r="D148" i="16"/>
  <c r="C148" i="16"/>
  <c r="L147" i="16"/>
  <c r="K147" i="16"/>
  <c r="J147" i="16"/>
  <c r="I147" i="16"/>
  <c r="F147" i="16"/>
  <c r="E147" i="16"/>
  <c r="D147" i="16"/>
  <c r="C147" i="16"/>
  <c r="L146" i="16"/>
  <c r="K146" i="16"/>
  <c r="J146" i="16"/>
  <c r="I146" i="16"/>
  <c r="F146" i="16"/>
  <c r="E146" i="16"/>
  <c r="D146" i="16"/>
  <c r="C146" i="16"/>
  <c r="L145" i="16"/>
  <c r="K145" i="16"/>
  <c r="J145" i="16"/>
  <c r="I145" i="16"/>
  <c r="F145" i="16"/>
  <c r="E145" i="16"/>
  <c r="D145" i="16"/>
  <c r="C145" i="16"/>
  <c r="L144" i="16"/>
  <c r="K144" i="16"/>
  <c r="J144" i="16"/>
  <c r="I144" i="16"/>
  <c r="F144" i="16"/>
  <c r="E144" i="16"/>
  <c r="D144" i="16"/>
  <c r="C144" i="16"/>
  <c r="L143" i="16"/>
  <c r="K143" i="16"/>
  <c r="J143" i="16"/>
  <c r="I143" i="16"/>
  <c r="F143" i="16"/>
  <c r="E143" i="16"/>
  <c r="D143" i="16"/>
  <c r="C143" i="16"/>
  <c r="L142" i="16"/>
  <c r="K142" i="16"/>
  <c r="J142" i="16"/>
  <c r="I142" i="16"/>
  <c r="F142" i="16"/>
  <c r="E142" i="16"/>
  <c r="D142" i="16"/>
  <c r="C142" i="16"/>
  <c r="L141" i="16"/>
  <c r="K141" i="16"/>
  <c r="J141" i="16"/>
  <c r="I141" i="16"/>
  <c r="F141" i="16"/>
  <c r="E141" i="16"/>
  <c r="D141" i="16"/>
  <c r="C141" i="16"/>
  <c r="F139" i="16"/>
  <c r="E139" i="16"/>
  <c r="D139" i="16"/>
  <c r="C139" i="16"/>
  <c r="F138" i="16"/>
  <c r="E138" i="16"/>
  <c r="D138" i="16"/>
  <c r="C138" i="16"/>
  <c r="F137" i="16"/>
  <c r="E137" i="16"/>
  <c r="D137" i="16"/>
  <c r="C137" i="16"/>
  <c r="F136" i="16"/>
  <c r="E136" i="16"/>
  <c r="D136" i="16"/>
  <c r="C136" i="16"/>
  <c r="F135" i="16"/>
  <c r="E135" i="16"/>
  <c r="D135" i="16"/>
  <c r="C135" i="16"/>
  <c r="F134" i="16"/>
  <c r="E134" i="16"/>
  <c r="D134" i="16"/>
  <c r="C134" i="16"/>
  <c r="F133" i="16"/>
  <c r="E133" i="16"/>
  <c r="D133" i="16"/>
  <c r="C133" i="16"/>
  <c r="F132" i="16"/>
  <c r="E132" i="16"/>
  <c r="D132" i="16"/>
  <c r="C132" i="16"/>
  <c r="F131" i="16"/>
  <c r="E131" i="16"/>
  <c r="D131" i="16"/>
  <c r="C131" i="16"/>
  <c r="F130" i="16"/>
  <c r="E130" i="16"/>
  <c r="D130" i="16"/>
  <c r="C130" i="16"/>
  <c r="F129" i="16"/>
  <c r="E129" i="16"/>
  <c r="D129" i="16"/>
  <c r="C129" i="16"/>
  <c r="F128" i="16"/>
  <c r="E128" i="16"/>
  <c r="D128" i="16"/>
  <c r="C128" i="1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02" i="6"/>
  <c r="E202" i="6"/>
  <c r="D202" i="6"/>
  <c r="C202" i="6"/>
  <c r="F201" i="6"/>
  <c r="E201" i="6"/>
  <c r="D201" i="6"/>
  <c r="C201" i="6"/>
  <c r="F200" i="6"/>
  <c r="E200" i="6"/>
  <c r="D200" i="6"/>
  <c r="C200" i="6"/>
  <c r="F199" i="6"/>
  <c r="E199" i="6"/>
  <c r="D199" i="6"/>
  <c r="C199" i="6"/>
  <c r="F198" i="6"/>
  <c r="E198" i="6"/>
  <c r="D198" i="6"/>
  <c r="C198" i="6"/>
  <c r="F197" i="6"/>
  <c r="E197" i="6"/>
  <c r="D197" i="6"/>
  <c r="C197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L150" i="6"/>
  <c r="K150" i="6"/>
  <c r="J150" i="6"/>
  <c r="I150" i="6"/>
  <c r="F150" i="6"/>
  <c r="E150" i="6"/>
  <c r="D150" i="6"/>
  <c r="C150" i="6"/>
  <c r="L149" i="6"/>
  <c r="K149" i="6"/>
  <c r="J149" i="6"/>
  <c r="I149" i="6"/>
  <c r="F149" i="6"/>
  <c r="E149" i="6"/>
  <c r="D149" i="6"/>
  <c r="C149" i="6"/>
  <c r="L148" i="6"/>
  <c r="K148" i="6"/>
  <c r="J148" i="6"/>
  <c r="I148" i="6"/>
  <c r="F148" i="6"/>
  <c r="E148" i="6"/>
  <c r="D148" i="6"/>
  <c r="C148" i="6"/>
  <c r="L147" i="6"/>
  <c r="K147" i="6"/>
  <c r="J147" i="6"/>
  <c r="I147" i="6"/>
  <c r="F147" i="6"/>
  <c r="E147" i="6"/>
  <c r="D147" i="6"/>
  <c r="C147" i="6"/>
  <c r="L146" i="6"/>
  <c r="K146" i="6"/>
  <c r="J146" i="6"/>
  <c r="I146" i="6"/>
  <c r="F146" i="6"/>
  <c r="E146" i="6"/>
  <c r="D146" i="6"/>
  <c r="C146" i="6"/>
  <c r="L145" i="6"/>
  <c r="K145" i="6"/>
  <c r="J145" i="6"/>
  <c r="I145" i="6"/>
  <c r="F145" i="6"/>
  <c r="E145" i="6"/>
  <c r="D145" i="6"/>
  <c r="C145" i="6"/>
  <c r="L144" i="6"/>
  <c r="K144" i="6"/>
  <c r="J144" i="6"/>
  <c r="I144" i="6"/>
  <c r="F144" i="6"/>
  <c r="E144" i="6"/>
  <c r="D144" i="6"/>
  <c r="C144" i="6"/>
  <c r="L143" i="6"/>
  <c r="K143" i="6"/>
  <c r="J143" i="6"/>
  <c r="I143" i="6"/>
  <c r="F143" i="6"/>
  <c r="E143" i="6"/>
  <c r="D143" i="6"/>
  <c r="C143" i="6"/>
  <c r="L142" i="6"/>
  <c r="K142" i="6"/>
  <c r="J142" i="6"/>
  <c r="I142" i="6"/>
  <c r="F142" i="6"/>
  <c r="E142" i="6"/>
  <c r="D142" i="6"/>
  <c r="C142" i="6"/>
  <c r="L141" i="6"/>
  <c r="K141" i="6"/>
  <c r="J141" i="6"/>
  <c r="I141" i="6"/>
  <c r="F141" i="6"/>
  <c r="E141" i="6"/>
  <c r="D141" i="6"/>
  <c r="C141" i="6"/>
  <c r="L140" i="6"/>
  <c r="K140" i="6"/>
  <c r="J140" i="6"/>
  <c r="I140" i="6"/>
  <c r="F140" i="6"/>
  <c r="E140" i="6"/>
  <c r="D140" i="6"/>
  <c r="C140" i="6"/>
  <c r="L139" i="6"/>
  <c r="K139" i="6"/>
  <c r="J139" i="6"/>
  <c r="I139" i="6"/>
  <c r="F139" i="6"/>
  <c r="E139" i="6"/>
  <c r="D139" i="6"/>
  <c r="C139" i="6"/>
  <c r="F124" i="6"/>
  <c r="E124" i="6"/>
  <c r="D124" i="6"/>
  <c r="C124" i="6"/>
  <c r="F123" i="6"/>
  <c r="E123" i="6"/>
  <c r="D123" i="6"/>
  <c r="C123" i="6"/>
  <c r="F122" i="6"/>
  <c r="E122" i="6"/>
  <c r="D122" i="6"/>
  <c r="C122" i="6"/>
  <c r="F121" i="6"/>
  <c r="E121" i="6"/>
  <c r="D121" i="6"/>
  <c r="C121" i="6"/>
  <c r="F120" i="6"/>
  <c r="E120" i="6"/>
  <c r="D120" i="6"/>
  <c r="C120" i="6"/>
  <c r="F119" i="6"/>
  <c r="E119" i="6"/>
  <c r="D119" i="6"/>
  <c r="C119" i="6"/>
  <c r="F118" i="6"/>
  <c r="E118" i="6"/>
  <c r="D118" i="6"/>
  <c r="C118" i="6"/>
  <c r="F117" i="6"/>
  <c r="E117" i="6"/>
  <c r="D117" i="6"/>
  <c r="C117" i="6"/>
  <c r="F116" i="6"/>
  <c r="E116" i="6"/>
  <c r="D116" i="6"/>
  <c r="C116" i="6"/>
  <c r="F115" i="6"/>
  <c r="E115" i="6"/>
  <c r="D115" i="6"/>
  <c r="C115" i="6"/>
  <c r="F114" i="6"/>
  <c r="E114" i="6"/>
  <c r="D114" i="6"/>
  <c r="C114" i="6"/>
  <c r="F113" i="6"/>
  <c r="E113" i="6"/>
  <c r="D113" i="6"/>
  <c r="C113" i="6"/>
  <c r="F231" i="27"/>
  <c r="E231" i="27"/>
  <c r="D231" i="27"/>
  <c r="C231" i="27"/>
  <c r="F230" i="27"/>
  <c r="E230" i="27"/>
  <c r="D230" i="27"/>
  <c r="C230" i="27"/>
  <c r="F229" i="27"/>
  <c r="E229" i="27"/>
  <c r="D229" i="27"/>
  <c r="C229" i="27"/>
  <c r="F228" i="27"/>
  <c r="E228" i="27"/>
  <c r="D228" i="27"/>
  <c r="C228" i="27"/>
  <c r="F227" i="27"/>
  <c r="E227" i="27"/>
  <c r="D227" i="27"/>
  <c r="C227" i="27"/>
  <c r="F226" i="27"/>
  <c r="E226" i="27"/>
  <c r="D226" i="27"/>
  <c r="C226" i="27"/>
  <c r="F225" i="27"/>
  <c r="E225" i="27"/>
  <c r="D225" i="27"/>
  <c r="C225" i="27"/>
  <c r="F224" i="27"/>
  <c r="E224" i="27"/>
  <c r="D224" i="27"/>
  <c r="C224" i="27"/>
  <c r="F223" i="27"/>
  <c r="E223" i="27"/>
  <c r="D223" i="27"/>
  <c r="C223" i="27"/>
  <c r="F222" i="27"/>
  <c r="E222" i="27"/>
  <c r="D222" i="27"/>
  <c r="C222" i="27"/>
  <c r="F221" i="27"/>
  <c r="E221" i="27"/>
  <c r="D221" i="27"/>
  <c r="C221" i="27"/>
  <c r="F220" i="27"/>
  <c r="E220" i="27"/>
  <c r="D220" i="27"/>
  <c r="C220" i="27"/>
</calcChain>
</file>

<file path=xl/sharedStrings.xml><?xml version="1.0" encoding="utf-8"?>
<sst xmlns="http://schemas.openxmlformats.org/spreadsheetml/2006/main" count="3455" uniqueCount="151">
  <si>
    <t xml:space="preserve">JADUAL </t>
  </si>
  <si>
    <t>NILAI JUALAN PERDAGANGAN BORONG &amp; RUNCIT MENGIKUT SUBSEKTOR</t>
  </si>
  <si>
    <r>
      <rPr>
        <i/>
        <sz val="11"/>
        <color theme="0"/>
        <rFont val="Arial"/>
        <charset val="134"/>
      </rPr>
      <t xml:space="preserve">TABLE  </t>
    </r>
    <r>
      <rPr>
        <sz val="11"/>
        <color theme="0"/>
        <rFont val="Arial"/>
        <charset val="134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</si>
  <si>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</si>
  <si>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</si>
  <si>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</si>
  <si>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</si>
  <si>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</si>
  <si>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</si>
  <si>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</si>
  <si>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</si>
  <si>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</si>
  <si>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</si>
  <si>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</si>
  <si>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charset val="134"/>
      </rPr>
      <t xml:space="preserve">Jualan / </t>
    </r>
    <r>
      <rPr>
        <i/>
        <sz val="11"/>
        <color rgb="FF000000"/>
        <rFont val="Arial"/>
        <charset val="134"/>
      </rPr>
      <t>Sales</t>
    </r>
    <r>
      <rPr>
        <b/>
        <sz val="11"/>
        <color rgb="FF000000"/>
        <rFont val="Arial"/>
        <charset val="134"/>
      </rPr>
      <t xml:space="preserve"> (RM Juta/ </t>
    </r>
    <r>
      <rPr>
        <i/>
        <sz val="11"/>
        <color rgb="FF000000"/>
        <rFont val="Arial"/>
        <charset val="134"/>
      </rPr>
      <t>million</t>
    </r>
    <r>
      <rPr>
        <sz val="11"/>
        <color rgb="FF000000"/>
        <rFont val="Arial"/>
        <charset val="134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</si>
  <si>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</si>
  <si>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</si>
  <si>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</si>
  <si>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</si>
  <si>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</si>
  <si>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</si>
  <si>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</si>
  <si>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</si>
  <si>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</si>
  <si>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</si>
  <si>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</si>
  <si>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</si>
  <si>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</si>
  <si>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</si>
  <si>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</si>
  <si>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</si>
  <si>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</si>
  <si>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</si>
  <si>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</si>
  <si>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</si>
  <si>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charset val="134"/>
      </rPr>
      <t>Mei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</si>
  <si>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Jun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</si>
  <si>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Jul.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</si>
  <si>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Ogos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</si>
  <si>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Nov.</t>
    </r>
    <r>
      <rPr>
        <vertAlign val="superscript"/>
        <sz val="11"/>
        <color rgb="FF000000"/>
        <rFont val="Arial"/>
        <charset val="134"/>
      </rPr>
      <t>r</t>
    </r>
  </si>
  <si>
    <r>
      <rPr>
        <sz val="11"/>
        <color rgb="FF000000"/>
        <rFont val="Arial"/>
        <charset val="134"/>
      </rPr>
      <t>Dis.</t>
    </r>
    <r>
      <rPr>
        <vertAlign val="superscript"/>
        <sz val="11"/>
        <color rgb="FF000000"/>
        <rFont val="Arial"/>
        <charset val="134"/>
      </rPr>
      <t>p</t>
    </r>
  </si>
  <si>
    <r>
      <rPr>
        <b/>
        <sz val="11"/>
        <color theme="1"/>
        <rFont val="Arial"/>
        <charset val="134"/>
      </rPr>
      <t xml:space="preserve">% Perubahan </t>
    </r>
    <r>
      <rPr>
        <sz val="11"/>
        <color theme="1"/>
        <rFont val="Arial"/>
        <charset val="134"/>
      </rPr>
      <t xml:space="preserve">/  </t>
    </r>
    <r>
      <rPr>
        <i/>
        <sz val="11"/>
        <color theme="1"/>
        <rFont val="Arial"/>
        <charset val="134"/>
      </rPr>
      <t>% Changes (YoY)</t>
    </r>
  </si>
  <si>
    <r>
      <rPr>
        <b/>
        <sz val="11"/>
        <color rgb="FF000000"/>
        <rFont val="Arial"/>
        <charset val="134"/>
      </rPr>
      <t xml:space="preserve">% Perubahan /  </t>
    </r>
    <r>
      <rPr>
        <sz val="11"/>
        <color rgb="FF000000"/>
        <rFont val="Arial"/>
        <charset val="134"/>
      </rPr>
      <t xml:space="preserve">% </t>
    </r>
    <r>
      <rPr>
        <i/>
        <sz val="11"/>
        <color rgb="FF000000"/>
        <rFont val="Arial"/>
        <charset val="134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</si>
  <si>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</si>
  <si>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</si>
  <si>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charset val="134"/>
      </rPr>
      <t>Wajaran</t>
    </r>
    <r>
      <rPr>
        <sz val="11"/>
        <color rgb="FF000000"/>
        <rFont val="Arial"/>
        <charset val="134"/>
      </rPr>
      <t xml:space="preserve"> / </t>
    </r>
    <r>
      <rPr>
        <i/>
        <sz val="11"/>
        <color rgb="FF000000"/>
        <rFont val="Arial"/>
        <charset val="134"/>
      </rPr>
      <t xml:space="preserve">Weight </t>
    </r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</si>
  <si>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 Changes (YoY)</t>
    </r>
  </si>
  <si>
    <r>
      <rPr>
        <b/>
        <sz val="11"/>
        <color rgb="FF000000"/>
        <rFont val="Arial"/>
        <charset val="134"/>
      </rPr>
      <t xml:space="preserve">% Perubahan / </t>
    </r>
    <r>
      <rPr>
        <b/>
        <i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</si>
  <si>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</si>
  <si>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</si>
  <si>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</si>
  <si>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</si>
  <si>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</si>
  <si>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charset val="134"/>
      </rPr>
      <t xml:space="preserve">TABLE </t>
    </r>
    <r>
      <rPr>
        <sz val="11"/>
        <color theme="0"/>
        <rFont val="Arial"/>
        <charset val="134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</si>
  <si>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</si>
  <si>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</si>
  <si>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</si>
  <si>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</si>
  <si>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</si>
  <si>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</si>
  <si>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</si>
  <si>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</si>
  <si>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</si>
  <si>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</si>
  <si>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</si>
  <si>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</si>
  <si>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</si>
  <si>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</si>
  <si>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</si>
  <si>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</si>
  <si>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</si>
  <si>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charset val="134"/>
      </rPr>
      <t>Kod</t>
    </r>
    <r>
      <rPr>
        <sz val="11"/>
        <color rgb="FF000000"/>
        <rFont val="Arial"/>
        <charset val="134"/>
      </rPr>
      <t xml:space="preserve">/ </t>
    </r>
    <r>
      <rPr>
        <i/>
        <sz val="11"/>
        <color rgb="FF000000"/>
        <rFont val="Arial"/>
        <charset val="134"/>
      </rPr>
      <t>Code</t>
    </r>
  </si>
  <si>
    <r>
      <rPr>
        <b/>
        <sz val="11"/>
        <color rgb="FF000000"/>
        <rFont val="Arial"/>
        <charset val="134"/>
      </rPr>
      <t xml:space="preserve">% Perubahan /  % </t>
    </r>
    <r>
      <rPr>
        <i/>
        <sz val="11"/>
        <color rgb="FF000000"/>
        <rFont val="Arial"/>
        <charset val="134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</si>
  <si>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</si>
  <si>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</si>
  <si>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</si>
  <si>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</si>
  <si>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</si>
  <si>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charset val="134"/>
      </rPr>
      <t>Wajaran/</t>
    </r>
    <r>
      <rPr>
        <i/>
        <sz val="11"/>
        <color theme="1"/>
        <rFont val="Arial"/>
        <charset val="134"/>
      </rPr>
      <t xml:space="preserve"> Weighted</t>
    </r>
  </si>
  <si>
    <r>
      <rPr>
        <b/>
        <sz val="11"/>
        <color theme="1"/>
        <rFont val="Arial"/>
        <charset val="134"/>
      </rPr>
      <t>Wajaran/</t>
    </r>
    <r>
      <rPr>
        <i/>
        <sz val="11"/>
        <color theme="1"/>
        <rFont val="Arial"/>
        <charset val="134"/>
      </rPr>
      <t xml:space="preserve"> Weighted                             </t>
    </r>
    <r>
      <rPr>
        <b/>
        <sz val="11"/>
        <color theme="1"/>
        <rFont val="Arial"/>
        <charset val="134"/>
      </rPr>
      <t>17.4</t>
    </r>
  </si>
  <si>
    <r>
      <rPr>
        <b/>
        <sz val="11"/>
        <color rgb="FF000000"/>
        <rFont val="Arial"/>
        <charset val="134"/>
      </rPr>
      <t xml:space="preserve">% Perubahan / </t>
    </r>
    <r>
      <rPr>
        <i/>
        <sz val="11"/>
        <color rgb="FF000000"/>
        <rFont val="Arial"/>
        <charset val="134"/>
      </rPr>
      <t xml:space="preserve"> % Changes (MoM)</t>
    </r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</si>
  <si>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</t>
    </r>
    <r>
      <rPr>
        <b/>
        <i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</si>
  <si>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</si>
  <si>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</si>
  <si>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</si>
  <si>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</si>
  <si>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</si>
  <si>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</si>
  <si>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</si>
  <si>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</si>
  <si>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</si>
  <si>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</si>
  <si>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</si>
  <si>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</si>
  <si>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</si>
  <si>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</si>
  <si>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</si>
  <si>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</si>
  <si>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</si>
  <si>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</si>
  <si>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</si>
  <si>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</si>
  <si>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</si>
  <si>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</si>
  <si>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charset val="134"/>
      </rPr>
      <t>Jualan</t>
    </r>
    <r>
      <rPr>
        <sz val="11"/>
        <color theme="1"/>
        <rFont val="Arial"/>
        <charset val="134"/>
      </rPr>
      <t xml:space="preserve"> / </t>
    </r>
    <r>
      <rPr>
        <i/>
        <sz val="11"/>
        <color theme="1"/>
        <rFont val="Arial"/>
        <charset val="134"/>
      </rPr>
      <t xml:space="preserve">Sales </t>
    </r>
    <r>
      <rPr>
        <sz val="11"/>
        <color theme="1"/>
        <rFont val="Arial"/>
        <charset val="134"/>
      </rPr>
      <t>(</t>
    </r>
    <r>
      <rPr>
        <b/>
        <sz val="11"/>
        <color theme="1"/>
        <rFont val="Arial"/>
        <charset val="134"/>
      </rPr>
      <t>RM Juta</t>
    </r>
    <r>
      <rPr>
        <sz val="11"/>
        <color theme="1"/>
        <rFont val="Arial"/>
        <charset val="134"/>
      </rPr>
      <t xml:space="preserve">/ </t>
    </r>
    <r>
      <rPr>
        <i/>
        <sz val="11"/>
        <color theme="1"/>
        <rFont val="Arial"/>
        <charset val="134"/>
      </rPr>
      <t>million</t>
    </r>
    <r>
      <rPr>
        <sz val="11"/>
        <color theme="1"/>
        <rFont val="Arial"/>
        <charset val="134"/>
      </rPr>
      <t>)</t>
    </r>
  </si>
  <si>
    <r>
      <rPr>
        <b/>
        <sz val="11"/>
        <color theme="1"/>
        <rFont val="Arial"/>
        <charset val="134"/>
      </rPr>
      <t>% Perubahan</t>
    </r>
    <r>
      <rPr>
        <sz val="11"/>
        <color theme="1"/>
        <rFont val="Arial"/>
        <charset val="134"/>
      </rPr>
      <t xml:space="preserve"> /  </t>
    </r>
    <r>
      <rPr>
        <i/>
        <sz val="11"/>
        <color theme="1"/>
        <rFont val="Arial"/>
        <charset val="134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</si>
  <si>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</si>
  <si>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</si>
  <si>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charset val="134"/>
      </rPr>
      <t xml:space="preserve">% Perubahan / </t>
    </r>
    <r>
      <rPr>
        <i/>
        <sz val="11"/>
        <color rgb="FF000000"/>
        <rFont val="Arial"/>
        <charset val="134"/>
      </rPr>
      <t xml:space="preserve"> %</t>
    </r>
    <r>
      <rPr>
        <b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</si>
  <si>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</si>
  <si>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</si>
  <si>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</si>
  <si>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</si>
  <si>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</si>
  <si>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</si>
  <si>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</si>
  <si>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</si>
  <si>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</si>
  <si>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</si>
  <si>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charset val="134"/>
      </rPr>
      <t xml:space="preserve">Jualan / </t>
    </r>
    <r>
      <rPr>
        <i/>
        <sz val="11"/>
        <color theme="1"/>
        <rFont val="Arial"/>
        <charset val="134"/>
      </rPr>
      <t xml:space="preserve">Sales </t>
    </r>
    <r>
      <rPr>
        <sz val="11"/>
        <color theme="1"/>
        <rFont val="Arial"/>
        <charset val="134"/>
      </rPr>
      <t>(</t>
    </r>
    <r>
      <rPr>
        <b/>
        <sz val="11"/>
        <color theme="1"/>
        <rFont val="Arial"/>
        <charset val="134"/>
      </rPr>
      <t xml:space="preserve">RM Juta/ </t>
    </r>
    <r>
      <rPr>
        <i/>
        <sz val="11"/>
        <color theme="1"/>
        <rFont val="Arial"/>
        <charset val="134"/>
      </rPr>
      <t>million</t>
    </r>
    <r>
      <rPr>
        <sz val="11"/>
        <color theme="1"/>
        <rFont val="Arial"/>
        <charset val="134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</si>
  <si>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</si>
  <si>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</si>
  <si>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</t>
    </r>
    <r>
      <rPr>
        <b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</si>
  <si>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</si>
  <si>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</si>
  <si>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</si>
  <si>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</si>
  <si>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</si>
  <si>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</si>
  <si>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</si>
  <si>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</si>
  <si>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</si>
  <si>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</si>
  <si>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</si>
  <si>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</si>
  <si>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</si>
  <si>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</si>
  <si>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</si>
  <si>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</si>
  <si>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</si>
  <si>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</si>
  <si>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</si>
  <si>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</si>
  <si>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</si>
  <si>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</si>
  <si>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</si>
  <si>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</si>
  <si>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>Dis.</t>
    </r>
    <r>
      <rPr>
        <vertAlign val="superscript"/>
        <sz val="11"/>
        <color rgb="FF000000"/>
        <rFont val="Arial"/>
        <charset val="134"/>
      </rPr>
      <t>r</t>
    </r>
  </si>
  <si>
    <r>
      <t>Jan.</t>
    </r>
    <r>
      <rPr>
        <vertAlign val="superscript"/>
        <sz val="11"/>
        <color rgb="FF000000"/>
        <rFont val="Arial"/>
        <family val="2"/>
      </rPr>
      <t>p</t>
    </r>
  </si>
  <si>
    <r>
      <t>Jan.</t>
    </r>
    <r>
      <rPr>
        <vertAlign val="superscript"/>
        <sz val="11"/>
        <color rgb="FF000000"/>
        <rFont val="Arial"/>
        <charset val="134"/>
      </rPr>
      <t>p</t>
    </r>
  </si>
  <si>
    <r>
      <rPr>
        <sz val="11"/>
        <color rgb="FF000000"/>
        <rFont val="Arial"/>
        <charset val="134"/>
      </rPr>
      <t>Dis.</t>
    </r>
    <r>
      <rPr>
        <vertAlign val="superscript"/>
        <sz val="11"/>
        <color rgb="FF000000"/>
        <rFont val="Arial"/>
        <charset val="134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</si>
</sst>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[$-409]mmm\-yy;@"/>
    <numFmt numFmtId="167" formatCode="_(&quot;$&quot;* #,##0.00_);_(&quot;$&quot;* \(#,##0.00\);_(&quot;$&quot;* &quot;-&quot;??_);_(@_)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Arial"/>
      <charset val="134"/>
    </font>
    <font>
      <b/>
      <sz val="11"/>
      <color theme="0"/>
      <name val="Arial"/>
      <charset val="134"/>
    </font>
    <font>
      <b/>
      <sz val="16"/>
      <color theme="0"/>
      <name val="Arial"/>
      <charset val="134"/>
    </font>
    <font>
      <b/>
      <sz val="11"/>
      <color theme="1"/>
      <name val="Arial"/>
      <charset val="134"/>
    </font>
    <font>
      <i/>
      <sz val="11"/>
      <color theme="0"/>
      <name val="Arial"/>
      <charset val="134"/>
    </font>
    <font>
      <i/>
      <sz val="11"/>
      <color theme="1"/>
      <name val="Arial"/>
      <charset val="134"/>
    </font>
    <font>
      <b/>
      <sz val="11"/>
      <color rgb="FF000000"/>
      <name val="Arial"/>
      <charset val="134"/>
    </font>
    <font>
      <b/>
      <sz val="11"/>
      <name val="Arial"/>
      <charset val="134"/>
    </font>
    <font>
      <i/>
      <sz val="11"/>
      <color rgb="FF000000"/>
      <name val="Arial"/>
      <charset val="134"/>
    </font>
    <font>
      <i/>
      <sz val="11"/>
      <name val="Arial"/>
      <charset val="134"/>
    </font>
    <font>
      <sz val="11"/>
      <color rgb="FF000000"/>
      <name val="Arial"/>
      <charset val="134"/>
    </font>
    <font>
      <sz val="11"/>
      <color rgb="FF000000"/>
      <name val="Arial"/>
      <charset val="134"/>
    </font>
    <font>
      <sz val="16"/>
      <color theme="1"/>
      <name val="Arial"/>
      <charset val="134"/>
    </font>
    <font>
      <sz val="11"/>
      <color theme="0"/>
      <name val="Arial"/>
      <charset val="134"/>
    </font>
    <font>
      <sz val="11"/>
      <name val="Arial"/>
      <charset val="134"/>
    </font>
    <font>
      <sz val="10"/>
      <name val="Arial"/>
      <charset val="134"/>
    </font>
    <font>
      <sz val="10"/>
      <name val="MS Sans Serif"/>
      <charset val="134"/>
    </font>
    <font>
      <sz val="11"/>
      <color indexed="8"/>
      <name val="Calibri"/>
      <charset val="134"/>
    </font>
    <font>
      <sz val="10"/>
      <color indexed="8"/>
      <name val="Arial"/>
      <charset val="134"/>
    </font>
    <font>
      <sz val="11"/>
      <color indexed="9"/>
      <name val="Calibri"/>
      <charset val="134"/>
    </font>
    <font>
      <b/>
      <sz val="11"/>
      <color indexed="52"/>
      <name val="Calibri"/>
      <charset val="134"/>
    </font>
    <font>
      <sz val="10"/>
      <color theme="1"/>
      <name val="Tahoma"/>
      <charset val="134"/>
    </font>
    <font>
      <b/>
      <sz val="11"/>
      <color indexed="63"/>
      <name val="Calibri"/>
      <charset val="134"/>
    </font>
    <font>
      <b/>
      <sz val="11"/>
      <color indexed="9"/>
      <name val="Calibri"/>
      <charset val="134"/>
    </font>
    <font>
      <sz val="11"/>
      <color rgb="FF000000"/>
      <name val="Calibri"/>
      <charset val="134"/>
    </font>
    <font>
      <u/>
      <sz val="11"/>
      <color theme="10"/>
      <name val="Calibri"/>
      <charset val="134"/>
      <scheme val="minor"/>
    </font>
    <font>
      <sz val="11"/>
      <color indexed="20"/>
      <name val="Calibri"/>
      <charset val="134"/>
    </font>
    <font>
      <b/>
      <i/>
      <sz val="10"/>
      <color indexed="8"/>
      <name val="Arial"/>
      <charset val="134"/>
    </font>
    <font>
      <sz val="11"/>
      <color indexed="62"/>
      <name val="Calibri"/>
      <charset val="134"/>
    </font>
    <font>
      <sz val="11"/>
      <color indexed="60"/>
      <name val="Calibri"/>
      <charset val="134"/>
    </font>
    <font>
      <sz val="11"/>
      <color indexed="17"/>
      <name val="Calibri"/>
      <charset val="134"/>
    </font>
    <font>
      <b/>
      <sz val="11"/>
      <color indexed="56"/>
      <name val="Calibri"/>
      <charset val="134"/>
    </font>
    <font>
      <b/>
      <sz val="10"/>
      <color indexed="9"/>
      <name val="Arial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u/>
      <sz val="10"/>
      <color indexed="12"/>
      <name val="Arial"/>
      <charset val="134"/>
    </font>
    <font>
      <u/>
      <sz val="12"/>
      <color rgb="FF0000FF"/>
      <name val="新細明體"/>
      <charset val="134"/>
    </font>
    <font>
      <i/>
      <sz val="11"/>
      <color indexed="23"/>
      <name val="Calibri"/>
      <charset val="134"/>
    </font>
    <font>
      <b/>
      <sz val="11"/>
      <color indexed="21"/>
      <name val="Arial"/>
      <charset val="134"/>
    </font>
    <font>
      <sz val="12"/>
      <name val="新細明體"/>
      <charset val="136"/>
    </font>
    <font>
      <b/>
      <sz val="13"/>
      <color indexed="56"/>
      <name val="Calibri"/>
      <charset val="134"/>
    </font>
    <font>
      <u/>
      <sz val="12"/>
      <color indexed="12"/>
      <name val="新細明體"/>
      <charset val="136"/>
    </font>
    <font>
      <b/>
      <sz val="22"/>
      <color indexed="21"/>
      <name val="Times New Roman"/>
      <charset val="134"/>
    </font>
    <font>
      <sz val="11"/>
      <color indexed="10"/>
      <name val="Calibri"/>
      <charset val="134"/>
    </font>
    <font>
      <sz val="12"/>
      <color rgb="FF000000"/>
      <name val="新細明體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  <font>
      <vertAlign val="superscript"/>
      <sz val="11"/>
      <color rgb="FF000000"/>
      <name val="Arial"/>
      <charset val="134"/>
    </font>
    <font>
      <b/>
      <i/>
      <sz val="11"/>
      <color rgb="FF000000"/>
      <name val="Arial"/>
      <charset val="134"/>
    </font>
    <font>
      <sz val="11"/>
      <color theme="1"/>
      <name val="Calibri"/>
      <charset val="134"/>
      <scheme val="minor"/>
    </font>
    <font>
      <vertAlign val="superscript"/>
      <sz val="11"/>
      <color rgb="FF000000"/>
      <name val="Arial"/>
      <family val="2"/>
    </font>
    <font>
      <sz val="11"/>
      <color rgb="FF00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66066"/>
        <bgColor indexed="64"/>
      </patternFill>
    </fill>
    <fill>
      <patternFill patternType="solid">
        <fgColor rgb="FF83B9A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7">
    <xf numFmtId="0" fontId="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18" fillId="8" borderId="0" applyNumberFormat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7" borderId="0" applyNumberFormat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8" fillId="16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8" fillId="13" borderId="0" applyNumberFormat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20" fillId="11" borderId="0" applyNumberFormat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8" fillId="19" borderId="0" applyNumberFormat="0" applyBorder="0" applyAlignment="0" applyProtection="0"/>
    <xf numFmtId="0" fontId="50" fillId="0" borderId="0"/>
    <xf numFmtId="0" fontId="18" fillId="20" borderId="0" applyNumberFormat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20" fillId="21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20" fillId="16" borderId="0" applyNumberFormat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8" fillId="7" borderId="0" applyNumberFormat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8" fillId="18" borderId="0" applyNumberFormat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8" fillId="23" borderId="0" applyNumberFormat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20" fillId="11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20" fillId="12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20" fillId="24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20" fillId="10" borderId="0" applyNumberFormat="0" applyBorder="0" applyAlignment="0" applyProtection="0"/>
    <xf numFmtId="0" fontId="50" fillId="0" borderId="0"/>
    <xf numFmtId="0" fontId="50" fillId="0" borderId="0"/>
    <xf numFmtId="0" fontId="20" fillId="25" borderId="0" applyNumberFormat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20" fillId="14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20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20" fillId="6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50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21" fillId="9" borderId="2" applyNumberFormat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24" fillId="15" borderId="4" applyNumberFormat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22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6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31" fillId="8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22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6" fontId="16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6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6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16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6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22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9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16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29" fillId="22" borderId="2" applyNumberFormat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38" fillId="0" borderId="0" applyNumberFormat="0" applyFill="0" applyBorder="0" applyAlignment="0" applyProtection="0"/>
    <xf numFmtId="0" fontId="50" fillId="0" borderId="0"/>
    <xf numFmtId="0" fontId="34" fillId="0" borderId="8" applyNumberFormat="0" applyFill="0" applyAlignment="0" applyProtection="0"/>
    <xf numFmtId="0" fontId="50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50" fillId="0" borderId="0"/>
    <xf numFmtId="0" fontId="32" fillId="0" borderId="0" applyNumberFormat="0" applyFill="0" applyBorder="0" applyAlignment="0" applyProtection="0"/>
    <xf numFmtId="0" fontId="5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50" fillId="0" borderId="0"/>
    <xf numFmtId="0" fontId="50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3" fillId="0" borderId="0" applyBorder="0">
      <alignment horizontal="centerContinuous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7" fillId="0" borderId="0" applyNumberForma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17" fillId="0" borderId="0"/>
    <xf numFmtId="0" fontId="17" fillId="0" borderId="0"/>
    <xf numFmtId="0" fontId="50" fillId="0" borderId="0"/>
    <xf numFmtId="0" fontId="22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5" fillId="0" borderId="0" applyBorder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45" fillId="0" borderId="0"/>
    <xf numFmtId="0" fontId="50" fillId="0" borderId="0"/>
    <xf numFmtId="0" fontId="4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4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</cellStyleXfs>
  <cellXfs count="1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11765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11765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68" fontId="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" fillId="0" borderId="0" xfId="0" applyFont="1"/>
    <xf numFmtId="0" fontId="11" fillId="0" borderId="0" xfId="0" applyFont="1" applyAlignment="1">
      <alignment horizontal="left"/>
    </xf>
    <xf numFmtId="168" fontId="1" fillId="0" borderId="0" xfId="0" applyNumberFormat="1" applyFont="1" applyAlignment="1">
      <alignment vertical="center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vertical="top" wrapText="1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1" fontId="8" fillId="0" borderId="0" xfId="11727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11727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201" applyNumberFormat="1" applyFont="1" applyAlignment="1">
      <alignment horizontal="center" vertical="center"/>
    </xf>
    <xf numFmtId="3" fontId="1" fillId="0" borderId="0" xfId="201" applyNumberFormat="1" applyFont="1" applyAlignment="1">
      <alignment horizontal="center" vertical="center"/>
    </xf>
    <xf numFmtId="169" fontId="1" fillId="0" borderId="0" xfId="16" applyNumberFormat="1" applyFont="1" applyAlignment="1">
      <alignment vertical="center"/>
    </xf>
    <xf numFmtId="168" fontId="1" fillId="2" borderId="0" xfId="0" applyNumberFormat="1" applyFon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68" fontId="1" fillId="0" borderId="0" xfId="20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5" fontId="1" fillId="0" borderId="0" xfId="16" applyNumberFormat="1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165" fontId="11" fillId="0" borderId="0" xfId="16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1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0" borderId="0" xfId="11727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11727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68" fontId="1" fillId="0" borderId="0" xfId="0" applyNumberFormat="1" applyFont="1" applyAlignment="1">
      <alignment horizontal="left" vertical="center"/>
    </xf>
    <xf numFmtId="170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3" fontId="11" fillId="0" borderId="0" xfId="0" applyNumberFormat="1" applyFont="1" applyAlignment="1">
      <alignment horizontal="center" wrapText="1"/>
    </xf>
    <xf numFmtId="0" fontId="1" fillId="0" borderId="0" xfId="0" applyFont="1" applyAlignment="1">
      <alignment vertical="top"/>
    </xf>
    <xf numFmtId="168" fontId="1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68" fontId="4" fillId="0" borderId="0" xfId="0" applyNumberFormat="1" applyFont="1" applyAlignment="1">
      <alignment horizontal="center" vertical="top"/>
    </xf>
    <xf numFmtId="1" fontId="8" fillId="0" borderId="0" xfId="11727" applyNumberFormat="1" applyFont="1" applyAlignment="1">
      <alignment horizontal="center" vertical="top"/>
    </xf>
    <xf numFmtId="3" fontId="11" fillId="0" borderId="0" xfId="16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70" fontId="1" fillId="0" borderId="0" xfId="16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70" fontId="1" fillId="0" borderId="0" xfId="16" applyNumberFormat="1" applyFont="1" applyAlignment="1">
      <alignment horizontal="center" vertical="center"/>
    </xf>
    <xf numFmtId="168" fontId="1" fillId="0" borderId="0" xfId="0" applyNumberFormat="1" applyFont="1" applyAlignment="1">
      <alignment horizontal="center"/>
    </xf>
    <xf numFmtId="0" fontId="6" fillId="0" borderId="0" xfId="0" applyFont="1" applyAlignment="1">
      <alignment vertical="top"/>
    </xf>
    <xf numFmtId="168" fontId="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69" fontId="7" fillId="4" borderId="1" xfId="16" applyNumberFormat="1" applyFont="1" applyFill="1" applyBorder="1" applyAlignment="1">
      <alignment horizontal="center" vertical="center" wrapText="1"/>
    </xf>
    <xf numFmtId="43" fontId="1" fillId="0" borderId="0" xfId="0" applyNumberFormat="1" applyFont="1" applyAlignment="1">
      <alignment vertical="center"/>
    </xf>
    <xf numFmtId="16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68" fontId="1" fillId="0" borderId="0" xfId="16" applyNumberFormat="1" applyFont="1" applyAlignment="1">
      <alignment vertical="center"/>
    </xf>
    <xf numFmtId="169" fontId="1" fillId="0" borderId="0" xfId="16" applyNumberFormat="1" applyFont="1" applyAlignment="1">
      <alignment horizontal="center" vertical="center"/>
    </xf>
    <xf numFmtId="1" fontId="11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2" fillId="0" borderId="0" xfId="0" applyFont="1" applyAlignment="1">
      <alignment horizontal="left" vertical="center" wrapText="1"/>
    </xf>
    <xf numFmtId="0" fontId="14" fillId="29" borderId="0" xfId="0" applyFont="1" applyFill="1" applyAlignment="1">
      <alignment vertical="center"/>
    </xf>
    <xf numFmtId="0" fontId="7" fillId="30" borderId="0" xfId="0" applyFont="1" applyFill="1" applyAlignment="1">
      <alignment horizontal="center" vertical="center" wrapText="1"/>
    </xf>
    <xf numFmtId="169" fontId="1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7" fillId="30" borderId="0" xfId="0" applyFont="1" applyFill="1" applyAlignment="1">
      <alignment horizontal="center" vertical="center" wrapText="1"/>
    </xf>
    <xf numFmtId="0" fontId="1" fillId="30" borderId="0" xfId="0" applyFont="1" applyFill="1" applyAlignment="1">
      <alignment horizontal="center" vertical="center"/>
    </xf>
    <xf numFmtId="168" fontId="7" fillId="30" borderId="0" xfId="0" applyNumberFormat="1" applyFont="1" applyFill="1" applyAlignment="1">
      <alignment horizontal="center" vertical="center" wrapText="1"/>
    </xf>
    <xf numFmtId="0" fontId="1" fillId="30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170" fontId="1" fillId="30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0" fontId="5" fillId="29" borderId="0" xfId="0" applyFont="1" applyFill="1" applyAlignment="1">
      <alignment vertical="center"/>
    </xf>
    <xf numFmtId="0" fontId="1" fillId="30" borderId="0" xfId="0" applyFont="1" applyFill="1" applyAlignment="1">
      <alignment horizontal="left" vertical="center"/>
    </xf>
    <xf numFmtId="168" fontId="8" fillId="30" borderId="0" xfId="11727" applyNumberFormat="1" applyFont="1" applyFill="1" applyAlignment="1">
      <alignment horizontal="center" vertical="center" wrapText="1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11727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168" fontId="4" fillId="30" borderId="0" xfId="0" applyNumberFormat="1" applyFont="1" applyFill="1" applyAlignment="1">
      <alignment horizontal="center" vertical="center"/>
    </xf>
    <xf numFmtId="0" fontId="7" fillId="30" borderId="0" xfId="0" applyFont="1" applyFill="1" applyAlignment="1">
      <alignment horizontal="center" vertical="center" wrapText="1"/>
    </xf>
    <xf numFmtId="0" fontId="1" fillId="30" borderId="0" xfId="0" applyFont="1" applyFill="1" applyAlignment="1">
      <alignment horizontal="center" vertical="center"/>
    </xf>
    <xf numFmtId="0" fontId="3" fillId="29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0" borderId="0" xfId="0" applyFont="1" applyFill="1" applyAlignment="1">
      <alignment horizontal="center" vertical="top" wrapText="1"/>
    </xf>
    <xf numFmtId="0" fontId="11" fillId="3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30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" fillId="30" borderId="0" xfId="0" applyFont="1" applyFill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4" fillId="30" borderId="0" xfId="0" applyFont="1" applyFill="1" applyAlignment="1">
      <alignment horizontal="center" vertical="center"/>
    </xf>
  </cellXfs>
  <cellStyles count="26537">
    <cellStyle name="20% - Accent1 2" xfId="539"/>
    <cellStyle name="20% - Accent2 2" xfId="541"/>
    <cellStyle name="20% - Accent3 2" xfId="162"/>
    <cellStyle name="20% - Accent4 2" xfId="440"/>
    <cellStyle name="20% - Accent5 2" xfId="556"/>
    <cellStyle name="20% - Accent6 2" xfId="574"/>
    <cellStyle name="40% - Accent1 2" xfId="589"/>
    <cellStyle name="40% - Accent2 2" xfId="342"/>
    <cellStyle name="40% - Accent3 2" xfId="610"/>
    <cellStyle name="40% - Accent4 2" xfId="398"/>
    <cellStyle name="40% - Accent5 2" xfId="618"/>
    <cellStyle name="40% - Accent6 2" xfId="630"/>
    <cellStyle name="60% - Accent1 2" xfId="549"/>
    <cellStyle name="60% - Accent2 2" xfId="562"/>
    <cellStyle name="60% - Accent3 2" xfId="263"/>
    <cellStyle name="60% - Accent4 2" xfId="648"/>
    <cellStyle name="60% - Accent5 2" xfId="651"/>
    <cellStyle name="60% - Accent6 2" xfId="658"/>
    <cellStyle name="Accent1 2" xfId="673"/>
    <cellStyle name="Accent2 2" xfId="676"/>
    <cellStyle name="Accent3 2" xfId="704"/>
    <cellStyle name="Accent4 2" xfId="504"/>
    <cellStyle name="Accent5 2" xfId="712"/>
    <cellStyle name="Accent6 2" xfId="715"/>
    <cellStyle name="Bad 2" xfId="720"/>
    <cellStyle name="Calculation 2" xfId="723"/>
    <cellStyle name="Calculation 2 2" xfId="141"/>
    <cellStyle name="Calculation 2 2 2" xfId="736"/>
    <cellStyle name="Calculation 2 3" xfId="765"/>
    <cellStyle name="Check Cell 2" xfId="776"/>
    <cellStyle name="Comma" xfId="16" builtinId="3"/>
    <cellStyle name="Comma 10" xfId="800"/>
    <cellStyle name="Comma 10 2 2" xfId="808"/>
    <cellStyle name="Comma 11" xfId="813"/>
    <cellStyle name="Comma 11 10" xfId="823"/>
    <cellStyle name="Comma 11 2" xfId="832"/>
    <cellStyle name="Comma 11 2 10" xfId="843"/>
    <cellStyle name="Comma 11 2 2" xfId="279"/>
    <cellStyle name="Comma 11 2 2 2" xfId="858"/>
    <cellStyle name="Comma 11 2 2 2 2" xfId="870"/>
    <cellStyle name="Comma 11 2 2 2 2 2" xfId="873"/>
    <cellStyle name="Comma 11 2 2 2 2 2 2" xfId="887"/>
    <cellStyle name="Comma 11 2 2 2 2 2 2 2" xfId="897"/>
    <cellStyle name="Comma 11 2 2 2 2 2 2 2 2" xfId="903"/>
    <cellStyle name="Comma 11 2 2 2 2 2 2 2 3" xfId="911"/>
    <cellStyle name="Comma 11 2 2 2 2 2 2 3" xfId="926"/>
    <cellStyle name="Comma 11 2 2 2 2 2 2 4" xfId="941"/>
    <cellStyle name="Comma 11 2 2 2 2 2 3" xfId="955"/>
    <cellStyle name="Comma 11 2 2 2 2 2 3 2" xfId="974"/>
    <cellStyle name="Comma 11 2 2 2 2 2 3 3" xfId="988"/>
    <cellStyle name="Comma 11 2 2 2 2 2 4" xfId="996"/>
    <cellStyle name="Comma 11 2 2 2 2 2 5" xfId="1005"/>
    <cellStyle name="Comma 11 2 2 2 2 3" xfId="1011"/>
    <cellStyle name="Comma 11 2 2 2 2 3 2" xfId="1020"/>
    <cellStyle name="Comma 11 2 2 2 2 3 2 2" xfId="1031"/>
    <cellStyle name="Comma 11 2 2 2 2 3 2 3" xfId="579"/>
    <cellStyle name="Comma 11 2 2 2 2 3 3" xfId="1064"/>
    <cellStyle name="Comma 11 2 2 2 2 3 4" xfId="1088"/>
    <cellStyle name="Comma 11 2 2 2 2 4" xfId="1097"/>
    <cellStyle name="Comma 11 2 2 2 2 4 2" xfId="1114"/>
    <cellStyle name="Comma 11 2 2 2 2 4 3" xfId="1125"/>
    <cellStyle name="Comma 11 2 2 2 2 5" xfId="1025"/>
    <cellStyle name="Comma 11 2 2 2 2 6" xfId="1070"/>
    <cellStyle name="Comma 11 2 2 2 3" xfId="1139"/>
    <cellStyle name="Comma 11 2 2 2 3 2" xfId="1141"/>
    <cellStyle name="Comma 11 2 2 2 3 2 2" xfId="1148"/>
    <cellStyle name="Comma 11 2 2 2 3 2 2 2" xfId="1154"/>
    <cellStyle name="Comma 11 2 2 2 3 2 2 2 2" xfId="1158"/>
    <cellStyle name="Comma 11 2 2 2 3 2 2 2 3" xfId="1169"/>
    <cellStyle name="Comma 11 2 2 2 3 2 2 3" xfId="300"/>
    <cellStyle name="Comma 11 2 2 2 3 2 2 4" xfId="362"/>
    <cellStyle name="Comma 11 2 2 2 3 2 3" xfId="1170"/>
    <cellStyle name="Comma 11 2 2 2 3 2 3 2" xfId="1180"/>
    <cellStyle name="Comma 11 2 2 2 3 2 3 3" xfId="1194"/>
    <cellStyle name="Comma 11 2 2 2 3 2 4" xfId="1200"/>
    <cellStyle name="Comma 11 2 2 2 3 2 5" xfId="1202"/>
    <cellStyle name="Comma 11 2 2 2 3 3" xfId="1207"/>
    <cellStyle name="Comma 11 2 2 2 3 4" xfId="177"/>
    <cellStyle name="Comma 11 2 2 2 3 4 2" xfId="1221"/>
    <cellStyle name="Comma 11 2 2 2 3 4 2 2" xfId="1227"/>
    <cellStyle name="Comma 11 2 2 2 3 4 2 3" xfId="1231"/>
    <cellStyle name="Comma 11 2 2 2 3 4 3" xfId="1236"/>
    <cellStyle name="Comma 11 2 2 2 3 4 4" xfId="1245"/>
    <cellStyle name="Comma 11 2 2 2 3 5" xfId="1105"/>
    <cellStyle name="Comma 11 2 2 2 3 5 2" xfId="1249"/>
    <cellStyle name="Comma 11 2 2 2 3 5 3" xfId="1257"/>
    <cellStyle name="Comma 11 2 2 2 3 6" xfId="1116"/>
    <cellStyle name="Comma 11 2 2 2 3 7" xfId="1262"/>
    <cellStyle name="Comma 11 2 2 2 4" xfId="1273"/>
    <cellStyle name="Comma 11 2 2 2 4 2" xfId="1278"/>
    <cellStyle name="Comma 11 2 2 2 4 2 2" xfId="1282"/>
    <cellStyle name="Comma 11 2 2 2 4 2 2 2" xfId="1288"/>
    <cellStyle name="Comma 11 2 2 2 4 2 2 2 2" xfId="1291"/>
    <cellStyle name="Comma 11 2 2 2 4 2 2 3" xfId="1304"/>
    <cellStyle name="Comma 11 2 2 2 4 2 3" xfId="1150"/>
    <cellStyle name="Comma 11 2 2 2 4 2 4" xfId="296"/>
    <cellStyle name="Comma 11 2 2 2 4 3" xfId="1310"/>
    <cellStyle name="Comma 11 2 2 2 4 3 2" xfId="1322"/>
    <cellStyle name="Comma 11 2 2 2 4 3 3" xfId="1189"/>
    <cellStyle name="Comma 11 2 2 2 4 4" xfId="1329"/>
    <cellStyle name="Comma 11 2 2 2 4 4 2" xfId="1337"/>
    <cellStyle name="Comma 11 2 2 2 4 5" xfId="1035"/>
    <cellStyle name="Comma 11 2 2 2 5" xfId="1343"/>
    <cellStyle name="Comma 11 2 2 2 5 2" xfId="1345"/>
    <cellStyle name="Comma 11 2 2 2 5 2 2" xfId="1361"/>
    <cellStyle name="Comma 11 2 2 2 5 2 3" xfId="1378"/>
    <cellStyle name="Comma 11 2 2 2 5 3" xfId="1406"/>
    <cellStyle name="Comma 11 2 2 2 5 4" xfId="1419"/>
    <cellStyle name="Comma 11 2 2 2 6" xfId="237"/>
    <cellStyle name="Comma 11 2 2 2 6 2" xfId="537"/>
    <cellStyle name="Comma 11 2 2 2 6 3" xfId="1430"/>
    <cellStyle name="Comma 11 2 2 2 7" xfId="340"/>
    <cellStyle name="Comma 11 2 2 2 8" xfId="396"/>
    <cellStyle name="Comma 11 2 2 3" xfId="802"/>
    <cellStyle name="Comma 11 2 2 3 2" xfId="1436"/>
    <cellStyle name="Comma 11 2 2 3 2 2" xfId="803"/>
    <cellStyle name="Comma 11 2 2 3 2 2 2" xfId="1449"/>
    <cellStyle name="Comma 11 2 2 3 2 2 2 2" xfId="1453"/>
    <cellStyle name="Comma 11 2 2 3 2 2 2 3" xfId="1455"/>
    <cellStyle name="Comma 11 2 2 3 2 2 3" xfId="1472"/>
    <cellStyle name="Comma 11 2 2 3 2 2 4" xfId="1483"/>
    <cellStyle name="Comma 11 2 2 3 2 3" xfId="258"/>
    <cellStyle name="Comma 11 2 2 3 2 3 2" xfId="1497"/>
    <cellStyle name="Comma 11 2 2 3 2 3 3" xfId="1498"/>
    <cellStyle name="Comma 11 2 2 3 2 4" xfId="1500"/>
    <cellStyle name="Comma 11 2 2 3 2 5" xfId="1501"/>
    <cellStyle name="Comma 11 2 2 3 3" xfId="1502"/>
    <cellStyle name="Comma 11 2 2 3 3 2" xfId="1505"/>
    <cellStyle name="Comma 11 2 2 3 3 2 2" xfId="1513"/>
    <cellStyle name="Comma 11 2 2 3 3 2 3" xfId="1514"/>
    <cellStyle name="Comma 11 2 2 3 3 3" xfId="1515"/>
    <cellStyle name="Comma 11 2 2 3 3 4" xfId="1516"/>
    <cellStyle name="Comma 11 2 2 3 4" xfId="1518"/>
    <cellStyle name="Comma 11 2 2 3 4 2" xfId="1522"/>
    <cellStyle name="Comma 11 2 2 3 4 3" xfId="1524"/>
    <cellStyle name="Comma 11 2 2 3 5" xfId="1529"/>
    <cellStyle name="Comma 11 2 2 3 6" xfId="1533"/>
    <cellStyle name="Comma 11 2 2 4" xfId="821"/>
    <cellStyle name="Comma 11 2 2 4 2" xfId="831"/>
    <cellStyle name="Comma 11 2 2 4 2 2" xfId="264"/>
    <cellStyle name="Comma 11 2 2 4 2 2 2" xfId="847"/>
    <cellStyle name="Comma 11 2 2 4 2 2 2 2" xfId="859"/>
    <cellStyle name="Comma 11 2 2 4 2 2 2 3" xfId="1127"/>
    <cellStyle name="Comma 11 2 2 4 2 2 3" xfId="783"/>
    <cellStyle name="Comma 11 2 2 4 2 2 4" xfId="820"/>
    <cellStyle name="Comma 11 2 2 4 2 3" xfId="1549"/>
    <cellStyle name="Comma 11 2 2 4 2 3 2" xfId="98"/>
    <cellStyle name="Comma 11 2 2 4 2 3 3" xfId="1554"/>
    <cellStyle name="Comma 11 2 2 4 2 4" xfId="1574"/>
    <cellStyle name="Comma 11 2 2 4 2 5" xfId="1318"/>
    <cellStyle name="Comma 11 2 2 4 3" xfId="1579"/>
    <cellStyle name="Comma 11 2 2 4 3 2" xfId="1584"/>
    <cellStyle name="Comma 11 2 2 4 3 2 2" xfId="1596"/>
    <cellStyle name="Comma 11 2 2 4 3 2 3" xfId="1608"/>
    <cellStyle name="Comma 11 2 2 4 3 3" xfId="1610"/>
    <cellStyle name="Comma 11 2 2 4 3 4" xfId="1616"/>
    <cellStyle name="Comma 11 2 2 4 4" xfId="1623"/>
    <cellStyle name="Comma 11 2 2 4 4 2" xfId="1630"/>
    <cellStyle name="Comma 11 2 2 4 4 3" xfId="1636"/>
    <cellStyle name="Comma 11 2 2 4 5" xfId="1641"/>
    <cellStyle name="Comma 11 2 2 4 6" xfId="1648"/>
    <cellStyle name="Comma 11 2 2 5" xfId="1655"/>
    <cellStyle name="Comma 11 2 2 5 2" xfId="1656"/>
    <cellStyle name="Comma 11 2 2 5 2 2" xfId="1664"/>
    <cellStyle name="Comma 11 2 2 5 2 2 2" xfId="1673"/>
    <cellStyle name="Comma 11 2 2 5 2 2 3" xfId="1674"/>
    <cellStyle name="Comma 11 2 2 5 2 3" xfId="1680"/>
    <cellStyle name="Comma 11 2 2 5 2 4" xfId="1689"/>
    <cellStyle name="Comma 11 2 2 5 3" xfId="1693"/>
    <cellStyle name="Comma 11 2 2 5 3 2" xfId="15"/>
    <cellStyle name="Comma 11 2 2 5 3 3" xfId="1703"/>
    <cellStyle name="Comma 11 2 2 5 4" xfId="1704"/>
    <cellStyle name="Comma 11 2 2 5 5" xfId="1705"/>
    <cellStyle name="Comma 11 2 2 6" xfId="879"/>
    <cellStyle name="Comma 11 2 2 6 2" xfId="893"/>
    <cellStyle name="Comma 11 2 2 6 2 2" xfId="899"/>
    <cellStyle name="Comma 11 2 2 6 2 3" xfId="917"/>
    <cellStyle name="Comma 11 2 2 6 3" xfId="962"/>
    <cellStyle name="Comma 11 2 2 6 4" xfId="998"/>
    <cellStyle name="Comma 11 2 2 7" xfId="1017"/>
    <cellStyle name="Comma 11 2 2 7 2" xfId="1029"/>
    <cellStyle name="Comma 11 2 2 7 3" xfId="1073"/>
    <cellStyle name="Comma 11 2 2 8" xfId="1103"/>
    <cellStyle name="Comma 11 2 2 9" xfId="1028"/>
    <cellStyle name="Comma 11 2 3" xfId="1540"/>
    <cellStyle name="Comma 11 2 3 2" xfId="113"/>
    <cellStyle name="Comma 11 2 3 2 2" xfId="774"/>
    <cellStyle name="Comma 11 2 3 2 2 2" xfId="1708"/>
    <cellStyle name="Comma 11 2 3 2 2 2 2" xfId="1723"/>
    <cellStyle name="Comma 11 2 3 2 2 2 2 2" xfId="1725"/>
    <cellStyle name="Comma 11 2 3 2 2 2 2 3" xfId="1729"/>
    <cellStyle name="Comma 11 2 3 2 2 2 3" xfId="1732"/>
    <cellStyle name="Comma 11 2 3 2 2 2 4" xfId="1734"/>
    <cellStyle name="Comma 11 2 3 2 2 3" xfId="246"/>
    <cellStyle name="Comma 11 2 3 2 2 3 2" xfId="730"/>
    <cellStyle name="Comma 11 2 3 2 2 3 3" xfId="1736"/>
    <cellStyle name="Comma 11 2 3 2 2 4" xfId="1754"/>
    <cellStyle name="Comma 11 2 3 2 2 5" xfId="1495"/>
    <cellStyle name="Comma 11 2 3 2 3" xfId="1765"/>
    <cellStyle name="Comma 11 2 3 2 3 2" xfId="1772"/>
    <cellStyle name="Comma 11 2 3 2 3 2 2" xfId="1781"/>
    <cellStyle name="Comma 11 2 3 2 3 2 3" xfId="1787"/>
    <cellStyle name="Comma 11 2 3 2 3 3" xfId="1791"/>
    <cellStyle name="Comma 11 2 3 2 3 4" xfId="1801"/>
    <cellStyle name="Comma 11 2 3 2 4" xfId="1813"/>
    <cellStyle name="Comma 11 2 3 2 4 2" xfId="1817"/>
    <cellStyle name="Comma 11 2 3 2 4 3" xfId="1823"/>
    <cellStyle name="Comma 11 2 3 2 5" xfId="1832"/>
    <cellStyle name="Comma 11 2 3 2 6" xfId="1838"/>
    <cellStyle name="Comma 11 2 3 3" xfId="1552"/>
    <cellStyle name="Comma 11 2 3 3 2" xfId="203"/>
    <cellStyle name="Comma 11 2 3 3 2 2" xfId="1843"/>
    <cellStyle name="Comma 11 2 3 3 2 2 2" xfId="1846"/>
    <cellStyle name="Comma 11 2 3 3 2 2 2 2" xfId="1850"/>
    <cellStyle name="Comma 11 2 3 3 2 2 2 3" xfId="1853"/>
    <cellStyle name="Comma 11 2 3 3 2 2 3" xfId="1857"/>
    <cellStyle name="Comma 11 2 3 3 2 2 4" xfId="1862"/>
    <cellStyle name="Comma 11 2 3 3 2 3" xfId="1869"/>
    <cellStyle name="Comma 11 2 3 3 2 3 2" xfId="1875"/>
    <cellStyle name="Comma 11 2 3 3 2 3 3" xfId="1879"/>
    <cellStyle name="Comma 11 2 3 3 2 4" xfId="1886"/>
    <cellStyle name="Comma 11 2 3 3 2 5" xfId="1891"/>
    <cellStyle name="Comma 11 2 3 3 3" xfId="88"/>
    <cellStyle name="Comma 11 2 3 3 4" xfId="1893"/>
    <cellStyle name="Comma 11 2 3 3 4 2" xfId="1904"/>
    <cellStyle name="Comma 11 2 3 3 4 2 2" xfId="1911"/>
    <cellStyle name="Comma 11 2 3 3 4 2 3" xfId="1916"/>
    <cellStyle name="Comma 11 2 3 3 4 3" xfId="1921"/>
    <cellStyle name="Comma 11 2 3 3 4 4" xfId="1929"/>
    <cellStyle name="Comma 11 2 3 3 5" xfId="1932"/>
    <cellStyle name="Comma 11 2 3 3 5 2" xfId="915"/>
    <cellStyle name="Comma 11 2 3 3 5 3" xfId="931"/>
    <cellStyle name="Comma 11 2 3 3 6" xfId="1939"/>
    <cellStyle name="Comma 11 2 3 3 7" xfId="107"/>
    <cellStyle name="Comma 11 2 3 4" xfId="1946"/>
    <cellStyle name="Comma 11 2 3 4 2" xfId="1947"/>
    <cellStyle name="Comma 11 2 3 4 2 2" xfId="945"/>
    <cellStyle name="Comma 11 2 3 4 2 2 2" xfId="963"/>
    <cellStyle name="Comma 11 2 3 4 2 2 3" xfId="976"/>
    <cellStyle name="Comma 11 2 3 4 2 3" xfId="992"/>
    <cellStyle name="Comma 11 2 3 4 2 4" xfId="1002"/>
    <cellStyle name="Comma 11 2 3 4 3" xfId="151"/>
    <cellStyle name="Comma 11 2 3 4 3 2" xfId="1061"/>
    <cellStyle name="Comma 11 2 3 4 3 3" xfId="1085"/>
    <cellStyle name="Comma 11 2 3 4 4" xfId="1952"/>
    <cellStyle name="Comma 11 2 3 4 5" xfId="2"/>
    <cellStyle name="Comma 11 2 3 5" xfId="1956"/>
    <cellStyle name="Comma 11 2 3 5 2" xfId="1957"/>
    <cellStyle name="Comma 11 2 3 5 2 2" xfId="1174"/>
    <cellStyle name="Comma 11 2 3 5 2 3" xfId="1198"/>
    <cellStyle name="Comma 11 2 3 5 3" xfId="1959"/>
    <cellStyle name="Comma 11 2 3 5 4" xfId="1961"/>
    <cellStyle name="Comma 11 2 3 6" xfId="1145"/>
    <cellStyle name="Comma 11 2 3 6 2" xfId="1149"/>
    <cellStyle name="Comma 11 2 3 6 3" xfId="1173"/>
    <cellStyle name="Comma 11 2 3 7" xfId="1214"/>
    <cellStyle name="Comma 11 2 3 8" xfId="183"/>
    <cellStyle name="Comma 11 2 4" xfId="1565"/>
    <cellStyle name="Comma 11 2 4 2" xfId="121"/>
    <cellStyle name="Comma 11 2 4 2 2" xfId="605"/>
    <cellStyle name="Comma 11 2 4 2 2 2" xfId="1895"/>
    <cellStyle name="Comma 11 2 4 2 2 2 2" xfId="1906"/>
    <cellStyle name="Comma 11 2 4 2 2 2 3" xfId="1923"/>
    <cellStyle name="Comma 11 2 4 2 2 3" xfId="1934"/>
    <cellStyle name="Comma 11 2 4 2 2 4" xfId="1943"/>
    <cellStyle name="Comma 11 2 4 2 3" xfId="1970"/>
    <cellStyle name="Comma 11 2 4 2 3 2" xfId="1955"/>
    <cellStyle name="Comma 11 2 4 2 3 3" xfId="7"/>
    <cellStyle name="Comma 11 2 4 2 4" xfId="1978"/>
    <cellStyle name="Comma 11 2 4 2 5" xfId="1987"/>
    <cellStyle name="Comma 11 2 4 3" xfId="442"/>
    <cellStyle name="Comma 11 2 4 4" xfId="471"/>
    <cellStyle name="Comma 11 2 4 4 2" xfId="615"/>
    <cellStyle name="Comma 11 2 4 4 2 2" xfId="1459"/>
    <cellStyle name="Comma 11 2 4 4 2 3" xfId="1475"/>
    <cellStyle name="Comma 11 2 4 4 3" xfId="1991"/>
    <cellStyle name="Comma 11 2 4 4 4" xfId="1996"/>
    <cellStyle name="Comma 11 2 4 5" xfId="507"/>
    <cellStyle name="Comma 11 2 4 5 2" xfId="627"/>
    <cellStyle name="Comma 11 2 4 5 3" xfId="2003"/>
    <cellStyle name="Comma 11 2 4 6" xfId="1281"/>
    <cellStyle name="Comma 11 2 4 7" xfId="1314"/>
    <cellStyle name="Comma 11 2 5" xfId="1316"/>
    <cellStyle name="Comma 11 2 5 2" xfId="2006"/>
    <cellStyle name="Comma 11 2 5 2 2" xfId="2014"/>
    <cellStyle name="Comma 11 2 5 2 2 2" xfId="2020"/>
    <cellStyle name="Comma 11 2 5 2 2 2 2" xfId="436"/>
    <cellStyle name="Comma 11 2 5 2 2 2 3" xfId="294"/>
    <cellStyle name="Comma 11 2 5 2 2 3" xfId="2027"/>
    <cellStyle name="Comma 11 2 5 2 2 4" xfId="2038"/>
    <cellStyle name="Comma 11 2 5 2 3" xfId="2046"/>
    <cellStyle name="Comma 11 2 5 2 3 2" xfId="2061"/>
    <cellStyle name="Comma 11 2 5 2 3 3" xfId="2075"/>
    <cellStyle name="Comma 11 2 5 2 4" xfId="2082"/>
    <cellStyle name="Comma 11 2 5 2 5" xfId="2089"/>
    <cellStyle name="Comma 11 2 5 3" xfId="2092"/>
    <cellStyle name="Comma 11 2 5 3 2" xfId="2096"/>
    <cellStyle name="Comma 11 2 5 3 2 2" xfId="385"/>
    <cellStyle name="Comma 11 2 5 3 2 3" xfId="427"/>
    <cellStyle name="Comma 11 2 5 3 3" xfId="1442"/>
    <cellStyle name="Comma 11 2 5 3 4" xfId="1466"/>
    <cellStyle name="Comma 11 2 5 4" xfId="2100"/>
    <cellStyle name="Comma 11 2 5 4 2" xfId="1745"/>
    <cellStyle name="Comma 11 2 5 4 3" xfId="1490"/>
    <cellStyle name="Comma 11 2 5 5" xfId="2103"/>
    <cellStyle name="Comma 11 2 5 6" xfId="1359"/>
    <cellStyle name="Comma 11 2 6" xfId="1182"/>
    <cellStyle name="Comma 11 2 6 2" xfId="2105"/>
    <cellStyle name="Comma 11 2 6 2 2" xfId="2108"/>
    <cellStyle name="Comma 11 2 6 2 2 2" xfId="2112"/>
    <cellStyle name="Comma 11 2 6 2 2 3" xfId="2115"/>
    <cellStyle name="Comma 11 2 6 2 3" xfId="2120"/>
    <cellStyle name="Comma 11 2 6 2 4" xfId="2125"/>
    <cellStyle name="Comma 11 2 6 3" xfId="2138"/>
    <cellStyle name="Comma 11 2 6 3 2" xfId="2142"/>
    <cellStyle name="Comma 11 2 6 3 3" xfId="1511"/>
    <cellStyle name="Comma 11 2 6 4" xfId="2158"/>
    <cellStyle name="Comma 11 2 6 5" xfId="2162"/>
    <cellStyle name="Comma 11 2 7" xfId="1196"/>
    <cellStyle name="Comma 11 2 7 2" xfId="2164"/>
    <cellStyle name="Comma 11 2 7 2 2" xfId="1644"/>
    <cellStyle name="Comma 11 2 7 2 3" xfId="1654"/>
    <cellStyle name="Comma 11 2 7 3" xfId="2173"/>
    <cellStyle name="Comma 11 2 7 4" xfId="2182"/>
    <cellStyle name="Comma 11 2 8" xfId="2184"/>
    <cellStyle name="Comma 11 2 8 2" xfId="2189"/>
    <cellStyle name="Comma 11 2 8 3" xfId="2198"/>
    <cellStyle name="Comma 11 2 9" xfId="2201"/>
    <cellStyle name="Comma 11 3" xfId="1578"/>
    <cellStyle name="Comma 11 3 2" xfId="1583"/>
    <cellStyle name="Comma 11 3 2 2" xfId="1589"/>
    <cellStyle name="Comma 11 3 2 2 2" xfId="1239"/>
    <cellStyle name="Comma 11 3 2 2 2 2" xfId="2205"/>
    <cellStyle name="Comma 11 3 2 2 2 2 2" xfId="1546"/>
    <cellStyle name="Comma 11 3 2 2 2 2 3" xfId="1571"/>
    <cellStyle name="Comma 11 3 2 2 2 3" xfId="2217"/>
    <cellStyle name="Comma 11 3 2 2 2 4" xfId="2241"/>
    <cellStyle name="Comma 11 3 2 2 3" xfId="2250"/>
    <cellStyle name="Comma 11 3 2 2 3 2" xfId="1827"/>
    <cellStyle name="Comma 11 3 2 2 3 3" xfId="1833"/>
    <cellStyle name="Comma 11 3 2 2 4" xfId="2254"/>
    <cellStyle name="Comma 11 3 2 2 5" xfId="2191"/>
    <cellStyle name="Comma 11 3 2 3" xfId="1602"/>
    <cellStyle name="Comma 11 3 2 3 2" xfId="2259"/>
    <cellStyle name="Comma 11 3 2 3 2 2" xfId="2260"/>
    <cellStyle name="Comma 11 3 2 3 2 3" xfId="636"/>
    <cellStyle name="Comma 11 3 2 3 3" xfId="2274"/>
    <cellStyle name="Comma 11 3 2 3 4" xfId="2276"/>
    <cellStyle name="Comma 11 3 2 4" xfId="2287"/>
    <cellStyle name="Comma 11 3 2 4 2" xfId="2293"/>
    <cellStyle name="Comma 11 3 2 4 3" xfId="2294"/>
    <cellStyle name="Comma 11 3 2 5" xfId="2302"/>
    <cellStyle name="Comma 11 3 2 6" xfId="805"/>
    <cellStyle name="Comma 11 3 3" xfId="1609"/>
    <cellStyle name="Comma 11 3 3 2" xfId="2304"/>
    <cellStyle name="Comma 11 3 3 2 2" xfId="2310"/>
    <cellStyle name="Comma 11 3 3 2 2 2" xfId="2316"/>
    <cellStyle name="Comma 11 3 3 2 2 2 2" xfId="40"/>
    <cellStyle name="Comma 11 3 3 2 2 2 3" xfId="54"/>
    <cellStyle name="Comma 11 3 3 2 2 3" xfId="2319"/>
    <cellStyle name="Comma 11 3 3 2 2 4" xfId="23"/>
    <cellStyle name="Comma 11 3 3 2 3" xfId="2333"/>
    <cellStyle name="Comma 11 3 3 2 3 2" xfId="2339"/>
    <cellStyle name="Comma 11 3 3 2 3 3" xfId="2347"/>
    <cellStyle name="Comma 11 3 3 2 4" xfId="2356"/>
    <cellStyle name="Comma 11 3 3 2 5" xfId="2343"/>
    <cellStyle name="Comma 11 3 3 3" xfId="2361"/>
    <cellStyle name="Comma 11 3 3 3 2" xfId="842"/>
    <cellStyle name="Comma 11 3 3 3 2 2" xfId="2371"/>
    <cellStyle name="Comma 11 3 3 3 2 3" xfId="2380"/>
    <cellStyle name="Comma 11 3 3 3 3" xfId="2388"/>
    <cellStyle name="Comma 11 3 3 3 4" xfId="2023"/>
    <cellStyle name="Comma 11 3 3 4" xfId="2395"/>
    <cellStyle name="Comma 11 3 3 4 2" xfId="2414"/>
    <cellStyle name="Comma 11 3 3 4 3" xfId="2433"/>
    <cellStyle name="Comma 11 3 3 5" xfId="2434"/>
    <cellStyle name="Comma 11 3 3 6" xfId="1506"/>
    <cellStyle name="Comma 11 3 4" xfId="1615"/>
    <cellStyle name="Comma 11 3 4 2" xfId="1852"/>
    <cellStyle name="Comma 11 3 4 2 2" xfId="2441"/>
    <cellStyle name="Comma 11 3 4 2 2 2" xfId="2454"/>
    <cellStyle name="Comma 11 3 4 2 2 3" xfId="2461"/>
    <cellStyle name="Comma 11 3 4 2 3" xfId="2473"/>
    <cellStyle name="Comma 11 3 4 2 4" xfId="2483"/>
    <cellStyle name="Comma 11 3 4 3" xfId="2488"/>
    <cellStyle name="Comma 11 3 4 3 2" xfId="231"/>
    <cellStyle name="Comma 11 3 4 3 3" xfId="334"/>
    <cellStyle name="Comma 11 3 4 4" xfId="2494"/>
    <cellStyle name="Comma 11 3 4 5" xfId="2497"/>
    <cellStyle name="Comma 11 3 5" xfId="1331"/>
    <cellStyle name="Comma 11 3 5 2" xfId="2508"/>
    <cellStyle name="Comma 11 3 5 2 2" xfId="2213"/>
    <cellStyle name="Comma 11 3 5 2 3" xfId="2231"/>
    <cellStyle name="Comma 11 3 5 3" xfId="2521"/>
    <cellStyle name="Comma 11 3 5 4" xfId="2536"/>
    <cellStyle name="Comma 11 3 6" xfId="2537"/>
    <cellStyle name="Comma 11 3 6 2" xfId="84"/>
    <cellStyle name="Comma 11 3 6 3" xfId="496"/>
    <cellStyle name="Comma 11 3 7" xfId="2311"/>
    <cellStyle name="Comma 11 3 8" xfId="2334"/>
    <cellStyle name="Comma 11 4" xfId="1621"/>
    <cellStyle name="Comma 11 4 2" xfId="1625"/>
    <cellStyle name="Comma 11 4 2 2" xfId="2539"/>
    <cellStyle name="Comma 11 4 2 2 2" xfId="2545"/>
    <cellStyle name="Comma 11 4 2 2 2 2" xfId="2549"/>
    <cellStyle name="Comma 11 4 2 2 2 3" xfId="2550"/>
    <cellStyle name="Comma 11 4 2 2 3" xfId="2551"/>
    <cellStyle name="Comma 11 4 2 2 4" xfId="2555"/>
    <cellStyle name="Comma 11 4 2 3" xfId="2559"/>
    <cellStyle name="Comma 11 4 2 3 2" xfId="2573"/>
    <cellStyle name="Comma 11 4 2 3 3" xfId="2581"/>
    <cellStyle name="Comma 11 4 2 4" xfId="2589"/>
    <cellStyle name="Comma 11 4 2 5" xfId="566"/>
    <cellStyle name="Comma 11 4 3" xfId="1631"/>
    <cellStyle name="Comma 11 4 3 2" xfId="2601"/>
    <cellStyle name="Comma 11 4 3 2 2" xfId="2606"/>
    <cellStyle name="Comma 11 4 3 2 3" xfId="2614"/>
    <cellStyle name="Comma 11 4 3 3" xfId="2624"/>
    <cellStyle name="Comma 11 4 3 4" xfId="2628"/>
    <cellStyle name="Comma 11 4 4" xfId="2629"/>
    <cellStyle name="Comma 11 4 4 2" xfId="2637"/>
    <cellStyle name="Comma 11 4 4 3" xfId="2648"/>
    <cellStyle name="Comma 11 4 5" xfId="2655"/>
    <cellStyle name="Comma 11 4 6" xfId="2667"/>
    <cellStyle name="Comma 11 5" xfId="1638"/>
    <cellStyle name="Comma 11 5 2" xfId="2681"/>
    <cellStyle name="Comma 11 5 2 2" xfId="2692"/>
    <cellStyle name="Comma 11 5 2 2 2" xfId="2489"/>
    <cellStyle name="Comma 11 5 2 2 2 2" xfId="1531"/>
    <cellStyle name="Comma 11 5 2 2 2 3" xfId="2699"/>
    <cellStyle name="Comma 11 5 2 2 3" xfId="2498"/>
    <cellStyle name="Comma 11 5 2 2 4" xfId="1521"/>
    <cellStyle name="Comma 11 5 2 3" xfId="211"/>
    <cellStyle name="Comma 11 5 2 3 2" xfId="2525"/>
    <cellStyle name="Comma 11 5 2 3 3" xfId="2701"/>
    <cellStyle name="Comma 11 5 2 4" xfId="682"/>
    <cellStyle name="Comma 11 5 2 5" xfId="2711"/>
    <cellStyle name="Comma 11 5 3" xfId="133"/>
    <cellStyle name="Comma 11 5 3 2" xfId="751"/>
    <cellStyle name="Comma 11 5 3 2 2" xfId="2716"/>
    <cellStyle name="Comma 11 5 3 2 3" xfId="2721"/>
    <cellStyle name="Comma 11 5 3 3" xfId="2740"/>
    <cellStyle name="Comma 11 5 3 4" xfId="696"/>
    <cellStyle name="Comma 11 5 4" xfId="755"/>
    <cellStyle name="Comma 11 5 4 2" xfId="423"/>
    <cellStyle name="Comma 11 5 4 3" xfId="460"/>
    <cellStyle name="Comma 11 5 5" xfId="2754"/>
    <cellStyle name="Comma 11 5 6" xfId="2769"/>
    <cellStyle name="Comma 11 6" xfId="1646"/>
    <cellStyle name="Comma 11 6 2" xfId="2771"/>
    <cellStyle name="Comma 11 6 2 2" xfId="2779"/>
    <cellStyle name="Comma 11 6 2 2 2" xfId="2782"/>
    <cellStyle name="Comma 11 6 2 2 3" xfId="2783"/>
    <cellStyle name="Comma 11 6 2 3" xfId="2784"/>
    <cellStyle name="Comma 11 6 2 4" xfId="2546"/>
    <cellStyle name="Comma 11 6 3" xfId="826"/>
    <cellStyle name="Comma 11 6 3 2" xfId="2797"/>
    <cellStyle name="Comma 11 6 3 3" xfId="2807"/>
    <cellStyle name="Comma 11 6 4" xfId="2808"/>
    <cellStyle name="Comma 11 6 5" xfId="2809"/>
    <cellStyle name="Comma 11 7" xfId="2812"/>
    <cellStyle name="Comma 11 7 2" xfId="2816"/>
    <cellStyle name="Comma 11 7 2 2" xfId="511"/>
    <cellStyle name="Comma 11 7 2 3" xfId="1277"/>
    <cellStyle name="Comma 11 7 3" xfId="2818"/>
    <cellStyle name="Comma 11 7 4" xfId="2822"/>
    <cellStyle name="Comma 11 8" xfId="2825"/>
    <cellStyle name="Comma 11 8 2" xfId="2832"/>
    <cellStyle name="Comma 11 8 3" xfId="2836"/>
    <cellStyle name="Comma 11 9" xfId="2843"/>
    <cellStyle name="Comma 12" xfId="2853"/>
    <cellStyle name="Comma 13" xfId="2862"/>
    <cellStyle name="Comma 14" xfId="2866"/>
    <cellStyle name="Comma 15" xfId="2870"/>
    <cellStyle name="Comma 15 2" xfId="2871"/>
    <cellStyle name="Comma 15 2 2" xfId="2873"/>
    <cellStyle name="Comma 15 2 2 2" xfId="2875"/>
    <cellStyle name="Comma 15 2 2 2 2" xfId="2879"/>
    <cellStyle name="Comma 15 2 2 2 2 2" xfId="2886"/>
    <cellStyle name="Comma 15 2 2 2 2 3" xfId="2890"/>
    <cellStyle name="Comma 15 2 2 2 3" xfId="1740"/>
    <cellStyle name="Comma 15 2 2 2 4" xfId="1484"/>
    <cellStyle name="Comma 15 2 2 3" xfId="2891"/>
    <cellStyle name="Comma 15 2 2 3 2" xfId="2897"/>
    <cellStyle name="Comma 15 2 2 3 3" xfId="2905"/>
    <cellStyle name="Comma 15 2 2 4" xfId="2910"/>
    <cellStyle name="Comma 15 2 2 5" xfId="2923"/>
    <cellStyle name="Comma 15 2 3" xfId="2925"/>
    <cellStyle name="Comma 15 2 3 2" xfId="2931"/>
    <cellStyle name="Comma 15 2 3 2 2" xfId="2938"/>
    <cellStyle name="Comma 15 2 3 2 3" xfId="2942"/>
    <cellStyle name="Comma 15 2 3 3" xfId="2950"/>
    <cellStyle name="Comma 15 2 3 4" xfId="2968"/>
    <cellStyle name="Comma 15 2 4" xfId="2258"/>
    <cellStyle name="Comma 15 2 4 2" xfId="2269"/>
    <cellStyle name="Comma 15 2 4 3" xfId="645"/>
    <cellStyle name="Comma 15 2 5" xfId="2273"/>
    <cellStyle name="Comma 15 2 6" xfId="2281"/>
    <cellStyle name="Comma 15 3" xfId="2969"/>
    <cellStyle name="Comma 15 3 2" xfId="2972"/>
    <cellStyle name="Comma 15 3 2 2" xfId="2976"/>
    <cellStyle name="Comma 15 3 2 2 2" xfId="2979"/>
    <cellStyle name="Comma 15 3 2 2 2 2" xfId="919"/>
    <cellStyle name="Comma 15 3 2 2 2 3" xfId="937"/>
    <cellStyle name="Comma 15 3 2 2 3" xfId="2983"/>
    <cellStyle name="Comma 15 3 2 2 4" xfId="111"/>
    <cellStyle name="Comma 15 3 2 3" xfId="2991"/>
    <cellStyle name="Comma 15 3 2 3 2" xfId="2993"/>
    <cellStyle name="Comma 15 3 2 3 3" xfId="2998"/>
    <cellStyle name="Comma 15 3 2 4" xfId="3009"/>
    <cellStyle name="Comma 15 3 2 5" xfId="161"/>
    <cellStyle name="Comma 15 3 3" xfId="3014"/>
    <cellStyle name="Comma 15 3 3 2" xfId="3019"/>
    <cellStyle name="Comma 15 3 3 2 2" xfId="3024"/>
    <cellStyle name="Comma 15 3 3 2 3" xfId="657"/>
    <cellStyle name="Comma 15 3 3 3" xfId="3034"/>
    <cellStyle name="Comma 15 3 3 4" xfId="3045"/>
    <cellStyle name="Comma 15 3 4" xfId="2292"/>
    <cellStyle name="Comma 15 3 4 2" xfId="3050"/>
    <cellStyle name="Comma 15 3 4 3" xfId="3058"/>
    <cellStyle name="Comma 15 3 5" xfId="2301"/>
    <cellStyle name="Comma 15 3 6" xfId="3067"/>
    <cellStyle name="Comma 15 4" xfId="3068"/>
    <cellStyle name="Comma 15 4 2" xfId="3070"/>
    <cellStyle name="Comma 15 4 2 2" xfId="3071"/>
    <cellStyle name="Comma 15 4 2 2 2" xfId="3072"/>
    <cellStyle name="Comma 15 4 2 2 3" xfId="3074"/>
    <cellStyle name="Comma 15 4 2 3" xfId="3075"/>
    <cellStyle name="Comma 15 4 2 4" xfId="3076"/>
    <cellStyle name="Comma 15 4 3" xfId="3078"/>
    <cellStyle name="Comma 15 4 3 2" xfId="3079"/>
    <cellStyle name="Comma 15 4 3 3" xfId="3073"/>
    <cellStyle name="Comma 15 4 4" xfId="3081"/>
    <cellStyle name="Comma 15 4 5" xfId="3085"/>
    <cellStyle name="Comma 15 5" xfId="3086"/>
    <cellStyle name="Comma 15 5 2" xfId="3087"/>
    <cellStyle name="Comma 15 5 2 2" xfId="3093"/>
    <cellStyle name="Comma 15 5 2 3" xfId="3099"/>
    <cellStyle name="Comma 15 5 3" xfId="3101"/>
    <cellStyle name="Comma 15 5 4" xfId="1445"/>
    <cellStyle name="Comma 15 6" xfId="3107"/>
    <cellStyle name="Comma 15 6 2" xfId="239"/>
    <cellStyle name="Comma 15 6 3" xfId="1747"/>
    <cellStyle name="Comma 15 7" xfId="560"/>
    <cellStyle name="Comma 15 8" xfId="3110"/>
    <cellStyle name="Comma 16" xfId="3117"/>
    <cellStyle name="Comma 16 2" xfId="3118"/>
    <cellStyle name="Comma 16 2 2" xfId="2665"/>
    <cellStyle name="Comma 16 2 3" xfId="2679"/>
    <cellStyle name="Comma 16 2 3 2" xfId="3128"/>
    <cellStyle name="Comma 16 2 3 2 2" xfId="3131"/>
    <cellStyle name="Comma 16 2 3 2 2 2" xfId="3133"/>
    <cellStyle name="Comma 16 2 3 2 2 3" xfId="3135"/>
    <cellStyle name="Comma 16 2 3 2 3" xfId="3137"/>
    <cellStyle name="Comma 16 2 3 2 4" xfId="3138"/>
    <cellStyle name="Comma 16 2 3 3" xfId="3149"/>
    <cellStyle name="Comma 16 2 3 3 2" xfId="3159"/>
    <cellStyle name="Comma 16 2 3 3 3" xfId="3165"/>
    <cellStyle name="Comma 16 2 3 4" xfId="3169"/>
    <cellStyle name="Comma 16 2 3 5" xfId="3180"/>
    <cellStyle name="Comma 16 3" xfId="588"/>
    <cellStyle name="Comma 16 3 2" xfId="2755"/>
    <cellStyle name="Comma 16 4" xfId="3186"/>
    <cellStyle name="Comma 17" xfId="1049"/>
    <cellStyle name="Comma 18" xfId="1078"/>
    <cellStyle name="Comma 18 2" xfId="3187"/>
    <cellStyle name="Comma 18 2 2" xfId="3189"/>
    <cellStyle name="Comma 18 2 2 2" xfId="3197"/>
    <cellStyle name="Comma 18 2 2 3" xfId="3210"/>
    <cellStyle name="Comma 18 2 3" xfId="3219"/>
    <cellStyle name="Comma 18 2 4" xfId="3224"/>
    <cellStyle name="Comma 18 3" xfId="608"/>
    <cellStyle name="Comma 18 3 2" xfId="3225"/>
    <cellStyle name="Comma 18 3 3" xfId="2978"/>
    <cellStyle name="Comma 18 4" xfId="3227"/>
    <cellStyle name="Comma 18 5" xfId="3230"/>
    <cellStyle name="Comma 19" xfId="3240"/>
    <cellStyle name="Comma 2" xfId="3259"/>
    <cellStyle name="Comma 2 10" xfId="2567"/>
    <cellStyle name="Comma 2 10 2" xfId="2570"/>
    <cellStyle name="Comma 2 10 3" xfId="2575"/>
    <cellStyle name="Comma 2 100" xfId="3262"/>
    <cellStyle name="Comma 2 100 2" xfId="2129"/>
    <cellStyle name="Comma 2 100 3" xfId="2145"/>
    <cellStyle name="Comma 2 101" xfId="3273"/>
    <cellStyle name="Comma 2 101 2" xfId="2166"/>
    <cellStyle name="Comma 2 101 3" xfId="2175"/>
    <cellStyle name="Comma 2 102" xfId="3276"/>
    <cellStyle name="Comma 2 102 2" xfId="2194"/>
    <cellStyle name="Comma 2 102 3" xfId="3279"/>
    <cellStyle name="Comma 2 103" xfId="3283"/>
    <cellStyle name="Comma 2 103 2" xfId="3289"/>
    <cellStyle name="Comma 2 103 3" xfId="3296"/>
    <cellStyle name="Comma 2 104" xfId="3300"/>
    <cellStyle name="Comma 2 104 2" xfId="58"/>
    <cellStyle name="Comma 2 104 3" xfId="3308"/>
    <cellStyle name="Comma 2 105" xfId="1627"/>
    <cellStyle name="Comma 2 105 2" xfId="2543"/>
    <cellStyle name="Comma 2 105 3" xfId="2563"/>
    <cellStyle name="Comma 2 106" xfId="1632"/>
    <cellStyle name="Comma 2 106 2" xfId="2594"/>
    <cellStyle name="Comma 2 106 3" xfId="2618"/>
    <cellStyle name="Comma 2 107" xfId="2632"/>
    <cellStyle name="Comma 2 107 2" xfId="2642"/>
    <cellStyle name="Comma 2 107 3" xfId="2651"/>
    <cellStyle name="Comma 2 108" xfId="2663"/>
    <cellStyle name="Comma 2 108 2" xfId="3321"/>
    <cellStyle name="Comma 2 108 3" xfId="3329"/>
    <cellStyle name="Comma 2 109" xfId="2675"/>
    <cellStyle name="Comma 2 109 2" xfId="3126"/>
    <cellStyle name="Comma 2 109 3" xfId="3147"/>
    <cellStyle name="Comma 2 11" xfId="2587"/>
    <cellStyle name="Comma 2 11 2" xfId="3333"/>
    <cellStyle name="Comma 2 11 3" xfId="1718"/>
    <cellStyle name="Comma 2 110" xfId="1628"/>
    <cellStyle name="Comma 2 110 2" xfId="2544"/>
    <cellStyle name="Comma 2 110 3" xfId="2564"/>
    <cellStyle name="Comma 2 111" xfId="1633"/>
    <cellStyle name="Comma 2 111 2" xfId="2595"/>
    <cellStyle name="Comma 2 111 3" xfId="2619"/>
    <cellStyle name="Comma 2 112" xfId="2633"/>
    <cellStyle name="Comma 2 112 2" xfId="2643"/>
    <cellStyle name="Comma 2 112 3" xfId="2652"/>
    <cellStyle name="Comma 2 113" xfId="2664"/>
    <cellStyle name="Comma 2 113 2" xfId="3322"/>
    <cellStyle name="Comma 2 113 3" xfId="3330"/>
    <cellStyle name="Comma 2 114" xfId="2676"/>
    <cellStyle name="Comma 2 114 2" xfId="3127"/>
    <cellStyle name="Comma 2 114 3" xfId="3148"/>
    <cellStyle name="Comma 2 115" xfId="837"/>
    <cellStyle name="Comma 2 115 2" xfId="2368"/>
    <cellStyle name="Comma 2 115 3" xfId="2378"/>
    <cellStyle name="Comma 2 116" xfId="2385"/>
    <cellStyle name="Comma 2 116 2" xfId="3338"/>
    <cellStyle name="Comma 2 116 3" xfId="3345"/>
    <cellStyle name="Comma 2 117" xfId="2016"/>
    <cellStyle name="Comma 2 117 2" xfId="429"/>
    <cellStyle name="Comma 2 117 3" xfId="285"/>
    <cellStyle name="Comma 2 118" xfId="2024"/>
    <cellStyle name="Comma 2 118 2" xfId="3349"/>
    <cellStyle name="Comma 2 118 3" xfId="3352"/>
    <cellStyle name="Comma 2 119" xfId="2035"/>
    <cellStyle name="Comma 2 119 2" xfId="2838"/>
    <cellStyle name="Comma 2 119 3" xfId="2776"/>
    <cellStyle name="Comma 2 12" xfId="563"/>
    <cellStyle name="Comma 2 12 2" xfId="2235"/>
    <cellStyle name="Comma 2 12 3" xfId="725"/>
    <cellStyle name="Comma 2 120" xfId="838"/>
    <cellStyle name="Comma 2 120 2" xfId="2369"/>
    <cellStyle name="Comma 2 120 3" xfId="2379"/>
    <cellStyle name="Comma 2 121" xfId="2386"/>
    <cellStyle name="Comma 2 121 2" xfId="3339"/>
    <cellStyle name="Comma 2 121 3" xfId="3346"/>
    <cellStyle name="Comma 2 122" xfId="2017"/>
    <cellStyle name="Comma 2 122 2" xfId="430"/>
    <cellStyle name="Comma 2 122 3" xfId="286"/>
    <cellStyle name="Comma 2 123" xfId="2025"/>
    <cellStyle name="Comma 2 123 2" xfId="3350"/>
    <cellStyle name="Comma 2 123 3" xfId="3353"/>
    <cellStyle name="Comma 2 124" xfId="2036"/>
    <cellStyle name="Comma 2 124 2" xfId="2839"/>
    <cellStyle name="Comma 2 124 3" xfId="2777"/>
    <cellStyle name="Comma 2 125" xfId="3362"/>
    <cellStyle name="Comma 2 125 2" xfId="3368"/>
    <cellStyle name="Comma 2 125 3" xfId="2789"/>
    <cellStyle name="Comma 2 126" xfId="3373"/>
    <cellStyle name="Comma 2 126 2" xfId="3378"/>
    <cellStyle name="Comma 2 126 3" xfId="3385"/>
    <cellStyle name="Comma 2 127" xfId="3392"/>
    <cellStyle name="Comma 2 127 2" xfId="3395"/>
    <cellStyle name="Comma 2 127 3" xfId="3400"/>
    <cellStyle name="Comma 2 128" xfId="3406"/>
    <cellStyle name="Comma 2 128 2" xfId="3409"/>
    <cellStyle name="Comma 2 128 3" xfId="3411"/>
    <cellStyle name="Comma 2 129" xfId="3414"/>
    <cellStyle name="Comma 2 129 2" xfId="3418"/>
    <cellStyle name="Comma 2 129 3" xfId="3422"/>
    <cellStyle name="Comma 2 13" xfId="265"/>
    <cellStyle name="Comma 2 13 2" xfId="851"/>
    <cellStyle name="Comma 2 13 3" xfId="787"/>
    <cellStyle name="Comma 2 130" xfId="3363"/>
    <cellStyle name="Comma 2 130 2" xfId="3369"/>
    <cellStyle name="Comma 2 130 3" xfId="2790"/>
    <cellStyle name="Comma 2 131" xfId="3374"/>
    <cellStyle name="Comma 2 131 2" xfId="3379"/>
    <cellStyle name="Comma 2 131 3" xfId="3386"/>
    <cellStyle name="Comma 2 132" xfId="3393"/>
    <cellStyle name="Comma 2 132 2" xfId="3396"/>
    <cellStyle name="Comma 2 132 3" xfId="3401"/>
    <cellStyle name="Comma 2 133" xfId="3407"/>
    <cellStyle name="Comma 2 133 2" xfId="3410"/>
    <cellStyle name="Comma 2 133 3" xfId="3412"/>
    <cellStyle name="Comma 2 134" xfId="3415"/>
    <cellStyle name="Comma 2 134 2" xfId="3419"/>
    <cellStyle name="Comma 2 134 3" xfId="3423"/>
    <cellStyle name="Comma 2 135" xfId="2894"/>
    <cellStyle name="Comma 2 135 2" xfId="3431"/>
    <cellStyle name="Comma 2 135 3" xfId="3434"/>
    <cellStyle name="Comma 2 136" xfId="2900"/>
    <cellStyle name="Comma 2 136 2" xfId="1597"/>
    <cellStyle name="Comma 2 136 3" xfId="2282"/>
    <cellStyle name="Comma 2 137" xfId="3436"/>
    <cellStyle name="Comma 2 137 2" xfId="2357"/>
    <cellStyle name="Comma 2 137 3" xfId="2391"/>
    <cellStyle name="Comma 2 138" xfId="3440"/>
    <cellStyle name="Comma 2 138 2" xfId="2485"/>
    <cellStyle name="Comma 2 138 3" xfId="2490"/>
    <cellStyle name="Comma 2 139" xfId="3443"/>
    <cellStyle name="Comma 2 139 2" xfId="2509"/>
    <cellStyle name="Comma 2 139 3" xfId="2523"/>
    <cellStyle name="Comma 2 14" xfId="1550"/>
    <cellStyle name="Comma 2 14 2" xfId="102"/>
    <cellStyle name="Comma 2 14 3" xfId="1556"/>
    <cellStyle name="Comma 2 140" xfId="2895"/>
    <cellStyle name="Comma 2 140 2" xfId="3432"/>
    <cellStyle name="Comma 2 140 3" xfId="3435"/>
    <cellStyle name="Comma 2 141" xfId="2901"/>
    <cellStyle name="Comma 2 141 2" xfId="1598"/>
    <cellStyle name="Comma 2 141 3" xfId="2283"/>
    <cellStyle name="Comma 2 142" xfId="3437"/>
    <cellStyle name="Comma 2 142 2" xfId="2358"/>
    <cellStyle name="Comma 2 142 3" xfId="2392"/>
    <cellStyle name="Comma 2 143" xfId="3441"/>
    <cellStyle name="Comma 2 143 2" xfId="2486"/>
    <cellStyle name="Comma 2 143 3" xfId="2491"/>
    <cellStyle name="Comma 2 144" xfId="3444"/>
    <cellStyle name="Comma 2 144 2" xfId="2510"/>
    <cellStyle name="Comma 2 144 3" xfId="2524"/>
    <cellStyle name="Comma 2 145" xfId="3453"/>
    <cellStyle name="Comma 2 145 2" xfId="476"/>
    <cellStyle name="Comma 2 145 3" xfId="514"/>
    <cellStyle name="Comma 2 146" xfId="3468"/>
    <cellStyle name="Comma 2 146 2" xfId="2321"/>
    <cellStyle name="Comma 2 146 3" xfId="25"/>
    <cellStyle name="Comma 2 147" xfId="3480"/>
    <cellStyle name="Comma 2 147 2" xfId="2351"/>
    <cellStyle name="Comma 2 147 3" xfId="1668"/>
    <cellStyle name="Comma 2 148" xfId="3489"/>
    <cellStyle name="Comma 2 148 2" xfId="2032"/>
    <cellStyle name="Comma 2 148 3" xfId="3356"/>
    <cellStyle name="Comma 2 149" xfId="3500"/>
    <cellStyle name="Comma 2 149 2" xfId="3524"/>
    <cellStyle name="Comma 2 149 3" xfId="3543"/>
    <cellStyle name="Comma 2 15" xfId="1575"/>
    <cellStyle name="Comma 2 15 2" xfId="124"/>
    <cellStyle name="Comma 2 15 3" xfId="444"/>
    <cellStyle name="Comma 2 150" xfId="3454"/>
    <cellStyle name="Comma 2 150 2" xfId="477"/>
    <cellStyle name="Comma 2 150 3" xfId="515"/>
    <cellStyle name="Comma 2 151" xfId="3469"/>
    <cellStyle name="Comma 2 151 2" xfId="2322"/>
    <cellStyle name="Comma 2 151 3" xfId="26"/>
    <cellStyle name="Comma 2 152" xfId="3481"/>
    <cellStyle name="Comma 2 152 2" xfId="2352"/>
    <cellStyle name="Comma 2 152 3" xfId="1669"/>
    <cellStyle name="Comma 2 153" xfId="3490"/>
    <cellStyle name="Comma 2 153 2" xfId="2033"/>
    <cellStyle name="Comma 2 153 3" xfId="3357"/>
    <cellStyle name="Comma 2 154" xfId="3501"/>
    <cellStyle name="Comma 2 154 2" xfId="3525"/>
    <cellStyle name="Comma 2 154 3" xfId="3544"/>
    <cellStyle name="Comma 2 155" xfId="2683"/>
    <cellStyle name="Comma 2 155 2" xfId="2696"/>
    <cellStyle name="Comma 2 155 3" xfId="213"/>
    <cellStyle name="Comma 2 156" xfId="134"/>
    <cellStyle name="Comma 2 156 2" xfId="739"/>
    <cellStyle name="Comma 2 156 3" xfId="2725"/>
    <cellStyle name="Comma 2 157" xfId="757"/>
    <cellStyle name="Comma 2 157 2" xfId="411"/>
    <cellStyle name="Comma 2 157 3" xfId="465"/>
    <cellStyle name="Comma 2 158" xfId="2743"/>
    <cellStyle name="Comma 2 158 2" xfId="3558"/>
    <cellStyle name="Comma 2 158 3" xfId="3566"/>
    <cellStyle name="Comma 2 159" xfId="2757"/>
    <cellStyle name="Comma 2 159 2" xfId="3570"/>
    <cellStyle name="Comma 2 159 3" xfId="3576"/>
    <cellStyle name="Comma 2 16" xfId="1319"/>
    <cellStyle name="Comma 2 16 2" xfId="3579"/>
    <cellStyle name="Comma 2 16 3" xfId="3590"/>
    <cellStyle name="Comma 2 160" xfId="2684"/>
    <cellStyle name="Comma 2 160 2" xfId="2697"/>
    <cellStyle name="Comma 2 160 3" xfId="214"/>
    <cellStyle name="Comma 2 161" xfId="135"/>
    <cellStyle name="Comma 2 162" xfId="758"/>
    <cellStyle name="Comma 2 163" xfId="2744"/>
    <cellStyle name="Comma 2 164" xfId="2758"/>
    <cellStyle name="Comma 2 165" xfId="2397"/>
    <cellStyle name="Comma 2 166" xfId="2415"/>
    <cellStyle name="Comma 2 167" xfId="2048"/>
    <cellStyle name="Comma 2 168" xfId="2064"/>
    <cellStyle name="Comma 2 169" xfId="3511"/>
    <cellStyle name="Comma 2 17" xfId="1185"/>
    <cellStyle name="Comma 2 17 2" xfId="3594"/>
    <cellStyle name="Comma 2 17 3" xfId="3601"/>
    <cellStyle name="Comma 2 170" xfId="2398"/>
    <cellStyle name="Comma 2 171" xfId="2416"/>
    <cellStyle name="Comma 2 172" xfId="2049"/>
    <cellStyle name="Comma 2 173" xfId="2065"/>
    <cellStyle name="Comma 2 174" xfId="3512"/>
    <cellStyle name="Comma 2 175" xfId="3527"/>
    <cellStyle name="Comma 2 176" xfId="662"/>
    <cellStyle name="Comma 2 177" xfId="3609"/>
    <cellStyle name="Comma 2 178" xfId="3620"/>
    <cellStyle name="Comma 2 179" xfId="3190"/>
    <cellStyle name="Comma 2 18" xfId="3631"/>
    <cellStyle name="Comma 2 18 2" xfId="3635"/>
    <cellStyle name="Comma 2 18 3" xfId="3642"/>
    <cellStyle name="Comma 2 180" xfId="3528"/>
    <cellStyle name="Comma 2 181" xfId="663"/>
    <cellStyle name="Comma 2 182" xfId="3610"/>
    <cellStyle name="Comma 2 183" xfId="3621"/>
    <cellStyle name="Comma 2 184" xfId="3191"/>
    <cellStyle name="Comma 2 185" xfId="3202"/>
    <cellStyle name="Comma 2 186" xfId="1362"/>
    <cellStyle name="Comma 2 187" xfId="1383"/>
    <cellStyle name="Comma 2 188" xfId="3650"/>
    <cellStyle name="Comma 2 189" xfId="3669"/>
    <cellStyle name="Comma 2 19" xfId="3681"/>
    <cellStyle name="Comma 2 19 2" xfId="2985"/>
    <cellStyle name="Comma 2 19 3" xfId="3001"/>
    <cellStyle name="Comma 2 190" xfId="3203"/>
    <cellStyle name="Comma 2 191" xfId="1363"/>
    <cellStyle name="Comma 2 192" xfId="1384"/>
    <cellStyle name="Comma 2 193" xfId="3651"/>
    <cellStyle name="Comma 2 194" xfId="3670"/>
    <cellStyle name="Comma 2 195" xfId="3691"/>
    <cellStyle name="Comma 2 196" xfId="3705"/>
    <cellStyle name="Comma 2 197" xfId="3712"/>
    <cellStyle name="Comma 2 198" xfId="3725"/>
    <cellStyle name="Comma 2 199" xfId="3739"/>
    <cellStyle name="Comma 2 2" xfId="3754"/>
    <cellStyle name="Comma 2 2 10" xfId="3089"/>
    <cellStyle name="Comma 2 2 10 2" xfId="3094"/>
    <cellStyle name="Comma 2 2 10 3" xfId="3100"/>
    <cellStyle name="Comma 2 2 100" xfId="2732"/>
    <cellStyle name="Comma 2 2 100 2" xfId="3756"/>
    <cellStyle name="Comma 2 2 100 3" xfId="3764"/>
    <cellStyle name="Comma 2 2 101" xfId="690"/>
    <cellStyle name="Comma 2 2 101 2" xfId="3174"/>
    <cellStyle name="Comma 2 2 101 3" xfId="3182"/>
    <cellStyle name="Comma 2 2 102" xfId="3770"/>
    <cellStyle name="Comma 2 2 102 2" xfId="3772"/>
    <cellStyle name="Comma 2 2 102 3" xfId="3773"/>
    <cellStyle name="Comma 2 2 103" xfId="12"/>
    <cellStyle name="Comma 2 2 103 2" xfId="3246"/>
    <cellStyle name="Comma 2 2 103 3" xfId="3779"/>
    <cellStyle name="Comma 2 2 104" xfId="1698"/>
    <cellStyle name="Comma 2 2 104 2" xfId="348"/>
    <cellStyle name="Comma 2 2 104 3" xfId="3784"/>
    <cellStyle name="Comma 2 2 105" xfId="3789"/>
    <cellStyle name="Comma 2 2 105 2" xfId="3792"/>
    <cellStyle name="Comma 2 2 105 3" xfId="3796"/>
    <cellStyle name="Comma 2 2 106" xfId="3804"/>
    <cellStyle name="Comma 2 2 106 2" xfId="2785"/>
    <cellStyle name="Comma 2 2 106 3" xfId="2547"/>
    <cellStyle name="Comma 2 2 107" xfId="3810"/>
    <cellStyle name="Comma 2 2 107 2" xfId="2802"/>
    <cellStyle name="Comma 2 2 107 3" xfId="3812"/>
    <cellStyle name="Comma 2 2 108" xfId="3817"/>
    <cellStyle name="Comma 2 2 109" xfId="3819"/>
    <cellStyle name="Comma 2 2 11" xfId="3104"/>
    <cellStyle name="Comma 2 2 11 2" xfId="397"/>
    <cellStyle name="Comma 2 2 11 3" xfId="3827"/>
    <cellStyle name="Comma 2 2 110" xfId="3790"/>
    <cellStyle name="Comma 2 2 111" xfId="3805"/>
    <cellStyle name="Comma 2 2 112" xfId="3811"/>
    <cellStyle name="Comma 2 2 113" xfId="3818"/>
    <cellStyle name="Comma 2 2 114" xfId="3820"/>
    <cellStyle name="Comma 2 2 115" xfId="3090"/>
    <cellStyle name="Comma 2 2 116" xfId="3096"/>
    <cellStyle name="Comma 2 2 117" xfId="3160"/>
    <cellStyle name="Comma 2 2 118" xfId="3166"/>
    <cellStyle name="Comma 2 2 119" xfId="3830"/>
    <cellStyle name="Comma 2 2 12" xfId="1448"/>
    <cellStyle name="Comma 2 2 12 2" xfId="1451"/>
    <cellStyle name="Comma 2 2 12 3" xfId="1454"/>
    <cellStyle name="Comma 2 2 120" xfId="3091"/>
    <cellStyle name="Comma 2 2 121" xfId="3097"/>
    <cellStyle name="Comma 2 2 122" xfId="3161"/>
    <cellStyle name="Comma 2 2 123" xfId="3167"/>
    <cellStyle name="Comma 2 2 124" xfId="3831"/>
    <cellStyle name="Comma 2 2 125" xfId="2828"/>
    <cellStyle name="Comma 2 2 126" xfId="2833"/>
    <cellStyle name="Comma 2 2 127" xfId="1840"/>
    <cellStyle name="Comma 2 2 128" xfId="1864"/>
    <cellStyle name="Comma 2 2 129" xfId="1880"/>
    <cellStyle name="Comma 2 2 13" xfId="1471"/>
    <cellStyle name="Comma 2 2 13 2" xfId="3835"/>
    <cellStyle name="Comma 2 2 13 3" xfId="3841"/>
    <cellStyle name="Comma 2 2 130" xfId="2829"/>
    <cellStyle name="Comma 2 2 131" xfId="2834"/>
    <cellStyle name="Comma 2 2 132" xfId="1841"/>
    <cellStyle name="Comma 2 2 133" xfId="1865"/>
    <cellStyle name="Comma 2 2 134" xfId="1881"/>
    <cellStyle name="Comma 2 2 135" xfId="1887"/>
    <cellStyle name="Comma 2 2 136" xfId="281"/>
    <cellStyle name="Comma 2 2 137" xfId="313"/>
    <cellStyle name="Comma 2 2 138" xfId="378"/>
    <cellStyle name="Comma 2 2 139" xfId="417"/>
    <cellStyle name="Comma 2 2 14" xfId="1478"/>
    <cellStyle name="Comma 2 2 14 2" xfId="1300"/>
    <cellStyle name="Comma 2 2 14 3" xfId="3856"/>
    <cellStyle name="Comma 2 2 140" xfId="1888"/>
    <cellStyle name="Comma 2 2 141" xfId="282"/>
    <cellStyle name="Comma 2 2 142" xfId="314"/>
    <cellStyle name="Comma 2 2 143" xfId="379"/>
    <cellStyle name="Comma 2 2 144" xfId="418"/>
    <cellStyle name="Comma 2 2 145" xfId="456"/>
    <cellStyle name="Comma 2 2 146" xfId="499"/>
    <cellStyle name="Comma 2 2 147" xfId="3860"/>
    <cellStyle name="Comma 2 2 148" xfId="3865"/>
    <cellStyle name="Comma 2 2 149" xfId="866"/>
    <cellStyle name="Comma 2 2 15" xfId="3871"/>
    <cellStyle name="Comma 2 2 15 2" xfId="3882"/>
    <cellStyle name="Comma 2 2 15 3" xfId="3893"/>
    <cellStyle name="Comma 2 2 150" xfId="457"/>
    <cellStyle name="Comma 2 2 151" xfId="500"/>
    <cellStyle name="Comma 2 2 152" xfId="3861"/>
    <cellStyle name="Comma 2 2 153" xfId="3866"/>
    <cellStyle name="Comma 2 2 154" xfId="867"/>
    <cellStyle name="Comma 2 2 155" xfId="1133"/>
    <cellStyle name="Comma 2 2 156" xfId="1268"/>
    <cellStyle name="Comma 2 2 157" xfId="1340"/>
    <cellStyle name="Comma 2 2 158" xfId="235"/>
    <cellStyle name="Comma 2 2 159" xfId="338"/>
    <cellStyle name="Comma 2 2 16" xfId="2596"/>
    <cellStyle name="Comma 2 2 16 2" xfId="2605"/>
    <cellStyle name="Comma 2 2 16 3" xfId="2612"/>
    <cellStyle name="Comma 2 2 160" xfId="1134"/>
    <cellStyle name="Comma 2 2 161" xfId="1269"/>
    <cellStyle name="Comma 2 2 162" xfId="1341"/>
    <cellStyle name="Comma 2 2 163" xfId="236"/>
    <cellStyle name="Comma 2 2 164" xfId="339"/>
    <cellStyle name="Comma 2 2 165" xfId="393"/>
    <cellStyle name="Comma 2 2 166" xfId="3823"/>
    <cellStyle name="Comma 2 2 167" xfId="3898"/>
    <cellStyle name="Comma 2 2 168" xfId="3905"/>
    <cellStyle name="Comma 2 2 169" xfId="3911"/>
    <cellStyle name="Comma 2 2 17" xfId="2620"/>
    <cellStyle name="Comma 2 2 17 2" xfId="2909"/>
    <cellStyle name="Comma 2 2 17 3" xfId="2919"/>
    <cellStyle name="Comma 2 2 170" xfId="394"/>
    <cellStyle name="Comma 2 2 171" xfId="3824"/>
    <cellStyle name="Comma 2 2 172" xfId="3899"/>
    <cellStyle name="Comma 2 2 173" xfId="3906"/>
    <cellStyle name="Comma 2 2 174" xfId="3912"/>
    <cellStyle name="Comma 2 2 175" xfId="3916"/>
    <cellStyle name="Comma 2 2 176" xfId="3920"/>
    <cellStyle name="Comma 2 2 177" xfId="3924"/>
    <cellStyle name="Comma 2 2 178" xfId="718"/>
    <cellStyle name="Comma 2 2 179" xfId="3928"/>
    <cellStyle name="Comma 2 2 18" xfId="2627"/>
    <cellStyle name="Comma 2 2 18 2" xfId="2960"/>
    <cellStyle name="Comma 2 2 18 3" xfId="1774"/>
    <cellStyle name="Comma 2 2 180" xfId="3917"/>
    <cellStyle name="Comma 2 2 181" xfId="3921"/>
    <cellStyle name="Comma 2 2 182" xfId="3925"/>
    <cellStyle name="Comma 2 2 183" xfId="719"/>
    <cellStyle name="Comma 2 2 184" xfId="3929"/>
    <cellStyle name="Comma 2 2 185" xfId="3933"/>
    <cellStyle name="Comma 2 2 186" xfId="3938"/>
    <cellStyle name="Comma 2 2 187" xfId="3947"/>
    <cellStyle name="Comma 2 2 188" xfId="3953"/>
    <cellStyle name="Comma 2 2 189" xfId="3550"/>
    <cellStyle name="Comma 2 2 19" xfId="3966"/>
    <cellStyle name="Comma 2 2 19 2" xfId="3975"/>
    <cellStyle name="Comma 2 2 19 3" xfId="3985"/>
    <cellStyle name="Comma 2 2 190" xfId="3934"/>
    <cellStyle name="Comma 2 2 191" xfId="3939"/>
    <cellStyle name="Comma 2 2 192" xfId="3948"/>
    <cellStyle name="Comma 2 2 193" xfId="3954"/>
    <cellStyle name="Comma 2 2 194" xfId="3551"/>
    <cellStyle name="Comma 2 2 195" xfId="3561"/>
    <cellStyle name="Comma 2 2 196" xfId="707"/>
    <cellStyle name="Comma 2 2 197" xfId="4001"/>
    <cellStyle name="Comma 2 2 198" xfId="4005"/>
    <cellStyle name="Comma 2 2 199" xfId="1433"/>
    <cellStyle name="Comma 2 2 2" xfId="4010"/>
    <cellStyle name="Comma 2 2 2 10" xfId="4019"/>
    <cellStyle name="Comma 2 2 2 100" xfId="1308"/>
    <cellStyle name="Comma 2 2 2 101" xfId="1326"/>
    <cellStyle name="Comma 2 2 2 102" xfId="1043"/>
    <cellStyle name="Comma 2 2 2 103" xfId="586"/>
    <cellStyle name="Comma 2 2 2 104" xfId="4029"/>
    <cellStyle name="Comma 2 2 2 105" xfId="4039"/>
    <cellStyle name="Comma 2 2 2 106" xfId="2935"/>
    <cellStyle name="Comma 2 2 2 107" xfId="2956"/>
    <cellStyle name="Comma 2 2 2 108" xfId="2964"/>
    <cellStyle name="Comma 2 2 2 109" xfId="1778"/>
    <cellStyle name="Comma 2 2 2 11" xfId="4040"/>
    <cellStyle name="Comma 2 2 2 110" xfId="4038"/>
    <cellStyle name="Comma 2 2 2 111" xfId="2934"/>
    <cellStyle name="Comma 2 2 2 112" xfId="2955"/>
    <cellStyle name="Comma 2 2 2 113" xfId="2963"/>
    <cellStyle name="Comma 2 2 2 114" xfId="1777"/>
    <cellStyle name="Comma 2 2 2 115" xfId="1785"/>
    <cellStyle name="Comma 2 2 2 116" xfId="4046"/>
    <cellStyle name="Comma 2 2 2 117" xfId="4056"/>
    <cellStyle name="Comma 2 2 2 118" xfId="4067"/>
    <cellStyle name="Comma 2 2 2 119" xfId="4074"/>
    <cellStyle name="Comma 2 2 2 12" xfId="4075"/>
    <cellStyle name="Comma 2 2 2 120" xfId="1784"/>
    <cellStyle name="Comma 2 2 2 121" xfId="4045"/>
    <cellStyle name="Comma 2 2 2 122" xfId="4055"/>
    <cellStyle name="Comma 2 2 2 123" xfId="4066"/>
    <cellStyle name="Comma 2 2 2 124" xfId="4073"/>
    <cellStyle name="Comma 2 2 2 125" xfId="4081"/>
    <cellStyle name="Comma 2 2 2 126" xfId="4087"/>
    <cellStyle name="Comma 2 2 2 127" xfId="4094"/>
    <cellStyle name="Comma 2 2 2 128" xfId="4100"/>
    <cellStyle name="Comma 2 2 2 129" xfId="48"/>
    <cellStyle name="Comma 2 2 2 13" xfId="4106"/>
    <cellStyle name="Comma 2 2 2 130" xfId="4080"/>
    <cellStyle name="Comma 2 2 2 131" xfId="4086"/>
    <cellStyle name="Comma 2 2 2 132" xfId="4093"/>
    <cellStyle name="Comma 2 2 2 133" xfId="4099"/>
    <cellStyle name="Comma 2 2 2 134" xfId="47"/>
    <cellStyle name="Comma 2 2 2 135" xfId="4111"/>
    <cellStyle name="Comma 2 2 2 136" xfId="4120"/>
    <cellStyle name="Comma 2 2 2 137" xfId="4131"/>
    <cellStyle name="Comma 2 2 2 138" xfId="4141"/>
    <cellStyle name="Comma 2 2 2 139" xfId="1356"/>
    <cellStyle name="Comma 2 2 2 14" xfId="4147"/>
    <cellStyle name="Comma 2 2 2 140" xfId="4110"/>
    <cellStyle name="Comma 2 2 2 141" xfId="4119"/>
    <cellStyle name="Comma 2 2 2 142" xfId="4130"/>
    <cellStyle name="Comma 2 2 2 143" xfId="4140"/>
    <cellStyle name="Comma 2 2 2 144" xfId="1355"/>
    <cellStyle name="Comma 2 2 2 145" xfId="1405"/>
    <cellStyle name="Comma 2 2 2 146" xfId="1418"/>
    <cellStyle name="Comma 2 2 2 147" xfId="4159"/>
    <cellStyle name="Comma 2 2 2 148" xfId="4171"/>
    <cellStyle name="Comma 2 2 2 149" xfId="4184"/>
    <cellStyle name="Comma 2 2 2 15" xfId="2500"/>
    <cellStyle name="Comma 2 2 2 150" xfId="1404"/>
    <cellStyle name="Comma 2 2 2 151" xfId="1417"/>
    <cellStyle name="Comma 2 2 2 152" xfId="4158"/>
    <cellStyle name="Comma 2 2 2 153" xfId="4170"/>
    <cellStyle name="Comma 2 2 2 154" xfId="4183"/>
    <cellStyle name="Comma 2 2 2 155" xfId="4196"/>
    <cellStyle name="Comma 2 2 2 156" xfId="2268"/>
    <cellStyle name="Comma 2 2 2 157" xfId="644"/>
    <cellStyle name="Comma 2 2 2 158" xfId="3982"/>
    <cellStyle name="Comma 2 2 2 159" xfId="3998"/>
    <cellStyle name="Comma 2 2 2 16" xfId="2514"/>
    <cellStyle name="Comma 2 2 2 160" xfId="4195"/>
    <cellStyle name="Comma 2 2 2 161" xfId="2267"/>
    <cellStyle name="Comma 2 2 2 162" xfId="643"/>
    <cellStyle name="Comma 2 2 2 163" xfId="3981"/>
    <cellStyle name="Comma 2 2 2 164" xfId="3997"/>
    <cellStyle name="Comma 2 2 2 165" xfId="4212"/>
    <cellStyle name="Comma 2 2 2 166" xfId="4225"/>
    <cellStyle name="Comma 2 2 2 167" xfId="4238"/>
    <cellStyle name="Comma 2 2 2 168" xfId="4250"/>
    <cellStyle name="Comma 2 2 2 169" xfId="4260"/>
    <cellStyle name="Comma 2 2 2 17" xfId="2530"/>
    <cellStyle name="Comma 2 2 2 170" xfId="4211"/>
    <cellStyle name="Comma 2 2 2 171" xfId="4224"/>
    <cellStyle name="Comma 2 2 2 172" xfId="4237"/>
    <cellStyle name="Comma 2 2 2 173" xfId="4249"/>
    <cellStyle name="Comma 2 2 2 174" xfId="4259"/>
    <cellStyle name="Comma 2 2 2 175" xfId="4271"/>
    <cellStyle name="Comma 2 2 2 176" xfId="4278"/>
    <cellStyle name="Comma 2 2 2 177" xfId="4285"/>
    <cellStyle name="Comma 2 2 2 178" xfId="4293"/>
    <cellStyle name="Comma 2 2 2 179" xfId="4301"/>
    <cellStyle name="Comma 2 2 2 18" xfId="4303"/>
    <cellStyle name="Comma 2 2 2 180" xfId="4270"/>
    <cellStyle name="Comma 2 2 2 181" xfId="4277"/>
    <cellStyle name="Comma 2 2 2 182" xfId="4284"/>
    <cellStyle name="Comma 2 2 2 183" xfId="4292"/>
    <cellStyle name="Comma 2 2 2 184" xfId="4300"/>
    <cellStyle name="Comma 2 2 2 185" xfId="4311"/>
    <cellStyle name="Comma 2 2 2 186" xfId="2135"/>
    <cellStyle name="Comma 2 2 2 187" xfId="2153"/>
    <cellStyle name="Comma 2 2 2 188" xfId="4320"/>
    <cellStyle name="Comma 2 2 2 189" xfId="536"/>
    <cellStyle name="Comma 2 2 2 19" xfId="4324"/>
    <cellStyle name="Comma 2 2 2 190" xfId="4310"/>
    <cellStyle name="Comma 2 2 2 191" xfId="2134"/>
    <cellStyle name="Comma 2 2 2 192" xfId="2152"/>
    <cellStyle name="Comma 2 2 2 193" xfId="4319"/>
    <cellStyle name="Comma 2 2 2 194" xfId="535"/>
    <cellStyle name="Comma 2 2 2 195" xfId="1429"/>
    <cellStyle name="Comma 2 2 2 196" xfId="4332"/>
    <cellStyle name="Comma 2 2 2 197" xfId="4343"/>
    <cellStyle name="Comma 2 2 2 198" xfId="603"/>
    <cellStyle name="Comma 2 2 2 199" xfId="1967"/>
    <cellStyle name="Comma 2 2 2 2" xfId="4349"/>
    <cellStyle name="Comma 2 2 2 2 10" xfId="4351"/>
    <cellStyle name="Comma 2 2 2 2 11" xfId="4358"/>
    <cellStyle name="Comma 2 2 2 2 2" xfId="4364"/>
    <cellStyle name="Comma 2 2 2 2 3" xfId="4365"/>
    <cellStyle name="Comma 2 2 2 2 3 2" xfId="4366"/>
    <cellStyle name="Comma 2 2 2 2 3 2 2" xfId="4368"/>
    <cellStyle name="Comma 2 2 2 2 3 2 2 2" xfId="1672"/>
    <cellStyle name="Comma 2 2 2 2 3 2 2 2 2" xfId="4376"/>
    <cellStyle name="Comma 2 2 2 2 3 2 2 2 2 2" xfId="4383"/>
    <cellStyle name="Comma 2 2 2 2 3 2 2 2 2 2 2" xfId="4387"/>
    <cellStyle name="Comma 2 2 2 2 3 2 2 2 2 2 3" xfId="4391"/>
    <cellStyle name="Comma 2 2 2 2 3 2 2 2 2 3" xfId="4396"/>
    <cellStyle name="Comma 2 2 2 2 3 2 2 2 2 4" xfId="1588"/>
    <cellStyle name="Comma 2 2 2 2 3 2 2 2 3" xfId="738"/>
    <cellStyle name="Comma 2 2 2 2 3 2 2 2 3 2" xfId="2714"/>
    <cellStyle name="Comma 2 2 2 2 3 2 2 2 3 3" xfId="2718"/>
    <cellStyle name="Comma 2 2 2 2 3 2 2 2 4" xfId="2724"/>
    <cellStyle name="Comma 2 2 2 2 3 2 2 2 5" xfId="683"/>
    <cellStyle name="Comma 2 2 2 2 3 2 2 3" xfId="4400"/>
    <cellStyle name="Comma 2 2 2 2 3 2 2 3 2" xfId="374"/>
    <cellStyle name="Comma 2 2 2 2 3 2 2 3 2 2" xfId="701"/>
    <cellStyle name="Comma 2 2 2 2 3 2 2 3 2 3" xfId="4404"/>
    <cellStyle name="Comma 2 2 2 2 3 2 2 3 3" xfId="410"/>
    <cellStyle name="Comma 2 2 2 2 3 2 2 3 4" xfId="464"/>
    <cellStyle name="Comma 2 2 2 2 3 2 2 4" xfId="4413"/>
    <cellStyle name="Comma 2 2 2 2 3 2 2 4 2" xfId="3962"/>
    <cellStyle name="Comma 2 2 2 2 3 2 2 4 3" xfId="3557"/>
    <cellStyle name="Comma 2 2 2 2 3 2 2 5" xfId="4422"/>
    <cellStyle name="Comma 2 2 2 2 3 2 2 6" xfId="4430"/>
    <cellStyle name="Comma 2 2 2 2 3 2 3" xfId="4432"/>
    <cellStyle name="Comma 2 2 2 2 3 2 3 2" xfId="3358"/>
    <cellStyle name="Comma 2 2 2 2 3 2 3 2 2" xfId="4438"/>
    <cellStyle name="Comma 2 2 2 2 3 2 3 2 2 2" xfId="4442"/>
    <cellStyle name="Comma 2 2 2 2 3 2 3 2 2 2 2" xfId="4451"/>
    <cellStyle name="Comma 2 2 2 2 3 2 3 2 2 2 3" xfId="4452"/>
    <cellStyle name="Comma 2 2 2 2 3 2 3 2 2 3" xfId="4458"/>
    <cellStyle name="Comma 2 2 2 2 3 2 3 2 2 4" xfId="1057"/>
    <cellStyle name="Comma 2 2 2 2 3 2 3 2 3" xfId="2791"/>
    <cellStyle name="Comma 2 2 2 2 3 2 3 2 3 2" xfId="4461"/>
    <cellStyle name="Comma 2 2 2 2 3 2 3 2 3 3" xfId="4445"/>
    <cellStyle name="Comma 2 2 2 2 3 2 3 2 4" xfId="2798"/>
    <cellStyle name="Comma 2 2 2 2 3 2 3 2 5" xfId="3814"/>
    <cellStyle name="Comma 2 2 2 2 3 2 3 3" xfId="4465"/>
    <cellStyle name="Comma 2 2 2 2 3 2 3 3 2" xfId="4467"/>
    <cellStyle name="Comma 2 2 2 2 3 2 3 3 2 2" xfId="4472"/>
    <cellStyle name="Comma 2 2 2 2 3 2 3 3 2 3" xfId="4475"/>
    <cellStyle name="Comma 2 2 2 2 3 2 3 3 3" xfId="4478"/>
    <cellStyle name="Comma 2 2 2 2 3 2 3 3 4" xfId="4482"/>
    <cellStyle name="Comma 2 2 2 2 3 2 3 4" xfId="4492"/>
    <cellStyle name="Comma 2 2 2 2 3 2 3 4 2" xfId="4497"/>
    <cellStyle name="Comma 2 2 2 2 3 2 3 4 3" xfId="4501"/>
    <cellStyle name="Comma 2 2 2 2 3 2 3 5" xfId="4506"/>
    <cellStyle name="Comma 2 2 2 2 3 2 3 6" xfId="4509"/>
    <cellStyle name="Comma 2 2 2 2 3 2 4" xfId="4510"/>
    <cellStyle name="Comma 2 2 2 2 3 2 4 2" xfId="3545"/>
    <cellStyle name="Comma 2 2 2 2 3 2 4 2 2" xfId="4121"/>
    <cellStyle name="Comma 2 2 2 2 3 2 4 2 2 2" xfId="4515"/>
    <cellStyle name="Comma 2 2 2 2 3 2 4 2 2 3" xfId="4517"/>
    <cellStyle name="Comma 2 2 2 2 3 2 4 2 3" xfId="4132"/>
    <cellStyle name="Comma 2 2 2 2 3 2 4 2 4" xfId="1344"/>
    <cellStyle name="Comma 2 2 2 2 3 2 4 3" xfId="4520"/>
    <cellStyle name="Comma 2 2 2 2 3 2 4 3 2" xfId="2154"/>
    <cellStyle name="Comma 2 2 2 2 3 2 4 3 3" xfId="4321"/>
    <cellStyle name="Comma 2 2 2 2 3 2 4 4" xfId="4524"/>
    <cellStyle name="Comma 2 2 2 2 3 2 4 5" xfId="4530"/>
    <cellStyle name="Comma 2 2 2 2 3 2 5" xfId="4531"/>
    <cellStyle name="Comma 2 2 2 2 3 2 5 2" xfId="215"/>
    <cellStyle name="Comma 2 2 2 2 3 2 5 2 2" xfId="2528"/>
    <cellStyle name="Comma 2 2 2 2 3 2 5 2 3" xfId="2704"/>
    <cellStyle name="Comma 2 2 2 2 3 2 5 3" xfId="677"/>
    <cellStyle name="Comma 2 2 2 2 3 2 5 4" xfId="2707"/>
    <cellStyle name="Comma 2 2 2 2 3 2 6" xfId="4532"/>
    <cellStyle name="Comma 2 2 2 2 3 2 6 2" xfId="2728"/>
    <cellStyle name="Comma 2 2 2 2 3 2 6 3" xfId="687"/>
    <cellStyle name="Comma 2 2 2 2 3 2 7" xfId="4533"/>
    <cellStyle name="Comma 2 2 2 2 3 2 8" xfId="4535"/>
    <cellStyle name="Comma 2 2 2 2 3 3" xfId="4537"/>
    <cellStyle name="Comma 2 2 2 2 3 3 2" xfId="9"/>
    <cellStyle name="Comma 2 2 2 2 3 3 2 2" xfId="3243"/>
    <cellStyle name="Comma 2 2 2 2 3 3 2 2 2" xfId="4540"/>
    <cellStyle name="Comma 2 2 2 2 3 3 2 2 2 2" xfId="2043"/>
    <cellStyle name="Comma 2 2 2 2 3 3 2 2 2 3" xfId="2079"/>
    <cellStyle name="Comma 2 2 2 2 3 3 2 2 3" xfId="4544"/>
    <cellStyle name="Comma 2 2 2 2 3 3 2 2 4" xfId="4549"/>
    <cellStyle name="Comma 2 2 2 2 3 3 2 3" xfId="3776"/>
    <cellStyle name="Comma 2 2 2 2 3 3 2 3 2" xfId="4552"/>
    <cellStyle name="Comma 2 2 2 2 3 3 2 3 3" xfId="4555"/>
    <cellStyle name="Comma 2 2 2 2 3 3 2 4" xfId="4560"/>
    <cellStyle name="Comma 2 2 2 2 3 3 2 5" xfId="4565"/>
    <cellStyle name="Comma 2 2 2 2 3 3 3" xfId="1694"/>
    <cellStyle name="Comma 2 2 2 2 3 3 3 2" xfId="344"/>
    <cellStyle name="Comma 2 2 2 2 3 3 3 2 2" xfId="4568"/>
    <cellStyle name="Comma 2 2 2 2 3 3 3 2 3" xfId="4573"/>
    <cellStyle name="Comma 2 2 2 2 3 3 3 3" xfId="3783"/>
    <cellStyle name="Comma 2 2 2 2 3 3 3 4" xfId="4577"/>
    <cellStyle name="Comma 2 2 2 2 3 3 4" xfId="3786"/>
    <cellStyle name="Comma 2 2 2 2 3 3 4 2" xfId="3791"/>
    <cellStyle name="Comma 2 2 2 2 3 3 4 3" xfId="3795"/>
    <cellStyle name="Comma 2 2 2 2 3 3 5" xfId="3803"/>
    <cellStyle name="Comma 2 2 2 2 3 3 6" xfId="3809"/>
    <cellStyle name="Comma 2 2 2 2 3 4" xfId="4578"/>
    <cellStyle name="Comma 2 2 2 2 3 4 2" xfId="3868"/>
    <cellStyle name="Comma 2 2 2 2 3 4 2 2" xfId="4579"/>
    <cellStyle name="Comma 2 2 2 2 3 4 2 2 2" xfId="4561"/>
    <cellStyle name="Comma 2 2 2 2 3 4 2 2 2 2" xfId="4582"/>
    <cellStyle name="Comma 2 2 2 2 3 4 2 2 2 3" xfId="4588"/>
    <cellStyle name="Comma 2 2 2 2 3 4 2 2 3" xfId="4589"/>
    <cellStyle name="Comma 2 2 2 2 3 4 2 2 4" xfId="2936"/>
    <cellStyle name="Comma 2 2 2 2 3 4 2 3" xfId="4594"/>
    <cellStyle name="Comma 2 2 2 2 3 4 2 3 2" xfId="4596"/>
    <cellStyle name="Comma 2 2 2 2 3 4 2 3 3" xfId="4599"/>
    <cellStyle name="Comma 2 2 2 2 3 4 2 4" xfId="4603"/>
    <cellStyle name="Comma 2 2 2 2 3 4 2 5" xfId="882"/>
    <cellStyle name="Comma 2 2 2 2 3 4 3" xfId="869"/>
    <cellStyle name="Comma 2 2 2 2 3 4 3 2" xfId="878"/>
    <cellStyle name="Comma 2 2 2 2 3 4 3 2 2" xfId="891"/>
    <cellStyle name="Comma 2 2 2 2 3 4 3 2 3" xfId="958"/>
    <cellStyle name="Comma 2 2 2 2 3 4 3 3" xfId="1016"/>
    <cellStyle name="Comma 2 2 2 2 3 4 3 4" xfId="1101"/>
    <cellStyle name="Comma 2 2 2 2 3 4 4" xfId="1138"/>
    <cellStyle name="Comma 2 2 2 2 3 4 4 2" xfId="1142"/>
    <cellStyle name="Comma 2 2 2 2 3 4 4 3" xfId="1210"/>
    <cellStyle name="Comma 2 2 2 2 3 4 5" xfId="1272"/>
    <cellStyle name="Comma 2 2 2 2 3 4 6" xfId="1342"/>
    <cellStyle name="Comma 2 2 2 2 3 5" xfId="4605"/>
    <cellStyle name="Comma 2 2 2 2 3 5 2" xfId="4007"/>
    <cellStyle name="Comma 2 2 2 2 3 5 2 2" xfId="51"/>
    <cellStyle name="Comma 2 2 2 2 3 5 2 2 2" xfId="4612"/>
    <cellStyle name="Comma 2 2 2 2 3 5 2 2 3" xfId="4613"/>
    <cellStyle name="Comma 2 2 2 2 3 5 2 3" xfId="4617"/>
    <cellStyle name="Comma 2 2 2 2 3 5 2 4" xfId="4619"/>
    <cellStyle name="Comma 2 2 2 2 3 5 3" xfId="1435"/>
    <cellStyle name="Comma 2 2 2 2 3 5 3 2" xfId="804"/>
    <cellStyle name="Comma 2 2 2 2 3 5 3 3" xfId="254"/>
    <cellStyle name="Comma 2 2 2 2 3 5 4" xfId="1504"/>
    <cellStyle name="Comma 2 2 2 2 3 5 5" xfId="1520"/>
    <cellStyle name="Comma 2 2 2 2 3 6" xfId="4622"/>
    <cellStyle name="Comma 2 2 2 2 3 6 2" xfId="4623"/>
    <cellStyle name="Comma 2 2 2 2 3 6 2 2" xfId="4627"/>
    <cellStyle name="Comma 2 2 2 2 3 6 2 3" xfId="4628"/>
    <cellStyle name="Comma 2 2 2 2 3 6 3" xfId="827"/>
    <cellStyle name="Comma 2 2 2 2 3 6 4" xfId="1582"/>
    <cellStyle name="Comma 2 2 2 2 3 7" xfId="1284"/>
    <cellStyle name="Comma 2 2 2 2 3 7 2" xfId="1289"/>
    <cellStyle name="Comma 2 2 2 2 3 7 3" xfId="1657"/>
    <cellStyle name="Comma 2 2 2 2 3 8" xfId="1296"/>
    <cellStyle name="Comma 2 2 2 2 3 9" xfId="3848"/>
    <cellStyle name="Comma 2 2 2 2 4" xfId="872"/>
    <cellStyle name="Comma 2 2 2 2 4 2" xfId="885"/>
    <cellStyle name="Comma 2 2 2 2 4 2 2" xfId="896"/>
    <cellStyle name="Comma 2 2 2 2 4 2 2 2" xfId="902"/>
    <cellStyle name="Comma 2 2 2 2 4 2 2 2 2" xfId="4631"/>
    <cellStyle name="Comma 2 2 2 2 4 2 2 2 2 2" xfId="4637"/>
    <cellStyle name="Comma 2 2 2 2 4 2 2 2 2 3" xfId="2446"/>
    <cellStyle name="Comma 2 2 2 2 4 2 2 2 3" xfId="4643"/>
    <cellStyle name="Comma 2 2 2 2 4 2 2 2 4" xfId="4649"/>
    <cellStyle name="Comma 2 2 2 2 4 2 2 3" xfId="910"/>
    <cellStyle name="Comma 2 2 2 2 4 2 2 3 2" xfId="4652"/>
    <cellStyle name="Comma 2 2 2 2 4 2 2 3 3" xfId="4659"/>
    <cellStyle name="Comma 2 2 2 2 4 2 2 4" xfId="4665"/>
    <cellStyle name="Comma 2 2 2 2 4 2 2 5" xfId="4671"/>
    <cellStyle name="Comma 2 2 2 2 4 2 3" xfId="924"/>
    <cellStyle name="Comma 2 2 2 2 4 2 3 2" xfId="4676"/>
    <cellStyle name="Comma 2 2 2 2 4 2 3 2 2" xfId="1580"/>
    <cellStyle name="Comma 2 2 2 2 4 2 3 2 3" xfId="1624"/>
    <cellStyle name="Comma 2 2 2 2 4 2 3 3" xfId="4682"/>
    <cellStyle name="Comma 2 2 2 2 4 2 3 4" xfId="4688"/>
    <cellStyle name="Comma 2 2 2 2 4 2 4" xfId="939"/>
    <cellStyle name="Comma 2 2 2 2 4 2 4 2" xfId="4065"/>
    <cellStyle name="Comma 2 2 2 2 4 2 4 3" xfId="4072"/>
    <cellStyle name="Comma 2 2 2 2 4 2 5" xfId="4690"/>
    <cellStyle name="Comma 2 2 2 2 4 2 6" xfId="4694"/>
    <cellStyle name="Comma 2 2 2 2 4 3" xfId="953"/>
    <cellStyle name="Comma 2 2 2 2 4 3 2" xfId="969"/>
    <cellStyle name="Comma 2 2 2 2 4 3 2 2" xfId="4699"/>
    <cellStyle name="Comma 2 2 2 2 4 3 2 2 2" xfId="4703"/>
    <cellStyle name="Comma 2 2 2 2 4 3 2 2 2 2" xfId="4705"/>
    <cellStyle name="Comma 2 2 2 2 4 3 2 2 2 3" xfId="4706"/>
    <cellStyle name="Comma 2 2 2 2 4 3 2 2 3" xfId="4710"/>
    <cellStyle name="Comma 2 2 2 2 4 3 2 2 4" xfId="650"/>
    <cellStyle name="Comma 2 2 2 2 4 3 2 3" xfId="4717"/>
    <cellStyle name="Comma 2 2 2 2 4 3 2 3 2" xfId="3233"/>
    <cellStyle name="Comma 2 2 2 2 4 3 2 3 3" xfId="4721"/>
    <cellStyle name="Comma 2 2 2 2 4 3 2 4" xfId="405"/>
    <cellStyle name="Comma 2 2 2 2 4 3 2 5" xfId="4611"/>
    <cellStyle name="Comma 2 2 2 2 4 3 3" xfId="983"/>
    <cellStyle name="Comma 2 2 2 2 4 3 3 2" xfId="4724"/>
    <cellStyle name="Comma 2 2 2 2 4 3 3 2 2" xfId="2295"/>
    <cellStyle name="Comma 2 2 2 2 4 3 3 2 3" xfId="3060"/>
    <cellStyle name="Comma 2 2 2 2 4 3 3 3" xfId="4728"/>
    <cellStyle name="Comma 2 2 2 2 4 3 3 4" xfId="621"/>
    <cellStyle name="Comma 2 2 2 2 4 3 4" xfId="4730"/>
    <cellStyle name="Comma 2 2 2 2 4 3 4 2" xfId="4738"/>
    <cellStyle name="Comma 2 2 2 2 4 3 4 3" xfId="4744"/>
    <cellStyle name="Comma 2 2 2 2 4 3 5" xfId="4745"/>
    <cellStyle name="Comma 2 2 2 2 4 3 6" xfId="2204"/>
    <cellStyle name="Comma 2 2 2 2 4 4" xfId="994"/>
    <cellStyle name="Comma 2 2 2 2 4 4 2" xfId="4753"/>
    <cellStyle name="Comma 2 2 2 2 4 4 2 2" xfId="4761"/>
    <cellStyle name="Comma 2 2 2 2 4 4 2 2 2" xfId="4765"/>
    <cellStyle name="Comma 2 2 2 2 4 4 2 2 3" xfId="4772"/>
    <cellStyle name="Comma 2 2 2 2 4 4 2 3" xfId="4782"/>
    <cellStyle name="Comma 2 2 2 2 4 4 2 4" xfId="4790"/>
    <cellStyle name="Comma 2 2 2 2 4 4 3" xfId="773"/>
    <cellStyle name="Comma 2 2 2 2 4 4 3 2" xfId="1714"/>
    <cellStyle name="Comma 2 2 2 2 4 4 3 3" xfId="252"/>
    <cellStyle name="Comma 2 2 2 2 4 4 4" xfId="1761"/>
    <cellStyle name="Comma 2 2 2 2 4 4 5" xfId="1808"/>
    <cellStyle name="Comma 2 2 2 2 4 5" xfId="1004"/>
    <cellStyle name="Comma 2 2 2 2 4 5 2" xfId="4796"/>
    <cellStyle name="Comma 2 2 2 2 4 5 2 2" xfId="2820"/>
    <cellStyle name="Comma 2 2 2 2 4 5 2 3" xfId="4799"/>
    <cellStyle name="Comma 2 2 2 2 4 5 3" xfId="206"/>
    <cellStyle name="Comma 2 2 2 2 4 5 4" xfId="92"/>
    <cellStyle name="Comma 2 2 2 2 4 6" xfId="4800"/>
    <cellStyle name="Comma 2 2 2 2 4 6 2" xfId="4802"/>
    <cellStyle name="Comma 2 2 2 2 4 6 3" xfId="1950"/>
    <cellStyle name="Comma 2 2 2 2 4 7" xfId="4803"/>
    <cellStyle name="Comma 2 2 2 2 4 8" xfId="3886"/>
    <cellStyle name="Comma 2 2 2 2 5" xfId="1008"/>
    <cellStyle name="Comma 2 2 2 2 5 2" xfId="1027"/>
    <cellStyle name="Comma 2 2 2 2 5 2 2" xfId="1041"/>
    <cellStyle name="Comma 2 2 2 2 5 2 2 2" xfId="4812"/>
    <cellStyle name="Comma 2 2 2 2 5 2 2 2 2" xfId="3473"/>
    <cellStyle name="Comma 2 2 2 2 5 2 2 2 3" xfId="3486"/>
    <cellStyle name="Comma 2 2 2 2 5 2 2 3" xfId="4820"/>
    <cellStyle name="Comma 2 2 2 2 5 2 2 4" xfId="4827"/>
    <cellStyle name="Comma 2 2 2 2 5 2 3" xfId="584"/>
    <cellStyle name="Comma 2 2 2 2 5 2 3 2" xfId="4840"/>
    <cellStyle name="Comma 2 2 2 2 5 2 3 3" xfId="4857"/>
    <cellStyle name="Comma 2 2 2 2 5 2 4" xfId="4026"/>
    <cellStyle name="Comma 2 2 2 2 5 2 5" xfId="4035"/>
    <cellStyle name="Comma 2 2 2 2 5 3" xfId="1072"/>
    <cellStyle name="Comma 2 2 2 2 5 3 2" xfId="4152"/>
    <cellStyle name="Comma 2 2 2 2 5 3 2 2" xfId="4862"/>
    <cellStyle name="Comma 2 2 2 2 5 3 2 3" xfId="4869"/>
    <cellStyle name="Comma 2 2 2 2 5 3 3" xfId="4164"/>
    <cellStyle name="Comma 2 2 2 2 5 3 4" xfId="4177"/>
    <cellStyle name="Comma 2 2 2 2 5 4" xfId="1091"/>
    <cellStyle name="Comma 2 2 2 2 5 4 2" xfId="4339"/>
    <cellStyle name="Comma 2 2 2 2 5 4 3" xfId="599"/>
    <cellStyle name="Comma 2 2 2 2 5 5" xfId="4874"/>
    <cellStyle name="Comma 2 2 2 2 5 6" xfId="4875"/>
    <cellStyle name="Comma 2 2 2 2 6" xfId="1092"/>
    <cellStyle name="Comma 2 2 2 2 6 2" xfId="1112"/>
    <cellStyle name="Comma 2 2 2 2 6 2 2" xfId="1255"/>
    <cellStyle name="Comma 2 2 2 2 6 2 2 2" xfId="4876"/>
    <cellStyle name="Comma 2 2 2 2 6 2 2 2 2" xfId="248"/>
    <cellStyle name="Comma 2 2 2 2 6 2 2 2 3" xfId="1757"/>
    <cellStyle name="Comma 2 2 2 2 6 2 2 3" xfId="4877"/>
    <cellStyle name="Comma 2 2 2 2 6 2 2 4" xfId="4880"/>
    <cellStyle name="Comma 2 2 2 2 6 2 3" xfId="1261"/>
    <cellStyle name="Comma 2 2 2 2 6 2 3 2" xfId="4881"/>
    <cellStyle name="Comma 2 2 2 2 6 2 3 3" xfId="4883"/>
    <cellStyle name="Comma 2 2 2 2 6 2 4" xfId="4885"/>
    <cellStyle name="Comma 2 2 2 2 6 2 5" xfId="4889"/>
    <cellStyle name="Comma 2 2 2 2 6 3" xfId="1123"/>
    <cellStyle name="Comma 2 2 2 2 6 3 2" xfId="4897"/>
    <cellStyle name="Comma 2 2 2 2 6 3 2 2" xfId="4903"/>
    <cellStyle name="Comma 2 2 2 2 6 3 2 3" xfId="2185"/>
    <cellStyle name="Comma 2 2 2 2 6 3 3" xfId="4904"/>
    <cellStyle name="Comma 2 2 2 2 6 3 4" xfId="4910"/>
    <cellStyle name="Comma 2 2 2 2 6 4" xfId="1265"/>
    <cellStyle name="Comma 2 2 2 2 6 4 2" xfId="4922"/>
    <cellStyle name="Comma 2 2 2 2 6 4 3" xfId="2009"/>
    <cellStyle name="Comma 2 2 2 2 6 5" xfId="4925"/>
    <cellStyle name="Comma 2 2 2 2 6 6" xfId="2878"/>
    <cellStyle name="Comma 2 2 2 2 7" xfId="1022"/>
    <cellStyle name="Comma 2 2 2 2 7 2" xfId="1033"/>
    <cellStyle name="Comma 2 2 2 2 7 2 2" xfId="4811"/>
    <cellStyle name="Comma 2 2 2 2 7 2 2 2" xfId="3466"/>
    <cellStyle name="Comma 2 2 2 2 7 2 2 3" xfId="3475"/>
    <cellStyle name="Comma 2 2 2 2 7 2 3" xfId="4819"/>
    <cellStyle name="Comma 2 2 2 2 7 2 4" xfId="4826"/>
    <cellStyle name="Comma 2 2 2 2 7 3" xfId="576"/>
    <cellStyle name="Comma 2 2 2 2 7 3 2" xfId="4834"/>
    <cellStyle name="Comma 2 2 2 2 7 3 3" xfId="4850"/>
    <cellStyle name="Comma 2 2 2 2 7 4" xfId="4021"/>
    <cellStyle name="Comma 2 2 2 2 7 5" xfId="4032"/>
    <cellStyle name="Comma 2 2 2 2 8" xfId="1066"/>
    <cellStyle name="Comma 2 2 2 2 8 2" xfId="4161"/>
    <cellStyle name="Comma 2 2 2 2 8 2 2" xfId="4861"/>
    <cellStyle name="Comma 2 2 2 2 8 2 3" xfId="4868"/>
    <cellStyle name="Comma 2 2 2 2 8 3" xfId="4174"/>
    <cellStyle name="Comma 2 2 2 2 8 4" xfId="4187"/>
    <cellStyle name="Comma 2 2 2 2 9" xfId="1090"/>
    <cellStyle name="Comma 2 2 2 2 9 2" xfId="4346"/>
    <cellStyle name="Comma 2 2 2 2 9 3" xfId="607"/>
    <cellStyle name="Comma 2 2 2 20" xfId="2499"/>
    <cellStyle name="Comma 2 2 2 200" xfId="1403"/>
    <cellStyle name="Comma 2 2 2 201" xfId="1416"/>
    <cellStyle name="Comma 2 2 2 202" xfId="4157"/>
    <cellStyle name="Comma 2 2 2 203" xfId="4169"/>
    <cellStyle name="Comma 2 2 2 204" xfId="4182"/>
    <cellStyle name="Comma 2 2 2 205" xfId="4194"/>
    <cellStyle name="Comma 2 2 2 206" xfId="2266"/>
    <cellStyle name="Comma 2 2 2 207" xfId="642"/>
    <cellStyle name="Comma 2 2 2 208" xfId="3980"/>
    <cellStyle name="Comma 2 2 2 209" xfId="3996"/>
    <cellStyle name="Comma 2 2 2 21" xfId="2513"/>
    <cellStyle name="Comma 2 2 2 210" xfId="4193"/>
    <cellStyle name="Comma 2 2 2 211" xfId="2265"/>
    <cellStyle name="Comma 2 2 2 212" xfId="641"/>
    <cellStyle name="Comma 2 2 2 213" xfId="3979"/>
    <cellStyle name="Comma 2 2 2 214" xfId="3995"/>
    <cellStyle name="Comma 2 2 2 215" xfId="4210"/>
    <cellStyle name="Comma 2 2 2 216" xfId="4223"/>
    <cellStyle name="Comma 2 2 2 217" xfId="4236"/>
    <cellStyle name="Comma 2 2 2 218" xfId="4248"/>
    <cellStyle name="Comma 2 2 2 219" xfId="4258"/>
    <cellStyle name="Comma 2 2 2 22" xfId="2529"/>
    <cellStyle name="Comma 2 2 2 220" xfId="4209"/>
    <cellStyle name="Comma 2 2 2 221" xfId="4222"/>
    <cellStyle name="Comma 2 2 2 222" xfId="4235"/>
    <cellStyle name="Comma 2 2 2 223" xfId="4247"/>
    <cellStyle name="Comma 2 2 2 224" xfId="4257"/>
    <cellStyle name="Comma 2 2 2 225" xfId="4269"/>
    <cellStyle name="Comma 2 2 2 226" xfId="4276"/>
    <cellStyle name="Comma 2 2 2 227" xfId="4283"/>
    <cellStyle name="Comma 2 2 2 228" xfId="4291"/>
    <cellStyle name="Comma 2 2 2 229" xfId="4299"/>
    <cellStyle name="Comma 2 2 2 23" xfId="4302"/>
    <cellStyle name="Comma 2 2 2 230" xfId="4268"/>
    <cellStyle name="Comma 2 2 2 231" xfId="4275"/>
    <cellStyle name="Comma 2 2 2 232" xfId="4282"/>
    <cellStyle name="Comma 2 2 2 233" xfId="4290"/>
    <cellStyle name="Comma 2 2 2 234" xfId="4298"/>
    <cellStyle name="Comma 2 2 2 235" xfId="4309"/>
    <cellStyle name="Comma 2 2 2 236" xfId="2133"/>
    <cellStyle name="Comma 2 2 2 237" xfId="2151"/>
    <cellStyle name="Comma 2 2 2 238" xfId="4318"/>
    <cellStyle name="Comma 2 2 2 239" xfId="534"/>
    <cellStyle name="Comma 2 2 2 24" xfId="4323"/>
    <cellStyle name="Comma 2 2 2 240" xfId="4308"/>
    <cellStyle name="Comma 2 2 2 241" xfId="2132"/>
    <cellStyle name="Comma 2 2 2 242" xfId="2150"/>
    <cellStyle name="Comma 2 2 2 243" xfId="4317"/>
    <cellStyle name="Comma 2 2 2 244" xfId="533"/>
    <cellStyle name="Comma 2 2 2 245" xfId="1428"/>
    <cellStyle name="Comma 2 2 2 246" xfId="4331"/>
    <cellStyle name="Comma 2 2 2 247" xfId="4342"/>
    <cellStyle name="Comma 2 2 2 248" xfId="602"/>
    <cellStyle name="Comma 2 2 2 249" xfId="1966"/>
    <cellStyle name="Comma 2 2 2 25" xfId="4927"/>
    <cellStyle name="Comma 2 2 2 250" xfId="1427"/>
    <cellStyle name="Comma 2 2 2 251" xfId="4330"/>
    <cellStyle name="Comma 2 2 2 252" xfId="4341"/>
    <cellStyle name="Comma 2 2 2 253" xfId="601"/>
    <cellStyle name="Comma 2 2 2 254" xfId="1965"/>
    <cellStyle name="Comma 2 2 2 255" xfId="1974"/>
    <cellStyle name="Comma 2 2 2 256" xfId="1982"/>
    <cellStyle name="Comma 2 2 2 257" xfId="4931"/>
    <cellStyle name="Comma 2 2 2 257 2" xfId="4937"/>
    <cellStyle name="Comma 2 2 2 257 2 2" xfId="4941"/>
    <cellStyle name="Comma 2 2 2 257 2 2 2" xfId="4949"/>
    <cellStyle name="Comma 2 2 2 257 2 2 2 2" xfId="4950"/>
    <cellStyle name="Comma 2 2 2 257 2 2 2 2 2" xfId="4954"/>
    <cellStyle name="Comma 2 2 2 257 2 2 2 2 2 2" xfId="4959"/>
    <cellStyle name="Comma 2 2 2 257 2 2 2 2 2 3" xfId="4966"/>
    <cellStyle name="Comma 2 2 2 257 2 2 2 2 3" xfId="4971"/>
    <cellStyle name="Comma 2 2 2 257 2 2 2 2 4" xfId="4973"/>
    <cellStyle name="Comma 2 2 2 257 2 2 2 3" xfId="4979"/>
    <cellStyle name="Comma 2 2 2 257 2 2 2 3 2" xfId="4983"/>
    <cellStyle name="Comma 2 2 2 257 2 2 2 3 3" xfId="4992"/>
    <cellStyle name="Comma 2 2 2 257 2 2 2 4" xfId="4996"/>
    <cellStyle name="Comma 2 2 2 257 2 2 2 5" xfId="4998"/>
    <cellStyle name="Comma 2 2 2 257 2 2 3" xfId="5005"/>
    <cellStyle name="Comma 2 2 2 257 2 2 3 2" xfId="5006"/>
    <cellStyle name="Comma 2 2 2 257 2 2 3 2 2" xfId="3799"/>
    <cellStyle name="Comma 2 2 2 257 2 2 3 2 3" xfId="3806"/>
    <cellStyle name="Comma 2 2 2 257 2 2 3 3" xfId="5007"/>
    <cellStyle name="Comma 2 2 2 257 2 2 3 4" xfId="5009"/>
    <cellStyle name="Comma 2 2 2 257 2 2 4" xfId="5011"/>
    <cellStyle name="Comma 2 2 2 257 2 2 4 2" xfId="5012"/>
    <cellStyle name="Comma 2 2 2 257 2 2 4 3" xfId="5016"/>
    <cellStyle name="Comma 2 2 2 257 2 2 5" xfId="966"/>
    <cellStyle name="Comma 2 2 2 257 2 2 6" xfId="980"/>
    <cellStyle name="Comma 2 2 2 257 2 3" xfId="2439"/>
    <cellStyle name="Comma 2 2 2 257 2 3 2" xfId="2450"/>
    <cellStyle name="Comma 2 2 2 257 2 3 2 2" xfId="4354"/>
    <cellStyle name="Comma 2 2 2 257 2 3 2 2 2" xfId="5018"/>
    <cellStyle name="Comma 2 2 2 257 2 3 2 2 2 2" xfId="5022"/>
    <cellStyle name="Comma 2 2 2 257 2 3 2 2 2 3" xfId="5029"/>
    <cellStyle name="Comma 2 2 2 257 2 3 2 2 3" xfId="544"/>
    <cellStyle name="Comma 2 2 2 257 2 3 2 2 4" xfId="5030"/>
    <cellStyle name="Comma 2 2 2 257 2 3 2 3" xfId="4360"/>
    <cellStyle name="Comma 2 2 2 257 2 3 2 3 2" xfId="3106"/>
    <cellStyle name="Comma 2 2 2 257 2 3 2 3 3" xfId="557"/>
    <cellStyle name="Comma 2 2 2 257 2 3 2 4" xfId="5034"/>
    <cellStyle name="Comma 2 2 2 257 2 3 2 5" xfId="5035"/>
    <cellStyle name="Comma 2 2 2 257 2 3 3" xfId="2459"/>
    <cellStyle name="Comma 2 2 2 257 2 3 3 2" xfId="5040"/>
    <cellStyle name="Comma 2 2 2 257 2 3 3 2 2" xfId="5046"/>
    <cellStyle name="Comma 2 2 2 257 2 3 3 2 3" xfId="5051"/>
    <cellStyle name="Comma 2 2 2 257 2 3 3 3" xfId="5054"/>
    <cellStyle name="Comma 2 2 2 257 2 3 3 4" xfId="5060"/>
    <cellStyle name="Comma 2 2 2 257 2 3 4" xfId="5061"/>
    <cellStyle name="Comma 2 2 2 257 2 3 4 2" xfId="5066"/>
    <cellStyle name="Comma 2 2 2 257 2 3 4 3" xfId="5074"/>
    <cellStyle name="Comma 2 2 2 257 2 3 5" xfId="5078"/>
    <cellStyle name="Comma 2 2 2 257 2 3 6" xfId="5081"/>
    <cellStyle name="Comma 2 2 2 257 2 4" xfId="2470"/>
    <cellStyle name="Comma 2 2 2 257 2 4 2" xfId="5089"/>
    <cellStyle name="Comma 2 2 2 257 2 4 2 2" xfId="5094"/>
    <cellStyle name="Comma 2 2 2 257 2 4 2 2 2" xfId="5097"/>
    <cellStyle name="Comma 2 2 2 257 2 4 2 2 3" xfId="5101"/>
    <cellStyle name="Comma 2 2 2 257 2 4 2 3" xfId="4981"/>
    <cellStyle name="Comma 2 2 2 257 2 4 2 4" xfId="4990"/>
    <cellStyle name="Comma 2 2 2 257 2 4 3" xfId="5106"/>
    <cellStyle name="Comma 2 2 2 257 2 4 3 2" xfId="5108"/>
    <cellStyle name="Comma 2 2 2 257 2 4 3 3" xfId="5109"/>
    <cellStyle name="Comma 2 2 2 257 2 4 4" xfId="900"/>
    <cellStyle name="Comma 2 2 2 257 2 4 5" xfId="907"/>
    <cellStyle name="Comma 2 2 2 257 2 5" xfId="2479"/>
    <cellStyle name="Comma 2 2 2 257 2 5 2" xfId="5114"/>
    <cellStyle name="Comma 2 2 2 257 2 5 2 2" xfId="1136"/>
    <cellStyle name="Comma 2 2 2 257 2 5 2 3" xfId="1270"/>
    <cellStyle name="Comma 2 2 2 257 2 5 3" xfId="5120"/>
    <cellStyle name="Comma 2 2 2 257 2 5 4" xfId="4678"/>
    <cellStyle name="Comma 2 2 2 257 2 6" xfId="5125"/>
    <cellStyle name="Comma 2 2 2 257 2 6 2" xfId="4050"/>
    <cellStyle name="Comma 2 2 2 257 2 6 3" xfId="4060"/>
    <cellStyle name="Comma 2 2 2 257 2 7" xfId="5130"/>
    <cellStyle name="Comma 2 2 2 257 2 8" xfId="3253"/>
    <cellStyle name="Comma 2 2 2 257 3" xfId="5132"/>
    <cellStyle name="Comma 2 2 2 257 3 2" xfId="5136"/>
    <cellStyle name="Comma 2 2 2 257 3 2 2" xfId="5139"/>
    <cellStyle name="Comma 2 2 2 257 3 2 2 2" xfId="5143"/>
    <cellStyle name="Comma 2 2 2 257 3 2 2 2 2" xfId="5152"/>
    <cellStyle name="Comma 2 2 2 257 3 2 2 2 3" xfId="5161"/>
    <cellStyle name="Comma 2 2 2 257 3 2 2 3" xfId="5167"/>
    <cellStyle name="Comma 2 2 2 257 3 2 2 4" xfId="5173"/>
    <cellStyle name="Comma 2 2 2 257 3 2 3" xfId="5177"/>
    <cellStyle name="Comma 2 2 2 257 3 2 3 2" xfId="5182"/>
    <cellStyle name="Comma 2 2 2 257 3 2 3 3" xfId="5185"/>
    <cellStyle name="Comma 2 2 2 257 3 2 4" xfId="5189"/>
    <cellStyle name="Comma 2 2 2 257 3 2 5" xfId="5193"/>
    <cellStyle name="Comma 2 2 2 257 3 3" xfId="229"/>
    <cellStyle name="Comma 2 2 2 257 3 3 2" xfId="5196"/>
    <cellStyle name="Comma 2 2 2 257 3 3 2 2" xfId="5197"/>
    <cellStyle name="Comma 2 2 2 257 3 3 2 3" xfId="5198"/>
    <cellStyle name="Comma 2 2 2 257 3 3 3" xfId="5201"/>
    <cellStyle name="Comma 2 2 2 257 3 3 4" xfId="5205"/>
    <cellStyle name="Comma 2 2 2 257 3 4" xfId="331"/>
    <cellStyle name="Comma 2 2 2 257 3 4 2" xfId="5215"/>
    <cellStyle name="Comma 2 2 2 257 3 4 3" xfId="5221"/>
    <cellStyle name="Comma 2 2 2 257 3 5" xfId="5229"/>
    <cellStyle name="Comma 2 2 2 257 3 6" xfId="5233"/>
    <cellStyle name="Comma 2 2 2 257 4" xfId="5239"/>
    <cellStyle name="Comma 2 2 2 257 4 2" xfId="5240"/>
    <cellStyle name="Comma 2 2 2 257 4 2 2" xfId="5241"/>
    <cellStyle name="Comma 2 2 2 257 4 2 2 2" xfId="5243"/>
    <cellStyle name="Comma 2 2 2 257 4 2 2 2 2" xfId="5244"/>
    <cellStyle name="Comma 2 2 2 257 4 2 2 2 3" xfId="5246"/>
    <cellStyle name="Comma 2 2 2 257 4 2 2 3" xfId="5250"/>
    <cellStyle name="Comma 2 2 2 257 4 2 2 4" xfId="5251"/>
    <cellStyle name="Comma 2 2 2 257 4 2 3" xfId="5253"/>
    <cellStyle name="Comma 2 2 2 257 4 2 3 2" xfId="5255"/>
    <cellStyle name="Comma 2 2 2 257 4 2 3 3" xfId="5261"/>
    <cellStyle name="Comma 2 2 2 257 4 2 4" xfId="5266"/>
    <cellStyle name="Comma 2 2 2 257 4 2 5" xfId="5269"/>
    <cellStyle name="Comma 2 2 2 257 4 3" xfId="5271"/>
    <cellStyle name="Comma 2 2 2 257 4 3 2" xfId="5272"/>
    <cellStyle name="Comma 2 2 2 257 4 3 2 2" xfId="5276"/>
    <cellStyle name="Comma 2 2 2 257 4 3 2 3" xfId="4960"/>
    <cellStyle name="Comma 2 2 2 257 4 3 3" xfId="5277"/>
    <cellStyle name="Comma 2 2 2 257 4 3 4" xfId="5280"/>
    <cellStyle name="Comma 2 2 2 257 4 4" xfId="5284"/>
    <cellStyle name="Comma 2 2 2 257 4 4 2" xfId="5293"/>
    <cellStyle name="Comma 2 2 2 257 4 4 3" xfId="5301"/>
    <cellStyle name="Comma 2 2 2 257 4 5" xfId="5303"/>
    <cellStyle name="Comma 2 2 2 257 4 6" xfId="5305"/>
    <cellStyle name="Comma 2 2 2 257 5" xfId="3641"/>
    <cellStyle name="Comma 2 2 2 257 5 2" xfId="1640"/>
    <cellStyle name="Comma 2 2 2 257 5 2 2" xfId="2680"/>
    <cellStyle name="Comma 2 2 2 257 5 2 2 2" xfId="2693"/>
    <cellStyle name="Comma 2 2 2 257 5 2 2 3" xfId="208"/>
    <cellStyle name="Comma 2 2 2 257 5 2 3" xfId="131"/>
    <cellStyle name="Comma 2 2 2 257 5 2 4" xfId="753"/>
    <cellStyle name="Comma 2 2 2 257 5 3" xfId="1647"/>
    <cellStyle name="Comma 2 2 2 257 5 3 2" xfId="2770"/>
    <cellStyle name="Comma 2 2 2 257 5 3 3" xfId="824"/>
    <cellStyle name="Comma 2 2 2 257 5 4" xfId="2810"/>
    <cellStyle name="Comma 2 2 2 257 5 5" xfId="2823"/>
    <cellStyle name="Comma 2 2 2 257 6" xfId="3649"/>
    <cellStyle name="Comma 2 2 2 257 6 2" xfId="4707"/>
    <cellStyle name="Comma 2 2 2 257 6 2 2" xfId="5307"/>
    <cellStyle name="Comma 2 2 2 257 6 2 3" xfId="5309"/>
    <cellStyle name="Comma 2 2 2 257 6 3" xfId="5311"/>
    <cellStyle name="Comma 2 2 2 257 6 4" xfId="5314"/>
    <cellStyle name="Comma 2 2 2 257 7" xfId="5322"/>
    <cellStyle name="Comma 2 2 2 257 7 2" xfId="5325"/>
    <cellStyle name="Comma 2 2 2 257 7 3" xfId="5328"/>
    <cellStyle name="Comma 2 2 2 257 8" xfId="5334"/>
    <cellStyle name="Comma 2 2 2 257 9" xfId="5208"/>
    <cellStyle name="Comma 2 2 2 258" xfId="5343"/>
    <cellStyle name="Comma 2 2 2 258 2" xfId="1242"/>
    <cellStyle name="Comma 2 2 2 258 2 2" xfId="5344"/>
    <cellStyle name="Comma 2 2 2 258 2 2 2" xfId="1547"/>
    <cellStyle name="Comma 2 2 2 258 2 2 2 2" xfId="97"/>
    <cellStyle name="Comma 2 2 2 258 2 2 2 2 2" xfId="777"/>
    <cellStyle name="Comma 2 2 2 258 2 2 2 2 3" xfId="5345"/>
    <cellStyle name="Comma 2 2 2 258 2 2 2 3" xfId="1553"/>
    <cellStyle name="Comma 2 2 2 258 2 2 2 4" xfId="5347"/>
    <cellStyle name="Comma 2 2 2 258 2 2 3" xfId="1572"/>
    <cellStyle name="Comma 2 2 2 258 2 2 3 2" xfId="123"/>
    <cellStyle name="Comma 2 2 2 258 2 2 3 3" xfId="443"/>
    <cellStyle name="Comma 2 2 2 258 2 2 4" xfId="1317"/>
    <cellStyle name="Comma 2 2 2 258 2 2 5" xfId="1183"/>
    <cellStyle name="Comma 2 2 2 258 2 3" xfId="2211"/>
    <cellStyle name="Comma 2 2 2 258 2 3 2" xfId="1614"/>
    <cellStyle name="Comma 2 2 2 258 2 3 2 2" xfId="5349"/>
    <cellStyle name="Comma 2 2 2 258 2 3 2 3" xfId="5355"/>
    <cellStyle name="Comma 2 2 2 258 2 3 3" xfId="1620"/>
    <cellStyle name="Comma 2 2 2 258 2 3 4" xfId="1332"/>
    <cellStyle name="Comma 2 2 2 258 2 4" xfId="2228"/>
    <cellStyle name="Comma 2 2 2 258 2 4 2" xfId="1635"/>
    <cellStyle name="Comma 2 2 2 258 2 4 3" xfId="5358"/>
    <cellStyle name="Comma 2 2 2 258 2 5" xfId="5366"/>
    <cellStyle name="Comma 2 2 2 258 2 6" xfId="5368"/>
    <cellStyle name="Comma 2 2 2 258 3" xfId="5372"/>
    <cellStyle name="Comma 2 2 2 258 3 2" xfId="3218"/>
    <cellStyle name="Comma 2 2 2 258 3 2 2" xfId="1681"/>
    <cellStyle name="Comma 2 2 2 258 3 2 2 2" xfId="3360"/>
    <cellStyle name="Comma 2 2 2 258 3 2 2 2 2" xfId="3366"/>
    <cellStyle name="Comma 2 2 2 258 3 2 2 2 3" xfId="2787"/>
    <cellStyle name="Comma 2 2 2 258 3 2 2 3" xfId="3371"/>
    <cellStyle name="Comma 2 2 2 258 3 2 2 4" xfId="3390"/>
    <cellStyle name="Comma 2 2 2 258 3 2 3" xfId="1691"/>
    <cellStyle name="Comma 2 2 2 258 3 2 3 2" xfId="3535"/>
    <cellStyle name="Comma 2 2 2 258 3 2 3 3" xfId="671"/>
    <cellStyle name="Comma 2 2 2 258 3 2 4" xfId="5384"/>
    <cellStyle name="Comma 2 2 2 258 3 2 5" xfId="5391"/>
    <cellStyle name="Comma 2 2 2 258 3 3" xfId="3223"/>
    <cellStyle name="Comma 2 2 2 258 3 3 2" xfId="1702"/>
    <cellStyle name="Comma 2 2 2 258 3 3 2 2" xfId="352"/>
    <cellStyle name="Comma 2 2 2 258 3 3 2 3" xfId="5401"/>
    <cellStyle name="Comma 2 2 2 258 3 3 3" xfId="5403"/>
    <cellStyle name="Comma 2 2 2 258 3 3 4" xfId="5406"/>
    <cellStyle name="Comma 2 2 2 258 3 4" xfId="5413"/>
    <cellStyle name="Comma 2 2 2 258 3 4 2" xfId="5415"/>
    <cellStyle name="Comma 2 2 2 258 3 4 3" xfId="5417"/>
    <cellStyle name="Comma 2 2 2 258 3 5" xfId="5418"/>
    <cellStyle name="Comma 2 2 2 258 3 6" xfId="4361"/>
    <cellStyle name="Comma 2 2 2 258 4" xfId="2973"/>
    <cellStyle name="Comma 2 2 2 258 4 2" xfId="2977"/>
    <cellStyle name="Comma 2 2 2 258 4 2 2" xfId="916"/>
    <cellStyle name="Comma 2 2 2 258 4 2 2 2" xfId="5422"/>
    <cellStyle name="Comma 2 2 2 258 4 2 2 3" xfId="5423"/>
    <cellStyle name="Comma 2 2 2 258 4 2 3" xfId="933"/>
    <cellStyle name="Comma 2 2 2 258 4 2 4" xfId="5426"/>
    <cellStyle name="Comma 2 2 2 258 4 3" xfId="2982"/>
    <cellStyle name="Comma 2 2 2 258 4 3 2" xfId="5430"/>
    <cellStyle name="Comma 2 2 2 258 4 3 3" xfId="5433"/>
    <cellStyle name="Comma 2 2 2 258 4 4" xfId="110"/>
    <cellStyle name="Comma 2 2 2 258 4 5" xfId="5436"/>
    <cellStyle name="Comma 2 2 2 258 5" xfId="2990"/>
    <cellStyle name="Comma 2 2 2 258 5 2" xfId="2992"/>
    <cellStyle name="Comma 2 2 2 258 5 2 2" xfId="4995"/>
    <cellStyle name="Comma 2 2 2 258 5 2 3" xfId="4997"/>
    <cellStyle name="Comma 2 2 2 258 5 3" xfId="2997"/>
    <cellStyle name="Comma 2 2 2 258 5 4" xfId="5439"/>
    <cellStyle name="Comma 2 2 2 258 6" xfId="3008"/>
    <cellStyle name="Comma 2 2 2 258 6 2" xfId="4095"/>
    <cellStyle name="Comma 2 2 2 258 6 3" xfId="44"/>
    <cellStyle name="Comma 2 2 2 258 7" xfId="154"/>
    <cellStyle name="Comma 2 2 2 258 8" xfId="115"/>
    <cellStyle name="Comma 2 2 2 259" xfId="5451"/>
    <cellStyle name="Comma 2 2 2 259 2" xfId="4884"/>
    <cellStyle name="Comma 2 2 2 259 2 2" xfId="5452"/>
    <cellStyle name="Comma 2 2 2 259 2 2 2" xfId="991"/>
    <cellStyle name="Comma 2 2 2 259 2 2 2 2" xfId="5080"/>
    <cellStyle name="Comma 2 2 2 259 2 2 2 3" xfId="5084"/>
    <cellStyle name="Comma 2 2 2 259 2 2 3" xfId="1001"/>
    <cellStyle name="Comma 2 2 2 259 2 2 4" xfId="5453"/>
    <cellStyle name="Comma 2 2 2 259 2 3" xfId="5456"/>
    <cellStyle name="Comma 2 2 2 259 2 3 2" xfId="1083"/>
    <cellStyle name="Comma 2 2 2 259 2 3 3" xfId="5462"/>
    <cellStyle name="Comma 2 2 2 259 2 4" xfId="5466"/>
    <cellStyle name="Comma 2 2 2 259 2 5" xfId="3425"/>
    <cellStyle name="Comma 2 2 2 259 3" xfId="4888"/>
    <cellStyle name="Comma 2 2 2 259 3 2" xfId="5467"/>
    <cellStyle name="Comma 2 2 2 259 3 2 2" xfId="1197"/>
    <cellStyle name="Comma 2 2 2 259 3 2 3" xfId="5468"/>
    <cellStyle name="Comma 2 2 2 259 3 3" xfId="5471"/>
    <cellStyle name="Comma 2 2 2 259 3 4" xfId="5473"/>
    <cellStyle name="Comma 2 2 2 259 4" xfId="3015"/>
    <cellStyle name="Comma 2 2 2 259 4 2" xfId="3020"/>
    <cellStyle name="Comma 2 2 2 259 4 3" xfId="653"/>
    <cellStyle name="Comma 2 2 2 259 5" xfId="3026"/>
    <cellStyle name="Comma 2 2 2 259 6" xfId="3037"/>
    <cellStyle name="Comma 2 2 2 26" xfId="5037"/>
    <cellStyle name="Comma 2 2 2 260" xfId="1973"/>
    <cellStyle name="Comma 2 2 2 260 2" xfId="5475"/>
    <cellStyle name="Comma 2 2 2 260 2 2" xfId="5476"/>
    <cellStyle name="Comma 2 2 2 260 2 2 2" xfId="4693"/>
    <cellStyle name="Comma 2 2 2 260 2 2 2 2" xfId="4545"/>
    <cellStyle name="Comma 2 2 2 260 2 2 2 3" xfId="5477"/>
    <cellStyle name="Comma 2 2 2 260 2 2 3" xfId="5478"/>
    <cellStyle name="Comma 2 2 2 260 2 2 4" xfId="5479"/>
    <cellStyle name="Comma 2 2 2 260 2 3" xfId="1238"/>
    <cellStyle name="Comma 2 2 2 260 2 3 2" xfId="2203"/>
    <cellStyle name="Comma 2 2 2 260 2 3 3" xfId="2215"/>
    <cellStyle name="Comma 2 2 2 260 2 4" xfId="2249"/>
    <cellStyle name="Comma 2 2 2 260 2 5" xfId="2253"/>
    <cellStyle name="Comma 2 2 2 260 3" xfId="5480"/>
    <cellStyle name="Comma 2 2 2 260 3 2" xfId="2924"/>
    <cellStyle name="Comma 2 2 2 260 3 2 2" xfId="2930"/>
    <cellStyle name="Comma 2 2 2 260 3 2 3" xfId="2949"/>
    <cellStyle name="Comma 2 2 2 260 3 3" xfId="2257"/>
    <cellStyle name="Comma 2 2 2 260 3 4" xfId="2272"/>
    <cellStyle name="Comma 2 2 2 260 4" xfId="5482"/>
    <cellStyle name="Comma 2 2 2 260 4 2" xfId="3013"/>
    <cellStyle name="Comma 2 2 2 260 4 3" xfId="2291"/>
    <cellStyle name="Comma 2 2 2 260 5" xfId="3582"/>
    <cellStyle name="Comma 2 2 2 260 6" xfId="3584"/>
    <cellStyle name="Comma 2 2 2 261" xfId="1981"/>
    <cellStyle name="Comma 2 2 2 261 2" xfId="1201"/>
    <cellStyle name="Comma 2 2 2 261 2 2" xfId="5483"/>
    <cellStyle name="Comma 2 2 2 261 2 2 2" xfId="66"/>
    <cellStyle name="Comma 2 2 2 261 2 2 3" xfId="482"/>
    <cellStyle name="Comma 2 2 2 261 2 3" xfId="2307"/>
    <cellStyle name="Comma 2 2 2 261 2 4" xfId="2331"/>
    <cellStyle name="Comma 2 2 2 261 3" xfId="1203"/>
    <cellStyle name="Comma 2 2 2 261 3 2" xfId="2678"/>
    <cellStyle name="Comma 2 2 2 261 3 3" xfId="841"/>
    <cellStyle name="Comma 2 2 2 261 4" xfId="5487"/>
    <cellStyle name="Comma 2 2 2 261 5" xfId="3599"/>
    <cellStyle name="Comma 2 2 2 262" xfId="4930"/>
    <cellStyle name="Comma 2 2 2 262 2" xfId="4936"/>
    <cellStyle name="Comma 2 2 2 262 2 2" xfId="4940"/>
    <cellStyle name="Comma 2 2 2 262 2 3" xfId="2438"/>
    <cellStyle name="Comma 2 2 2 262 3" xfId="5131"/>
    <cellStyle name="Comma 2 2 2 262 4" xfId="5238"/>
    <cellStyle name="Comma 2 2 2 263" xfId="5342"/>
    <cellStyle name="Comma 2 2 2 263 2" xfId="1241"/>
    <cellStyle name="Comma 2 2 2 263 3" xfId="5371"/>
    <cellStyle name="Comma 2 2 2 264" xfId="5450"/>
    <cellStyle name="Comma 2 2 2 265" xfId="5492"/>
    <cellStyle name="Comma 2 2 2 27" xfId="5053"/>
    <cellStyle name="Comma 2 2 2 28" xfId="5058"/>
    <cellStyle name="Comma 2 2 2 29" xfId="5494"/>
    <cellStyle name="Comma 2 2 2 3" xfId="5495"/>
    <cellStyle name="Comma 2 2 2 30" xfId="4926"/>
    <cellStyle name="Comma 2 2 2 31" xfId="5036"/>
    <cellStyle name="Comma 2 2 2 32" xfId="5052"/>
    <cellStyle name="Comma 2 2 2 33" xfId="5057"/>
    <cellStyle name="Comma 2 2 2 34" xfId="5493"/>
    <cellStyle name="Comma 2 2 2 35" xfId="5498"/>
    <cellStyle name="Comma 2 2 2 36" xfId="5502"/>
    <cellStyle name="Comma 2 2 2 37" xfId="5506"/>
    <cellStyle name="Comma 2 2 2 38" xfId="5511"/>
    <cellStyle name="Comma 2 2 2 39" xfId="5515"/>
    <cellStyle name="Comma 2 2 2 4" xfId="3519"/>
    <cellStyle name="Comma 2 2 2 40" xfId="5497"/>
    <cellStyle name="Comma 2 2 2 41" xfId="5501"/>
    <cellStyle name="Comma 2 2 2 42" xfId="5505"/>
    <cellStyle name="Comma 2 2 2 43" xfId="5510"/>
    <cellStyle name="Comma 2 2 2 44" xfId="5514"/>
    <cellStyle name="Comma 2 2 2 45" xfId="5519"/>
    <cellStyle name="Comma 2 2 2 46" xfId="555"/>
    <cellStyle name="Comma 2 2 2 47" xfId="5524"/>
    <cellStyle name="Comma 2 2 2 48" xfId="5529"/>
    <cellStyle name="Comma 2 2 2 49" xfId="5533"/>
    <cellStyle name="Comma 2 2 2 5" xfId="3540"/>
    <cellStyle name="Comma 2 2 2 50" xfId="5518"/>
    <cellStyle name="Comma 2 2 2 51" xfId="554"/>
    <cellStyle name="Comma 2 2 2 52" xfId="5523"/>
    <cellStyle name="Comma 2 2 2 53" xfId="5528"/>
    <cellStyle name="Comma 2 2 2 54" xfId="5532"/>
    <cellStyle name="Comma 2 2 2 55" xfId="5535"/>
    <cellStyle name="Comma 2 2 2 56" xfId="5537"/>
    <cellStyle name="Comma 2 2 2 57" xfId="5539"/>
    <cellStyle name="Comma 2 2 2 58" xfId="5543"/>
    <cellStyle name="Comma 2 2 2 59" xfId="5548"/>
    <cellStyle name="Comma 2 2 2 6" xfId="4519"/>
    <cellStyle name="Comma 2 2 2 60" xfId="5534"/>
    <cellStyle name="Comma 2 2 2 61" xfId="5536"/>
    <cellStyle name="Comma 2 2 2 62" xfId="5538"/>
    <cellStyle name="Comma 2 2 2 63" xfId="5542"/>
    <cellStyle name="Comma 2 2 2 64" xfId="5547"/>
    <cellStyle name="Comma 2 2 2 65" xfId="77"/>
    <cellStyle name="Comma 2 2 2 66" xfId="490"/>
    <cellStyle name="Comma 2 2 2 67" xfId="5551"/>
    <cellStyle name="Comma 2 2 2 68" xfId="5554"/>
    <cellStyle name="Comma 2 2 2 69" xfId="5556"/>
    <cellStyle name="Comma 2 2 2 7" xfId="4521"/>
    <cellStyle name="Comma 2 2 2 70" xfId="76"/>
    <cellStyle name="Comma 2 2 2 71" xfId="489"/>
    <cellStyle name="Comma 2 2 2 72" xfId="5550"/>
    <cellStyle name="Comma 2 2 2 73" xfId="5553"/>
    <cellStyle name="Comma 2 2 2 74" xfId="5555"/>
    <cellStyle name="Comma 2 2 2 75" xfId="5558"/>
    <cellStyle name="Comma 2 2 2 76" xfId="5064"/>
    <cellStyle name="Comma 2 2 2 77" xfId="5071"/>
    <cellStyle name="Comma 2 2 2 78" xfId="5561"/>
    <cellStyle name="Comma 2 2 2 79" xfId="4013"/>
    <cellStyle name="Comma 2 2 2 8" xfId="4526"/>
    <cellStyle name="Comma 2 2 2 80" xfId="5557"/>
    <cellStyle name="Comma 2 2 2 81" xfId="5063"/>
    <cellStyle name="Comma 2 2 2 82" xfId="5070"/>
    <cellStyle name="Comma 2 2 2 83" xfId="5560"/>
    <cellStyle name="Comma 2 2 2 84" xfId="4012"/>
    <cellStyle name="Comma 2 2 2 85" xfId="5563"/>
    <cellStyle name="Comma 2 2 2 86" xfId="5574"/>
    <cellStyle name="Comma 2 2 2 87" xfId="5581"/>
    <cellStyle name="Comma 2 2 2 88" xfId="5587"/>
    <cellStyle name="Comma 2 2 2 89" xfId="5150"/>
    <cellStyle name="Comma 2 2 2 9" xfId="5589"/>
    <cellStyle name="Comma 2 2 2 90" xfId="5562"/>
    <cellStyle name="Comma 2 2 2 91" xfId="5573"/>
    <cellStyle name="Comma 2 2 2 92" xfId="5580"/>
    <cellStyle name="Comma 2 2 2 93" xfId="5586"/>
    <cellStyle name="Comma 2 2 2 94" xfId="5149"/>
    <cellStyle name="Comma 2 2 2 95" xfId="5159"/>
    <cellStyle name="Comma 2 2 2 96" xfId="573"/>
    <cellStyle name="Comma 2 2 2 97" xfId="273"/>
    <cellStyle name="Comma 2 2 2 98" xfId="1536"/>
    <cellStyle name="Comma 2 2 2 99" xfId="1563"/>
    <cellStyle name="Comma 2 2 20" xfId="3870"/>
    <cellStyle name="Comma 2 2 20 2" xfId="3881"/>
    <cellStyle name="Comma 2 2 20 3" xfId="3892"/>
    <cellStyle name="Comma 2 2 200" xfId="455"/>
    <cellStyle name="Comma 2 2 201" xfId="498"/>
    <cellStyle name="Comma 2 2 202" xfId="3859"/>
    <cellStyle name="Comma 2 2 203" xfId="3864"/>
    <cellStyle name="Comma 2 2 204" xfId="865"/>
    <cellStyle name="Comma 2 2 205" xfId="1132"/>
    <cellStyle name="Comma 2 2 206" xfId="1267"/>
    <cellStyle name="Comma 2 2 207" xfId="1339"/>
    <cellStyle name="Comma 2 2 208" xfId="234"/>
    <cellStyle name="Comma 2 2 209" xfId="337"/>
    <cellStyle name="Comma 2 2 21" xfId="2593"/>
    <cellStyle name="Comma 2 2 21 2" xfId="2604"/>
    <cellStyle name="Comma 2 2 21 3" xfId="2611"/>
    <cellStyle name="Comma 2 2 210" xfId="1131"/>
    <cellStyle name="Comma 2 2 211" xfId="1266"/>
    <cellStyle name="Comma 2 2 212" xfId="1338"/>
    <cellStyle name="Comma 2 2 213" xfId="233"/>
    <cellStyle name="Comma 2 2 214" xfId="336"/>
    <cellStyle name="Comma 2 2 215" xfId="392"/>
    <cellStyle name="Comma 2 2 216" xfId="3822"/>
    <cellStyle name="Comma 2 2 217" xfId="3897"/>
    <cellStyle name="Comma 2 2 218" xfId="3904"/>
    <cellStyle name="Comma 2 2 219" xfId="3910"/>
    <cellStyle name="Comma 2 2 22" xfId="2617"/>
    <cellStyle name="Comma 2 2 22 2" xfId="2908"/>
    <cellStyle name="Comma 2 2 22 3" xfId="2918"/>
    <cellStyle name="Comma 2 2 220" xfId="391"/>
    <cellStyle name="Comma 2 2 221" xfId="3821"/>
    <cellStyle name="Comma 2 2 222" xfId="3896"/>
    <cellStyle name="Comma 2 2 223" xfId="3903"/>
    <cellStyle name="Comma 2 2 224" xfId="3909"/>
    <cellStyle name="Comma 2 2 225" xfId="3915"/>
    <cellStyle name="Comma 2 2 226" xfId="3919"/>
    <cellStyle name="Comma 2 2 227" xfId="3923"/>
    <cellStyle name="Comma 2 2 228" xfId="717"/>
    <cellStyle name="Comma 2 2 229" xfId="3927"/>
    <cellStyle name="Comma 2 2 23" xfId="2626"/>
    <cellStyle name="Comma 2 2 23 2" xfId="2959"/>
    <cellStyle name="Comma 2 2 23 3" xfId="1773"/>
    <cellStyle name="Comma 2 2 230" xfId="3914"/>
    <cellStyle name="Comma 2 2 231" xfId="3918"/>
    <cellStyle name="Comma 2 2 232" xfId="3922"/>
    <cellStyle name="Comma 2 2 233" xfId="716"/>
    <cellStyle name="Comma 2 2 234" xfId="3926"/>
    <cellStyle name="Comma 2 2 235" xfId="3932"/>
    <cellStyle name="Comma 2 2 236" xfId="3937"/>
    <cellStyle name="Comma 2 2 237" xfId="3946"/>
    <cellStyle name="Comma 2 2 238" xfId="3952"/>
    <cellStyle name="Comma 2 2 239" xfId="3549"/>
    <cellStyle name="Comma 2 2 24" xfId="3965"/>
    <cellStyle name="Comma 2 2 24 2" xfId="3974"/>
    <cellStyle name="Comma 2 2 24 3" xfId="3984"/>
    <cellStyle name="Comma 2 2 240" xfId="3931"/>
    <cellStyle name="Comma 2 2 241" xfId="3936"/>
    <cellStyle name="Comma 2 2 242" xfId="3945"/>
    <cellStyle name="Comma 2 2 243" xfId="3951"/>
    <cellStyle name="Comma 2 2 244" xfId="3548"/>
    <cellStyle name="Comma 2 2 245" xfId="3560"/>
    <cellStyle name="Comma 2 2 246" xfId="706"/>
    <cellStyle name="Comma 2 2 247" xfId="4000"/>
    <cellStyle name="Comma 2 2 248" xfId="4004"/>
    <cellStyle name="Comma 2 2 249" xfId="1432"/>
    <cellStyle name="Comma 2 2 25" xfId="5592"/>
    <cellStyle name="Comma 2 2 25 2" xfId="5335"/>
    <cellStyle name="Comma 2 2 25 3" xfId="5441"/>
    <cellStyle name="Comma 2 2 250" xfId="3559"/>
    <cellStyle name="Comma 2 2 251" xfId="705"/>
    <cellStyle name="Comma 2 2 252" xfId="3999"/>
    <cellStyle name="Comma 2 2 253" xfId="4003"/>
    <cellStyle name="Comma 2 2 254" xfId="1431"/>
    <cellStyle name="Comma 2 2 255" xfId="1503"/>
    <cellStyle name="Comma 2 2 256" xfId="1519"/>
    <cellStyle name="Comma 2 2 26" xfId="5596"/>
    <cellStyle name="Comma 2 2 26 2" xfId="5598"/>
    <cellStyle name="Comma 2 2 26 3" xfId="5602"/>
    <cellStyle name="Comma 2 2 27" xfId="5605"/>
    <cellStyle name="Comma 2 2 27 2" xfId="5609"/>
    <cellStyle name="Comma 2 2 27 3" xfId="5612"/>
    <cellStyle name="Comma 2 2 28" xfId="4952"/>
    <cellStyle name="Comma 2 2 28 2" xfId="4955"/>
    <cellStyle name="Comma 2 2 28 3" xfId="4961"/>
    <cellStyle name="Comma 2 2 29" xfId="4967"/>
    <cellStyle name="Comma 2 2 29 2" xfId="5617"/>
    <cellStyle name="Comma 2 2 29 3" xfId="5623"/>
    <cellStyle name="Comma 2 2 3" xfId="5566"/>
    <cellStyle name="Comma 2 2 3 10" xfId="2752"/>
    <cellStyle name="Comma 2 2 3 100" xfId="1523"/>
    <cellStyle name="Comma 2 2 3 101" xfId="5631"/>
    <cellStyle name="Comma 2 2 3 102" xfId="1251"/>
    <cellStyle name="Comma 2 2 3 103" xfId="1259"/>
    <cellStyle name="Comma 2 2 3 104" xfId="4887"/>
    <cellStyle name="Comma 2 2 3 105" xfId="4892"/>
    <cellStyle name="Comma 2 2 3 106" xfId="3017"/>
    <cellStyle name="Comma 2 2 3 107" xfId="3031"/>
    <cellStyle name="Comma 2 2 3 108" xfId="3043"/>
    <cellStyle name="Comma 2 2 3 109" xfId="5635"/>
    <cellStyle name="Comma 2 2 3 11" xfId="2767"/>
    <cellStyle name="Comma 2 2 3 110" xfId="4891"/>
    <cellStyle name="Comma 2 2 3 111" xfId="3016"/>
    <cellStyle name="Comma 2 2 3 112" xfId="3030"/>
    <cellStyle name="Comma 2 2 3 113" xfId="3042"/>
    <cellStyle name="Comma 2 2 3 114" xfId="5634"/>
    <cellStyle name="Comma 2 2 3 115" xfId="5638"/>
    <cellStyle name="Comma 2 2 3 116" xfId="5641"/>
    <cellStyle name="Comma 2 2 3 117" xfId="5646"/>
    <cellStyle name="Comma 2 2 3 118" xfId="4734"/>
    <cellStyle name="Comma 2 2 3 119" xfId="4740"/>
    <cellStyle name="Comma 2 2 3 12" xfId="2412"/>
    <cellStyle name="Comma 2 2 3 120" xfId="5637"/>
    <cellStyle name="Comma 2 2 3 121" xfId="5640"/>
    <cellStyle name="Comma 2 2 3 122" xfId="5645"/>
    <cellStyle name="Comma 2 2 3 123" xfId="4733"/>
    <cellStyle name="Comma 2 2 3 124" xfId="4739"/>
    <cellStyle name="Comma 2 2 3 125" xfId="633"/>
    <cellStyle name="Comma 2 2 3 126" xfId="5651"/>
    <cellStyle name="Comma 2 2 3 127" xfId="5653"/>
    <cellStyle name="Comma 2 2 3 128" xfId="5655"/>
    <cellStyle name="Comma 2 2 3 129" xfId="5657"/>
    <cellStyle name="Comma 2 2 3 13" xfId="2430"/>
    <cellStyle name="Comma 2 2 3 130" xfId="632"/>
    <cellStyle name="Comma 2 2 3 131" xfId="5650"/>
    <cellStyle name="Comma 2 2 3 132" xfId="5652"/>
    <cellStyle name="Comma 2 2 3 133" xfId="5654"/>
    <cellStyle name="Comma 2 2 3 134" xfId="5656"/>
    <cellStyle name="Comma 2 2 3 135" xfId="5659"/>
    <cellStyle name="Comma 2 2 3 136" xfId="2512"/>
    <cellStyle name="Comma 2 2 3 137" xfId="2527"/>
    <cellStyle name="Comma 2 2 3 138" xfId="2703"/>
    <cellStyle name="Comma 2 2 3 139" xfId="5664"/>
    <cellStyle name="Comma 2 2 3 14" xfId="2057"/>
    <cellStyle name="Comma 2 2 3 140" xfId="5658"/>
    <cellStyle name="Comma 2 2 3 141" xfId="2511"/>
    <cellStyle name="Comma 2 2 3 142" xfId="2526"/>
    <cellStyle name="Comma 2 2 3 143" xfId="2702"/>
    <cellStyle name="Comma 2 2 3 144" xfId="5663"/>
    <cellStyle name="Comma 2 2 3 145" xfId="5671"/>
    <cellStyle name="Comma 2 2 3 146" xfId="5678"/>
    <cellStyle name="Comma 2 2 3 147" xfId="4902"/>
    <cellStyle name="Comma 2 2 3 148" xfId="4909"/>
    <cellStyle name="Comma 2 2 3 149" xfId="4916"/>
    <cellStyle name="Comma 2 2 3 15" xfId="2070"/>
    <cellStyle name="Comma 2 2 3 150" xfId="5670"/>
    <cellStyle name="Comma 2 2 3 151" xfId="5677"/>
    <cellStyle name="Comma 2 2 3 152" xfId="4901"/>
    <cellStyle name="Comma 2 2 3 153" xfId="4908"/>
    <cellStyle name="Comma 2 2 3 154" xfId="4915"/>
    <cellStyle name="Comma 2 2 3 155" xfId="5683"/>
    <cellStyle name="Comma 2 2 3 156" xfId="3049"/>
    <cellStyle name="Comma 2 2 3 157" xfId="3056"/>
    <cellStyle name="Comma 2 2 3 158" xfId="5692"/>
    <cellStyle name="Comma 2 2 3 159" xfId="5701"/>
    <cellStyle name="Comma 2 2 3 16" xfId="3517"/>
    <cellStyle name="Comma 2 2 3 160" xfId="5682"/>
    <cellStyle name="Comma 2 2 3 161" xfId="3048"/>
    <cellStyle name="Comma 2 2 3 162" xfId="3055"/>
    <cellStyle name="Comma 2 2 3 163" xfId="5691"/>
    <cellStyle name="Comma 2 2 3 164" xfId="5700"/>
    <cellStyle name="Comma 2 2 3 165" xfId="5707"/>
    <cellStyle name="Comma 2 2 3 166" xfId="5712"/>
    <cellStyle name="Comma 2 2 3 167" xfId="5718"/>
    <cellStyle name="Comma 2 2 3 168" xfId="5724"/>
    <cellStyle name="Comma 2 2 3 169" xfId="5730"/>
    <cellStyle name="Comma 2 2 3 17" xfId="3533"/>
    <cellStyle name="Comma 2 2 3 170" xfId="5706"/>
    <cellStyle name="Comma 2 2 3 171" xfId="5711"/>
    <cellStyle name="Comma 2 2 3 172" xfId="5717"/>
    <cellStyle name="Comma 2 2 3 173" xfId="5723"/>
    <cellStyle name="Comma 2 2 3 174" xfId="5729"/>
    <cellStyle name="Comma 2 2 3 175" xfId="5735"/>
    <cellStyle name="Comma 2 2 3 176" xfId="1156"/>
    <cellStyle name="Comma 2 2 3 177" xfId="303"/>
    <cellStyle name="Comma 2 2 3 178" xfId="365"/>
    <cellStyle name="Comma 2 2 3 179" xfId="191"/>
    <cellStyle name="Comma 2 2 3 18" xfId="668"/>
    <cellStyle name="Comma 2 2 3 180" xfId="5734"/>
    <cellStyle name="Comma 2 2 3 181" xfId="1155"/>
    <cellStyle name="Comma 2 2 3 182" xfId="302"/>
    <cellStyle name="Comma 2 2 3 183" xfId="364"/>
    <cellStyle name="Comma 2 2 3 184" xfId="190"/>
    <cellStyle name="Comma 2 2 3 185" xfId="65"/>
    <cellStyle name="Comma 2 2 3 186" xfId="481"/>
    <cellStyle name="Comma 2 2 3 187" xfId="520"/>
    <cellStyle name="Comma 2 2 3 188" xfId="1849"/>
    <cellStyle name="Comma 2 2 3 189" xfId="1858"/>
    <cellStyle name="Comma 2 2 3 19" xfId="3615"/>
    <cellStyle name="Comma 2 2 3 190" xfId="64"/>
    <cellStyle name="Comma 2 2 3 191" xfId="480"/>
    <cellStyle name="Comma 2 2 3 192" xfId="519"/>
    <cellStyle name="Comma 2 2 3 193" xfId="1848"/>
    <cellStyle name="Comma 2 2 3 194" xfId="1859"/>
    <cellStyle name="Comma 2 2 3 195" xfId="1863"/>
    <cellStyle name="Comma 2 2 3 2" xfId="5736"/>
    <cellStyle name="Comma 2 2 3 20" xfId="2071"/>
    <cellStyle name="Comma 2 2 3 21" xfId="3518"/>
    <cellStyle name="Comma 2 2 3 22" xfId="3534"/>
    <cellStyle name="Comma 2 2 3 23" xfId="669"/>
    <cellStyle name="Comma 2 2 3 24" xfId="3616"/>
    <cellStyle name="Comma 2 2 3 25" xfId="3627"/>
    <cellStyle name="Comma 2 2 3 26" xfId="3199"/>
    <cellStyle name="Comma 2 2 3 27" xfId="3216"/>
    <cellStyle name="Comma 2 2 3 28" xfId="1376"/>
    <cellStyle name="Comma 2 2 3 29" xfId="1394"/>
    <cellStyle name="Comma 2 2 3 3" xfId="5737"/>
    <cellStyle name="Comma 2 2 3 30" xfId="3628"/>
    <cellStyle name="Comma 2 2 3 31" xfId="3200"/>
    <cellStyle name="Comma 2 2 3 32" xfId="3217"/>
    <cellStyle name="Comma 2 2 3 33" xfId="1377"/>
    <cellStyle name="Comma 2 2 3 34" xfId="1395"/>
    <cellStyle name="Comma 2 2 3 35" xfId="3661"/>
    <cellStyle name="Comma 2 2 3 36" xfId="3678"/>
    <cellStyle name="Comma 2 2 3 37" xfId="3696"/>
    <cellStyle name="Comma 2 2 3 38" xfId="3709"/>
    <cellStyle name="Comma 2 2 3 39" xfId="3722"/>
    <cellStyle name="Comma 2 2 3 4" xfId="2690"/>
    <cellStyle name="Comma 2 2 3 40" xfId="3662"/>
    <cellStyle name="Comma 2 2 3 41" xfId="3679"/>
    <cellStyle name="Comma 2 2 3 42" xfId="3697"/>
    <cellStyle name="Comma 2 2 3 43" xfId="3710"/>
    <cellStyle name="Comma 2 2 3 44" xfId="3723"/>
    <cellStyle name="Comma 2 2 3 45" xfId="3736"/>
    <cellStyle name="Comma 2 2 3 46" xfId="3748"/>
    <cellStyle name="Comma 2 2 3 47" xfId="5741"/>
    <cellStyle name="Comma 2 2 3 48" xfId="5747"/>
    <cellStyle name="Comma 2 2 3 49" xfId="5755"/>
    <cellStyle name="Comma 2 2 3 5" xfId="207"/>
    <cellStyle name="Comma 2 2 3 50" xfId="3737"/>
    <cellStyle name="Comma 2 2 3 51" xfId="3749"/>
    <cellStyle name="Comma 2 2 3 52" xfId="5742"/>
    <cellStyle name="Comma 2 2 3 53" xfId="5748"/>
    <cellStyle name="Comma 2 2 3 54" xfId="5756"/>
    <cellStyle name="Comma 2 2 3 55" xfId="5765"/>
    <cellStyle name="Comma 2 2 3 56" xfId="5777"/>
    <cellStyle name="Comma 2 2 3 57" xfId="5786"/>
    <cellStyle name="Comma 2 2 3 58" xfId="5792"/>
    <cellStyle name="Comma 2 2 3 59" xfId="5794"/>
    <cellStyle name="Comma 2 2 3 6" xfId="680"/>
    <cellStyle name="Comma 2 2 3 60" xfId="5766"/>
    <cellStyle name="Comma 2 2 3 61" xfId="5778"/>
    <cellStyle name="Comma 2 2 3 62" xfId="5787"/>
    <cellStyle name="Comma 2 2 3 63" xfId="5793"/>
    <cellStyle name="Comma 2 2 3 64" xfId="5795"/>
    <cellStyle name="Comma 2 2 3 65" xfId="5796"/>
    <cellStyle name="Comma 2 2 3 66" xfId="5800"/>
    <cellStyle name="Comma 2 2 3 67" xfId="5805"/>
    <cellStyle name="Comma 2 2 3 68" xfId="5809"/>
    <cellStyle name="Comma 2 2 3 69" xfId="5812"/>
    <cellStyle name="Comma 2 2 3 7" xfId="2709"/>
    <cellStyle name="Comma 2 2 3 70" xfId="5797"/>
    <cellStyle name="Comma 2 2 3 71" xfId="5801"/>
    <cellStyle name="Comma 2 2 3 72" xfId="5806"/>
    <cellStyle name="Comma 2 2 3 73" xfId="5810"/>
    <cellStyle name="Comma 2 2 3 74" xfId="5813"/>
    <cellStyle name="Comma 2 2 3 75" xfId="1659"/>
    <cellStyle name="Comma 2 2 3 76" xfId="1676"/>
    <cellStyle name="Comma 2 2 3 77" xfId="1685"/>
    <cellStyle name="Comma 2 2 3 78" xfId="5378"/>
    <cellStyle name="Comma 2 2 3 79" xfId="5397"/>
    <cellStyle name="Comma 2 2 3 8" xfId="4371"/>
    <cellStyle name="Comma 2 2 3 80" xfId="1660"/>
    <cellStyle name="Comma 2 2 3 81" xfId="1677"/>
    <cellStyle name="Comma 2 2 3 82" xfId="1686"/>
    <cellStyle name="Comma 2 2 3 83" xfId="5379"/>
    <cellStyle name="Comma 2 2 3 84" xfId="5398"/>
    <cellStyle name="Comma 2 2 3 85" xfId="5822"/>
    <cellStyle name="Comma 2 2 3 86" xfId="5830"/>
    <cellStyle name="Comma 2 2 3 87" xfId="5836"/>
    <cellStyle name="Comma 2 2 3 88" xfId="5841"/>
    <cellStyle name="Comma 2 2 3 89" xfId="5850"/>
    <cellStyle name="Comma 2 2 3 9" xfId="4436"/>
    <cellStyle name="Comma 2 2 3 90" xfId="5823"/>
    <cellStyle name="Comma 2 2 3 91" xfId="5831"/>
    <cellStyle name="Comma 2 2 3 92" xfId="5837"/>
    <cellStyle name="Comma 2 2 3 93" xfId="5842"/>
    <cellStyle name="Comma 2 2 3 94" xfId="5851"/>
    <cellStyle name="Comma 2 2 3 95" xfId="5860"/>
    <cellStyle name="Comma 2 2 3 96" xfId="5866"/>
    <cellStyle name="Comma 2 2 3 97" xfId="5870"/>
    <cellStyle name="Comma 2 2 3 98" xfId="5873"/>
    <cellStyle name="Comma 2 2 3 99" xfId="5876"/>
    <cellStyle name="Comma 2 2 30" xfId="5593"/>
    <cellStyle name="Comma 2 2 30 2" xfId="5336"/>
    <cellStyle name="Comma 2 2 30 3" xfId="5442"/>
    <cellStyle name="Comma 2 2 31" xfId="5597"/>
    <cellStyle name="Comma 2 2 31 2" xfId="5599"/>
    <cellStyle name="Comma 2 2 31 3" xfId="5603"/>
    <cellStyle name="Comma 2 2 32" xfId="5606"/>
    <cellStyle name="Comma 2 2 32 2" xfId="5610"/>
    <cellStyle name="Comma 2 2 32 3" xfId="5613"/>
    <cellStyle name="Comma 2 2 33" xfId="4953"/>
    <cellStyle name="Comma 2 2 33 2" xfId="4956"/>
    <cellStyle name="Comma 2 2 33 3" xfId="4962"/>
    <cellStyle name="Comma 2 2 34" xfId="4968"/>
    <cellStyle name="Comma 2 2 34 2" xfId="5618"/>
    <cellStyle name="Comma 2 2 34 3" xfId="5624"/>
    <cellStyle name="Comma 2 2 35" xfId="4976"/>
    <cellStyle name="Comma 2 2 35 2" xfId="5879"/>
    <cellStyle name="Comma 2 2 35 3" xfId="5882"/>
    <cellStyle name="Comma 2 2 36" xfId="5886"/>
    <cellStyle name="Comma 2 2 36 2" xfId="5889"/>
    <cellStyle name="Comma 2 2 36 3" xfId="5894"/>
    <cellStyle name="Comma 2 2 37" xfId="5900"/>
    <cellStyle name="Comma 2 2 37 2" xfId="5903"/>
    <cellStyle name="Comma 2 2 37 3" xfId="5910"/>
    <cellStyle name="Comma 2 2 38" xfId="5892"/>
    <cellStyle name="Comma 2 2 38 2" xfId="5917"/>
    <cellStyle name="Comma 2 2 38 3" xfId="5924"/>
    <cellStyle name="Comma 2 2 39" xfId="5897"/>
    <cellStyle name="Comma 2 2 39 2" xfId="5930"/>
    <cellStyle name="Comma 2 2 39 3" xfId="5935"/>
    <cellStyle name="Comma 2 2 4" xfId="5569"/>
    <cellStyle name="Comma 2 2 4 10" xfId="5941"/>
    <cellStyle name="Comma 2 2 4 100" xfId="5942"/>
    <cellStyle name="Comma 2 2 4 101" xfId="5949"/>
    <cellStyle name="Comma 2 2 4 102" xfId="4808"/>
    <cellStyle name="Comma 2 2 4 103" xfId="4815"/>
    <cellStyle name="Comma 2 2 4 104" xfId="4822"/>
    <cellStyle name="Comma 2 2 4 105" xfId="5950"/>
    <cellStyle name="Comma 2 2 4 106" xfId="5953"/>
    <cellStyle name="Comma 2 2 4 107" xfId="5958"/>
    <cellStyle name="Comma 2 2 4 108" xfId="5969"/>
    <cellStyle name="Comma 2 2 4 109" xfId="5978"/>
    <cellStyle name="Comma 2 2 4 11" xfId="5982"/>
    <cellStyle name="Comma 2 2 4 110" xfId="5951"/>
    <cellStyle name="Comma 2 2 4 111" xfId="5954"/>
    <cellStyle name="Comma 2 2 4 112" xfId="5959"/>
    <cellStyle name="Comma 2 2 4 113" xfId="5970"/>
    <cellStyle name="Comma 2 2 4 114" xfId="5979"/>
    <cellStyle name="Comma 2 2 4 115" xfId="5991"/>
    <cellStyle name="Comma 2 2 4 116" xfId="5999"/>
    <cellStyle name="Comma 2 2 4 117" xfId="6006"/>
    <cellStyle name="Comma 2 2 4 118" xfId="1766"/>
    <cellStyle name="Comma 2 2 4 119" xfId="1788"/>
    <cellStyle name="Comma 2 2 4 12" xfId="6009"/>
    <cellStyle name="Comma 2 2 4 120" xfId="5992"/>
    <cellStyle name="Comma 2 2 4 121" xfId="6000"/>
    <cellStyle name="Comma 2 2 4 122" xfId="6007"/>
    <cellStyle name="Comma 2 2 4 123" xfId="1767"/>
    <cellStyle name="Comma 2 2 4 124" xfId="1789"/>
    <cellStyle name="Comma 2 2 4 125" xfId="1799"/>
    <cellStyle name="Comma 2 2 4 126" xfId="6015"/>
    <cellStyle name="Comma 2 2 4 127" xfId="6019"/>
    <cellStyle name="Comma 2 2 4 128" xfId="6023"/>
    <cellStyle name="Comma 2 2 4 129" xfId="6025"/>
    <cellStyle name="Comma 2 2 4 13" xfId="6029"/>
    <cellStyle name="Comma 2 2 4 130" xfId="1800"/>
    <cellStyle name="Comma 2 2 4 131" xfId="6016"/>
    <cellStyle name="Comma 2 2 4 132" xfId="6020"/>
    <cellStyle name="Comma 2 2 4 133" xfId="6024"/>
    <cellStyle name="Comma 2 2 4 134" xfId="6026"/>
    <cellStyle name="Comma 2 2 4 135" xfId="6030"/>
    <cellStyle name="Comma 2 2 4 136" xfId="6032"/>
    <cellStyle name="Comma 2 2 4 137" xfId="3757"/>
    <cellStyle name="Comma 2 2 4 138" xfId="3765"/>
    <cellStyle name="Comma 2 2 4 139" xfId="6042"/>
    <cellStyle name="Comma 2 2 4 14" xfId="6044"/>
    <cellStyle name="Comma 2 2 4 140" xfId="6031"/>
    <cellStyle name="Comma 2 2 4 141" xfId="6033"/>
    <cellStyle name="Comma 2 2 4 142" xfId="3758"/>
    <cellStyle name="Comma 2 2 4 143" xfId="3766"/>
    <cellStyle name="Comma 2 2 4 144" xfId="6043"/>
    <cellStyle name="Comma 2 2 4 145" xfId="6049"/>
    <cellStyle name="Comma 2 2 4 146" xfId="6054"/>
    <cellStyle name="Comma 2 2 4 147" xfId="4838"/>
    <cellStyle name="Comma 2 2 4 148" xfId="4854"/>
    <cellStyle name="Comma 2 2 4 149" xfId="6065"/>
    <cellStyle name="Comma 2 2 4 15" xfId="6067"/>
    <cellStyle name="Comma 2 2 4 150" xfId="6050"/>
    <cellStyle name="Comma 2 2 4 151" xfId="6055"/>
    <cellStyle name="Comma 2 2 4 152" xfId="4839"/>
    <cellStyle name="Comma 2 2 4 153" xfId="4855"/>
    <cellStyle name="Comma 2 2 4 154" xfId="6066"/>
    <cellStyle name="Comma 2 2 4 155" xfId="6076"/>
    <cellStyle name="Comma 2 2 4 156" xfId="6083"/>
    <cellStyle name="Comma 2 2 4 157" xfId="6091"/>
    <cellStyle name="Comma 2 2 4 158" xfId="6102"/>
    <cellStyle name="Comma 2 2 4 159" xfId="6111"/>
    <cellStyle name="Comma 2 2 4 16" xfId="6113"/>
    <cellStyle name="Comma 2 2 4 160" xfId="6077"/>
    <cellStyle name="Comma 2 2 4 161" xfId="6084"/>
    <cellStyle name="Comma 2 2 4 162" xfId="6092"/>
    <cellStyle name="Comma 2 2 4 163" xfId="6103"/>
    <cellStyle name="Comma 2 2 4 164" xfId="6112"/>
    <cellStyle name="Comma 2 2 4 165" xfId="6123"/>
    <cellStyle name="Comma 2 2 4 166" xfId="6131"/>
    <cellStyle name="Comma 2 2 4 167" xfId="6136"/>
    <cellStyle name="Comma 2 2 4 168" xfId="1818"/>
    <cellStyle name="Comma 2 2 4 169" xfId="1824"/>
    <cellStyle name="Comma 2 2 4 17" xfId="6138"/>
    <cellStyle name="Comma 2 2 4 170" xfId="6124"/>
    <cellStyle name="Comma 2 2 4 171" xfId="6132"/>
    <cellStyle name="Comma 2 2 4 172" xfId="6137"/>
    <cellStyle name="Comma 2 2 4 173" xfId="1819"/>
    <cellStyle name="Comma 2 2 4 174" xfId="1825"/>
    <cellStyle name="Comma 2 2 4 175" xfId="6149"/>
    <cellStyle name="Comma 2 2 4 176" xfId="6160"/>
    <cellStyle name="Comma 2 2 4 177" xfId="6171"/>
    <cellStyle name="Comma 2 2 4 178" xfId="6177"/>
    <cellStyle name="Comma 2 2 4 179" xfId="6180"/>
    <cellStyle name="Comma 2 2 4 18" xfId="6182"/>
    <cellStyle name="Comma 2 2 4 180" xfId="6150"/>
    <cellStyle name="Comma 2 2 4 181" xfId="6161"/>
    <cellStyle name="Comma 2 2 4 182" xfId="6172"/>
    <cellStyle name="Comma 2 2 4 183" xfId="6178"/>
    <cellStyle name="Comma 2 2 4 184" xfId="6181"/>
    <cellStyle name="Comma 2 2 4 185" xfId="3129"/>
    <cellStyle name="Comma 2 2 4 186" xfId="3154"/>
    <cellStyle name="Comma 2 2 4 187" xfId="3175"/>
    <cellStyle name="Comma 2 2 4 188" xfId="3183"/>
    <cellStyle name="Comma 2 2 4 189" xfId="6184"/>
    <cellStyle name="Comma 2 2 4 19" xfId="6186"/>
    <cellStyle name="Comma 2 2 4 190" xfId="3130"/>
    <cellStyle name="Comma 2 2 4 191" xfId="3155"/>
    <cellStyle name="Comma 2 2 4 192" xfId="3176"/>
    <cellStyle name="Comma 2 2 4 193" xfId="3184"/>
    <cellStyle name="Comma 2 2 4 194" xfId="6185"/>
    <cellStyle name="Comma 2 2 4 195" xfId="6188"/>
    <cellStyle name="Comma 2 2 4 2" xfId="6191"/>
    <cellStyle name="Comma 2 2 4 20" xfId="6068"/>
    <cellStyle name="Comma 2 2 4 21" xfId="6114"/>
    <cellStyle name="Comma 2 2 4 22" xfId="6139"/>
    <cellStyle name="Comma 2 2 4 23" xfId="6183"/>
    <cellStyle name="Comma 2 2 4 24" xfId="6187"/>
    <cellStyle name="Comma 2 2 4 25" xfId="6192"/>
    <cellStyle name="Comma 2 2 4 26" xfId="6194"/>
    <cellStyle name="Comma 2 2 4 27" xfId="6197"/>
    <cellStyle name="Comma 2 2 4 28" xfId="6202"/>
    <cellStyle name="Comma 2 2 4 29" xfId="6205"/>
    <cellStyle name="Comma 2 2 4 3" xfId="6209"/>
    <cellStyle name="Comma 2 2 4 30" xfId="6193"/>
    <cellStyle name="Comma 2 2 4 31" xfId="6195"/>
    <cellStyle name="Comma 2 2 4 32" xfId="6198"/>
    <cellStyle name="Comma 2 2 4 33" xfId="6203"/>
    <cellStyle name="Comma 2 2 4 34" xfId="6206"/>
    <cellStyle name="Comma 2 2 4 35" xfId="6212"/>
    <cellStyle name="Comma 2 2 4 36" xfId="6214"/>
    <cellStyle name="Comma 2 2 4 37" xfId="3836"/>
    <cellStyle name="Comma 2 2 4 38" xfId="3842"/>
    <cellStyle name="Comma 2 2 4 39" xfId="6219"/>
    <cellStyle name="Comma 2 2 4 4" xfId="744"/>
    <cellStyle name="Comma 2 2 4 40" xfId="6213"/>
    <cellStyle name="Comma 2 2 4 41" xfId="6215"/>
    <cellStyle name="Comma 2 2 4 42" xfId="3837"/>
    <cellStyle name="Comma 2 2 4 43" xfId="3843"/>
    <cellStyle name="Comma 2 2 4 44" xfId="6220"/>
    <cellStyle name="Comma 2 2 4 45" xfId="6223"/>
    <cellStyle name="Comma 2 2 4 46" xfId="6227"/>
    <cellStyle name="Comma 2 2 4 47" xfId="6229"/>
    <cellStyle name="Comma 2 2 4 48" xfId="6231"/>
    <cellStyle name="Comma 2 2 4 49" xfId="6233"/>
    <cellStyle name="Comma 2 2 4 5" xfId="2733"/>
    <cellStyle name="Comma 2 2 4 50" xfId="6224"/>
    <cellStyle name="Comma 2 2 4 51" xfId="6228"/>
    <cellStyle name="Comma 2 2 4 52" xfId="6230"/>
    <cellStyle name="Comma 2 2 4 53" xfId="6232"/>
    <cellStyle name="Comma 2 2 4 54" xfId="6234"/>
    <cellStyle name="Comma 2 2 4 55" xfId="6235"/>
    <cellStyle name="Comma 2 2 4 56" xfId="6237"/>
    <cellStyle name="Comma 2 2 4 57" xfId="6239"/>
    <cellStyle name="Comma 2 2 4 58" xfId="6242"/>
    <cellStyle name="Comma 2 2 4 59" xfId="6245"/>
    <cellStyle name="Comma 2 2 4 6" xfId="691"/>
    <cellStyle name="Comma 2 2 4 60" xfId="6236"/>
    <cellStyle name="Comma 2 2 4 61" xfId="6238"/>
    <cellStyle name="Comma 2 2 4 62" xfId="6240"/>
    <cellStyle name="Comma 2 2 4 63" xfId="6243"/>
    <cellStyle name="Comma 2 2 4 64" xfId="6246"/>
    <cellStyle name="Comma 2 2 4 65" xfId="6247"/>
    <cellStyle name="Comma 2 2 4 66" xfId="6249"/>
    <cellStyle name="Comma 2 2 4 67" xfId="6251"/>
    <cellStyle name="Comma 2 2 4 68" xfId="6253"/>
    <cellStyle name="Comma 2 2 4 69" xfId="6255"/>
    <cellStyle name="Comma 2 2 4 7" xfId="3771"/>
    <cellStyle name="Comma 2 2 4 70" xfId="6248"/>
    <cellStyle name="Comma 2 2 4 71" xfId="6250"/>
    <cellStyle name="Comma 2 2 4 72" xfId="6252"/>
    <cellStyle name="Comma 2 2 4 73" xfId="6254"/>
    <cellStyle name="Comma 2 2 4 74" xfId="6256"/>
    <cellStyle name="Comma 2 2 4 75" xfId="6257"/>
    <cellStyle name="Comma 2 2 4 76" xfId="6259"/>
    <cellStyle name="Comma 2 2 4 77" xfId="6262"/>
    <cellStyle name="Comma 2 2 4 78" xfId="6265"/>
    <cellStyle name="Comma 2 2 4 79" xfId="6268"/>
    <cellStyle name="Comma 2 2 4 8" xfId="13"/>
    <cellStyle name="Comma 2 2 4 80" xfId="6258"/>
    <cellStyle name="Comma 2 2 4 81" xfId="6260"/>
    <cellStyle name="Comma 2 2 4 82" xfId="6263"/>
    <cellStyle name="Comma 2 2 4 83" xfId="6266"/>
    <cellStyle name="Comma 2 2 4 84" xfId="6269"/>
    <cellStyle name="Comma 2 2 4 85" xfId="6270"/>
    <cellStyle name="Comma 2 2 4 86" xfId="1285"/>
    <cellStyle name="Comma 2 2 4 87" xfId="1301"/>
    <cellStyle name="Comma 2 2 4 88" xfId="3857"/>
    <cellStyle name="Comma 2 2 4 89" xfId="6275"/>
    <cellStyle name="Comma 2 2 4 9" xfId="1699"/>
    <cellStyle name="Comma 2 2 4 90" xfId="6271"/>
    <cellStyle name="Comma 2 2 4 91" xfId="1286"/>
    <cellStyle name="Comma 2 2 4 92" xfId="1302"/>
    <cellStyle name="Comma 2 2 4 93" xfId="3858"/>
    <cellStyle name="Comma 2 2 4 94" xfId="6276"/>
    <cellStyle name="Comma 2 2 4 95" xfId="4944"/>
    <cellStyle name="Comma 2 2 4 96" xfId="5000"/>
    <cellStyle name="Comma 2 2 4 97" xfId="5010"/>
    <cellStyle name="Comma 2 2 4 98" xfId="965"/>
    <cellStyle name="Comma 2 2 4 99" xfId="979"/>
    <cellStyle name="Comma 2 2 40" xfId="4977"/>
    <cellStyle name="Comma 2 2 40 2" xfId="5880"/>
    <cellStyle name="Comma 2 2 40 3" xfId="5883"/>
    <cellStyle name="Comma 2 2 41" xfId="5887"/>
    <cellStyle name="Comma 2 2 41 2" xfId="5890"/>
    <cellStyle name="Comma 2 2 41 3" xfId="5895"/>
    <cellStyle name="Comma 2 2 42" xfId="5901"/>
    <cellStyle name="Comma 2 2 42 2" xfId="5904"/>
    <cellStyle name="Comma 2 2 42 3" xfId="5911"/>
    <cellStyle name="Comma 2 2 43" xfId="5893"/>
    <cellStyle name="Comma 2 2 43 2" xfId="5918"/>
    <cellStyle name="Comma 2 2 43 3" xfId="5925"/>
    <cellStyle name="Comma 2 2 44" xfId="5898"/>
    <cellStyle name="Comma 2 2 44 2" xfId="5931"/>
    <cellStyle name="Comma 2 2 44 3" xfId="5936"/>
    <cellStyle name="Comma 2 2 45" xfId="6277"/>
    <cellStyle name="Comma 2 2 45 2" xfId="6281"/>
    <cellStyle name="Comma 2 2 45 3" xfId="6283"/>
    <cellStyle name="Comma 2 2 46" xfId="6285"/>
    <cellStyle name="Comma 2 2 46 2" xfId="6287"/>
    <cellStyle name="Comma 2 2 46 3" xfId="6291"/>
    <cellStyle name="Comma 2 2 47" xfId="6295"/>
    <cellStyle name="Comma 2 2 47 2" xfId="6297"/>
    <cellStyle name="Comma 2 2 47 3" xfId="6303"/>
    <cellStyle name="Comma 2 2 48" xfId="6307"/>
    <cellStyle name="Comma 2 2 48 2" xfId="2579"/>
    <cellStyle name="Comma 2 2 48 3" xfId="6313"/>
    <cellStyle name="Comma 2 2 49" xfId="6315"/>
    <cellStyle name="Comma 2 2 49 2" xfId="1720"/>
    <cellStyle name="Comma 2 2 49 3" xfId="6317"/>
    <cellStyle name="Comma 2 2 5" xfId="5576"/>
    <cellStyle name="Comma 2 2 5 10" xfId="6319"/>
    <cellStyle name="Comma 2 2 5 100" xfId="6320"/>
    <cellStyle name="Comma 2 2 5 101" xfId="6322"/>
    <cellStyle name="Comma 2 2 5 102" xfId="4859"/>
    <cellStyle name="Comma 2 2 5 103" xfId="4864"/>
    <cellStyle name="Comma 2 2 5 104" xfId="6324"/>
    <cellStyle name="Comma 2 2 5 105" xfId="6325"/>
    <cellStyle name="Comma 2 2 5 106" xfId="6327"/>
    <cellStyle name="Comma 2 2 5 107" xfId="6329"/>
    <cellStyle name="Comma 2 2 5 108" xfId="6335"/>
    <cellStyle name="Comma 2 2 5 109" xfId="6340"/>
    <cellStyle name="Comma 2 2 5 11" xfId="6342"/>
    <cellStyle name="Comma 2 2 5 110" xfId="6326"/>
    <cellStyle name="Comma 2 2 5 111" xfId="6328"/>
    <cellStyle name="Comma 2 2 5 112" xfId="6330"/>
    <cellStyle name="Comma 2 2 5 113" xfId="6336"/>
    <cellStyle name="Comma 2 2 5 114" xfId="6341"/>
    <cellStyle name="Comma 2 2 5 115" xfId="6348"/>
    <cellStyle name="Comma 2 2 5 116" xfId="6355"/>
    <cellStyle name="Comma 2 2 5 117" xfId="6361"/>
    <cellStyle name="Comma 2 2 5 118" xfId="6367"/>
    <cellStyle name="Comma 2 2 5 119" xfId="6373"/>
    <cellStyle name="Comma 2 2 5 12" xfId="2994"/>
    <cellStyle name="Comma 2 2 5 120" xfId="6349"/>
    <cellStyle name="Comma 2 2 5 121" xfId="6356"/>
    <cellStyle name="Comma 2 2 5 122" xfId="6362"/>
    <cellStyle name="Comma 2 2 5 123" xfId="6368"/>
    <cellStyle name="Comma 2 2 5 124" xfId="6374"/>
    <cellStyle name="Comma 2 2 5 125" xfId="6375"/>
    <cellStyle name="Comma 2 2 5 126" xfId="6377"/>
    <cellStyle name="Comma 2 2 5 127" xfId="6379"/>
    <cellStyle name="Comma 2 2 5 128" xfId="6381"/>
    <cellStyle name="Comma 2 2 5 129" xfId="6383"/>
    <cellStyle name="Comma 2 2 5 13" xfId="2999"/>
    <cellStyle name="Comma 2 2 5 130" xfId="6376"/>
    <cellStyle name="Comma 2 2 5 131" xfId="6378"/>
    <cellStyle name="Comma 2 2 5 132" xfId="6380"/>
    <cellStyle name="Comma 2 2 5 133" xfId="6382"/>
    <cellStyle name="Comma 2 2 5 134" xfId="6384"/>
    <cellStyle name="Comma 2 2 5 135" xfId="6385"/>
    <cellStyle name="Comma 2 2 5 136" xfId="6387"/>
    <cellStyle name="Comma 2 2 5 137" xfId="709"/>
    <cellStyle name="Comma 2 2 5 138" xfId="6389"/>
    <cellStyle name="Comma 2 2 5 139" xfId="6392"/>
    <cellStyle name="Comma 2 2 5 14" xfId="6395"/>
    <cellStyle name="Comma 2 2 5 140" xfId="6386"/>
    <cellStyle name="Comma 2 2 5 141" xfId="6388"/>
    <cellStyle name="Comma 2 2 5 142" xfId="710"/>
    <cellStyle name="Comma 2 2 5 143" xfId="6390"/>
    <cellStyle name="Comma 2 2 5 144" xfId="6393"/>
    <cellStyle name="Comma 2 2 5 145" xfId="6399"/>
    <cellStyle name="Comma 2 2 5 146" xfId="6404"/>
    <cellStyle name="Comma 2 2 5 147" xfId="6410"/>
    <cellStyle name="Comma 2 2 5 148" xfId="6417"/>
    <cellStyle name="Comma 2 2 5 149" xfId="6423"/>
    <cellStyle name="Comma 2 2 5 15" xfId="6425"/>
    <cellStyle name="Comma 2 2 5 150" xfId="6400"/>
    <cellStyle name="Comma 2 2 5 151" xfId="6405"/>
    <cellStyle name="Comma 2 2 5 152" xfId="6411"/>
    <cellStyle name="Comma 2 2 5 153" xfId="6418"/>
    <cellStyle name="Comma 2 2 5 154" xfId="6424"/>
    <cellStyle name="Comma 2 2 5 155" xfId="6431"/>
    <cellStyle name="Comma 2 2 5 156" xfId="6435"/>
    <cellStyle name="Comma 2 2 5 157" xfId="6439"/>
    <cellStyle name="Comma 2 2 5 158" xfId="6447"/>
    <cellStyle name="Comma 2 2 5 159" xfId="6453"/>
    <cellStyle name="Comma 2 2 5 16" xfId="6455"/>
    <cellStyle name="Comma 2 2 5 160" xfId="6432"/>
    <cellStyle name="Comma 2 2 5 161" xfId="6436"/>
    <cellStyle name="Comma 2 2 5 162" xfId="6440"/>
    <cellStyle name="Comma 2 2 5 163" xfId="6448"/>
    <cellStyle name="Comma 2 2 5 164" xfId="6454"/>
    <cellStyle name="Comma 2 2 5 165" xfId="6462"/>
    <cellStyle name="Comma 2 2 5 166" xfId="6467"/>
    <cellStyle name="Comma 2 2 5 167" xfId="6473"/>
    <cellStyle name="Comma 2 2 5 168" xfId="1901"/>
    <cellStyle name="Comma 2 2 5 169" xfId="1917"/>
    <cellStyle name="Comma 2 2 5 17" xfId="508"/>
    <cellStyle name="Comma 2 2 5 170" xfId="6463"/>
    <cellStyle name="Comma 2 2 5 171" xfId="6468"/>
    <cellStyle name="Comma 2 2 5 172" xfId="6474"/>
    <cellStyle name="Comma 2 2 5 173" xfId="1902"/>
    <cellStyle name="Comma 2 2 5 174" xfId="1918"/>
    <cellStyle name="Comma 2 2 5 175" xfId="1924"/>
    <cellStyle name="Comma 2 2 5 176" xfId="1225"/>
    <cellStyle name="Comma 2 2 5 177" xfId="1229"/>
    <cellStyle name="Comma 2 2 5 178" xfId="6476"/>
    <cellStyle name="Comma 2 2 5 179" xfId="6479"/>
    <cellStyle name="Comma 2 2 5 18" xfId="1274"/>
    <cellStyle name="Comma 2 2 5 180" xfId="1925"/>
    <cellStyle name="Comma 2 2 5 181" xfId="1226"/>
    <cellStyle name="Comma 2 2 5 182" xfId="1230"/>
    <cellStyle name="Comma 2 2 5 183" xfId="6477"/>
    <cellStyle name="Comma 2 2 5 184" xfId="6480"/>
    <cellStyle name="Comma 2 2 5 185" xfId="6481"/>
    <cellStyle name="Comma 2 2 5 186" xfId="6483"/>
    <cellStyle name="Comma 2 2 5 187" xfId="713"/>
    <cellStyle name="Comma 2 2 5 188" xfId="1907"/>
    <cellStyle name="Comma 2 2 5 189" xfId="1912"/>
    <cellStyle name="Comma 2 2 5 19" xfId="1306"/>
    <cellStyle name="Comma 2 2 5 190" xfId="6482"/>
    <cellStyle name="Comma 2 2 5 191" xfId="6484"/>
    <cellStyle name="Comma 2 2 5 192" xfId="714"/>
    <cellStyle name="Comma 2 2 5 193" xfId="1908"/>
    <cellStyle name="Comma 2 2 5 194" xfId="1913"/>
    <cellStyle name="Comma 2 2 5 195" xfId="6485"/>
    <cellStyle name="Comma 2 2 5 2" xfId="315"/>
    <cellStyle name="Comma 2 2 5 20" xfId="6426"/>
    <cellStyle name="Comma 2 2 5 21" xfId="6456"/>
    <cellStyle name="Comma 2 2 5 22" xfId="509"/>
    <cellStyle name="Comma 2 2 5 23" xfId="1275"/>
    <cellStyle name="Comma 2 2 5 24" xfId="1307"/>
    <cellStyle name="Comma 2 2 5 25" xfId="1323"/>
    <cellStyle name="Comma 2 2 5 26" xfId="1037"/>
    <cellStyle name="Comma 2 2 5 27" xfId="581"/>
    <cellStyle name="Comma 2 2 5 28" xfId="4024"/>
    <cellStyle name="Comma 2 2 5 29" xfId="4033"/>
    <cellStyle name="Comma 2 2 5 3" xfId="380"/>
    <cellStyle name="Comma 2 2 5 30" xfId="1324"/>
    <cellStyle name="Comma 2 2 5 31" xfId="1038"/>
    <cellStyle name="Comma 2 2 5 32" xfId="582"/>
    <cellStyle name="Comma 2 2 5 33" xfId="4025"/>
    <cellStyle name="Comma 2 2 5 34" xfId="4034"/>
    <cellStyle name="Comma 2 2 5 35" xfId="2932"/>
    <cellStyle name="Comma 2 2 5 36" xfId="2953"/>
    <cellStyle name="Comma 2 2 5 37" xfId="2961"/>
    <cellStyle name="Comma 2 2 5 38" xfId="1775"/>
    <cellStyle name="Comma 2 2 5 39" xfId="1782"/>
    <cellStyle name="Comma 2 2 5 4" xfId="419"/>
    <cellStyle name="Comma 2 2 5 40" xfId="2933"/>
    <cellStyle name="Comma 2 2 5 41" xfId="2954"/>
    <cellStyle name="Comma 2 2 5 42" xfId="2962"/>
    <cellStyle name="Comma 2 2 5 43" xfId="1776"/>
    <cellStyle name="Comma 2 2 5 44" xfId="1783"/>
    <cellStyle name="Comma 2 2 5 45" xfId="4042"/>
    <cellStyle name="Comma 2 2 5 46" xfId="4052"/>
    <cellStyle name="Comma 2 2 5 47" xfId="4063"/>
    <cellStyle name="Comma 2 2 5 48" xfId="4070"/>
    <cellStyle name="Comma 2 2 5 49" xfId="4078"/>
    <cellStyle name="Comma 2 2 5 5" xfId="458"/>
    <cellStyle name="Comma 2 2 5 50" xfId="4043"/>
    <cellStyle name="Comma 2 2 5 51" xfId="4053"/>
    <cellStyle name="Comma 2 2 5 52" xfId="4064"/>
    <cellStyle name="Comma 2 2 5 53" xfId="4071"/>
    <cellStyle name="Comma 2 2 5 54" xfId="4079"/>
    <cellStyle name="Comma 2 2 5 55" xfId="4084"/>
    <cellStyle name="Comma 2 2 5 56" xfId="4091"/>
    <cellStyle name="Comma 2 2 5 57" xfId="4097"/>
    <cellStyle name="Comma 2 2 5 58" xfId="45"/>
    <cellStyle name="Comma 2 2 5 59" xfId="4108"/>
    <cellStyle name="Comma 2 2 5 6" xfId="501"/>
    <cellStyle name="Comma 2 2 5 60" xfId="4085"/>
    <cellStyle name="Comma 2 2 5 61" xfId="4092"/>
    <cellStyle name="Comma 2 2 5 62" xfId="4098"/>
    <cellStyle name="Comma 2 2 5 63" xfId="46"/>
    <cellStyle name="Comma 2 2 5 64" xfId="4109"/>
    <cellStyle name="Comma 2 2 5 65" xfId="4114"/>
    <cellStyle name="Comma 2 2 5 66" xfId="4125"/>
    <cellStyle name="Comma 2 2 5 67" xfId="4138"/>
    <cellStyle name="Comma 2 2 5 68" xfId="1351"/>
    <cellStyle name="Comma 2 2 5 69" xfId="1396"/>
    <cellStyle name="Comma 2 2 5 7" xfId="3862"/>
    <cellStyle name="Comma 2 2 5 70" xfId="4115"/>
    <cellStyle name="Comma 2 2 5 71" xfId="4126"/>
    <cellStyle name="Comma 2 2 5 72" xfId="4139"/>
    <cellStyle name="Comma 2 2 5 73" xfId="1352"/>
    <cellStyle name="Comma 2 2 5 74" xfId="1397"/>
    <cellStyle name="Comma 2 2 5 75" xfId="1409"/>
    <cellStyle name="Comma 2 2 5 76" xfId="4149"/>
    <cellStyle name="Comma 2 2 5 77" xfId="4162"/>
    <cellStyle name="Comma 2 2 5 78" xfId="4175"/>
    <cellStyle name="Comma 2 2 5 79" xfId="4188"/>
    <cellStyle name="Comma 2 2 5 8" xfId="3867"/>
    <cellStyle name="Comma 2 2 5 80" xfId="1410"/>
    <cellStyle name="Comma 2 2 5 81" xfId="4150"/>
    <cellStyle name="Comma 2 2 5 82" xfId="4163"/>
    <cellStyle name="Comma 2 2 5 83" xfId="4176"/>
    <cellStyle name="Comma 2 2 5 84" xfId="4189"/>
    <cellStyle name="Comma 2 2 5 85" xfId="2263"/>
    <cellStyle name="Comma 2 2 5 86" xfId="639"/>
    <cellStyle name="Comma 2 2 5 87" xfId="3976"/>
    <cellStyle name="Comma 2 2 5 88" xfId="3986"/>
    <cellStyle name="Comma 2 2 5 89" xfId="4197"/>
    <cellStyle name="Comma 2 2 5 9" xfId="868"/>
    <cellStyle name="Comma 2 2 5 90" xfId="2264"/>
    <cellStyle name="Comma 2 2 5 91" xfId="640"/>
    <cellStyle name="Comma 2 2 5 92" xfId="3977"/>
    <cellStyle name="Comma 2 2 5 93" xfId="3987"/>
    <cellStyle name="Comma 2 2 5 94" xfId="4198"/>
    <cellStyle name="Comma 2 2 5 95" xfId="4214"/>
    <cellStyle name="Comma 2 2 5 96" xfId="4230"/>
    <cellStyle name="Comma 2 2 5 97" xfId="4243"/>
    <cellStyle name="Comma 2 2 5 98" xfId="4253"/>
    <cellStyle name="Comma 2 2 5 99" xfId="4264"/>
    <cellStyle name="Comma 2 2 50" xfId="6278"/>
    <cellStyle name="Comma 2 2 50 2" xfId="6282"/>
    <cellStyle name="Comma 2 2 50 3" xfId="6284"/>
    <cellStyle name="Comma 2 2 51" xfId="6286"/>
    <cellStyle name="Comma 2 2 51 2" xfId="6288"/>
    <cellStyle name="Comma 2 2 51 3" xfId="6292"/>
    <cellStyle name="Comma 2 2 52" xfId="6296"/>
    <cellStyle name="Comma 2 2 52 2" xfId="6298"/>
    <cellStyle name="Comma 2 2 52 3" xfId="6304"/>
    <cellStyle name="Comma 2 2 53" xfId="6308"/>
    <cellStyle name="Comma 2 2 53 2" xfId="2580"/>
    <cellStyle name="Comma 2 2 53 3" xfId="6314"/>
    <cellStyle name="Comma 2 2 54" xfId="6316"/>
    <cellStyle name="Comma 2 2 54 2" xfId="1721"/>
    <cellStyle name="Comma 2 2 54 3" xfId="6318"/>
    <cellStyle name="Comma 2 2 55" xfId="241"/>
    <cellStyle name="Comma 2 2 55 2" xfId="727"/>
    <cellStyle name="Comma 2 2 55 3" xfId="6486"/>
    <cellStyle name="Comma 2 2 56" xfId="1748"/>
    <cellStyle name="Comma 2 2 56 2" xfId="791"/>
    <cellStyle name="Comma 2 2 56 3" xfId="6494"/>
    <cellStyle name="Comma 2 2 57" xfId="6496"/>
    <cellStyle name="Comma 2 2 57 2" xfId="1560"/>
    <cellStyle name="Comma 2 2 57 3" xfId="6498"/>
    <cellStyle name="Comma 2 2 58" xfId="6505"/>
    <cellStyle name="Comma 2 2 58 2" xfId="448"/>
    <cellStyle name="Comma 2 2 58 3" xfId="6508"/>
    <cellStyle name="Comma 2 2 59" xfId="6514"/>
    <cellStyle name="Comma 2 2 59 2" xfId="3586"/>
    <cellStyle name="Comma 2 2 59 3" xfId="6518"/>
    <cellStyle name="Comma 2 2 6" xfId="5583"/>
    <cellStyle name="Comma 2 2 6 10" xfId="2927"/>
    <cellStyle name="Comma 2 2 6 100" xfId="6522"/>
    <cellStyle name="Comma 2 2 6 101" xfId="6524"/>
    <cellStyle name="Comma 2 2 6 102" xfId="6525"/>
    <cellStyle name="Comma 2 2 6 103" xfId="6526"/>
    <cellStyle name="Comma 2 2 6 104" xfId="6528"/>
    <cellStyle name="Comma 2 2 6 105" xfId="845"/>
    <cellStyle name="Comma 2 2 6 106" xfId="780"/>
    <cellStyle name="Comma 2 2 6 107" xfId="818"/>
    <cellStyle name="Comma 2 2 6 108" xfId="6534"/>
    <cellStyle name="Comma 2 2 6 109" xfId="6540"/>
    <cellStyle name="Comma 2 2 6 11" xfId="2256"/>
    <cellStyle name="Comma 2 2 6 110" xfId="846"/>
    <cellStyle name="Comma 2 2 6 111" xfId="781"/>
    <cellStyle name="Comma 2 2 6 112" xfId="819"/>
    <cellStyle name="Comma 2 2 6 113" xfId="6535"/>
    <cellStyle name="Comma 2 2 6 114" xfId="6541"/>
    <cellStyle name="Comma 2 2 6 115" xfId="6550"/>
    <cellStyle name="Comma 2 2 6 116" xfId="4443"/>
    <cellStyle name="Comma 2 2 6 117" xfId="4459"/>
    <cellStyle name="Comma 2 2 6 118" xfId="1058"/>
    <cellStyle name="Comma 2 2 6 119" xfId="1080"/>
    <cellStyle name="Comma 2 2 6 12" xfId="2271"/>
    <cellStyle name="Comma 2 2 6 120" xfId="6551"/>
    <cellStyle name="Comma 2 2 6 121" xfId="4444"/>
    <cellStyle name="Comma 2 2 6 122" xfId="4460"/>
    <cellStyle name="Comma 2 2 6 123" xfId="1059"/>
    <cellStyle name="Comma 2 2 6 124" xfId="1081"/>
    <cellStyle name="Comma 2 2 6 125" xfId="5459"/>
    <cellStyle name="Comma 2 2 6 126" xfId="6554"/>
    <cellStyle name="Comma 2 2 6 127" xfId="6557"/>
    <cellStyle name="Comma 2 2 6 128" xfId="6558"/>
    <cellStyle name="Comma 2 2 6 129" xfId="6559"/>
    <cellStyle name="Comma 2 2 6 13" xfId="2279"/>
    <cellStyle name="Comma 2 2 6 130" xfId="5460"/>
    <cellStyle name="Comma 2 2 6 14" xfId="6561"/>
    <cellStyle name="Comma 2 2 6 15" xfId="3292"/>
    <cellStyle name="Comma 2 2 6 16" xfId="3297"/>
    <cellStyle name="Comma 2 2 6 17" xfId="6563"/>
    <cellStyle name="Comma 2 2 6 18" xfId="6565"/>
    <cellStyle name="Comma 2 2 6 19" xfId="6567"/>
    <cellStyle name="Comma 2 2 6 2" xfId="3949"/>
    <cellStyle name="Comma 2 2 6 20" xfId="3293"/>
    <cellStyle name="Comma 2 2 6 21" xfId="3298"/>
    <cellStyle name="Comma 2 2 6 22" xfId="6564"/>
    <cellStyle name="Comma 2 2 6 23" xfId="6566"/>
    <cellStyle name="Comma 2 2 6 24" xfId="6568"/>
    <cellStyle name="Comma 2 2 6 25" xfId="6569"/>
    <cellStyle name="Comma 2 2 6 26" xfId="6572"/>
    <cellStyle name="Comma 2 2 6 27" xfId="622"/>
    <cellStyle name="Comma 2 2 6 28" xfId="1998"/>
    <cellStyle name="Comma 2 2 6 29" xfId="6575"/>
    <cellStyle name="Comma 2 2 6 3" xfId="3955"/>
    <cellStyle name="Comma 2 2 6 30" xfId="6570"/>
    <cellStyle name="Comma 2 2 6 31" xfId="6573"/>
    <cellStyle name="Comma 2 2 6 32" xfId="623"/>
    <cellStyle name="Comma 2 2 6 33" xfId="1999"/>
    <cellStyle name="Comma 2 2 6 34" xfId="6576"/>
    <cellStyle name="Comma 2 2 6 35" xfId="6577"/>
    <cellStyle name="Comma 2 2 6 36" xfId="5273"/>
    <cellStyle name="Comma 2 2 6 37" xfId="4957"/>
    <cellStyle name="Comma 2 2 6 38" xfId="4963"/>
    <cellStyle name="Comma 2 2 6 39" xfId="6583"/>
    <cellStyle name="Comma 2 2 6 4" xfId="3552"/>
    <cellStyle name="Comma 2 2 6 40" xfId="6578"/>
    <cellStyle name="Comma 2 2 6 41" xfId="5274"/>
    <cellStyle name="Comma 2 2 6 42" xfId="4958"/>
    <cellStyle name="Comma 2 2 6 43" xfId="4964"/>
    <cellStyle name="Comma 2 2 6 44" xfId="6584"/>
    <cellStyle name="Comma 2 2 6 45" xfId="6593"/>
    <cellStyle name="Comma 2 2 6 46" xfId="6603"/>
    <cellStyle name="Comma 2 2 6 47" xfId="6607"/>
    <cellStyle name="Comma 2 2 6 48" xfId="6611"/>
    <cellStyle name="Comma 2 2 6 49" xfId="2970"/>
    <cellStyle name="Comma 2 2 6 5" xfId="3562"/>
    <cellStyle name="Comma 2 2 6 50" xfId="6594"/>
    <cellStyle name="Comma 2 2 6 51" xfId="6604"/>
    <cellStyle name="Comma 2 2 6 52" xfId="6608"/>
    <cellStyle name="Comma 2 2 6 53" xfId="6612"/>
    <cellStyle name="Comma 2 2 6 54" xfId="2971"/>
    <cellStyle name="Comma 2 2 6 55" xfId="3011"/>
    <cellStyle name="Comma 2 2 6 56" xfId="2289"/>
    <cellStyle name="Comma 2 2 6 57" xfId="2299"/>
    <cellStyle name="Comma 2 2 6 58" xfId="3064"/>
    <cellStyle name="Comma 2 2 6 59" xfId="6616"/>
    <cellStyle name="Comma 2 2 6 6" xfId="708"/>
    <cellStyle name="Comma 2 2 6 60" xfId="3012"/>
    <cellStyle name="Comma 2 2 6 61" xfId="2290"/>
    <cellStyle name="Comma 2 2 6 62" xfId="2300"/>
    <cellStyle name="Comma 2 2 6 63" xfId="3065"/>
    <cellStyle name="Comma 2 2 6 64" xfId="6617"/>
    <cellStyle name="Comma 2 2 6 65" xfId="59"/>
    <cellStyle name="Comma 2 2 6 66" xfId="3309"/>
    <cellStyle name="Comma 2 2 6 67" xfId="6619"/>
    <cellStyle name="Comma 2 2 6 68" xfId="6621"/>
    <cellStyle name="Comma 2 2 6 69" xfId="6623"/>
    <cellStyle name="Comma 2 2 6 7" xfId="4002"/>
    <cellStyle name="Comma 2 2 6 70" xfId="60"/>
    <cellStyle name="Comma 2 2 6 71" xfId="3310"/>
    <cellStyle name="Comma 2 2 6 72" xfId="6620"/>
    <cellStyle name="Comma 2 2 6 73" xfId="6622"/>
    <cellStyle name="Comma 2 2 6 74" xfId="6624"/>
    <cellStyle name="Comma 2 2 6 75" xfId="6625"/>
    <cellStyle name="Comma 2 2 6 76" xfId="6628"/>
    <cellStyle name="Comma 2 2 6 77" xfId="6631"/>
    <cellStyle name="Comma 2 2 6 78" xfId="6633"/>
    <cellStyle name="Comma 2 2 6 79" xfId="6637"/>
    <cellStyle name="Comma 2 2 6 8" xfId="4006"/>
    <cellStyle name="Comma 2 2 6 80" xfId="6626"/>
    <cellStyle name="Comma 2 2 6 81" xfId="6629"/>
    <cellStyle name="Comma 2 2 6 82" xfId="6632"/>
    <cellStyle name="Comma 2 2 6 83" xfId="6634"/>
    <cellStyle name="Comma 2 2 6 84" xfId="6638"/>
    <cellStyle name="Comma 2 2 6 85" xfId="6641"/>
    <cellStyle name="Comma 2 2 6 86" xfId="6647"/>
    <cellStyle name="Comma 2 2 6 87" xfId="5619"/>
    <cellStyle name="Comma 2 2 6 88" xfId="5625"/>
    <cellStyle name="Comma 2 2 6 89" xfId="6652"/>
    <cellStyle name="Comma 2 2 6 9" xfId="1434"/>
    <cellStyle name="Comma 2 2 6 90" xfId="6642"/>
    <cellStyle name="Comma 2 2 6 91" xfId="6648"/>
    <cellStyle name="Comma 2 2 6 92" xfId="5620"/>
    <cellStyle name="Comma 2 2 6 93" xfId="5626"/>
    <cellStyle name="Comma 2 2 6 94" xfId="6653"/>
    <cellStyle name="Comma 2 2 6 95" xfId="6657"/>
    <cellStyle name="Comma 2 2 6 96" xfId="6660"/>
    <cellStyle name="Comma 2 2 6 97" xfId="6663"/>
    <cellStyle name="Comma 2 2 6 98" xfId="6665"/>
    <cellStyle name="Comma 2 2 6 99" xfId="3069"/>
    <cellStyle name="Comma 2 2 60" xfId="242"/>
    <cellStyle name="Comma 2 2 60 2" xfId="728"/>
    <cellStyle name="Comma 2 2 60 3" xfId="6487"/>
    <cellStyle name="Comma 2 2 61" xfId="1749"/>
    <cellStyle name="Comma 2 2 61 2" xfId="792"/>
    <cellStyle name="Comma 2 2 61 3" xfId="6495"/>
    <cellStyle name="Comma 2 2 62" xfId="6497"/>
    <cellStyle name="Comma 2 2 62 2" xfId="1561"/>
    <cellStyle name="Comma 2 2 62 3" xfId="6499"/>
    <cellStyle name="Comma 2 2 63" xfId="6506"/>
    <cellStyle name="Comma 2 2 63 2" xfId="449"/>
    <cellStyle name="Comma 2 2 63 3" xfId="6509"/>
    <cellStyle name="Comma 2 2 64" xfId="6515"/>
    <cellStyle name="Comma 2 2 64 2" xfId="3587"/>
    <cellStyle name="Comma 2 2 64 3" xfId="6519"/>
    <cellStyle name="Comma 2 2 65" xfId="6669"/>
    <cellStyle name="Comma 2 2 65 2" xfId="3605"/>
    <cellStyle name="Comma 2 2 65 3" xfId="6675"/>
    <cellStyle name="Comma 2 2 66" xfId="2644"/>
    <cellStyle name="Comma 2 2 66 2" xfId="3647"/>
    <cellStyle name="Comma 2 2 66 3" xfId="5320"/>
    <cellStyle name="Comma 2 2 67" xfId="2653"/>
    <cellStyle name="Comma 2 2 67 2" xfId="3006"/>
    <cellStyle name="Comma 2 2 67 3" xfId="152"/>
    <cellStyle name="Comma 2 2 68" xfId="6677"/>
    <cellStyle name="Comma 2 2 68 2" xfId="3035"/>
    <cellStyle name="Comma 2 2 68 3" xfId="5632"/>
    <cellStyle name="Comma 2 2 69" xfId="6680"/>
    <cellStyle name="Comma 2 2 69 2" xfId="5684"/>
    <cellStyle name="Comma 2 2 69 3" xfId="5694"/>
    <cellStyle name="Comma 2 2 7" xfId="5145"/>
    <cellStyle name="Comma 2 2 7 10" xfId="6683"/>
    <cellStyle name="Comma 2 2 7 100" xfId="6685"/>
    <cellStyle name="Comma 2 2 7 101" xfId="6686"/>
    <cellStyle name="Comma 2 2 7 102" xfId="6687"/>
    <cellStyle name="Comma 2 2 7 103" xfId="6691"/>
    <cellStyle name="Comma 2 2 7 104" xfId="6696"/>
    <cellStyle name="Comma 2 2 7 105" xfId="1595"/>
    <cellStyle name="Comma 2 2 7 106" xfId="1607"/>
    <cellStyle name="Comma 2 2 7 107" xfId="6701"/>
    <cellStyle name="Comma 2 2 7 108" xfId="3755"/>
    <cellStyle name="Comma 2 2 7 109" xfId="6708"/>
    <cellStyle name="Comma 2 2 7 11" xfId="6714"/>
    <cellStyle name="Comma 2 2 7 12" xfId="6716"/>
    <cellStyle name="Comma 2 2 7 13" xfId="6725"/>
    <cellStyle name="Comma 2 2 7 14" xfId="6736"/>
    <cellStyle name="Comma 2 2 7 15" xfId="3314"/>
    <cellStyle name="Comma 2 2 7 16" xfId="3324"/>
    <cellStyle name="Comma 2 2 7 17" xfId="6739"/>
    <cellStyle name="Comma 2 2 7 18" xfId="6744"/>
    <cellStyle name="Comma 2 2 7 19" xfId="6748"/>
    <cellStyle name="Comma 2 2 7 2" xfId="6751"/>
    <cellStyle name="Comma 2 2 7 20" xfId="3315"/>
    <cellStyle name="Comma 2 2 7 21" xfId="3325"/>
    <cellStyle name="Comma 2 2 7 22" xfId="6740"/>
    <cellStyle name="Comma 2 2 7 23" xfId="6745"/>
    <cellStyle name="Comma 2 2 7 24" xfId="6749"/>
    <cellStyle name="Comma 2 2 7 25" xfId="6752"/>
    <cellStyle name="Comma 2 2 7 26" xfId="6754"/>
    <cellStyle name="Comma 2 2 7 27" xfId="6756"/>
    <cellStyle name="Comma 2 2 7 28" xfId="6758"/>
    <cellStyle name="Comma 2 2 7 29" xfId="6760"/>
    <cellStyle name="Comma 2 2 7 3" xfId="6762"/>
    <cellStyle name="Comma 2 2 7 30" xfId="6753"/>
    <cellStyle name="Comma 2 2 7 31" xfId="6755"/>
    <cellStyle name="Comma 2 2 7 32" xfId="6757"/>
    <cellStyle name="Comma 2 2 7 33" xfId="6759"/>
    <cellStyle name="Comma 2 2 7 34" xfId="6761"/>
    <cellStyle name="Comma 2 2 7 35" xfId="6763"/>
    <cellStyle name="Comma 2 2 7 36" xfId="6767"/>
    <cellStyle name="Comma 2 2 7 37" xfId="5919"/>
    <cellStyle name="Comma 2 2 7 38" xfId="5926"/>
    <cellStyle name="Comma 2 2 7 39" xfId="6770"/>
    <cellStyle name="Comma 2 2 7 4" xfId="6775"/>
    <cellStyle name="Comma 2 2 7 40" xfId="6764"/>
    <cellStyle name="Comma 2 2 7 41" xfId="6768"/>
    <cellStyle name="Comma 2 2 7 42" xfId="5920"/>
    <cellStyle name="Comma 2 2 7 43" xfId="5927"/>
    <cellStyle name="Comma 2 2 7 44" xfId="6771"/>
    <cellStyle name="Comma 2 2 7 45" xfId="6777"/>
    <cellStyle name="Comma 2 2 7 46" xfId="6781"/>
    <cellStyle name="Comma 2 2 7 47" xfId="6785"/>
    <cellStyle name="Comma 2 2 7 48" xfId="6789"/>
    <cellStyle name="Comma 2 2 7 49" xfId="6792"/>
    <cellStyle name="Comma 2 2 7 5" xfId="6795"/>
    <cellStyle name="Comma 2 2 7 50" xfId="6778"/>
    <cellStyle name="Comma 2 2 7 51" xfId="6782"/>
    <cellStyle name="Comma 2 2 7 52" xfId="6786"/>
    <cellStyle name="Comma 2 2 7 53" xfId="6790"/>
    <cellStyle name="Comma 2 2 7 54" xfId="6793"/>
    <cellStyle name="Comma 2 2 7 55" xfId="5141"/>
    <cellStyle name="Comma 2 2 7 56" xfId="5163"/>
    <cellStyle name="Comma 2 2 7 57" xfId="5169"/>
    <cellStyle name="Comma 2 2 7 58" xfId="6799"/>
    <cellStyle name="Comma 2 2 7 59" xfId="6804"/>
    <cellStyle name="Comma 2 2 7 6" xfId="6808"/>
    <cellStyle name="Comma 2 2 7 60" xfId="5142"/>
    <cellStyle name="Comma 2 2 7 61" xfId="5164"/>
    <cellStyle name="Comma 2 2 7 62" xfId="5170"/>
    <cellStyle name="Comma 2 2 7 63" xfId="6800"/>
    <cellStyle name="Comma 2 2 7 64" xfId="6805"/>
    <cellStyle name="Comma 2 2 7 65" xfId="3123"/>
    <cellStyle name="Comma 2 2 7 66" xfId="3144"/>
    <cellStyle name="Comma 2 2 7 67" xfId="6814"/>
    <cellStyle name="Comma 2 2 7 68" xfId="6822"/>
    <cellStyle name="Comma 2 2 7 69" xfId="6827"/>
    <cellStyle name="Comma 2 2 7 7" xfId="6830"/>
    <cellStyle name="Comma 2 2 7 70" xfId="3124"/>
    <cellStyle name="Comma 2 2 7 71" xfId="3145"/>
    <cellStyle name="Comma 2 2 7 72" xfId="6815"/>
    <cellStyle name="Comma 2 2 7 73" xfId="6823"/>
    <cellStyle name="Comma 2 2 7 74" xfId="6828"/>
    <cellStyle name="Comma 2 2 7 75" xfId="6832"/>
    <cellStyle name="Comma 2 2 7 76" xfId="6834"/>
    <cellStyle name="Comma 2 2 7 77" xfId="6836"/>
    <cellStyle name="Comma 2 2 7 78" xfId="6838"/>
    <cellStyle name="Comma 2 2 7 79" xfId="6840"/>
    <cellStyle name="Comma 2 2 7 8" xfId="4625"/>
    <cellStyle name="Comma 2 2 7 80" xfId="6833"/>
    <cellStyle name="Comma 2 2 7 81" xfId="6835"/>
    <cellStyle name="Comma 2 2 7 82" xfId="6837"/>
    <cellStyle name="Comma 2 2 7 83" xfId="6839"/>
    <cellStyle name="Comma 2 2 7 84" xfId="6841"/>
    <cellStyle name="Comma 2 2 7 85" xfId="6842"/>
    <cellStyle name="Comma 2 2 7 86" xfId="6846"/>
    <cellStyle name="Comma 2 2 7 87" xfId="5932"/>
    <cellStyle name="Comma 2 2 7 88" xfId="5937"/>
    <cellStyle name="Comma 2 2 7 89" xfId="217"/>
    <cellStyle name="Comma 2 2 7 9" xfId="829"/>
    <cellStyle name="Comma 2 2 7 90" xfId="6843"/>
    <cellStyle name="Comma 2 2 7 91" xfId="6847"/>
    <cellStyle name="Comma 2 2 7 92" xfId="5933"/>
    <cellStyle name="Comma 2 2 7 93" xfId="5938"/>
    <cellStyle name="Comma 2 2 7 94" xfId="218"/>
    <cellStyle name="Comma 2 2 7 95" xfId="6848"/>
    <cellStyle name="Comma 2 2 7 96" xfId="6851"/>
    <cellStyle name="Comma 2 2 7 97" xfId="6854"/>
    <cellStyle name="Comma 2 2 7 98" xfId="6855"/>
    <cellStyle name="Comma 2 2 7 99" xfId="6857"/>
    <cellStyle name="Comma 2 2 70" xfId="6670"/>
    <cellStyle name="Comma 2 2 70 2" xfId="3606"/>
    <cellStyle name="Comma 2 2 70 3" xfId="6676"/>
    <cellStyle name="Comma 2 2 71" xfId="2645"/>
    <cellStyle name="Comma 2 2 71 2" xfId="3648"/>
    <cellStyle name="Comma 2 2 71 3" xfId="5321"/>
    <cellStyle name="Comma 2 2 72" xfId="2654"/>
    <cellStyle name="Comma 2 2 72 2" xfId="3007"/>
    <cellStyle name="Comma 2 2 72 3" xfId="153"/>
    <cellStyle name="Comma 2 2 73" xfId="6678"/>
    <cellStyle name="Comma 2 2 73 2" xfId="3036"/>
    <cellStyle name="Comma 2 2 73 3" xfId="5633"/>
    <cellStyle name="Comma 2 2 74" xfId="6681"/>
    <cellStyle name="Comma 2 2 74 2" xfId="5685"/>
    <cellStyle name="Comma 2 2 74 3" xfId="5695"/>
    <cellStyle name="Comma 2 2 75" xfId="6859"/>
    <cellStyle name="Comma 2 2 75 2" xfId="6861"/>
    <cellStyle name="Comma 2 2 75 3" xfId="6871"/>
    <cellStyle name="Comma 2 2 76" xfId="6876"/>
    <cellStyle name="Comma 2 2 76 2" xfId="6878"/>
    <cellStyle name="Comma 2 2 76 3" xfId="6885"/>
    <cellStyle name="Comma 2 2 77" xfId="6893"/>
    <cellStyle name="Comma 2 2 77 2" xfId="6895"/>
    <cellStyle name="Comma 2 2 77 3" xfId="6906"/>
    <cellStyle name="Comma 2 2 78" xfId="4988"/>
    <cellStyle name="Comma 2 2 78 2" xfId="6908"/>
    <cellStyle name="Comma 2 2 78 3" xfId="6913"/>
    <cellStyle name="Comma 2 2 79" xfId="4993"/>
    <cellStyle name="Comma 2 2 79 2" xfId="6919"/>
    <cellStyle name="Comma 2 2 79 3" xfId="6924"/>
    <cellStyle name="Comma 2 2 8" xfId="5154"/>
    <cellStyle name="Comma 2 2 8 2" xfId="6927"/>
    <cellStyle name="Comma 2 2 8 3" xfId="6929"/>
    <cellStyle name="Comma 2 2 80" xfId="6860"/>
    <cellStyle name="Comma 2 2 80 2" xfId="6862"/>
    <cellStyle name="Comma 2 2 80 3" xfId="6872"/>
    <cellStyle name="Comma 2 2 81" xfId="6877"/>
    <cellStyle name="Comma 2 2 81 2" xfId="6879"/>
    <cellStyle name="Comma 2 2 81 3" xfId="6886"/>
    <cellStyle name="Comma 2 2 82" xfId="6894"/>
    <cellStyle name="Comma 2 2 82 2" xfId="6896"/>
    <cellStyle name="Comma 2 2 82 3" xfId="6907"/>
    <cellStyle name="Comma 2 2 83" xfId="4989"/>
    <cellStyle name="Comma 2 2 83 2" xfId="6909"/>
    <cellStyle name="Comma 2 2 83 3" xfId="6914"/>
    <cellStyle name="Comma 2 2 84" xfId="4994"/>
    <cellStyle name="Comma 2 2 84 2" xfId="6920"/>
    <cellStyle name="Comma 2 2 84 3" xfId="6925"/>
    <cellStyle name="Comma 2 2 85" xfId="6930"/>
    <cellStyle name="Comma 2 2 85 2" xfId="4767"/>
    <cellStyle name="Comma 2 2 85 3" xfId="6932"/>
    <cellStyle name="Comma 2 2 86" xfId="6934"/>
    <cellStyle name="Comma 2 2 86 2" xfId="6936"/>
    <cellStyle name="Comma 2 2 86 3" xfId="6943"/>
    <cellStyle name="Comma 2 2 87" xfId="6949"/>
    <cellStyle name="Comma 2 2 87 2" xfId="6952"/>
    <cellStyle name="Comma 2 2 87 3" xfId="6960"/>
    <cellStyle name="Comma 2 2 88" xfId="5907"/>
    <cellStyle name="Comma 2 2 88 2" xfId="6970"/>
    <cellStyle name="Comma 2 2 88 3" xfId="6974"/>
    <cellStyle name="Comma 2 2 89" xfId="5913"/>
    <cellStyle name="Comma 2 2 89 2" xfId="6979"/>
    <cellStyle name="Comma 2 2 89 3" xfId="6982"/>
    <cellStyle name="Comma 2 2 9" xfId="567"/>
    <cellStyle name="Comma 2 2 9 2" xfId="6984"/>
    <cellStyle name="Comma 2 2 9 3" xfId="6985"/>
    <cellStyle name="Comma 2 2 90" xfId="6931"/>
    <cellStyle name="Comma 2 2 90 2" xfId="4768"/>
    <cellStyle name="Comma 2 2 90 3" xfId="6933"/>
    <cellStyle name="Comma 2 2 91" xfId="6935"/>
    <cellStyle name="Comma 2 2 91 2" xfId="6937"/>
    <cellStyle name="Comma 2 2 91 3" xfId="6944"/>
    <cellStyle name="Comma 2 2 92" xfId="6950"/>
    <cellStyle name="Comma 2 2 92 2" xfId="6953"/>
    <cellStyle name="Comma 2 2 92 3" xfId="6961"/>
    <cellStyle name="Comma 2 2 93" xfId="5908"/>
    <cellStyle name="Comma 2 2 93 2" xfId="6971"/>
    <cellStyle name="Comma 2 2 93 3" xfId="6975"/>
    <cellStyle name="Comma 2 2 94" xfId="5914"/>
    <cellStyle name="Comma 2 2 94 2" xfId="6980"/>
    <cellStyle name="Comma 2 2 94 3" xfId="6983"/>
    <cellStyle name="Comma 2 2 95" xfId="6987"/>
    <cellStyle name="Comma 2 2 95 2" xfId="6991"/>
    <cellStyle name="Comma 2 2 95 3" xfId="6992"/>
    <cellStyle name="Comma 2 2 96" xfId="6994"/>
    <cellStyle name="Comma 2 2 96 2" xfId="6995"/>
    <cellStyle name="Comma 2 2 96 3" xfId="6998"/>
    <cellStyle name="Comma 2 2 97" xfId="7000"/>
    <cellStyle name="Comma 2 2 97 2" xfId="7001"/>
    <cellStyle name="Comma 2 2 97 3" xfId="7005"/>
    <cellStyle name="Comma 2 2 98" xfId="7007"/>
    <cellStyle name="Comma 2 2 98 2" xfId="7008"/>
    <cellStyle name="Comma 2 2 98 3" xfId="7015"/>
    <cellStyle name="Comma 2 2 99" xfId="7016"/>
    <cellStyle name="Comma 2 2 99 2" xfId="7017"/>
    <cellStyle name="Comma 2 2 99 3" xfId="7023"/>
    <cellStyle name="Comma 2 20" xfId="1576"/>
    <cellStyle name="Comma 2 20 2" xfId="125"/>
    <cellStyle name="Comma 2 20 3" xfId="445"/>
    <cellStyle name="Comma 2 200" xfId="3455"/>
    <cellStyle name="Comma 2 201" xfId="3470"/>
    <cellStyle name="Comma 2 202" xfId="3482"/>
    <cellStyle name="Comma 2 203" xfId="3491"/>
    <cellStyle name="Comma 2 204" xfId="3502"/>
    <cellStyle name="Comma 2 205" xfId="2685"/>
    <cellStyle name="Comma 2 206" xfId="136"/>
    <cellStyle name="Comma 2 207" xfId="759"/>
    <cellStyle name="Comma 2 208" xfId="2745"/>
    <cellStyle name="Comma 2 209" xfId="2759"/>
    <cellStyle name="Comma 2 21" xfId="1320"/>
    <cellStyle name="Comma 2 21 2" xfId="3580"/>
    <cellStyle name="Comma 2 21 3" xfId="3591"/>
    <cellStyle name="Comma 2 210" xfId="2686"/>
    <cellStyle name="Comma 2 211" xfId="137"/>
    <cellStyle name="Comma 2 212" xfId="760"/>
    <cellStyle name="Comma 2 213" xfId="2746"/>
    <cellStyle name="Comma 2 214" xfId="2760"/>
    <cellStyle name="Comma 2 215" xfId="2399"/>
    <cellStyle name="Comma 2 216" xfId="2417"/>
    <cellStyle name="Comma 2 217" xfId="2050"/>
    <cellStyle name="Comma 2 218" xfId="2066"/>
    <cellStyle name="Comma 2 219" xfId="3513"/>
    <cellStyle name="Comma 2 22" xfId="1186"/>
    <cellStyle name="Comma 2 22 2" xfId="3595"/>
    <cellStyle name="Comma 2 22 3" xfId="3602"/>
    <cellStyle name="Comma 2 220" xfId="2400"/>
    <cellStyle name="Comma 2 221" xfId="2418"/>
    <cellStyle name="Comma 2 222" xfId="2051"/>
    <cellStyle name="Comma 2 223" xfId="2067"/>
    <cellStyle name="Comma 2 224" xfId="3514"/>
    <cellStyle name="Comma 2 225" xfId="3529"/>
    <cellStyle name="Comma 2 226" xfId="664"/>
    <cellStyle name="Comma 2 227" xfId="3611"/>
    <cellStyle name="Comma 2 228" xfId="3622"/>
    <cellStyle name="Comma 2 229" xfId="3192"/>
    <cellStyle name="Comma 2 23" xfId="3632"/>
    <cellStyle name="Comma 2 23 2" xfId="3636"/>
    <cellStyle name="Comma 2 23 3" xfId="3643"/>
    <cellStyle name="Comma 2 230" xfId="3530"/>
    <cellStyle name="Comma 2 231" xfId="665"/>
    <cellStyle name="Comma 2 232" xfId="3612"/>
    <cellStyle name="Comma 2 233" xfId="3623"/>
    <cellStyle name="Comma 2 234" xfId="3193"/>
    <cellStyle name="Comma 2 235" xfId="3204"/>
    <cellStyle name="Comma 2 236" xfId="1364"/>
    <cellStyle name="Comma 2 237" xfId="1385"/>
    <cellStyle name="Comma 2 238" xfId="3652"/>
    <cellStyle name="Comma 2 239" xfId="3671"/>
    <cellStyle name="Comma 2 24" xfId="3682"/>
    <cellStyle name="Comma 2 24 2" xfId="2986"/>
    <cellStyle name="Comma 2 24 3" xfId="3002"/>
    <cellStyle name="Comma 2 240" xfId="3205"/>
    <cellStyle name="Comma 2 241" xfId="1365"/>
    <cellStyle name="Comma 2 242" xfId="1386"/>
    <cellStyle name="Comma 2 243" xfId="3653"/>
    <cellStyle name="Comma 2 244" xfId="3672"/>
    <cellStyle name="Comma 2 245" xfId="3692"/>
    <cellStyle name="Comma 2 246" xfId="3706"/>
    <cellStyle name="Comma 2 247" xfId="3713"/>
    <cellStyle name="Comma 2 248" xfId="3726"/>
    <cellStyle name="Comma 2 249" xfId="3740"/>
    <cellStyle name="Comma 2 25" xfId="7025"/>
    <cellStyle name="Comma 2 25 2" xfId="3028"/>
    <cellStyle name="Comma 2 25 3" xfId="3040"/>
    <cellStyle name="Comma 2 250" xfId="3693"/>
    <cellStyle name="Comma 2 251" xfId="3707"/>
    <cellStyle name="Comma 2 252" xfId="3714"/>
    <cellStyle name="Comma 2 253" xfId="3727"/>
    <cellStyle name="Comma 2 254" xfId="3741"/>
    <cellStyle name="Comma 2 255" xfId="5738"/>
    <cellStyle name="Comma 2 256" xfId="5743"/>
    <cellStyle name="Comma 2 256 2" xfId="2792"/>
    <cellStyle name="Comma 2 256 3" xfId="2799"/>
    <cellStyle name="Comma 2 257" xfId="5749"/>
    <cellStyle name="Comma 2 258" xfId="5758"/>
    <cellStyle name="Comma 2 259" xfId="5771"/>
    <cellStyle name="Comma 2 26" xfId="7035"/>
    <cellStyle name="Comma 2 26 2" xfId="3051"/>
    <cellStyle name="Comma 2 26 3" xfId="5687"/>
    <cellStyle name="Comma 2 27" xfId="7043"/>
    <cellStyle name="Comma 2 27 2" xfId="7046"/>
    <cellStyle name="Comma 2 27 3" xfId="6865"/>
    <cellStyle name="Comma 2 28" xfId="7051"/>
    <cellStyle name="Comma 2 28 2" xfId="7056"/>
    <cellStyle name="Comma 2 28 3" xfId="6881"/>
    <cellStyle name="Comma 2 29" xfId="7062"/>
    <cellStyle name="Comma 2 29 2" xfId="7065"/>
    <cellStyle name="Comma 2 29 3" xfId="6898"/>
    <cellStyle name="Comma 2 3" xfId="6709"/>
    <cellStyle name="Comma 2 3 10" xfId="7071"/>
    <cellStyle name="Comma 2 3 100" xfId="2806"/>
    <cellStyle name="Comma 2 3 101" xfId="7073"/>
    <cellStyle name="Comma 2 3 102" xfId="7074"/>
    <cellStyle name="Comma 2 3 103" xfId="972"/>
    <cellStyle name="Comma 2 3 104" xfId="986"/>
    <cellStyle name="Comma 2 3 105" xfId="4731"/>
    <cellStyle name="Comma 2 3 106" xfId="4746"/>
    <cellStyle name="Comma 2 3 107" xfId="2206"/>
    <cellStyle name="Comma 2 3 108" xfId="2218"/>
    <cellStyle name="Comma 2 3 109" xfId="2242"/>
    <cellStyle name="Comma 2 3 11" xfId="7077"/>
    <cellStyle name="Comma 2 3 110" xfId="4732"/>
    <cellStyle name="Comma 2 3 111" xfId="4747"/>
    <cellStyle name="Comma 2 3 112" xfId="2207"/>
    <cellStyle name="Comma 2 3 113" xfId="2219"/>
    <cellStyle name="Comma 2 3 114" xfId="2243"/>
    <cellStyle name="Comma 2 3 115" xfId="7082"/>
    <cellStyle name="Comma 2 3 116" xfId="7086"/>
    <cellStyle name="Comma 2 3 117" xfId="7094"/>
    <cellStyle name="Comma 2 3 118" xfId="7102"/>
    <cellStyle name="Comma 2 3 119" xfId="7105"/>
    <cellStyle name="Comma 2 3 12" xfId="7111"/>
    <cellStyle name="Comma 2 3 120" xfId="7083"/>
    <cellStyle name="Comma 2 3 121" xfId="7087"/>
    <cellStyle name="Comma 2 3 122" xfId="7095"/>
    <cellStyle name="Comma 2 3 123" xfId="7103"/>
    <cellStyle name="Comma 2 3 124" xfId="7106"/>
    <cellStyle name="Comma 2 3 125" xfId="7112"/>
    <cellStyle name="Comma 2 3 126" xfId="7116"/>
    <cellStyle name="Comma 2 3 127" xfId="7120"/>
    <cellStyle name="Comma 2 3 128" xfId="7124"/>
    <cellStyle name="Comma 2 3 129" xfId="7126"/>
    <cellStyle name="Comma 2 3 13" xfId="7135"/>
    <cellStyle name="Comma 2 3 130" xfId="7113"/>
    <cellStyle name="Comma 2 3 131" xfId="7117"/>
    <cellStyle name="Comma 2 3 132" xfId="7121"/>
    <cellStyle name="Comma 2 3 133" xfId="7125"/>
    <cellStyle name="Comma 2 3 134" xfId="7127"/>
    <cellStyle name="Comma 2 3 135" xfId="7136"/>
    <cellStyle name="Comma 2 3 136" xfId="1159"/>
    <cellStyle name="Comma 2 3 137" xfId="1162"/>
    <cellStyle name="Comma 2 3 138" xfId="7140"/>
    <cellStyle name="Comma 2 3 139" xfId="7149"/>
    <cellStyle name="Comma 2 3 14" xfId="7158"/>
    <cellStyle name="Comma 2 3 140" xfId="7137"/>
    <cellStyle name="Comma 2 3 141" xfId="1160"/>
    <cellStyle name="Comma 2 3 142" xfId="1163"/>
    <cellStyle name="Comma 2 3 143" xfId="7141"/>
    <cellStyle name="Comma 2 3 144" xfId="7150"/>
    <cellStyle name="Comma 2 3 145" xfId="7160"/>
    <cellStyle name="Comma 2 3 146" xfId="7164"/>
    <cellStyle name="Comma 2 3 147" xfId="7167"/>
    <cellStyle name="Comma 2 3 148" xfId="4748"/>
    <cellStyle name="Comma 2 3 149" xfId="767"/>
    <cellStyle name="Comma 2 3 15" xfId="7174"/>
    <cellStyle name="Comma 2 3 150" xfId="7161"/>
    <cellStyle name="Comma 2 3 151" xfId="7165"/>
    <cellStyle name="Comma 2 3 152" xfId="7168"/>
    <cellStyle name="Comma 2 3 153" xfId="4749"/>
    <cellStyle name="Comma 2 3 154" xfId="768"/>
    <cellStyle name="Comma 2 3 155" xfId="1762"/>
    <cellStyle name="Comma 2 3 156" xfId="1810"/>
    <cellStyle name="Comma 2 3 157" xfId="1828"/>
    <cellStyle name="Comma 2 3 158" xfId="1834"/>
    <cellStyle name="Comma 2 3 159" xfId="7178"/>
    <cellStyle name="Comma 2 3 16" xfId="3340"/>
    <cellStyle name="Comma 2 3 160" xfId="1763"/>
    <cellStyle name="Comma 2 3 161" xfId="1811"/>
    <cellStyle name="Comma 2 3 162" xfId="1829"/>
    <cellStyle name="Comma 2 3 163" xfId="1835"/>
    <cellStyle name="Comma 2 3 164" xfId="7179"/>
    <cellStyle name="Comma 2 3 165" xfId="796"/>
    <cellStyle name="Comma 2 3 166" xfId="811"/>
    <cellStyle name="Comma 2 3 167" xfId="2848"/>
    <cellStyle name="Comma 2 3 168" xfId="2857"/>
    <cellStyle name="Comma 2 3 169" xfId="2863"/>
    <cellStyle name="Comma 2 3 17" xfId="3347"/>
    <cellStyle name="Comma 2 3 170" xfId="797"/>
    <cellStyle name="Comma 2 3 171" xfId="812"/>
    <cellStyle name="Comma 2 3 172" xfId="2849"/>
    <cellStyle name="Comma 2 3 173" xfId="2858"/>
    <cellStyle name="Comma 2 3 174" xfId="2864"/>
    <cellStyle name="Comma 2 3 175" xfId="2867"/>
    <cellStyle name="Comma 2 3 176" xfId="3113"/>
    <cellStyle name="Comma 2 3 177" xfId="1046"/>
    <cellStyle name="Comma 2 3 178" xfId="1074"/>
    <cellStyle name="Comma 2 3 179" xfId="3235"/>
    <cellStyle name="Comma 2 3 18" xfId="3254"/>
    <cellStyle name="Comma 2 3 180" xfId="2868"/>
    <cellStyle name="Comma 2 3 181" xfId="3114"/>
    <cellStyle name="Comma 2 3 182" xfId="1047"/>
    <cellStyle name="Comma 2 3 183" xfId="1075"/>
    <cellStyle name="Comma 2 3 184" xfId="3236"/>
    <cellStyle name="Comma 2 3 185" xfId="5019"/>
    <cellStyle name="Comma 2 3 186" xfId="545"/>
    <cellStyle name="Comma 2 3 187" xfId="5032"/>
    <cellStyle name="Comma 2 3 188" xfId="7184"/>
    <cellStyle name="Comma 2 3 189" xfId="7188"/>
    <cellStyle name="Comma 2 3 19" xfId="7192"/>
    <cellStyle name="Comma 2 3 190" xfId="5020"/>
    <cellStyle name="Comma 2 3 191" xfId="546"/>
    <cellStyle name="Comma 2 3 192" xfId="5033"/>
    <cellStyle name="Comma 2 3 193" xfId="7185"/>
    <cellStyle name="Comma 2 3 194" xfId="7189"/>
    <cellStyle name="Comma 2 3 195" xfId="7195"/>
    <cellStyle name="Comma 2 3 196" xfId="7196"/>
    <cellStyle name="Comma 2 3 2" xfId="7199"/>
    <cellStyle name="Comma 2 3 20" xfId="7175"/>
    <cellStyle name="Comma 2 3 21" xfId="3341"/>
    <cellStyle name="Comma 2 3 22" xfId="3348"/>
    <cellStyle name="Comma 2 3 23" xfId="3255"/>
    <cellStyle name="Comma 2 3 24" xfId="7193"/>
    <cellStyle name="Comma 2 3 25" xfId="7201"/>
    <cellStyle name="Comma 2 3 26" xfId="7203"/>
    <cellStyle name="Comma 2 3 27" xfId="7206"/>
    <cellStyle name="Comma 2 3 28" xfId="7209"/>
    <cellStyle name="Comma 2 3 29" xfId="7211"/>
    <cellStyle name="Comma 2 3 3" xfId="7215"/>
    <cellStyle name="Comma 2 3 30" xfId="7202"/>
    <cellStyle name="Comma 2 3 31" xfId="7204"/>
    <cellStyle name="Comma 2 3 32" xfId="7207"/>
    <cellStyle name="Comma 2 3 33" xfId="7210"/>
    <cellStyle name="Comma 2 3 34" xfId="7212"/>
    <cellStyle name="Comma 2 3 35" xfId="7217"/>
    <cellStyle name="Comma 2 3 36" xfId="7219"/>
    <cellStyle name="Comma 2 3 37" xfId="7221"/>
    <cellStyle name="Comma 2 3 38" xfId="6289"/>
    <cellStyle name="Comma 2 3 39" xfId="6293"/>
    <cellStyle name="Comma 2 3 4" xfId="7223"/>
    <cellStyle name="Comma 2 3 40" xfId="7218"/>
    <cellStyle name="Comma 2 3 41" xfId="7220"/>
    <cellStyle name="Comma 2 3 42" xfId="7222"/>
    <cellStyle name="Comma 2 3 43" xfId="6290"/>
    <cellStyle name="Comma 2 3 44" xfId="6294"/>
    <cellStyle name="Comma 2 3 45" xfId="7231"/>
    <cellStyle name="Comma 2 3 46" xfId="7233"/>
    <cellStyle name="Comma 2 3 47" xfId="7235"/>
    <cellStyle name="Comma 2 3 48" xfId="7238"/>
    <cellStyle name="Comma 2 3 49" xfId="861"/>
    <cellStyle name="Comma 2 3 5" xfId="7240"/>
    <cellStyle name="Comma 2 3 50" xfId="7232"/>
    <cellStyle name="Comma 2 3 51" xfId="7234"/>
    <cellStyle name="Comma 2 3 52" xfId="7236"/>
    <cellStyle name="Comma 2 3 53" xfId="7239"/>
    <cellStyle name="Comma 2 3 54" xfId="862"/>
    <cellStyle name="Comma 2 3 55" xfId="1129"/>
    <cellStyle name="Comma 2 3 56" xfId="7248"/>
    <cellStyle name="Comma 2 3 57" xfId="7250"/>
    <cellStyle name="Comma 2 3 58" xfId="220"/>
    <cellStyle name="Comma 2 3 59" xfId="319"/>
    <cellStyle name="Comma 2 3 6" xfId="7254"/>
    <cellStyle name="Comma 2 3 60" xfId="1130"/>
    <cellStyle name="Comma 2 3 61" xfId="7249"/>
    <cellStyle name="Comma 2 3 62" xfId="7251"/>
    <cellStyle name="Comma 2 3 63" xfId="221"/>
    <cellStyle name="Comma 2 3 64" xfId="320"/>
    <cellStyle name="Comma 2 3 65" xfId="387"/>
    <cellStyle name="Comma 2 3 66" xfId="431"/>
    <cellStyle name="Comma 2 3 67" xfId="287"/>
    <cellStyle name="Comma 2 3 68" xfId="354"/>
    <cellStyle name="Comma 2 3 69" xfId="7263"/>
    <cellStyle name="Comma 2 3 7" xfId="7268"/>
    <cellStyle name="Comma 2 3 70" xfId="388"/>
    <cellStyle name="Comma 2 3 71" xfId="432"/>
    <cellStyle name="Comma 2 3 72" xfId="288"/>
    <cellStyle name="Comma 2 3 73" xfId="355"/>
    <cellStyle name="Comma 2 3 74" xfId="7264"/>
    <cellStyle name="Comma 2 3 75" xfId="7276"/>
    <cellStyle name="Comma 2 3 76" xfId="7278"/>
    <cellStyle name="Comma 2 3 77" xfId="7280"/>
    <cellStyle name="Comma 2 3 78" xfId="7282"/>
    <cellStyle name="Comma 2 3 79" xfId="7285"/>
    <cellStyle name="Comma 2 3 8" xfId="7290"/>
    <cellStyle name="Comma 2 3 80" xfId="7277"/>
    <cellStyle name="Comma 2 3 81" xfId="7279"/>
    <cellStyle name="Comma 2 3 82" xfId="7281"/>
    <cellStyle name="Comma 2 3 83" xfId="7283"/>
    <cellStyle name="Comma 2 3 84" xfId="7286"/>
    <cellStyle name="Comma 2 3 85" xfId="7293"/>
    <cellStyle name="Comma 2 3 86" xfId="7295"/>
    <cellStyle name="Comma 2 3 87" xfId="7298"/>
    <cellStyle name="Comma 2 3 88" xfId="6301"/>
    <cellStyle name="Comma 2 3 89" xfId="6305"/>
    <cellStyle name="Comma 2 3 9" xfId="7301"/>
    <cellStyle name="Comma 2 3 90" xfId="7294"/>
    <cellStyle name="Comma 2 3 91" xfId="7296"/>
    <cellStyle name="Comma 2 3 92" xfId="7299"/>
    <cellStyle name="Comma 2 3 93" xfId="6302"/>
    <cellStyle name="Comma 2 3 94" xfId="6306"/>
    <cellStyle name="Comma 2 3 95" xfId="7305"/>
    <cellStyle name="Comma 2 3 96" xfId="7310"/>
    <cellStyle name="Comma 2 3 97" xfId="7313"/>
    <cellStyle name="Comma 2 3 98" xfId="7317"/>
    <cellStyle name="Comma 2 3 99" xfId="7319"/>
    <cellStyle name="Comma 2 30" xfId="7026"/>
    <cellStyle name="Comma 2 30 2" xfId="3029"/>
    <cellStyle name="Comma 2 30 3" xfId="3041"/>
    <cellStyle name="Comma 2 31" xfId="7036"/>
    <cellStyle name="Comma 2 31 2" xfId="3052"/>
    <cellStyle name="Comma 2 31 3" xfId="5688"/>
    <cellStyle name="Comma 2 32" xfId="7044"/>
    <cellStyle name="Comma 2 32 2" xfId="7047"/>
    <cellStyle name="Comma 2 32 3" xfId="6866"/>
    <cellStyle name="Comma 2 33" xfId="7052"/>
    <cellStyle name="Comma 2 33 2" xfId="7057"/>
    <cellStyle name="Comma 2 33 3" xfId="6882"/>
    <cellStyle name="Comma 2 34" xfId="7063"/>
    <cellStyle name="Comma 2 34 2" xfId="7066"/>
    <cellStyle name="Comma 2 34 3" xfId="6899"/>
    <cellStyle name="Comma 2 35" xfId="5287"/>
    <cellStyle name="Comma 2 35 2" xfId="7321"/>
    <cellStyle name="Comma 2 35 3" xfId="6911"/>
    <cellStyle name="Comma 2 36" xfId="5295"/>
    <cellStyle name="Comma 2 36 2" xfId="7324"/>
    <cellStyle name="Comma 2 36 3" xfId="6922"/>
    <cellStyle name="Comma 2 37" xfId="4755"/>
    <cellStyle name="Comma 2 37 2" xfId="4762"/>
    <cellStyle name="Comma 2 37 3" xfId="4769"/>
    <cellStyle name="Comma 2 38" xfId="4776"/>
    <cellStyle name="Comma 2 38 2" xfId="7327"/>
    <cellStyle name="Comma 2 38 3" xfId="6939"/>
    <cellStyle name="Comma 2 39" xfId="4786"/>
    <cellStyle name="Comma 2 39 2" xfId="7332"/>
    <cellStyle name="Comma 2 39 3" xfId="6955"/>
    <cellStyle name="Comma 2 4" xfId="7341"/>
    <cellStyle name="Comma 2 4 10" xfId="7347"/>
    <cellStyle name="Comma 2 4 100" xfId="1349"/>
    <cellStyle name="Comma 2 4 101" xfId="1399"/>
    <cellStyle name="Comma 2 4 102" xfId="1413"/>
    <cellStyle name="Comma 2 4 103" xfId="4154"/>
    <cellStyle name="Comma 2 4 104" xfId="4167"/>
    <cellStyle name="Comma 2 4 105" xfId="4179"/>
    <cellStyle name="Comma 2 4 106" xfId="4191"/>
    <cellStyle name="Comma 2 4 107" xfId="2261"/>
    <cellStyle name="Comma 2 4 108" xfId="637"/>
    <cellStyle name="Comma 2 4 109" xfId="3971"/>
    <cellStyle name="Comma 2 4 11" xfId="7349"/>
    <cellStyle name="Comma 2 4 110" xfId="4180"/>
    <cellStyle name="Comma 2 4 111" xfId="4192"/>
    <cellStyle name="Comma 2 4 112" xfId="2262"/>
    <cellStyle name="Comma 2 4 113" xfId="638"/>
    <cellStyle name="Comma 2 4 114" xfId="3972"/>
    <cellStyle name="Comma 2 4 115" xfId="3990"/>
    <cellStyle name="Comma 2 4 116" xfId="4203"/>
    <cellStyle name="Comma 2 4 117" xfId="4219"/>
    <cellStyle name="Comma 2 4 118" xfId="4232"/>
    <cellStyle name="Comma 2 4 119" xfId="4244"/>
    <cellStyle name="Comma 2 4 12" xfId="7353"/>
    <cellStyle name="Comma 2 4 120" xfId="3991"/>
    <cellStyle name="Comma 2 4 121" xfId="4204"/>
    <cellStyle name="Comma 2 4 122" xfId="4220"/>
    <cellStyle name="Comma 2 4 123" xfId="4233"/>
    <cellStyle name="Comma 2 4 124" xfId="4245"/>
    <cellStyle name="Comma 2 4 125" xfId="4254"/>
    <cellStyle name="Comma 2 4 126" xfId="4266"/>
    <cellStyle name="Comma 2 4 127" xfId="4273"/>
    <cellStyle name="Comma 2 4 128" xfId="4279"/>
    <cellStyle name="Comma 2 4 129" xfId="4286"/>
    <cellStyle name="Comma 2 4 13" xfId="7357"/>
    <cellStyle name="Comma 2 4 130" xfId="4255"/>
    <cellStyle name="Comma 2 4 131" xfId="4267"/>
    <cellStyle name="Comma 2 4 132" xfId="4274"/>
    <cellStyle name="Comma 2 4 133" xfId="4280"/>
    <cellStyle name="Comma 2 4 134" xfId="4287"/>
    <cellStyle name="Comma 2 4 135" xfId="4294"/>
    <cellStyle name="Comma 2 4 136" xfId="4306"/>
    <cellStyle name="Comma 2 4 137" xfId="2130"/>
    <cellStyle name="Comma 2 4 138" xfId="2146"/>
    <cellStyle name="Comma 2 4 139" xfId="4313"/>
    <cellStyle name="Comma 2 4 14" xfId="7361"/>
    <cellStyle name="Comma 2 4 140" xfId="4295"/>
    <cellStyle name="Comma 2 4 141" xfId="4307"/>
    <cellStyle name="Comma 2 4 142" xfId="2131"/>
    <cellStyle name="Comma 2 4 143" xfId="2147"/>
    <cellStyle name="Comma 2 4 144" xfId="4314"/>
    <cellStyle name="Comma 2 4 145" xfId="526"/>
    <cellStyle name="Comma 2 4 146" xfId="1420"/>
    <cellStyle name="Comma 2 4 147" xfId="4325"/>
    <cellStyle name="Comma 2 4 148" xfId="4334"/>
    <cellStyle name="Comma 2 4 149" xfId="593"/>
    <cellStyle name="Comma 2 4 15" xfId="7364"/>
    <cellStyle name="Comma 2 4 150" xfId="527"/>
    <cellStyle name="Comma 2 4 151" xfId="1421"/>
    <cellStyle name="Comma 2 4 152" xfId="4326"/>
    <cellStyle name="Comma 2 4 153" xfId="4335"/>
    <cellStyle name="Comma 2 4 154" xfId="594"/>
    <cellStyle name="Comma 2 4 155" xfId="1963"/>
    <cellStyle name="Comma 2 4 156" xfId="1971"/>
    <cellStyle name="Comma 2 4 157" xfId="1979"/>
    <cellStyle name="Comma 2 4 158" xfId="4928"/>
    <cellStyle name="Comma 2 4 159" xfId="5339"/>
    <cellStyle name="Comma 2 4 16" xfId="3380"/>
    <cellStyle name="Comma 2 4 160" xfId="1964"/>
    <cellStyle name="Comma 2 4 161" xfId="1972"/>
    <cellStyle name="Comma 2 4 162" xfId="1980"/>
    <cellStyle name="Comma 2 4 163" xfId="4929"/>
    <cellStyle name="Comma 2 4 164" xfId="5340"/>
    <cellStyle name="Comma 2 4 165" xfId="5447"/>
    <cellStyle name="Comma 2 4 166" xfId="5490"/>
    <cellStyle name="Comma 2 4 167" xfId="4538"/>
    <cellStyle name="Comma 2 4 168" xfId="4542"/>
    <cellStyle name="Comma 2 4 169" xfId="4547"/>
    <cellStyle name="Comma 2 4 17" xfId="3387"/>
    <cellStyle name="Comma 2 4 170" xfId="5448"/>
    <cellStyle name="Comma 2 4 171" xfId="5491"/>
    <cellStyle name="Comma 2 4 172" xfId="4539"/>
    <cellStyle name="Comma 2 4 173" xfId="4543"/>
    <cellStyle name="Comma 2 4 174" xfId="4548"/>
    <cellStyle name="Comma 2 4 175" xfId="7367"/>
    <cellStyle name="Comma 2 4 176" xfId="7369"/>
    <cellStyle name="Comma 2 4 177" xfId="7371"/>
    <cellStyle name="Comma 2 4 178" xfId="7373"/>
    <cellStyle name="Comma 2 4 179" xfId="7377"/>
    <cellStyle name="Comma 2 4 18" xfId="7380"/>
    <cellStyle name="Comma 2 4 180" xfId="7368"/>
    <cellStyle name="Comma 2 4 181" xfId="7370"/>
    <cellStyle name="Comma 2 4 182" xfId="7372"/>
    <cellStyle name="Comma 2 4 183" xfId="7374"/>
    <cellStyle name="Comma 2 4 184" xfId="7378"/>
    <cellStyle name="Comma 2 4 185" xfId="5043"/>
    <cellStyle name="Comma 2 4 186" xfId="5049"/>
    <cellStyle name="Comma 2 4 187" xfId="2167"/>
    <cellStyle name="Comma 2 4 188" xfId="2176"/>
    <cellStyle name="Comma 2 4 189" xfId="7383"/>
    <cellStyle name="Comma 2 4 19" xfId="7386"/>
    <cellStyle name="Comma 2 4 190" xfId="5044"/>
    <cellStyle name="Comma 2 4 191" xfId="5050"/>
    <cellStyle name="Comma 2 4 192" xfId="2168"/>
    <cellStyle name="Comma 2 4 193" xfId="2177"/>
    <cellStyle name="Comma 2 4 194" xfId="7384"/>
    <cellStyle name="Comma 2 4 195" xfId="7389"/>
    <cellStyle name="Comma 2 4 196" xfId="7390"/>
    <cellStyle name="Comma 2 4 2" xfId="7392"/>
    <cellStyle name="Comma 2 4 20" xfId="7365"/>
    <cellStyle name="Comma 2 4 21" xfId="3381"/>
    <cellStyle name="Comma 2 4 22" xfId="3388"/>
    <cellStyle name="Comma 2 4 23" xfId="7381"/>
    <cellStyle name="Comma 2 4 24" xfId="7387"/>
    <cellStyle name="Comma 2 4 25" xfId="7396"/>
    <cellStyle name="Comma 2 4 26" xfId="7401"/>
    <cellStyle name="Comma 2 4 27" xfId="7406"/>
    <cellStyle name="Comma 2 4 28" xfId="7412"/>
    <cellStyle name="Comma 2 4 29" xfId="7418"/>
    <cellStyle name="Comma 2 4 3" xfId="7422"/>
    <cellStyle name="Comma 2 4 30" xfId="7397"/>
    <cellStyle name="Comma 2 4 31" xfId="7402"/>
    <cellStyle name="Comma 2 4 32" xfId="7407"/>
    <cellStyle name="Comma 2 4 33" xfId="7413"/>
    <cellStyle name="Comma 2 4 34" xfId="7419"/>
    <cellStyle name="Comma 2 4 35" xfId="7429"/>
    <cellStyle name="Comma 2 4 36" xfId="7435"/>
    <cellStyle name="Comma 2 4 37" xfId="852"/>
    <cellStyle name="Comma 2 4 38" xfId="788"/>
    <cellStyle name="Comma 2 4 39" xfId="6491"/>
    <cellStyle name="Comma 2 4 4" xfId="7437"/>
    <cellStyle name="Comma 2 4 40" xfId="7430"/>
    <cellStyle name="Comma 2 4 41" xfId="7436"/>
    <cellStyle name="Comma 2 4 42" xfId="853"/>
    <cellStyle name="Comma 2 4 43" xfId="789"/>
    <cellStyle name="Comma 2 4 44" xfId="6492"/>
    <cellStyle name="Comma 2 4 45" xfId="7446"/>
    <cellStyle name="Comma 2 4 46" xfId="7452"/>
    <cellStyle name="Comma 2 4 47" xfId="7461"/>
    <cellStyle name="Comma 2 4 48" xfId="7469"/>
    <cellStyle name="Comma 2 4 49" xfId="7476"/>
    <cellStyle name="Comma 2 4 5" xfId="3263"/>
    <cellStyle name="Comma 2 4 50" xfId="7447"/>
    <cellStyle name="Comma 2 4 51" xfId="7453"/>
    <cellStyle name="Comma 2 4 52" xfId="7462"/>
    <cellStyle name="Comma 2 4 53" xfId="7470"/>
    <cellStyle name="Comma 2 4 54" xfId="7477"/>
    <cellStyle name="Comma 2 4 55" xfId="7479"/>
    <cellStyle name="Comma 2 4 56" xfId="7482"/>
    <cellStyle name="Comma 2 4 57" xfId="7486"/>
    <cellStyle name="Comma 2 4 58" xfId="7490"/>
    <cellStyle name="Comma 2 4 59" xfId="7493"/>
    <cellStyle name="Comma 2 4 6" xfId="3274"/>
    <cellStyle name="Comma 2 4 60" xfId="7480"/>
    <cellStyle name="Comma 2 4 61" xfId="7483"/>
    <cellStyle name="Comma 2 4 62" xfId="7487"/>
    <cellStyle name="Comma 2 4 63" xfId="7491"/>
    <cellStyle name="Comma 2 4 64" xfId="7494"/>
    <cellStyle name="Comma 2 4 65" xfId="7496"/>
    <cellStyle name="Comma 2 4 66" xfId="3397"/>
    <cellStyle name="Comma 2 4 67" xfId="3402"/>
    <cellStyle name="Comma 2 4 68" xfId="7498"/>
    <cellStyle name="Comma 2 4 69" xfId="7501"/>
    <cellStyle name="Comma 2 4 7" xfId="3277"/>
    <cellStyle name="Comma 2 4 70" xfId="7497"/>
    <cellStyle name="Comma 2 4 71" xfId="3398"/>
    <cellStyle name="Comma 2 4 72" xfId="3403"/>
    <cellStyle name="Comma 2 4 73" xfId="7499"/>
    <cellStyle name="Comma 2 4 74" xfId="7502"/>
    <cellStyle name="Comma 2 4 75" xfId="7505"/>
    <cellStyle name="Comma 2 4 76" xfId="7509"/>
    <cellStyle name="Comma 2 4 77" xfId="199"/>
    <cellStyle name="Comma 2 4 78" xfId="7512"/>
    <cellStyle name="Comma 2 4 79" xfId="1896"/>
    <cellStyle name="Comma 2 4 8" xfId="3284"/>
    <cellStyle name="Comma 2 4 80" xfId="7506"/>
    <cellStyle name="Comma 2 4 81" xfId="7510"/>
    <cellStyle name="Comma 2 4 82" xfId="200"/>
    <cellStyle name="Comma 2 4 83" xfId="7513"/>
    <cellStyle name="Comma 2 4 84" xfId="1897"/>
    <cellStyle name="Comma 2 4 85" xfId="1935"/>
    <cellStyle name="Comma 2 4 86" xfId="1944"/>
    <cellStyle name="Comma 2 4 87" xfId="103"/>
    <cellStyle name="Comma 2 4 88" xfId="1557"/>
    <cellStyle name="Comma 2 4 89" xfId="6500"/>
    <cellStyle name="Comma 2 4 9" xfId="3301"/>
    <cellStyle name="Comma 2 4 90" xfId="1936"/>
    <cellStyle name="Comma 2 4 91" xfId="1945"/>
    <cellStyle name="Comma 2 4 92" xfId="104"/>
    <cellStyle name="Comma 2 4 93" xfId="1558"/>
    <cellStyle name="Comma 2 4 94" xfId="6501"/>
    <cellStyle name="Comma 2 4 95" xfId="7514"/>
    <cellStyle name="Comma 2 4 96" xfId="7517"/>
    <cellStyle name="Comma 2 4 97" xfId="7521"/>
    <cellStyle name="Comma 2 4 98" xfId="7524"/>
    <cellStyle name="Comma 2 4 99" xfId="4448"/>
    <cellStyle name="Comma 2 40" xfId="5288"/>
    <cellStyle name="Comma 2 40 2" xfId="7322"/>
    <cellStyle name="Comma 2 40 3" xfId="6912"/>
    <cellStyle name="Comma 2 41" xfId="5296"/>
    <cellStyle name="Comma 2 41 2" xfId="7325"/>
    <cellStyle name="Comma 2 41 3" xfId="6923"/>
    <cellStyle name="Comma 2 42" xfId="4756"/>
    <cellStyle name="Comma 2 42 2" xfId="4763"/>
    <cellStyle name="Comma 2 42 3" xfId="4770"/>
    <cellStyle name="Comma 2 43" xfId="4777"/>
    <cellStyle name="Comma 2 43 2" xfId="7328"/>
    <cellStyle name="Comma 2 43 3" xfId="6940"/>
    <cellStyle name="Comma 2 44" xfId="4787"/>
    <cellStyle name="Comma 2 44 2" xfId="7333"/>
    <cellStyle name="Comma 2 44 3" xfId="6956"/>
    <cellStyle name="Comma 2 45" xfId="7528"/>
    <cellStyle name="Comma 2 45 2" xfId="7532"/>
    <cellStyle name="Comma 2 45 3" xfId="6967"/>
    <cellStyle name="Comma 2 46" xfId="7536"/>
    <cellStyle name="Comma 2 46 2" xfId="7539"/>
    <cellStyle name="Comma 2 46 3" xfId="6977"/>
    <cellStyle name="Comma 2 47" xfId="7543"/>
    <cellStyle name="Comma 2 47 2" xfId="7546"/>
    <cellStyle name="Comma 2 47 3" xfId="6989"/>
    <cellStyle name="Comma 2 48" xfId="7549"/>
    <cellStyle name="Comma 2 48 2" xfId="7551"/>
    <cellStyle name="Comma 2 48 3" xfId="6996"/>
    <cellStyle name="Comma 2 49" xfId="7556"/>
    <cellStyle name="Comma 2 49 2" xfId="7559"/>
    <cellStyle name="Comma 2 49 3" xfId="7003"/>
    <cellStyle name="Comma 2 5" xfId="4473"/>
    <cellStyle name="Comma 2 5 10" xfId="611"/>
    <cellStyle name="Comma 2 5 100" xfId="5660"/>
    <cellStyle name="Comma 2 5 101" xfId="5665"/>
    <cellStyle name="Comma 2 5 102" xfId="5672"/>
    <cellStyle name="Comma 2 5 103" xfId="4893"/>
    <cellStyle name="Comma 2 5 104" xfId="4906"/>
    <cellStyle name="Comma 2 5 105" xfId="4912"/>
    <cellStyle name="Comma 2 5 106" xfId="5680"/>
    <cellStyle name="Comma 2 5 107" xfId="3046"/>
    <cellStyle name="Comma 2 5 108" xfId="3053"/>
    <cellStyle name="Comma 2 5 109" xfId="5689"/>
    <cellStyle name="Comma 2 5 11" xfId="7561"/>
    <cellStyle name="Comma 2 5 110" xfId="4913"/>
    <cellStyle name="Comma 2 5 111" xfId="5681"/>
    <cellStyle name="Comma 2 5 112" xfId="3047"/>
    <cellStyle name="Comma 2 5 113" xfId="3054"/>
    <cellStyle name="Comma 2 5 114" xfId="5690"/>
    <cellStyle name="Comma 2 5 115" xfId="5698"/>
    <cellStyle name="Comma 2 5 116" xfId="5704"/>
    <cellStyle name="Comma 2 5 117" xfId="5709"/>
    <cellStyle name="Comma 2 5 118" xfId="5715"/>
    <cellStyle name="Comma 2 5 119" xfId="5721"/>
    <cellStyle name="Comma 2 5 12" xfId="7564"/>
    <cellStyle name="Comma 2 5 120" xfId="5699"/>
    <cellStyle name="Comma 2 5 121" xfId="5705"/>
    <cellStyle name="Comma 2 5 122" xfId="5710"/>
    <cellStyle name="Comma 2 5 123" xfId="5716"/>
    <cellStyle name="Comma 2 5 124" xfId="5722"/>
    <cellStyle name="Comma 2 5 125" xfId="5727"/>
    <cellStyle name="Comma 2 5 126" xfId="5731"/>
    <cellStyle name="Comma 2 5 127" xfId="1151"/>
    <cellStyle name="Comma 2 5 128" xfId="298"/>
    <cellStyle name="Comma 2 5 129" xfId="360"/>
    <cellStyle name="Comma 2 5 13" xfId="7567"/>
    <cellStyle name="Comma 2 5 130" xfId="5728"/>
    <cellStyle name="Comma 2 5 131" xfId="5732"/>
    <cellStyle name="Comma 2 5 132" xfId="1152"/>
    <cellStyle name="Comma 2 5 133" xfId="299"/>
    <cellStyle name="Comma 2 5 134" xfId="361"/>
    <cellStyle name="Comma 2 5 135" xfId="188"/>
    <cellStyle name="Comma 2 5 136" xfId="62"/>
    <cellStyle name="Comma 2 5 137" xfId="478"/>
    <cellStyle name="Comma 2 5 138" xfId="516"/>
    <cellStyle name="Comma 2 5 139" xfId="1844"/>
    <cellStyle name="Comma 2 5 14" xfId="7569"/>
    <cellStyle name="Comma 2 5 140" xfId="189"/>
    <cellStyle name="Comma 2 5 141" xfId="63"/>
    <cellStyle name="Comma 2 5 142" xfId="479"/>
    <cellStyle name="Comma 2 5 143" xfId="517"/>
    <cellStyle name="Comma 2 5 144" xfId="1845"/>
    <cellStyle name="Comma 2 5 145" xfId="1854"/>
    <cellStyle name="Comma 2 5 146" xfId="1860"/>
    <cellStyle name="Comma 2 5 147" xfId="7571"/>
    <cellStyle name="Comma 2 5 148" xfId="4917"/>
    <cellStyle name="Comma 2 5 149" xfId="2011"/>
    <cellStyle name="Comma 2 5 15" xfId="7573"/>
    <cellStyle name="Comma 2 5 150" xfId="1855"/>
    <cellStyle name="Comma 2 5 151" xfId="1861"/>
    <cellStyle name="Comma 2 5 152" xfId="7572"/>
    <cellStyle name="Comma 2 5 153" xfId="4918"/>
    <cellStyle name="Comma 2 5 154" xfId="2012"/>
    <cellStyle name="Comma 2 5 155" xfId="2041"/>
    <cellStyle name="Comma 2 5 156" xfId="2077"/>
    <cellStyle name="Comma 2 5 157" xfId="2084"/>
    <cellStyle name="Comma 2 5 158" xfId="7048"/>
    <cellStyle name="Comma 2 5 159" xfId="6867"/>
    <cellStyle name="Comma 2 5 16" xfId="1599"/>
    <cellStyle name="Comma 2 5 160" xfId="2042"/>
    <cellStyle name="Comma 2 5 161" xfId="2078"/>
    <cellStyle name="Comma 2 5 162" xfId="2085"/>
    <cellStyle name="Comma 2 5 163" xfId="7049"/>
    <cellStyle name="Comma 2 5 164" xfId="6868"/>
    <cellStyle name="Comma 2 5 165" xfId="6874"/>
    <cellStyle name="Comma 2 5 166" xfId="7575"/>
    <cellStyle name="Comma 2 5 167" xfId="4566"/>
    <cellStyle name="Comma 2 5 168" xfId="4570"/>
    <cellStyle name="Comma 2 5 169" xfId="1542"/>
    <cellStyle name="Comma 2 5 17" xfId="2284"/>
    <cellStyle name="Comma 2 5 170" xfId="6875"/>
    <cellStyle name="Comma 2 5 171" xfId="7576"/>
    <cellStyle name="Comma 2 5 172" xfId="4567"/>
    <cellStyle name="Comma 2 5 173" xfId="4571"/>
    <cellStyle name="Comma 2 5 174" xfId="1543"/>
    <cellStyle name="Comma 2 5 175" xfId="1567"/>
    <cellStyle name="Comma 2 5 176" xfId="7578"/>
    <cellStyle name="Comma 2 5 177" xfId="1176"/>
    <cellStyle name="Comma 2 5 178" xfId="1191"/>
    <cellStyle name="Comma 2 5 179" xfId="7584"/>
    <cellStyle name="Comma 2 5 18" xfId="7589"/>
    <cellStyle name="Comma 2 5 180" xfId="1568"/>
    <cellStyle name="Comma 2 5 181" xfId="7579"/>
    <cellStyle name="Comma 2 5 182" xfId="1177"/>
    <cellStyle name="Comma 2 5 183" xfId="1192"/>
    <cellStyle name="Comma 2 5 184" xfId="7585"/>
    <cellStyle name="Comma 2 5 185" xfId="7594"/>
    <cellStyle name="Comma 2 5 186" xfId="7597"/>
    <cellStyle name="Comma 2 5 187" xfId="2323"/>
    <cellStyle name="Comma 2 5 188" xfId="27"/>
    <cellStyle name="Comma 2 5 189" xfId="1871"/>
    <cellStyle name="Comma 2 5 19" xfId="7603"/>
    <cellStyle name="Comma 2 5 190" xfId="7595"/>
    <cellStyle name="Comma 2 5 191" xfId="7598"/>
    <cellStyle name="Comma 2 5 192" xfId="2324"/>
    <cellStyle name="Comma 2 5 193" xfId="28"/>
    <cellStyle name="Comma 2 5 194" xfId="1872"/>
    <cellStyle name="Comma 2 5 195" xfId="1876"/>
    <cellStyle name="Comma 2 5 196" xfId="7606"/>
    <cellStyle name="Comma 2 5 2" xfId="3438"/>
    <cellStyle name="Comma 2 5 20" xfId="7574"/>
    <cellStyle name="Comma 2 5 21" xfId="1600"/>
    <cellStyle name="Comma 2 5 22" xfId="2285"/>
    <cellStyle name="Comma 2 5 23" xfId="7590"/>
    <cellStyle name="Comma 2 5 24" xfId="7604"/>
    <cellStyle name="Comma 2 5 25" xfId="7609"/>
    <cellStyle name="Comma 2 5 26" xfId="7612"/>
    <cellStyle name="Comma 2 5 27" xfId="7615"/>
    <cellStyle name="Comma 2 5 28" xfId="7619"/>
    <cellStyle name="Comma 2 5 29" xfId="4932"/>
    <cellStyle name="Comma 2 5 3" xfId="3442"/>
    <cellStyle name="Comma 2 5 30" xfId="7610"/>
    <cellStyle name="Comma 2 5 31" xfId="7613"/>
    <cellStyle name="Comma 2 5 32" xfId="7616"/>
    <cellStyle name="Comma 2 5 33" xfId="7620"/>
    <cellStyle name="Comma 2 5 34" xfId="4933"/>
    <cellStyle name="Comma 2 5 35" xfId="5133"/>
    <cellStyle name="Comma 2 5 36" xfId="5235"/>
    <cellStyle name="Comma 2 5 37" xfId="3637"/>
    <cellStyle name="Comma 2 5 38" xfId="3644"/>
    <cellStyle name="Comma 2 5 39" xfId="5317"/>
    <cellStyle name="Comma 2 5 4" xfId="3445"/>
    <cellStyle name="Comma 2 5 40" xfId="5134"/>
    <cellStyle name="Comma 2 5 41" xfId="5236"/>
    <cellStyle name="Comma 2 5 42" xfId="3638"/>
    <cellStyle name="Comma 2 5 43" xfId="3645"/>
    <cellStyle name="Comma 2 5 44" xfId="5318"/>
    <cellStyle name="Comma 2 5 45" xfId="5331"/>
    <cellStyle name="Comma 2 5 46" xfId="5210"/>
    <cellStyle name="Comma 2 5 47" xfId="5217"/>
    <cellStyle name="Comma 2 5 48" xfId="4696"/>
    <cellStyle name="Comma 2 5 49" xfId="4711"/>
    <cellStyle name="Comma 2 5 5" xfId="3456"/>
    <cellStyle name="Comma 2 5 50" xfId="5332"/>
    <cellStyle name="Comma 2 5 51" xfId="5211"/>
    <cellStyle name="Comma 2 5 52" xfId="5218"/>
    <cellStyle name="Comma 2 5 53" xfId="4697"/>
    <cellStyle name="Comma 2 5 54" xfId="4712"/>
    <cellStyle name="Comma 2 5 55" xfId="399"/>
    <cellStyle name="Comma 2 5 56" xfId="4606"/>
    <cellStyle name="Comma 2 5 57" xfId="7624"/>
    <cellStyle name="Comma 2 5 58" xfId="3021"/>
    <cellStyle name="Comma 2 5 59" xfId="654"/>
    <cellStyle name="Comma 2 5 6" xfId="3471"/>
    <cellStyle name="Comma 2 5 60" xfId="400"/>
    <cellStyle name="Comma 2 5 61" xfId="4607"/>
    <cellStyle name="Comma 2 5 62" xfId="7625"/>
    <cellStyle name="Comma 2 5 63" xfId="3022"/>
    <cellStyle name="Comma 2 5 64" xfId="655"/>
    <cellStyle name="Comma 2 5 65" xfId="7628"/>
    <cellStyle name="Comma 2 5 66" xfId="2359"/>
    <cellStyle name="Comma 2 5 67" xfId="2393"/>
    <cellStyle name="Comma 2 5 68" xfId="7631"/>
    <cellStyle name="Comma 2 5 69" xfId="7633"/>
    <cellStyle name="Comma 2 5 7" xfId="3483"/>
    <cellStyle name="Comma 2 5 70" xfId="7629"/>
    <cellStyle name="Comma 2 5 71" xfId="2360"/>
    <cellStyle name="Comma 2 5 72" xfId="2394"/>
    <cellStyle name="Comma 2 5 73" xfId="7632"/>
    <cellStyle name="Comma 2 5 74" xfId="7634"/>
    <cellStyle name="Comma 2 5 75" xfId="7635"/>
    <cellStyle name="Comma 2 5 76" xfId="7637"/>
    <cellStyle name="Comma 2 5 77" xfId="1216"/>
    <cellStyle name="Comma 2 5 78" xfId="1233"/>
    <cellStyle name="Comma 2 5 79" xfId="1243"/>
    <cellStyle name="Comma 2 5 8" xfId="3492"/>
    <cellStyle name="Comma 2 5 80" xfId="7636"/>
    <cellStyle name="Comma 2 5 81" xfId="7638"/>
    <cellStyle name="Comma 2 5 82" xfId="1217"/>
    <cellStyle name="Comma 2 5 83" xfId="1234"/>
    <cellStyle name="Comma 2 5 84" xfId="1244"/>
    <cellStyle name="Comma 2 5 85" xfId="5373"/>
    <cellStyle name="Comma 2 5 86" xfId="2974"/>
    <cellStyle name="Comma 2 5 87" xfId="2987"/>
    <cellStyle name="Comma 2 5 88" xfId="3003"/>
    <cellStyle name="Comma 2 5 89" xfId="157"/>
    <cellStyle name="Comma 2 5 9" xfId="3503"/>
    <cellStyle name="Comma 2 5 90" xfId="5374"/>
    <cellStyle name="Comma 2 5 91" xfId="2975"/>
    <cellStyle name="Comma 2 5 92" xfId="2988"/>
    <cellStyle name="Comma 2 5 93" xfId="3004"/>
    <cellStyle name="Comma 2 5 94" xfId="158"/>
    <cellStyle name="Comma 2 5 95" xfId="117"/>
    <cellStyle name="Comma 2 5 96" xfId="165"/>
    <cellStyle name="Comma 2 5 97" xfId="171"/>
    <cellStyle name="Comma 2 5 98" xfId="4722"/>
    <cellStyle name="Comma 2 5 99" xfId="4725"/>
    <cellStyle name="Comma 2 50" xfId="7529"/>
    <cellStyle name="Comma 2 50 2" xfId="7533"/>
    <cellStyle name="Comma 2 50 3" xfId="6968"/>
    <cellStyle name="Comma 2 51" xfId="7537"/>
    <cellStyle name="Comma 2 51 2" xfId="7540"/>
    <cellStyle name="Comma 2 51 3" xfId="6978"/>
    <cellStyle name="Comma 2 52" xfId="7544"/>
    <cellStyle name="Comma 2 52 2" xfId="7547"/>
    <cellStyle name="Comma 2 52 3" xfId="6990"/>
    <cellStyle name="Comma 2 53" xfId="7550"/>
    <cellStyle name="Comma 2 53 2" xfId="7552"/>
    <cellStyle name="Comma 2 53 3" xfId="6997"/>
    <cellStyle name="Comma 2 54" xfId="7557"/>
    <cellStyle name="Comma 2 54 2" xfId="7560"/>
    <cellStyle name="Comma 2 54 3" xfId="7004"/>
    <cellStyle name="Comma 2 55" xfId="7642"/>
    <cellStyle name="Comma 2 55 2" xfId="7647"/>
    <cellStyle name="Comma 2 55 3" xfId="7012"/>
    <cellStyle name="Comma 2 56" xfId="7652"/>
    <cellStyle name="Comma 2 56 2" xfId="7657"/>
    <cellStyle name="Comma 2 56 3" xfId="7020"/>
    <cellStyle name="Comma 2 57" xfId="7661"/>
    <cellStyle name="Comma 2 57 2" xfId="7666"/>
    <cellStyle name="Comma 2 57 3" xfId="7671"/>
    <cellStyle name="Comma 2 58" xfId="7674"/>
    <cellStyle name="Comma 2 58 2" xfId="7677"/>
    <cellStyle name="Comma 2 58 3" xfId="7682"/>
    <cellStyle name="Comma 2 59" xfId="7685"/>
    <cellStyle name="Comma 2 59 2" xfId="7689"/>
    <cellStyle name="Comma 2 59 3" xfId="7693"/>
    <cellStyle name="Comma 2 6" xfId="4476"/>
    <cellStyle name="Comma 2 6 10" xfId="7580"/>
    <cellStyle name="Comma 2 6 100" xfId="6034"/>
    <cellStyle name="Comma 2 6 101" xfId="6047"/>
    <cellStyle name="Comma 2 6 102" xfId="6051"/>
    <cellStyle name="Comma 2 6 103" xfId="4829"/>
    <cellStyle name="Comma 2 6 104" xfId="4843"/>
    <cellStyle name="Comma 2 6 105" xfId="6059"/>
    <cellStyle name="Comma 2 6 106" xfId="6073"/>
    <cellStyle name="Comma 2 6 107" xfId="6080"/>
    <cellStyle name="Comma 2 6 108" xfId="6086"/>
    <cellStyle name="Comma 2 6 109" xfId="6094"/>
    <cellStyle name="Comma 2 6 11" xfId="1178"/>
    <cellStyle name="Comma 2 6 110" xfId="6060"/>
    <cellStyle name="Comma 2 6 111" xfId="6074"/>
    <cellStyle name="Comma 2 6 112" xfId="6081"/>
    <cellStyle name="Comma 2 6 113" xfId="6087"/>
    <cellStyle name="Comma 2 6 114" xfId="6095"/>
    <cellStyle name="Comma 2 6 115" xfId="6104"/>
    <cellStyle name="Comma 2 6 116" xfId="6116"/>
    <cellStyle name="Comma 2 6 117" xfId="6126"/>
    <cellStyle name="Comma 2 6 118" xfId="6133"/>
    <cellStyle name="Comma 2 6 119" xfId="1814"/>
    <cellStyle name="Comma 2 6 12" xfId="1193"/>
    <cellStyle name="Comma 2 6 120" xfId="6105"/>
    <cellStyle name="Comma 2 6 121" xfId="6117"/>
    <cellStyle name="Comma 2 6 122" xfId="6127"/>
    <cellStyle name="Comma 2 6 123" xfId="6134"/>
    <cellStyle name="Comma 2 6 124" xfId="1815"/>
    <cellStyle name="Comma 2 6 125" xfId="1820"/>
    <cellStyle name="Comma 2 6 126" xfId="6142"/>
    <cellStyle name="Comma 2 6 127" xfId="6154"/>
    <cellStyle name="Comma 2 6 128" xfId="6163"/>
    <cellStyle name="Comma 2 6 129" xfId="6175"/>
    <cellStyle name="Comma 2 6 13" xfId="7586"/>
    <cellStyle name="Comma 2 6 130" xfId="1821"/>
    <cellStyle name="Comma 2 6 131" xfId="6143"/>
    <cellStyle name="Comma 2 6 132" xfId="6155"/>
    <cellStyle name="Comma 2 6 14" xfId="7596"/>
    <cellStyle name="Comma 2 6 15" xfId="7599"/>
    <cellStyle name="Comma 2 6 16" xfId="2325"/>
    <cellStyle name="Comma 2 6 17" xfId="29"/>
    <cellStyle name="Comma 2 6 18" xfId="1873"/>
    <cellStyle name="Comma 2 6 19" xfId="1877"/>
    <cellStyle name="Comma 2 6 2" xfId="1387"/>
    <cellStyle name="Comma 2 6 20" xfId="7600"/>
    <cellStyle name="Comma 2 6 21" xfId="2326"/>
    <cellStyle name="Comma 2 6 22" xfId="30"/>
    <cellStyle name="Comma 2 6 23" xfId="1874"/>
    <cellStyle name="Comma 2 6 24" xfId="1878"/>
    <cellStyle name="Comma 2 6 25" xfId="7607"/>
    <cellStyle name="Comma 2 6 26" xfId="7695"/>
    <cellStyle name="Comma 2 6 27" xfId="7697"/>
    <cellStyle name="Comma 2 6 28" xfId="2093"/>
    <cellStyle name="Comma 2 6 29" xfId="1437"/>
    <cellStyle name="Comma 2 6 3" xfId="3654"/>
    <cellStyle name="Comma 2 6 30" xfId="7608"/>
    <cellStyle name="Comma 2 6 31" xfId="7696"/>
    <cellStyle name="Comma 2 6 32" xfId="7698"/>
    <cellStyle name="Comma 2 6 33" xfId="2094"/>
    <cellStyle name="Comma 2 6 34" xfId="1438"/>
    <cellStyle name="Comma 2 6 35" xfId="1461"/>
    <cellStyle name="Comma 2 6 36" xfId="7701"/>
    <cellStyle name="Comma 2 6 37" xfId="7058"/>
    <cellStyle name="Comma 2 6 38" xfId="6883"/>
    <cellStyle name="Comma 2 6 39" xfId="6887"/>
    <cellStyle name="Comma 2 6 4" xfId="3673"/>
    <cellStyle name="Comma 2 6 40" xfId="1462"/>
    <cellStyle name="Comma 2 6 41" xfId="7702"/>
    <cellStyle name="Comma 2 6 42" xfId="7059"/>
    <cellStyle name="Comma 2 6 43" xfId="6884"/>
    <cellStyle name="Comma 2 6 44" xfId="6888"/>
    <cellStyle name="Comma 2 6 45" xfId="7703"/>
    <cellStyle name="Comma 2 6 46" xfId="7705"/>
    <cellStyle name="Comma 2 6 47" xfId="7707"/>
    <cellStyle name="Comma 2 6 48" xfId="7709"/>
    <cellStyle name="Comma 2 6 49" xfId="7711"/>
    <cellStyle name="Comma 2 6 5" xfId="3694"/>
    <cellStyle name="Comma 2 6 50" xfId="7704"/>
    <cellStyle name="Comma 2 6 51" xfId="7706"/>
    <cellStyle name="Comma 2 6 52" xfId="7708"/>
    <cellStyle name="Comma 2 6 53" xfId="7710"/>
    <cellStyle name="Comma 2 6 54" xfId="7712"/>
    <cellStyle name="Comma 2 6 55" xfId="7713"/>
    <cellStyle name="Comma 2 6 56" xfId="5484"/>
    <cellStyle name="Comma 2 6 57" xfId="2308"/>
    <cellStyle name="Comma 2 6 58" xfId="2328"/>
    <cellStyle name="Comma 2 6 59" xfId="7716"/>
    <cellStyle name="Comma 2 6 6" xfId="3708"/>
    <cellStyle name="Comma 2 6 60" xfId="7714"/>
    <cellStyle name="Comma 2 6 61" xfId="5485"/>
    <cellStyle name="Comma 2 6 62" xfId="2309"/>
    <cellStyle name="Comma 2 6 63" xfId="2329"/>
    <cellStyle name="Comma 2 6 64" xfId="7717"/>
    <cellStyle name="Comma 2 6 65" xfId="7721"/>
    <cellStyle name="Comma 2 6 66" xfId="2353"/>
    <cellStyle name="Comma 2 6 67" xfId="1670"/>
    <cellStyle name="Comma 2 6 68" xfId="4397"/>
    <cellStyle name="Comma 2 6 69" xfId="4406"/>
    <cellStyle name="Comma 2 6 7" xfId="3715"/>
    <cellStyle name="Comma 2 6 70" xfId="7722"/>
    <cellStyle name="Comma 2 6 71" xfId="2354"/>
    <cellStyle name="Comma 2 6 72" xfId="1671"/>
    <cellStyle name="Comma 2 6 73" xfId="4398"/>
    <cellStyle name="Comma 2 6 74" xfId="4407"/>
    <cellStyle name="Comma 2 6 75" xfId="4415"/>
    <cellStyle name="Comma 2 6 76" xfId="4426"/>
    <cellStyle name="Comma 2 6 77" xfId="2880"/>
    <cellStyle name="Comma 2 6 78" xfId="1741"/>
    <cellStyle name="Comma 2 6 79" xfId="1485"/>
    <cellStyle name="Comma 2 6 8" xfId="3728"/>
    <cellStyle name="Comma 2 6 80" xfId="4416"/>
    <cellStyle name="Comma 2 6 81" xfId="4427"/>
    <cellStyle name="Comma 2 6 82" xfId="2881"/>
    <cellStyle name="Comma 2 6 83" xfId="1742"/>
    <cellStyle name="Comma 2 6 84" xfId="1486"/>
    <cellStyle name="Comma 2 6 85" xfId="7726"/>
    <cellStyle name="Comma 2 6 86" xfId="7729"/>
    <cellStyle name="Comma 2 6 87" xfId="7067"/>
    <cellStyle name="Comma 2 6 88" xfId="6900"/>
    <cellStyle name="Comma 2 6 89" xfId="6904"/>
    <cellStyle name="Comma 2 6 9" xfId="3742"/>
    <cellStyle name="Comma 2 6 90" xfId="7727"/>
    <cellStyle name="Comma 2 6 91" xfId="7730"/>
    <cellStyle name="Comma 2 6 92" xfId="7068"/>
    <cellStyle name="Comma 2 6 93" xfId="6901"/>
    <cellStyle name="Comma 2 6 94" xfId="6905"/>
    <cellStyle name="Comma 2 6 95" xfId="7733"/>
    <cellStyle name="Comma 2 6 96" xfId="7735"/>
    <cellStyle name="Comma 2 6 97" xfId="7737"/>
    <cellStyle name="Comma 2 6 98" xfId="7739"/>
    <cellStyle name="Comma 2 6 99" xfId="7741"/>
    <cellStyle name="Comma 2 60" xfId="7643"/>
    <cellStyle name="Comma 2 60 2" xfId="7648"/>
    <cellStyle name="Comma 2 60 3" xfId="7013"/>
    <cellStyle name="Comma 2 61" xfId="7653"/>
    <cellStyle name="Comma 2 61 2" xfId="7658"/>
    <cellStyle name="Comma 2 61 3" xfId="7021"/>
    <cellStyle name="Comma 2 62" xfId="7662"/>
    <cellStyle name="Comma 2 62 2" xfId="7667"/>
    <cellStyle name="Comma 2 62 3" xfId="7672"/>
    <cellStyle name="Comma 2 63" xfId="7675"/>
    <cellStyle name="Comma 2 63 2" xfId="7678"/>
    <cellStyle name="Comma 2 63 3" xfId="7683"/>
    <cellStyle name="Comma 2 64" xfId="7686"/>
    <cellStyle name="Comma 2 64 2" xfId="7690"/>
    <cellStyle name="Comma 2 64 3" xfId="7694"/>
    <cellStyle name="Comma 2 65" xfId="7743"/>
    <cellStyle name="Comma 2 65 2" xfId="7745"/>
    <cellStyle name="Comma 2 65 3" xfId="7747"/>
    <cellStyle name="Comma 2 66" xfId="1335"/>
    <cellStyle name="Comma 2 66 2" xfId="7751"/>
    <cellStyle name="Comma 2 66 3" xfId="7755"/>
    <cellStyle name="Comma 2 67" xfId="7760"/>
    <cellStyle name="Comma 2 67 2" xfId="7765"/>
    <cellStyle name="Comma 2 67 3" xfId="7770"/>
    <cellStyle name="Comma 2 68" xfId="7774"/>
    <cellStyle name="Comma 2 68 2" xfId="7031"/>
    <cellStyle name="Comma 2 68 3" xfId="7038"/>
    <cellStyle name="Comma 2 69" xfId="7778"/>
    <cellStyle name="Comma 2 69 2" xfId="7785"/>
    <cellStyle name="Comma 2 69 3" xfId="7791"/>
    <cellStyle name="Comma 2 7" xfId="7793"/>
    <cellStyle name="Comma 2 7 10" xfId="7795"/>
    <cellStyle name="Comma 2 7 100" xfId="6391"/>
    <cellStyle name="Comma 2 7 101" xfId="6398"/>
    <cellStyle name="Comma 2 7 102" xfId="6402"/>
    <cellStyle name="Comma 2 7 103" xfId="6406"/>
    <cellStyle name="Comma 2 7 104" xfId="6412"/>
    <cellStyle name="Comma 2 7 105" xfId="6420"/>
    <cellStyle name="Comma 2 7 106" xfId="6429"/>
    <cellStyle name="Comma 2 7 107" xfId="6434"/>
    <cellStyle name="Comma 2 7 108" xfId="6437"/>
    <cellStyle name="Comma 2 7 109" xfId="6442"/>
    <cellStyle name="Comma 2 7 11" xfId="7798"/>
    <cellStyle name="Comma 2 7 12" xfId="7799"/>
    <cellStyle name="Comma 2 7 13" xfId="7803"/>
    <cellStyle name="Comma 2 7 14" xfId="7808"/>
    <cellStyle name="Comma 2 7 15" xfId="4377"/>
    <cellStyle name="Comma 2 7 16" xfId="740"/>
    <cellStyle name="Comma 2 7 17" xfId="2726"/>
    <cellStyle name="Comma 2 7 18" xfId="684"/>
    <cellStyle name="Comma 2 7 19" xfId="7810"/>
    <cellStyle name="Comma 2 7 2" xfId="5390"/>
    <cellStyle name="Comma 2 7 20" xfId="4378"/>
    <cellStyle name="Comma 2 7 21" xfId="741"/>
    <cellStyle name="Comma 2 7 22" xfId="2727"/>
    <cellStyle name="Comma 2 7 23" xfId="685"/>
    <cellStyle name="Comma 2 7 24" xfId="7811"/>
    <cellStyle name="Comma 2 7 25" xfId="7814"/>
    <cellStyle name="Comma 2 7 26" xfId="7817"/>
    <cellStyle name="Comma 2 7 27" xfId="7822"/>
    <cellStyle name="Comma 2 7 28" xfId="3801"/>
    <cellStyle name="Comma 2 7 29" xfId="3807"/>
    <cellStyle name="Comma 2 7 3" xfId="5815"/>
    <cellStyle name="Comma 2 7 30" xfId="7815"/>
    <cellStyle name="Comma 2 7 31" xfId="7818"/>
    <cellStyle name="Comma 2 7 32" xfId="7823"/>
    <cellStyle name="Comma 2 7 33" xfId="3802"/>
    <cellStyle name="Comma 2 7 34" xfId="3808"/>
    <cellStyle name="Comma 2 7 35" xfId="7824"/>
    <cellStyle name="Comma 2 7 36" xfId="7826"/>
    <cellStyle name="Comma 2 7 37" xfId="7329"/>
    <cellStyle name="Comma 2 7 38" xfId="6941"/>
    <cellStyle name="Comma 2 7 39" xfId="6945"/>
    <cellStyle name="Comma 2 7 4" xfId="5828"/>
    <cellStyle name="Comma 2 7 40" xfId="7825"/>
    <cellStyle name="Comma 2 7 41" xfId="7827"/>
    <cellStyle name="Comma 2 7 42" xfId="7330"/>
    <cellStyle name="Comma 2 7 43" xfId="6942"/>
    <cellStyle name="Comma 2 7 44" xfId="6946"/>
    <cellStyle name="Comma 2 7 45" xfId="7828"/>
    <cellStyle name="Comma 2 7 46" xfId="7830"/>
    <cellStyle name="Comma 2 7 47" xfId="7832"/>
    <cellStyle name="Comma 2 7 48" xfId="7834"/>
    <cellStyle name="Comma 2 7 49" xfId="7836"/>
    <cellStyle name="Comma 2 7 5" xfId="5835"/>
    <cellStyle name="Comma 2 7 50" xfId="7829"/>
    <cellStyle name="Comma 2 7 51" xfId="7831"/>
    <cellStyle name="Comma 2 7 52" xfId="7833"/>
    <cellStyle name="Comma 2 7 53" xfId="7835"/>
    <cellStyle name="Comma 2 7 54" xfId="7837"/>
    <cellStyle name="Comma 2 7 55" xfId="7838"/>
    <cellStyle name="Comma 2 7 56" xfId="7842"/>
    <cellStyle name="Comma 2 7 57" xfId="7846"/>
    <cellStyle name="Comma 2 7 58" xfId="7850"/>
    <cellStyle name="Comma 2 7 59" xfId="7855"/>
    <cellStyle name="Comma 2 7 6" xfId="5839"/>
    <cellStyle name="Comma 2 7 60" xfId="7839"/>
    <cellStyle name="Comma 2 7 61" xfId="7843"/>
    <cellStyle name="Comma 2 7 62" xfId="7847"/>
    <cellStyle name="Comma 2 7 63" xfId="7851"/>
    <cellStyle name="Comma 2 7 64" xfId="7856"/>
    <cellStyle name="Comma 2 7 65" xfId="375"/>
    <cellStyle name="Comma 2 7 66" xfId="412"/>
    <cellStyle name="Comma 2 7 67" xfId="466"/>
    <cellStyle name="Comma 2 7 68" xfId="7857"/>
    <cellStyle name="Comma 2 7 69" xfId="7861"/>
    <cellStyle name="Comma 2 7 7" xfId="5845"/>
    <cellStyle name="Comma 2 7 70" xfId="376"/>
    <cellStyle name="Comma 2 7 71" xfId="413"/>
    <cellStyle name="Comma 2 7 72" xfId="467"/>
    <cellStyle name="Comma 2 7 73" xfId="7858"/>
    <cellStyle name="Comma 2 7 74" xfId="7862"/>
    <cellStyle name="Comma 2 7 75" xfId="7864"/>
    <cellStyle name="Comma 2 7 76" xfId="7866"/>
    <cellStyle name="Comma 2 7 77" xfId="7868"/>
    <cellStyle name="Comma 2 7 78" xfId="7873"/>
    <cellStyle name="Comma 2 7 79" xfId="7875"/>
    <cellStyle name="Comma 2 7 8" xfId="5853"/>
    <cellStyle name="Comma 2 7 80" xfId="7865"/>
    <cellStyle name="Comma 2 7 81" xfId="7867"/>
    <cellStyle name="Comma 2 7 82" xfId="7869"/>
    <cellStyle name="Comma 2 7 83" xfId="7874"/>
    <cellStyle name="Comma 2 7 84" xfId="7876"/>
    <cellStyle name="Comma 2 7 85" xfId="7877"/>
    <cellStyle name="Comma 2 7 86" xfId="7879"/>
    <cellStyle name="Comma 2 7 87" xfId="7334"/>
    <cellStyle name="Comma 2 7 88" xfId="6957"/>
    <cellStyle name="Comma 2 7 89" xfId="6963"/>
    <cellStyle name="Comma 2 7 9" xfId="5862"/>
    <cellStyle name="Comma 2 7 90" xfId="7878"/>
    <cellStyle name="Comma 2 7 91" xfId="7880"/>
    <cellStyle name="Comma 2 7 92" xfId="7335"/>
    <cellStyle name="Comma 2 7 93" xfId="6958"/>
    <cellStyle name="Comma 2 7 94" xfId="6964"/>
    <cellStyle name="Comma 2 7 95" xfId="7885"/>
    <cellStyle name="Comma 2 7 96" xfId="7889"/>
    <cellStyle name="Comma 2 7 97" xfId="7893"/>
    <cellStyle name="Comma 2 7 98" xfId="7898"/>
    <cellStyle name="Comma 2 7 99" xfId="7902"/>
    <cellStyle name="Comma 2 70" xfId="7744"/>
    <cellStyle name="Comma 2 70 2" xfId="7746"/>
    <cellStyle name="Comma 2 70 3" xfId="7748"/>
    <cellStyle name="Comma 2 71" xfId="1336"/>
    <cellStyle name="Comma 2 71 2" xfId="7752"/>
    <cellStyle name="Comma 2 71 3" xfId="7756"/>
    <cellStyle name="Comma 2 72" xfId="7761"/>
    <cellStyle name="Comma 2 72 2" xfId="7766"/>
    <cellStyle name="Comma 2 72 3" xfId="7771"/>
    <cellStyle name="Comma 2 73" xfId="7775"/>
    <cellStyle name="Comma 2 73 2" xfId="7032"/>
    <cellStyle name="Comma 2 73 3" xfId="7039"/>
    <cellStyle name="Comma 2 74" xfId="7779"/>
    <cellStyle name="Comma 2 74 2" xfId="7786"/>
    <cellStyle name="Comma 2 74 3" xfId="7792"/>
    <cellStyle name="Comma 2 75" xfId="7904"/>
    <cellStyle name="Comma 2 75 2" xfId="5955"/>
    <cellStyle name="Comma 2 75 3" xfId="5963"/>
    <cellStyle name="Comma 2 76" xfId="7782"/>
    <cellStyle name="Comma 2 76 2" xfId="6088"/>
    <cellStyle name="Comma 2 76 3" xfId="6096"/>
    <cellStyle name="Comma 2 77" xfId="7788"/>
    <cellStyle name="Comma 2 77 2" xfId="7908"/>
    <cellStyle name="Comma 2 77 3" xfId="7911"/>
    <cellStyle name="Comma 2 78" xfId="7916"/>
    <cellStyle name="Comma 2 78 2" xfId="7918"/>
    <cellStyle name="Comma 2 78 3" xfId="7922"/>
    <cellStyle name="Comma 2 79" xfId="7931"/>
    <cellStyle name="Comma 2 79 2" xfId="7934"/>
    <cellStyle name="Comma 2 79 3" xfId="7939"/>
    <cellStyle name="Comma 2 8" xfId="7944"/>
    <cellStyle name="Comma 2 8 2" xfId="7949"/>
    <cellStyle name="Comma 2 8 3" xfId="7951"/>
    <cellStyle name="Comma 2 80" xfId="7905"/>
    <cellStyle name="Comma 2 80 2" xfId="5956"/>
    <cellStyle name="Comma 2 80 3" xfId="5964"/>
    <cellStyle name="Comma 2 81" xfId="7783"/>
    <cellStyle name="Comma 2 81 2" xfId="6089"/>
    <cellStyle name="Comma 2 81 3" xfId="6097"/>
    <cellStyle name="Comma 2 82" xfId="7789"/>
    <cellStyle name="Comma 2 82 2" xfId="7909"/>
    <cellStyle name="Comma 2 82 3" xfId="7912"/>
    <cellStyle name="Comma 2 83" xfId="7917"/>
    <cellStyle name="Comma 2 83 2" xfId="7919"/>
    <cellStyle name="Comma 2 83 3" xfId="7923"/>
    <cellStyle name="Comma 2 84" xfId="7932"/>
    <cellStyle name="Comma 2 84 2" xfId="7935"/>
    <cellStyle name="Comma 2 84 3" xfId="7940"/>
    <cellStyle name="Comma 2 85" xfId="7953"/>
    <cellStyle name="Comma 2 85 2" xfId="2553"/>
    <cellStyle name="Comma 2 85 3" xfId="2557"/>
    <cellStyle name="Comma 2 86" xfId="7956"/>
    <cellStyle name="Comma 2 86 2" xfId="2583"/>
    <cellStyle name="Comma 2 86 3" xfId="7959"/>
    <cellStyle name="Comma 2 87" xfId="1709"/>
    <cellStyle name="Comma 2 87 2" xfId="1724"/>
    <cellStyle name="Comma 2 87 3" xfId="1733"/>
    <cellStyle name="Comma 2 88" xfId="247"/>
    <cellStyle name="Comma 2 88 2" xfId="731"/>
    <cellStyle name="Comma 2 88 3" xfId="1737"/>
    <cellStyle name="Comma 2 89" xfId="1755"/>
    <cellStyle name="Comma 2 89 2" xfId="7966"/>
    <cellStyle name="Comma 2 89 3" xfId="7973"/>
    <cellStyle name="Comma 2 9" xfId="7979"/>
    <cellStyle name="Comma 2 9 2" xfId="4873"/>
    <cellStyle name="Comma 2 9 3" xfId="7983"/>
    <cellStyle name="Comma 2 90" xfId="7954"/>
    <cellStyle name="Comma 2 90 2" xfId="2554"/>
    <cellStyle name="Comma 2 90 3" xfId="2558"/>
    <cellStyle name="Comma 2 91" xfId="7957"/>
    <cellStyle name="Comma 2 91 2" xfId="2584"/>
    <cellStyle name="Comma 2 91 3" xfId="7960"/>
    <cellStyle name="Comma 2 92" xfId="1707"/>
    <cellStyle name="Comma 2 92 2" xfId="1722"/>
    <cellStyle name="Comma 2 92 3" xfId="1731"/>
    <cellStyle name="Comma 2 93" xfId="245"/>
    <cellStyle name="Comma 2 93 2" xfId="729"/>
    <cellStyle name="Comma 2 93 3" xfId="1735"/>
    <cellStyle name="Comma 2 94" xfId="1753"/>
    <cellStyle name="Comma 2 94 2" xfId="7965"/>
    <cellStyle name="Comma 2 94 3" xfId="7972"/>
    <cellStyle name="Comma 2 95" xfId="1494"/>
    <cellStyle name="Comma 2 95 2" xfId="7985"/>
    <cellStyle name="Comma 2 95 3" xfId="7987"/>
    <cellStyle name="Comma 2 96" xfId="7992"/>
    <cellStyle name="Comma 2 96 2" xfId="451"/>
    <cellStyle name="Comma 2 96 3" xfId="473"/>
    <cellStyle name="Comma 2 97" xfId="7995"/>
    <cellStyle name="Comma 2 97 2" xfId="7996"/>
    <cellStyle name="Comma 2 97 3" xfId="7998"/>
    <cellStyle name="Comma 2 98" xfId="8000"/>
    <cellStyle name="Comma 2 98 2" xfId="8002"/>
    <cellStyle name="Comma 2 98 3" xfId="8006"/>
    <cellStyle name="Comma 2 99" xfId="8008"/>
    <cellStyle name="Comma 2 99 2" xfId="8010"/>
    <cellStyle name="Comma 2 99 3" xfId="8012"/>
    <cellStyle name="Comma 20" xfId="2869"/>
    <cellStyle name="Comma 21" xfId="3116"/>
    <cellStyle name="Comma 22" xfId="1048"/>
    <cellStyle name="Comma 23" xfId="1077"/>
    <cellStyle name="Comma 24" xfId="3239"/>
    <cellStyle name="Comma 25" xfId="8015"/>
    <cellStyle name="Comma 26" xfId="8019"/>
    <cellStyle name="Comma 27" xfId="8023"/>
    <cellStyle name="Comma 28" xfId="8027"/>
    <cellStyle name="Comma 29" xfId="8032"/>
    <cellStyle name="Comma 3" xfId="8036"/>
    <cellStyle name="Comma 3 10" xfId="8039"/>
    <cellStyle name="Comma 3 10 2" xfId="8042"/>
    <cellStyle name="Comma 3 10 3" xfId="8046"/>
    <cellStyle name="Comma 3 100" xfId="8049"/>
    <cellStyle name="Comma 3 100 2" xfId="8056"/>
    <cellStyle name="Comma 3 100 3" xfId="8059"/>
    <cellStyle name="Comma 3 101" xfId="8063"/>
    <cellStyle name="Comma 3 101 2" xfId="8067"/>
    <cellStyle name="Comma 3 101 3" xfId="8073"/>
    <cellStyle name="Comma 3 102" xfId="8075"/>
    <cellStyle name="Comma 3 102 2" xfId="8078"/>
    <cellStyle name="Comma 3 102 3" xfId="8079"/>
    <cellStyle name="Comma 3 103" xfId="8082"/>
    <cellStyle name="Comma 3 103 2" xfId="8086"/>
    <cellStyle name="Comma 3 103 3" xfId="8087"/>
    <cellStyle name="Comma 3 104" xfId="8090"/>
    <cellStyle name="Comma 3 104 2" xfId="8095"/>
    <cellStyle name="Comma 3 104 3" xfId="8096"/>
    <cellStyle name="Comma 3 105" xfId="8098"/>
    <cellStyle name="Comma 3 105 2" xfId="7099"/>
    <cellStyle name="Comma 3 105 3" xfId="7109"/>
    <cellStyle name="Comma 3 106" xfId="8100"/>
    <cellStyle name="Comma 3 106 2" xfId="2855"/>
    <cellStyle name="Comma 3 106 3" xfId="2865"/>
    <cellStyle name="Comma 3 107" xfId="8103"/>
    <cellStyle name="Comma 3 107 2" xfId="8105"/>
    <cellStyle name="Comma 3 107 3" xfId="8107"/>
    <cellStyle name="Comma 3 108" xfId="8111"/>
    <cellStyle name="Comma 3 109" xfId="8115"/>
    <cellStyle name="Comma 3 11" xfId="8117"/>
    <cellStyle name="Comma 3 11 2" xfId="2851"/>
    <cellStyle name="Comma 3 11 3" xfId="2861"/>
    <cellStyle name="Comma 3 110" xfId="8097"/>
    <cellStyle name="Comma 3 111" xfId="8099"/>
    <cellStyle name="Comma 3 112" xfId="8102"/>
    <cellStyle name="Comma 3 113" xfId="8110"/>
    <cellStyle name="Comma 3 114" xfId="8114"/>
    <cellStyle name="Comma 3 115" xfId="227"/>
    <cellStyle name="Comma 3 116" xfId="326"/>
    <cellStyle name="Comma 3 117" xfId="390"/>
    <cellStyle name="Comma 3 118" xfId="434"/>
    <cellStyle name="Comma 3 119" xfId="291"/>
    <cellStyle name="Comma 3 12" xfId="8125"/>
    <cellStyle name="Comma 3 12 2" xfId="8127"/>
    <cellStyle name="Comma 3 12 3" xfId="8130"/>
    <cellStyle name="Comma 3 120" xfId="226"/>
    <cellStyle name="Comma 3 121" xfId="325"/>
    <cellStyle name="Comma 3 122" xfId="389"/>
    <cellStyle name="Comma 3 123" xfId="433"/>
    <cellStyle name="Comma 3 124" xfId="290"/>
    <cellStyle name="Comma 3 125" xfId="358"/>
    <cellStyle name="Comma 3 126" xfId="8133"/>
    <cellStyle name="Comma 3 127" xfId="8136"/>
    <cellStyle name="Comma 3 128" xfId="8138"/>
    <cellStyle name="Comma 3 129" xfId="8140"/>
    <cellStyle name="Comma 3 13" xfId="8144"/>
    <cellStyle name="Comma 3 13 2" xfId="8147"/>
    <cellStyle name="Comma 3 13 3" xfId="8150"/>
    <cellStyle name="Comma 3 130" xfId="357"/>
    <cellStyle name="Comma 3 131" xfId="8132"/>
    <cellStyle name="Comma 3 132" xfId="8135"/>
    <cellStyle name="Comma 3 133" xfId="8137"/>
    <cellStyle name="Comma 3 134" xfId="8139"/>
    <cellStyle name="Comma 3 135" xfId="8153"/>
    <cellStyle name="Comma 3 136" xfId="8156"/>
    <cellStyle name="Comma 3 137" xfId="8161"/>
    <cellStyle name="Comma 3 138" xfId="8168"/>
    <cellStyle name="Comma 3 139" xfId="8175"/>
    <cellStyle name="Comma 3 14" xfId="8180"/>
    <cellStyle name="Comma 3 14 2" xfId="8182"/>
    <cellStyle name="Comma 3 14 3" xfId="8184"/>
    <cellStyle name="Comma 3 140" xfId="8152"/>
    <cellStyle name="Comma 3 141" xfId="8155"/>
    <cellStyle name="Comma 3 142" xfId="8160"/>
    <cellStyle name="Comma 3 143" xfId="8167"/>
    <cellStyle name="Comma 3 144" xfId="8174"/>
    <cellStyle name="Comma 3 145" xfId="8186"/>
    <cellStyle name="Comma 3 146" xfId="8191"/>
    <cellStyle name="Comma 3 147" xfId="8196"/>
    <cellStyle name="Comma 3 148" xfId="8199"/>
    <cellStyle name="Comma 3 149" xfId="8204"/>
    <cellStyle name="Comma 3 15" xfId="8213"/>
    <cellStyle name="Comma 3 15 2" xfId="8220"/>
    <cellStyle name="Comma 3 15 3" xfId="8226"/>
    <cellStyle name="Comma 3 150" xfId="8185"/>
    <cellStyle name="Comma 3 151" xfId="8190"/>
    <cellStyle name="Comma 3 152" xfId="8195"/>
    <cellStyle name="Comma 3 153" xfId="8198"/>
    <cellStyle name="Comma 3 154" xfId="8203"/>
    <cellStyle name="Comma 3 155" xfId="8228"/>
    <cellStyle name="Comma 3 156" xfId="8230"/>
    <cellStyle name="Comma 3 157" xfId="8234"/>
    <cellStyle name="Comma 3 158" xfId="8240"/>
    <cellStyle name="Comma 3 159" xfId="8247"/>
    <cellStyle name="Comma 3 16" xfId="8254"/>
    <cellStyle name="Comma 3 16 2" xfId="8259"/>
    <cellStyle name="Comma 3 16 3" xfId="8263"/>
    <cellStyle name="Comma 3 160" xfId="8227"/>
    <cellStyle name="Comma 3 161" xfId="8229"/>
    <cellStyle name="Comma 3 162" xfId="8233"/>
    <cellStyle name="Comma 3 163" xfId="8239"/>
    <cellStyle name="Comma 3 164" xfId="8246"/>
    <cellStyle name="Comma 3 165" xfId="8267"/>
    <cellStyle name="Comma 3 166" xfId="8271"/>
    <cellStyle name="Comma 3 167" xfId="8274"/>
    <cellStyle name="Comma 3 168" xfId="8276"/>
    <cellStyle name="Comma 3 169" xfId="8279"/>
    <cellStyle name="Comma 3 17" xfId="8285"/>
    <cellStyle name="Comma 3 17 2" xfId="8287"/>
    <cellStyle name="Comma 3 17 3" xfId="8289"/>
    <cellStyle name="Comma 3 170" xfId="8266"/>
    <cellStyle name="Comma 3 171" xfId="8270"/>
    <cellStyle name="Comma 3 172" xfId="8273"/>
    <cellStyle name="Comma 3 173" xfId="8275"/>
    <cellStyle name="Comma 3 174" xfId="8278"/>
    <cellStyle name="Comma 3 175" xfId="8292"/>
    <cellStyle name="Comma 3 176" xfId="8295"/>
    <cellStyle name="Comma 3 177" xfId="8297"/>
    <cellStyle name="Comma 3 178" xfId="8299"/>
    <cellStyle name="Comma 3 179" xfId="8301"/>
    <cellStyle name="Comma 3 18" xfId="8306"/>
    <cellStyle name="Comma 3 18 2" xfId="8309"/>
    <cellStyle name="Comma 3 18 3" xfId="8312"/>
    <cellStyle name="Comma 3 180" xfId="8291"/>
    <cellStyle name="Comma 3 181" xfId="8294"/>
    <cellStyle name="Comma 3 182" xfId="8296"/>
    <cellStyle name="Comma 3 183" xfId="8298"/>
    <cellStyle name="Comma 3 184" xfId="8300"/>
    <cellStyle name="Comma 3 185" xfId="8314"/>
    <cellStyle name="Comma 3 186" xfId="8316"/>
    <cellStyle name="Comma 3 187" xfId="8321"/>
    <cellStyle name="Comma 3 188" xfId="8327"/>
    <cellStyle name="Comma 3 189" xfId="8335"/>
    <cellStyle name="Comma 3 19" xfId="8337"/>
    <cellStyle name="Comma 3 19 2" xfId="8340"/>
    <cellStyle name="Comma 3 19 3" xfId="8342"/>
    <cellStyle name="Comma 3 190" xfId="8313"/>
    <cellStyle name="Comma 3 191" xfId="8315"/>
    <cellStyle name="Comma 3 192" xfId="8320"/>
    <cellStyle name="Comma 3 193" xfId="8326"/>
    <cellStyle name="Comma 3 194" xfId="8334"/>
    <cellStyle name="Comma 3 195" xfId="8347"/>
    <cellStyle name="Comma 3 196" xfId="8348"/>
    <cellStyle name="Comma 3 197" xfId="8349"/>
    <cellStyle name="Comma 3 2" xfId="8354"/>
    <cellStyle name="Comma 3 2 2" xfId="8356"/>
    <cellStyle name="Comma 3 2 3" xfId="8360"/>
    <cellStyle name="Comma 3 2 4" xfId="8366"/>
    <cellStyle name="Comma 3 20" xfId="8212"/>
    <cellStyle name="Comma 3 20 2" xfId="8219"/>
    <cellStyle name="Comma 3 20 3" xfId="8225"/>
    <cellStyle name="Comma 3 21" xfId="8253"/>
    <cellStyle name="Comma 3 21 2" xfId="8258"/>
    <cellStyle name="Comma 3 21 3" xfId="8262"/>
    <cellStyle name="Comma 3 22" xfId="8284"/>
    <cellStyle name="Comma 3 22 2" xfId="8286"/>
    <cellStyle name="Comma 3 22 3" xfId="8288"/>
    <cellStyle name="Comma 3 23" xfId="8305"/>
    <cellStyle name="Comma 3 23 2" xfId="8308"/>
    <cellStyle name="Comma 3 23 3" xfId="8311"/>
    <cellStyle name="Comma 3 24" xfId="8336"/>
    <cellStyle name="Comma 3 24 2" xfId="8339"/>
    <cellStyle name="Comma 3 24 3" xfId="8341"/>
    <cellStyle name="Comma 3 25" xfId="8368"/>
    <cellStyle name="Comma 3 25 2" xfId="5156"/>
    <cellStyle name="Comma 3 25 3" xfId="569"/>
    <cellStyle name="Comma 3 26" xfId="7921"/>
    <cellStyle name="Comma 3 26 2" xfId="7292"/>
    <cellStyle name="Comma 3 26 3" xfId="7303"/>
    <cellStyle name="Comma 3 27" xfId="7925"/>
    <cellStyle name="Comma 3 27 2" xfId="3287"/>
    <cellStyle name="Comma 3 27 3" xfId="3305"/>
    <cellStyle name="Comma 3 28" xfId="8370"/>
    <cellStyle name="Comma 3 28 2" xfId="3496"/>
    <cellStyle name="Comma 3 28 3" xfId="3508"/>
    <cellStyle name="Comma 3 29" xfId="8372"/>
    <cellStyle name="Comma 3 29 2" xfId="3733"/>
    <cellStyle name="Comma 3 29 3" xfId="3747"/>
    <cellStyle name="Comma 3 3" xfId="8378"/>
    <cellStyle name="Comma 3 3 2" xfId="8383"/>
    <cellStyle name="Comma 3 3 3" xfId="8389"/>
    <cellStyle name="Comma 3 30" xfId="8367"/>
    <cellStyle name="Comma 3 30 2" xfId="5155"/>
    <cellStyle name="Comma 3 30 3" xfId="568"/>
    <cellStyle name="Comma 3 31" xfId="7920"/>
    <cellStyle name="Comma 3 31 2" xfId="7291"/>
    <cellStyle name="Comma 3 31 3" xfId="7302"/>
    <cellStyle name="Comma 3 32" xfId="7924"/>
    <cellStyle name="Comma 3 32 2" xfId="3286"/>
    <cellStyle name="Comma 3 32 3" xfId="3304"/>
    <cellStyle name="Comma 3 33" xfId="8369"/>
    <cellStyle name="Comma 3 33 2" xfId="3495"/>
    <cellStyle name="Comma 3 33 3" xfId="3507"/>
    <cellStyle name="Comma 3 34" xfId="8371"/>
    <cellStyle name="Comma 3 34 2" xfId="3732"/>
    <cellStyle name="Comma 3 34 3" xfId="3746"/>
    <cellStyle name="Comma 3 35" xfId="8393"/>
    <cellStyle name="Comma 3 35 2" xfId="5858"/>
    <cellStyle name="Comma 3 35 3" xfId="5865"/>
    <cellStyle name="Comma 3 36" xfId="8396"/>
    <cellStyle name="Comma 3 36 2" xfId="8399"/>
    <cellStyle name="Comma 3 36 3" xfId="8402"/>
    <cellStyle name="Comma 3 37" xfId="8404"/>
    <cellStyle name="Comma 3 37 2" xfId="8407"/>
    <cellStyle name="Comma 3 37 3" xfId="8410"/>
    <cellStyle name="Comma 3 38" xfId="8412"/>
    <cellStyle name="Comma 3 38 2" xfId="8415"/>
    <cellStyle name="Comma 3 38 3" xfId="8418"/>
    <cellStyle name="Comma 3 39" xfId="8420"/>
    <cellStyle name="Comma 3 39 2" xfId="8425"/>
    <cellStyle name="Comma 3 39 3" xfId="8429"/>
    <cellStyle name="Comma 3 4" xfId="8432"/>
    <cellStyle name="Comma 3 4 2" xfId="8435"/>
    <cellStyle name="Comma 3 4 3" xfId="8442"/>
    <cellStyle name="Comma 3 40" xfId="8392"/>
    <cellStyle name="Comma 3 40 2" xfId="5857"/>
    <cellStyle name="Comma 3 40 3" xfId="5864"/>
    <cellStyle name="Comma 3 41" xfId="8395"/>
    <cellStyle name="Comma 3 41 2" xfId="8398"/>
    <cellStyle name="Comma 3 41 3" xfId="8401"/>
    <cellStyle name="Comma 3 42" xfId="8403"/>
    <cellStyle name="Comma 3 42 2" xfId="8406"/>
    <cellStyle name="Comma 3 42 3" xfId="8409"/>
    <cellStyle name="Comma 3 43" xfId="8411"/>
    <cellStyle name="Comma 3 43 2" xfId="8414"/>
    <cellStyle name="Comma 3 43 3" xfId="8417"/>
    <cellStyle name="Comma 3 44" xfId="8419"/>
    <cellStyle name="Comma 3 44 2" xfId="8424"/>
    <cellStyle name="Comma 3 44 3" xfId="8428"/>
    <cellStyle name="Comma 3 45" xfId="4939"/>
    <cellStyle name="Comma 3 45 2" xfId="4948"/>
    <cellStyle name="Comma 3 45 3" xfId="5004"/>
    <cellStyle name="Comma 3 46" xfId="2437"/>
    <cellStyle name="Comma 3 46 2" xfId="2449"/>
    <cellStyle name="Comma 3 46 3" xfId="2458"/>
    <cellStyle name="Comma 3 47" xfId="2469"/>
    <cellStyle name="Comma 3 47 2" xfId="5088"/>
    <cellStyle name="Comma 3 47 3" xfId="5105"/>
    <cellStyle name="Comma 3 48" xfId="2478"/>
    <cellStyle name="Comma 3 48 2" xfId="5113"/>
    <cellStyle name="Comma 3 48 3" xfId="5117"/>
    <cellStyle name="Comma 3 49" xfId="5124"/>
    <cellStyle name="Comma 3 49 2" xfId="4049"/>
    <cellStyle name="Comma 3 49 3" xfId="4059"/>
    <cellStyle name="Comma 3 5" xfId="8445"/>
    <cellStyle name="Comma 3 5 2" xfId="8159"/>
    <cellStyle name="Comma 3 5 3" xfId="8166"/>
    <cellStyle name="Comma 3 50" xfId="4938"/>
    <cellStyle name="Comma 3 50 2" xfId="4947"/>
    <cellStyle name="Comma 3 50 3" xfId="5003"/>
    <cellStyle name="Comma 3 51" xfId="2436"/>
    <cellStyle name="Comma 3 51 2" xfId="2448"/>
    <cellStyle name="Comma 3 51 3" xfId="2457"/>
    <cellStyle name="Comma 3 52" xfId="2468"/>
    <cellStyle name="Comma 3 52 2" xfId="5087"/>
    <cellStyle name="Comma 3 52 3" xfId="5104"/>
    <cellStyle name="Comma 3 53" xfId="2477"/>
    <cellStyle name="Comma 3 53 2" xfId="5112"/>
    <cellStyle name="Comma 3 53 3" xfId="5116"/>
    <cellStyle name="Comma 3 54" xfId="5123"/>
    <cellStyle name="Comma 3 54 2" xfId="4048"/>
    <cellStyle name="Comma 3 54 3" xfId="4058"/>
    <cellStyle name="Comma 3 55" xfId="5129"/>
    <cellStyle name="Comma 3 55 2" xfId="4228"/>
    <cellStyle name="Comma 3 55 3" xfId="4241"/>
    <cellStyle name="Comma 3 56" xfId="3252"/>
    <cellStyle name="Comma 3 56 2" xfId="8450"/>
    <cellStyle name="Comma 3 56 3" xfId="8453"/>
    <cellStyle name="Comma 3 57" xfId="8456"/>
    <cellStyle name="Comma 3 57 2" xfId="8459"/>
    <cellStyle name="Comma 3 57 3" xfId="8463"/>
    <cellStyle name="Comma 3 58" xfId="8468"/>
    <cellStyle name="Comma 3 58 2" xfId="8471"/>
    <cellStyle name="Comma 3 58 3" xfId="8476"/>
    <cellStyle name="Comma 3 59" xfId="8481"/>
    <cellStyle name="Comma 3 59 2" xfId="8486"/>
    <cellStyle name="Comma 3 59 3" xfId="8489"/>
    <cellStyle name="Comma 3 6" xfId="8490"/>
    <cellStyle name="Comma 3 6 2" xfId="8319"/>
    <cellStyle name="Comma 3 6 3" xfId="8325"/>
    <cellStyle name="Comma 3 60" xfId="5128"/>
    <cellStyle name="Comma 3 60 2" xfId="4227"/>
    <cellStyle name="Comma 3 60 3" xfId="4240"/>
    <cellStyle name="Comma 3 61" xfId="3251"/>
    <cellStyle name="Comma 3 61 2" xfId="8449"/>
    <cellStyle name="Comma 3 61 3" xfId="8452"/>
    <cellStyle name="Comma 3 62" xfId="8455"/>
    <cellStyle name="Comma 3 62 2" xfId="8458"/>
    <cellStyle name="Comma 3 62 3" xfId="8462"/>
    <cellStyle name="Comma 3 63" xfId="8467"/>
    <cellStyle name="Comma 3 63 2" xfId="8470"/>
    <cellStyle name="Comma 3 63 3" xfId="8475"/>
    <cellStyle name="Comma 3 64" xfId="8480"/>
    <cellStyle name="Comma 3 64 2" xfId="8485"/>
    <cellStyle name="Comma 3 64 3" xfId="8488"/>
    <cellStyle name="Comma 3 65" xfId="8495"/>
    <cellStyle name="Comma 3 65 2" xfId="8500"/>
    <cellStyle name="Comma 3 65 3" xfId="8505"/>
    <cellStyle name="Comma 3 66" xfId="2941"/>
    <cellStyle name="Comma 3 66 2" xfId="8510"/>
    <cellStyle name="Comma 3 66 3" xfId="8512"/>
    <cellStyle name="Comma 3 67" xfId="2945"/>
    <cellStyle name="Comma 3 67 2" xfId="8514"/>
    <cellStyle name="Comma 3 67 3" xfId="8516"/>
    <cellStyle name="Comma 3 68" xfId="8518"/>
    <cellStyle name="Comma 3 68 2" xfId="8522"/>
    <cellStyle name="Comma 3 68 3" xfId="8524"/>
    <cellStyle name="Comma 3 69" xfId="8526"/>
    <cellStyle name="Comma 3 69 2" xfId="8530"/>
    <cellStyle name="Comma 3 69 3" xfId="8532"/>
    <cellStyle name="Comma 3 7" xfId="8533"/>
    <cellStyle name="Comma 3 7 2" xfId="8534"/>
    <cellStyle name="Comma 3 7 3" xfId="8537"/>
    <cellStyle name="Comma 3 70" xfId="8494"/>
    <cellStyle name="Comma 3 70 2" xfId="8499"/>
    <cellStyle name="Comma 3 70 3" xfId="8504"/>
    <cellStyle name="Comma 3 71" xfId="2940"/>
    <cellStyle name="Comma 3 71 2" xfId="8509"/>
    <cellStyle name="Comma 3 71 3" xfId="8511"/>
    <cellStyle name="Comma 3 72" xfId="2944"/>
    <cellStyle name="Comma 3 72 2" xfId="8513"/>
    <cellStyle name="Comma 3 72 3" xfId="8515"/>
    <cellStyle name="Comma 3 73" xfId="8517"/>
    <cellStyle name="Comma 3 73 2" xfId="8521"/>
    <cellStyle name="Comma 3 73 3" xfId="8523"/>
    <cellStyle name="Comma 3 74" xfId="8525"/>
    <cellStyle name="Comma 3 74 2" xfId="8529"/>
    <cellStyle name="Comma 3 74 3" xfId="8531"/>
    <cellStyle name="Comma 3 75" xfId="8541"/>
    <cellStyle name="Comma 3 75 2" xfId="8543"/>
    <cellStyle name="Comma 3 75 3" xfId="8545"/>
    <cellStyle name="Comma 3 76" xfId="7937"/>
    <cellStyle name="Comma 3 76 2" xfId="8549"/>
    <cellStyle name="Comma 3 76 3" xfId="8554"/>
    <cellStyle name="Comma 3 77" xfId="7942"/>
    <cellStyle name="Comma 3 77 2" xfId="8085"/>
    <cellStyle name="Comma 3 77 3" xfId="8092"/>
    <cellStyle name="Comma 3 78" xfId="8557"/>
    <cellStyle name="Comma 3 78 2" xfId="8202"/>
    <cellStyle name="Comma 3 78 3" xfId="8207"/>
    <cellStyle name="Comma 3 79" xfId="8562"/>
    <cellStyle name="Comma 3 79 2" xfId="8568"/>
    <cellStyle name="Comma 3 79 3" xfId="8570"/>
    <cellStyle name="Comma 3 8" xfId="8573"/>
    <cellStyle name="Comma 3 8 2" xfId="8575"/>
    <cellStyle name="Comma 3 8 3" xfId="8580"/>
    <cellStyle name="Comma 3 80" xfId="8540"/>
    <cellStyle name="Comma 3 80 2" xfId="8542"/>
    <cellStyle name="Comma 3 80 3" xfId="8544"/>
    <cellStyle name="Comma 3 81" xfId="7936"/>
    <cellStyle name="Comma 3 81 2" xfId="8548"/>
    <cellStyle name="Comma 3 81 3" xfId="8553"/>
    <cellStyle name="Comma 3 82" xfId="7941"/>
    <cellStyle name="Comma 3 82 2" xfId="8084"/>
    <cellStyle name="Comma 3 82 3" xfId="8091"/>
    <cellStyle name="Comma 3 83" xfId="8556"/>
    <cellStyle name="Comma 3 83 2" xfId="8201"/>
    <cellStyle name="Comma 3 83 3" xfId="8206"/>
    <cellStyle name="Comma 3 84" xfId="8561"/>
    <cellStyle name="Comma 3 84 2" xfId="8567"/>
    <cellStyle name="Comma 3 84 3" xfId="8569"/>
    <cellStyle name="Comma 3 85" xfId="8587"/>
    <cellStyle name="Comma 3 85 2" xfId="8591"/>
    <cellStyle name="Comma 3 85 3" xfId="8596"/>
    <cellStyle name="Comma 3 86" xfId="8600"/>
    <cellStyle name="Comma 3 86 2" xfId="8604"/>
    <cellStyle name="Comma 3 86 3" xfId="8607"/>
    <cellStyle name="Comma 3 87" xfId="8611"/>
    <cellStyle name="Comma 3 87 2" xfId="8615"/>
    <cellStyle name="Comma 3 87 3" xfId="8617"/>
    <cellStyle name="Comma 3 88" xfId="8619"/>
    <cellStyle name="Comma 3 88 2" xfId="8621"/>
    <cellStyle name="Comma 3 88 3" xfId="8623"/>
    <cellStyle name="Comma 3 89" xfId="8625"/>
    <cellStyle name="Comma 3 89 2" xfId="8627"/>
    <cellStyle name="Comma 3 89 3" xfId="8631"/>
    <cellStyle name="Comma 3 9" xfId="8634"/>
    <cellStyle name="Comma 3 9 2" xfId="8636"/>
    <cellStyle name="Comma 3 9 3" xfId="8639"/>
    <cellStyle name="Comma 3 90" xfId="8586"/>
    <cellStyle name="Comma 3 90 2" xfId="8590"/>
    <cellStyle name="Comma 3 90 3" xfId="8595"/>
    <cellStyle name="Comma 3 91" xfId="8599"/>
    <cellStyle name="Comma 3 91 2" xfId="8603"/>
    <cellStyle name="Comma 3 91 3" xfId="8606"/>
    <cellStyle name="Comma 3 92" xfId="8610"/>
    <cellStyle name="Comma 3 92 2" xfId="8614"/>
    <cellStyle name="Comma 3 92 3" xfId="8616"/>
    <cellStyle name="Comma 3 93" xfId="8618"/>
    <cellStyle name="Comma 3 93 2" xfId="8620"/>
    <cellStyle name="Comma 3 93 3" xfId="8622"/>
    <cellStyle name="Comma 3 94" xfId="8624"/>
    <cellStyle name="Comma 3 94 2" xfId="8626"/>
    <cellStyle name="Comma 3 94 3" xfId="8630"/>
    <cellStyle name="Comma 3 95" xfId="5135"/>
    <cellStyle name="Comma 3 95 2" xfId="5138"/>
    <cellStyle name="Comma 3 95 3" xfId="5178"/>
    <cellStyle name="Comma 3 96" xfId="228"/>
    <cellStyle name="Comma 3 96 2" xfId="5195"/>
    <cellStyle name="Comma 3 96 3" xfId="5202"/>
    <cellStyle name="Comma 3 97" xfId="329"/>
    <cellStyle name="Comma 3 97 2" xfId="5213"/>
    <cellStyle name="Comma 3 97 3" xfId="5223"/>
    <cellStyle name="Comma 3 98" xfId="5227"/>
    <cellStyle name="Comma 3 98 2" xfId="168"/>
    <cellStyle name="Comma 3 98 3" xfId="173"/>
    <cellStyle name="Comma 3 99" xfId="5231"/>
    <cellStyle name="Comma 3 99 2" xfId="5644"/>
    <cellStyle name="Comma 3 99 3" xfId="5649"/>
    <cellStyle name="Comma 30" xfId="8014"/>
    <cellStyle name="Comma 31" xfId="8018"/>
    <cellStyle name="Comma 32" xfId="8022"/>
    <cellStyle name="Comma 33" xfId="8026"/>
    <cellStyle name="Comma 34" xfId="8031"/>
    <cellStyle name="Comma 35" xfId="8645"/>
    <cellStyle name="Comma 36" xfId="8648"/>
    <cellStyle name="Comma 37" xfId="8650"/>
    <cellStyle name="Comma 37 2" xfId="8651"/>
    <cellStyle name="Comma 37 2 2" xfId="7153"/>
    <cellStyle name="Comma 37 2 3" xfId="7163"/>
    <cellStyle name="Comma 37 3" xfId="8653"/>
    <cellStyle name="Comma 37 3 2" xfId="7191"/>
    <cellStyle name="Comma 37 4" xfId="8657"/>
    <cellStyle name="Comma 38" xfId="8659"/>
    <cellStyle name="Comma 39" xfId="202"/>
    <cellStyle name="Comma 39 2" xfId="1842"/>
    <cellStyle name="Comma 39 3" xfId="1868"/>
    <cellStyle name="Comma 4" xfId="8662"/>
    <cellStyle name="Comma 4 10" xfId="2795"/>
    <cellStyle name="Comma 4 11" xfId="2801"/>
    <cellStyle name="Comma 4 12" xfId="3816"/>
    <cellStyle name="Comma 4 13" xfId="8664"/>
    <cellStyle name="Comma 4 14" xfId="8666"/>
    <cellStyle name="Comma 4 15" xfId="8670"/>
    <cellStyle name="Comma 4 16" xfId="8673"/>
    <cellStyle name="Comma 4 17" xfId="8678"/>
    <cellStyle name="Comma 4 18" xfId="8681"/>
    <cellStyle name="Comma 4 19" xfId="8683"/>
    <cellStyle name="Comma 4 2" xfId="8686"/>
    <cellStyle name="Comma 4 20" xfId="8669"/>
    <cellStyle name="Comma 4 21" xfId="8672"/>
    <cellStyle name="Comma 4 22" xfId="8677"/>
    <cellStyle name="Comma 4 23" xfId="8680"/>
    <cellStyle name="Comma 4 24" xfId="8682"/>
    <cellStyle name="Comma 4 25" xfId="8691"/>
    <cellStyle name="Comma 4 26" xfId="733"/>
    <cellStyle name="Comma 4 27" xfId="1739"/>
    <cellStyle name="Comma 4 28" xfId="8693"/>
    <cellStyle name="Comma 4 29" xfId="8695"/>
    <cellStyle name="Comma 4 3" xfId="8697"/>
    <cellStyle name="Comma 4 30" xfId="8690"/>
    <cellStyle name="Comma 4 31" xfId="732"/>
    <cellStyle name="Comma 4 32" xfId="1738"/>
    <cellStyle name="Comma 4 33" xfId="8692"/>
    <cellStyle name="Comma 4 34" xfId="8694"/>
    <cellStyle name="Comma 4 35" xfId="8701"/>
    <cellStyle name="Comma 4 36" xfId="8703"/>
    <cellStyle name="Comma 4 37" xfId="8705"/>
    <cellStyle name="Comma 4 38" xfId="8707"/>
    <cellStyle name="Comma 4 39" xfId="8709"/>
    <cellStyle name="Comma 4 4" xfId="8710"/>
    <cellStyle name="Comma 4 40" xfId="8700"/>
    <cellStyle name="Comma 4 41" xfId="8702"/>
    <cellStyle name="Comma 4 42" xfId="8704"/>
    <cellStyle name="Comma 4 43" xfId="8706"/>
    <cellStyle name="Comma 4 44" xfId="8708"/>
    <cellStyle name="Comma 4 45" xfId="5324"/>
    <cellStyle name="Comma 4 46" xfId="5327"/>
    <cellStyle name="Comma 4 47" xfId="8714"/>
    <cellStyle name="Comma 4 48" xfId="8717"/>
    <cellStyle name="Comma 4 49" xfId="4470"/>
    <cellStyle name="Comma 4 5" xfId="8718"/>
    <cellStyle name="Comma 4 50" xfId="5323"/>
    <cellStyle name="Comma 4 51" xfId="5326"/>
    <cellStyle name="Comma 4 52" xfId="8713"/>
    <cellStyle name="Comma 4 53" xfId="8716"/>
    <cellStyle name="Comma 4 54" xfId="4469"/>
    <cellStyle name="Comma 4 55" xfId="4481"/>
    <cellStyle name="Comma 4 56" xfId="4485"/>
    <cellStyle name="Comma 4 57" xfId="8721"/>
    <cellStyle name="Comma 4 58" xfId="8723"/>
    <cellStyle name="Comma 4 59" xfId="8726"/>
    <cellStyle name="Comma 4 6" xfId="8727"/>
    <cellStyle name="Comma 4 60" xfId="4480"/>
    <cellStyle name="Comma 4 61" xfId="4484"/>
    <cellStyle name="Comma 4 62" xfId="8720"/>
    <cellStyle name="Comma 4 63" xfId="8722"/>
    <cellStyle name="Comma 4 64" xfId="8725"/>
    <cellStyle name="Comma 4 65" xfId="8731"/>
    <cellStyle name="Comma 4 66" xfId="8735"/>
    <cellStyle name="Comma 4 67" xfId="8738"/>
    <cellStyle name="Comma 4 68" xfId="8744"/>
    <cellStyle name="Comma 4 69" xfId="8749"/>
    <cellStyle name="Comma 4 7" xfId="8750"/>
    <cellStyle name="Comma 4 70" xfId="8730"/>
    <cellStyle name="Comma 4 71" xfId="8734"/>
    <cellStyle name="Comma 4 72" xfId="8737"/>
    <cellStyle name="Comma 4 73" xfId="8743"/>
    <cellStyle name="Comma 4 74" xfId="8748"/>
    <cellStyle name="Comma 4 75" xfId="8752"/>
    <cellStyle name="Comma 4 76" xfId="7962"/>
    <cellStyle name="Comma 4 77" xfId="7970"/>
    <cellStyle name="Comma 4 78" xfId="8756"/>
    <cellStyle name="Comma 4 79" xfId="8762"/>
    <cellStyle name="Comma 4 8" xfId="8764"/>
    <cellStyle name="Comma 4 80" xfId="8751"/>
    <cellStyle name="Comma 4 81" xfId="7961"/>
    <cellStyle name="Comma 4 82" xfId="7969"/>
    <cellStyle name="Comma 4 83" xfId="8755"/>
    <cellStyle name="Comma 4 84" xfId="8761"/>
    <cellStyle name="Comma 4 85" xfId="8768"/>
    <cellStyle name="Comma 4 86" xfId="8770"/>
    <cellStyle name="Comma 4 87" xfId="8771"/>
    <cellStyle name="Comma 4 88" xfId="8772"/>
    <cellStyle name="Comma 4 9" xfId="8775"/>
    <cellStyle name="Comma 40" xfId="8644"/>
    <cellStyle name="Comma 40 2" xfId="8777"/>
    <cellStyle name="Comma 41" xfId="8647"/>
    <cellStyle name="Comma 42" xfId="8649"/>
    <cellStyle name="Comma 43" xfId="8658"/>
    <cellStyle name="Comma 44" xfId="201"/>
    <cellStyle name="Comma 45" xfId="87"/>
    <cellStyle name="Comma 5" xfId="8779"/>
    <cellStyle name="Comma 5 10" xfId="8780"/>
    <cellStyle name="Comma 5 10 2" xfId="8781"/>
    <cellStyle name="Comma 5 10 2 2" xfId="1622"/>
    <cellStyle name="Comma 5 10 2 3" xfId="1639"/>
    <cellStyle name="Comma 5 10 3" xfId="8784"/>
    <cellStyle name="Comma 5 10 4" xfId="8787"/>
    <cellStyle name="Comma 5 11" xfId="8789"/>
    <cellStyle name="Comma 5 11 2" xfId="3226"/>
    <cellStyle name="Comma 5 11 3" xfId="3229"/>
    <cellStyle name="Comma 5 12" xfId="8791"/>
    <cellStyle name="Comma 5 13" xfId="8794"/>
    <cellStyle name="Comma 5 2" xfId="8796"/>
    <cellStyle name="Comma 5 3" xfId="8798"/>
    <cellStyle name="Comma 5 3 10" xfId="8801"/>
    <cellStyle name="Comma 5 3 2" xfId="8803"/>
    <cellStyle name="Comma 5 3 2 2" xfId="8808"/>
    <cellStyle name="Comma 5 3 2 2 2" xfId="8810"/>
    <cellStyle name="Comma 5 3 2 2 2 2" xfId="8814"/>
    <cellStyle name="Comma 5 3 2 2 2 2 2" xfId="309"/>
    <cellStyle name="Comma 5 3 2 2 2 2 2 2" xfId="551"/>
    <cellStyle name="Comma 5 3 2 2 2 2 2 2 2" xfId="8815"/>
    <cellStyle name="Comma 5 3 2 2 2 2 2 2 3" xfId="4015"/>
    <cellStyle name="Comma 5 3 2 2 2 2 2 3" xfId="8820"/>
    <cellStyle name="Comma 5 3 2 2 2 2 2 4" xfId="4494"/>
    <cellStyle name="Comma 5 3 2 2 2 2 3" xfId="370"/>
    <cellStyle name="Comma 5 3 2 2 2 2 3 2" xfId="559"/>
    <cellStyle name="Comma 5 3 2 2 2 2 3 3" xfId="3109"/>
    <cellStyle name="Comma 5 3 2 2 2 2 4" xfId="197"/>
    <cellStyle name="Comma 5 3 2 2 2 2 5" xfId="73"/>
    <cellStyle name="Comma 5 3 2 2 2 3" xfId="8824"/>
    <cellStyle name="Comma 5 3 2 2 2 3 2" xfId="8826"/>
    <cellStyle name="Comma 5 3 2 2 2 3 2 2" xfId="8829"/>
    <cellStyle name="Comma 5 3 2 2 2 3 2 3" xfId="8831"/>
    <cellStyle name="Comma 5 3 2 2 2 3 3" xfId="8833"/>
    <cellStyle name="Comma 5 3 2 2 2 3 4" xfId="8837"/>
    <cellStyle name="Comma 5 3 2 2 2 4" xfId="8841"/>
    <cellStyle name="Comma 5 3 2 2 2 4 2" xfId="8844"/>
    <cellStyle name="Comma 5 3 2 2 2 4 3" xfId="8848"/>
    <cellStyle name="Comma 5 3 2 2 2 5" xfId="8850"/>
    <cellStyle name="Comma 5 3 2 2 2 6" xfId="8852"/>
    <cellStyle name="Comma 5 3 2 2 3" xfId="8854"/>
    <cellStyle name="Comma 5 3 2 2 3 2" xfId="8857"/>
    <cellStyle name="Comma 5 3 2 2 3 2 2" xfId="8859"/>
    <cellStyle name="Comma 5 3 2 2 3 2 2 2" xfId="6903"/>
    <cellStyle name="Comma 5 3 2 2 3 2 2 2 2" xfId="8862"/>
    <cellStyle name="Comma 5 3 2 2 3 2 2 2 3" xfId="8866"/>
    <cellStyle name="Comma 5 3 2 2 3 2 2 3" xfId="7732"/>
    <cellStyle name="Comma 5 3 2 2 3 2 2 4" xfId="7734"/>
    <cellStyle name="Comma 5 3 2 2 3 2 3" xfId="8869"/>
    <cellStyle name="Comma 5 3 2 2 3 2 3 2" xfId="6917"/>
    <cellStyle name="Comma 5 3 2 2 3 2 3 3" xfId="8872"/>
    <cellStyle name="Comma 5 3 2 2 3 2 4" xfId="8876"/>
    <cellStyle name="Comma 5 3 2 2 3 2 5" xfId="8881"/>
    <cellStyle name="Comma 5 3 2 2 3 3" xfId="8884"/>
    <cellStyle name="Comma 5 3 2 2 3 3 2" xfId="8885"/>
    <cellStyle name="Comma 5 3 2 2 3 3 2 2" xfId="8559"/>
    <cellStyle name="Comma 5 3 2 2 3 3 2 3" xfId="8565"/>
    <cellStyle name="Comma 5 3 2 2 3 3 3" xfId="8887"/>
    <cellStyle name="Comma 5 3 2 2 3 3 4" xfId="8889"/>
    <cellStyle name="Comma 5 3 2 2 3 4" xfId="8892"/>
    <cellStyle name="Comma 5 3 2 2 3 4 2" xfId="8893"/>
    <cellStyle name="Comma 5 3 2 2 3 4 3" xfId="8896"/>
    <cellStyle name="Comma 5 3 2 2 3 5" xfId="8898"/>
    <cellStyle name="Comma 5 3 2 2 3 6" xfId="8901"/>
    <cellStyle name="Comma 5 3 2 2 4" xfId="8903"/>
    <cellStyle name="Comma 5 3 2 2 4 2" xfId="8906"/>
    <cellStyle name="Comma 5 3 2 2 4 2 2" xfId="6028"/>
    <cellStyle name="Comma 5 3 2 2 4 2 2 2" xfId="8909"/>
    <cellStyle name="Comma 5 3 2 2 4 2 2 3" xfId="8911"/>
    <cellStyle name="Comma 5 3 2 2 4 2 3" xfId="6046"/>
    <cellStyle name="Comma 5 3 2 2 4 2 4" xfId="6070"/>
    <cellStyle name="Comma 5 3 2 2 4 3" xfId="8913"/>
    <cellStyle name="Comma 5 3 2 2 4 3 2" xfId="6241"/>
    <cellStyle name="Comma 5 3 2 2 4 3 3" xfId="6244"/>
    <cellStyle name="Comma 5 3 2 2 4 4" xfId="8914"/>
    <cellStyle name="Comma 5 3 2 2 4 5" xfId="8915"/>
    <cellStyle name="Comma 5 3 2 2 5" xfId="8916"/>
    <cellStyle name="Comma 5 3 2 2 5 2" xfId="8918"/>
    <cellStyle name="Comma 5 3 2 2 5 2 2" xfId="8920"/>
    <cellStyle name="Comma 5 3 2 2 5 2 3" xfId="8923"/>
    <cellStyle name="Comma 5 3 2 2 5 3" xfId="8926"/>
    <cellStyle name="Comma 5 3 2 2 5 4" xfId="8929"/>
    <cellStyle name="Comma 5 3 2 2 6" xfId="8307"/>
    <cellStyle name="Comma 5 3 2 2 6 2" xfId="2183"/>
    <cellStyle name="Comma 5 3 2 2 6 3" xfId="2200"/>
    <cellStyle name="Comma 5 3 2 2 7" xfId="8310"/>
    <cellStyle name="Comma 5 3 2 2 8" xfId="8930"/>
    <cellStyle name="Comma 5 3 2 3" xfId="8935"/>
    <cellStyle name="Comma 5 3 2 3 2" xfId="8939"/>
    <cellStyle name="Comma 5 3 2 3 2 2" xfId="8942"/>
    <cellStyle name="Comma 5 3 2 3 2 2 2" xfId="1295"/>
    <cellStyle name="Comma 5 3 2 3 2 2 2 2" xfId="8943"/>
    <cellStyle name="Comma 5 3 2 3 2 2 2 3" xfId="8944"/>
    <cellStyle name="Comma 5 3 2 3 2 2 3" xfId="3849"/>
    <cellStyle name="Comma 5 3 2 3 2 2 4" xfId="8950"/>
    <cellStyle name="Comma 5 3 2 3 2 3" xfId="8954"/>
    <cellStyle name="Comma 5 3 2 3 2 3 2" xfId="3885"/>
    <cellStyle name="Comma 5 3 2 3 2 3 3" xfId="8959"/>
    <cellStyle name="Comma 5 3 2 3 2 4" xfId="8962"/>
    <cellStyle name="Comma 5 3 2 3 2 5" xfId="8967"/>
    <cellStyle name="Comma 5 3 2 3 3" xfId="8973"/>
    <cellStyle name="Comma 5 3 2 3 3 2" xfId="8979"/>
    <cellStyle name="Comma 5 3 2 3 3 2 2" xfId="8981"/>
    <cellStyle name="Comma 5 3 2 3 3 2 3" xfId="8985"/>
    <cellStyle name="Comma 5 3 2 3 3 3" xfId="8989"/>
    <cellStyle name="Comma 5 3 2 3 3 4" xfId="8994"/>
    <cellStyle name="Comma 5 3 2 3 4" xfId="8996"/>
    <cellStyle name="Comma 5 3 2 3 4 2" xfId="8997"/>
    <cellStyle name="Comma 5 3 2 3 4 3" xfId="8998"/>
    <cellStyle name="Comma 5 3 2 3 5" xfId="8999"/>
    <cellStyle name="Comma 5 3 2 3 6" xfId="8338"/>
    <cellStyle name="Comma 5 3 2 4" xfId="9001"/>
    <cellStyle name="Comma 5 3 2 4 2" xfId="5568"/>
    <cellStyle name="Comma 5 3 2 4 2 2" xfId="6190"/>
    <cellStyle name="Comma 5 3 2 4 2 2 2" xfId="9004"/>
    <cellStyle name="Comma 5 3 2 4 2 2 2 2" xfId="9010"/>
    <cellStyle name="Comma 5 3 2 4 2 2 2 3" xfId="9014"/>
    <cellStyle name="Comma 5 3 2 4 2 2 3" xfId="9019"/>
    <cellStyle name="Comma 5 3 2 4 2 2 4" xfId="9025"/>
    <cellStyle name="Comma 5 3 2 4 2 3" xfId="6211"/>
    <cellStyle name="Comma 5 3 2 4 2 3 2" xfId="9034"/>
    <cellStyle name="Comma 5 3 2 4 2 3 3" xfId="9035"/>
    <cellStyle name="Comma 5 3 2 4 2 4" xfId="747"/>
    <cellStyle name="Comma 5 3 2 4 2 5" xfId="2736"/>
    <cellStyle name="Comma 5 3 2 4 3" xfId="5575"/>
    <cellStyle name="Comma 5 3 2 4 3 2" xfId="311"/>
    <cellStyle name="Comma 5 3 2 4 3 2 2" xfId="9044"/>
    <cellStyle name="Comma 5 3 2 4 3 2 3" xfId="9048"/>
    <cellStyle name="Comma 5 3 2 4 3 3" xfId="381"/>
    <cellStyle name="Comma 5 3 2 4 3 4" xfId="420"/>
    <cellStyle name="Comma 5 3 2 4 4" xfId="5582"/>
    <cellStyle name="Comma 5 3 2 4 4 2" xfId="3944"/>
    <cellStyle name="Comma 5 3 2 4 4 3" xfId="3959"/>
    <cellStyle name="Comma 5 3 2 4 5" xfId="5144"/>
    <cellStyle name="Comma 5 3 2 4 6" xfId="5153"/>
    <cellStyle name="Comma 5 3 2 5" xfId="9056"/>
    <cellStyle name="Comma 5 3 2 5 2" xfId="7226"/>
    <cellStyle name="Comma 5 3 2 5 2 2" xfId="9061"/>
    <cellStyle name="Comma 5 3 2 5 2 2 2" xfId="9064"/>
    <cellStyle name="Comma 5 3 2 5 2 2 3" xfId="9065"/>
    <cellStyle name="Comma 5 3 2 5 2 3" xfId="9074"/>
    <cellStyle name="Comma 5 3 2 5 2 4" xfId="9080"/>
    <cellStyle name="Comma 5 3 2 5 3" xfId="7247"/>
    <cellStyle name="Comma 5 3 2 5 3 2" xfId="1168"/>
    <cellStyle name="Comma 5 3 2 5 3 3" xfId="7147"/>
    <cellStyle name="Comma 5 3 2 5 4" xfId="7256"/>
    <cellStyle name="Comma 5 3 2 5 5" xfId="7270"/>
    <cellStyle name="Comma 5 3 2 6" xfId="38"/>
    <cellStyle name="Comma 5 3 2 6 2" xfId="7443"/>
    <cellStyle name="Comma 5 3 2 6 2 2" xfId="4117"/>
    <cellStyle name="Comma 5 3 2 6 2 3" xfId="4128"/>
    <cellStyle name="Comma 5 3 2 6 3" xfId="3267"/>
    <cellStyle name="Comma 5 3 2 6 4" xfId="3271"/>
    <cellStyle name="Comma 5 3 2 7" xfId="9081"/>
    <cellStyle name="Comma 5 3 2 7 2" xfId="3448"/>
    <cellStyle name="Comma 5 3 2 7 3" xfId="3459"/>
    <cellStyle name="Comma 5 3 2 8" xfId="9088"/>
    <cellStyle name="Comma 5 3 2 9" xfId="9093"/>
    <cellStyle name="Comma 5 3 3" xfId="9099"/>
    <cellStyle name="Comma 5 3 3 2" xfId="9103"/>
    <cellStyle name="Comma 5 3 3 2 2" xfId="9109"/>
    <cellStyle name="Comma 5 3 3 2 2 2" xfId="9125"/>
    <cellStyle name="Comma 5 3 3 2 2 2 2" xfId="9136"/>
    <cellStyle name="Comma 5 3 3 2 2 2 2 2" xfId="9139"/>
    <cellStyle name="Comma 5 3 3 2 2 2 2 3" xfId="9143"/>
    <cellStyle name="Comma 5 3 3 2 2 2 3" xfId="9153"/>
    <cellStyle name="Comma 5 3 3 2 2 2 4" xfId="9157"/>
    <cellStyle name="Comma 5 3 3 2 2 3" xfId="9164"/>
    <cellStyle name="Comma 5 3 3 2 2 3 2" xfId="9169"/>
    <cellStyle name="Comma 5 3 3 2 2 3 3" xfId="9172"/>
    <cellStyle name="Comma 5 3 3 2 2 4" xfId="9178"/>
    <cellStyle name="Comma 5 3 3 2 2 5" xfId="9182"/>
    <cellStyle name="Comma 5 3 3 2 3" xfId="9184"/>
    <cellStyle name="Comma 5 3 3 2 3 2" xfId="9196"/>
    <cellStyle name="Comma 5 3 3 2 3 2 2" xfId="4491"/>
    <cellStyle name="Comma 5 3 3 2 3 2 3" xfId="4505"/>
    <cellStyle name="Comma 5 3 3 2 3 3" xfId="9203"/>
    <cellStyle name="Comma 5 3 3 2 3 4" xfId="9208"/>
    <cellStyle name="Comma 5 3 3 2 4" xfId="9210"/>
    <cellStyle name="Comma 5 3 3 2 4 2" xfId="9218"/>
    <cellStyle name="Comma 5 3 3 2 4 3" xfId="9222"/>
    <cellStyle name="Comma 5 3 3 2 5" xfId="9223"/>
    <cellStyle name="Comma 5 3 3 2 6" xfId="8520"/>
    <cellStyle name="Comma 5 3 3 3" xfId="9225"/>
    <cellStyle name="Comma 5 3 3 3 2" xfId="9233"/>
    <cellStyle name="Comma 5 3 3 3 2 2" xfId="9240"/>
    <cellStyle name="Comma 5 3 3 3 2 2 2" xfId="9245"/>
    <cellStyle name="Comma 5 3 3 3 2 2 2 2" xfId="278"/>
    <cellStyle name="Comma 5 3 3 3 2 2 2 3" xfId="1539"/>
    <cellStyle name="Comma 5 3 3 3 2 2 3" xfId="9251"/>
    <cellStyle name="Comma 5 3 3 3 2 2 4" xfId="9262"/>
    <cellStyle name="Comma 5 3 3 3 2 3" xfId="9271"/>
    <cellStyle name="Comma 5 3 3 3 2 3 2" xfId="9275"/>
    <cellStyle name="Comma 5 3 3 3 2 3 3" xfId="9276"/>
    <cellStyle name="Comma 5 3 3 3 2 4" xfId="9286"/>
    <cellStyle name="Comma 5 3 3 3 2 5" xfId="9291"/>
    <cellStyle name="Comma 5 3 3 3 3" xfId="9293"/>
    <cellStyle name="Comma 5 3 3 3 3 2" xfId="9304"/>
    <cellStyle name="Comma 5 3 3 3 3 2 2" xfId="4687"/>
    <cellStyle name="Comma 5 3 3 3 3 2 3" xfId="9308"/>
    <cellStyle name="Comma 5 3 3 3 3 3" xfId="9317"/>
    <cellStyle name="Comma 5 3 3 3 3 4" xfId="9322"/>
    <cellStyle name="Comma 5 3 3 3 4" xfId="9323"/>
    <cellStyle name="Comma 5 3 3 3 4 2" xfId="9328"/>
    <cellStyle name="Comma 5 3 3 3 4 3" xfId="9329"/>
    <cellStyle name="Comma 5 3 3 3 5" xfId="9330"/>
    <cellStyle name="Comma 5 3 3 3 6" xfId="8527"/>
    <cellStyle name="Comma 5 3 3 4" xfId="9335"/>
    <cellStyle name="Comma 5 3 3 4 2" xfId="8363"/>
    <cellStyle name="Comma 5 3 3 4 2 2" xfId="9339"/>
    <cellStyle name="Comma 5 3 3 4 2 2 2" xfId="9343"/>
    <cellStyle name="Comma 5 3 3 4 2 2 3" xfId="9344"/>
    <cellStyle name="Comma 5 3 3 4 2 3" xfId="9353"/>
    <cellStyle name="Comma 5 3 3 4 2 4" xfId="9359"/>
    <cellStyle name="Comma 5 3 3 4 3" xfId="9363"/>
    <cellStyle name="Comma 5 3 3 4 3 2" xfId="9368"/>
    <cellStyle name="Comma 5 3 3 4 3 3" xfId="9371"/>
    <cellStyle name="Comma 5 3 3 4 4" xfId="9372"/>
    <cellStyle name="Comma 5 3 3 4 5" xfId="219"/>
    <cellStyle name="Comma 5 3 3 5" xfId="9374"/>
    <cellStyle name="Comma 5 3 3 5 2" xfId="9382"/>
    <cellStyle name="Comma 5 3 3 5 2 2" xfId="9393"/>
    <cellStyle name="Comma 5 3 3 5 2 3" xfId="9402"/>
    <cellStyle name="Comma 5 3 3 5 3" xfId="9407"/>
    <cellStyle name="Comma 5 3 3 5 4" xfId="9415"/>
    <cellStyle name="Comma 5 3 3 6" xfId="9420"/>
    <cellStyle name="Comma 5 3 3 6 2" xfId="9427"/>
    <cellStyle name="Comma 5 3 3 6 3" xfId="8052"/>
    <cellStyle name="Comma 5 3 3 7" xfId="9434"/>
    <cellStyle name="Comma 5 3 3 8" xfId="9440"/>
    <cellStyle name="Comma 5 3 4" xfId="9447"/>
    <cellStyle name="Comma 5 3 4 2" xfId="4789"/>
    <cellStyle name="Comma 5 3 4 2 2" xfId="9453"/>
    <cellStyle name="Comma 5 3 4 2 2 2" xfId="9462"/>
    <cellStyle name="Comma 5 3 4 2 2 2 2" xfId="9468"/>
    <cellStyle name="Comma 5 3 4 2 2 2 3" xfId="9475"/>
    <cellStyle name="Comma 5 3 4 2 2 3" xfId="9478"/>
    <cellStyle name="Comma 5 3 4 2 2 4" xfId="9483"/>
    <cellStyle name="Comma 5 3 4 2 3" xfId="9115"/>
    <cellStyle name="Comma 5 3 4 2 3 2" xfId="9131"/>
    <cellStyle name="Comma 5 3 4 2 3 3" xfId="9148"/>
    <cellStyle name="Comma 5 3 4 2 4" xfId="9158"/>
    <cellStyle name="Comma 5 3 4 2 5" xfId="9173"/>
    <cellStyle name="Comma 5 3 4 3" xfId="9485"/>
    <cellStyle name="Comma 5 3 4 3 2" xfId="9489"/>
    <cellStyle name="Comma 5 3 4 3 2 2" xfId="4408"/>
    <cellStyle name="Comma 5 3 4 3 2 3" xfId="4417"/>
    <cellStyle name="Comma 5 3 4 3 3" xfId="9189"/>
    <cellStyle name="Comma 5 3 4 3 4" xfId="9197"/>
    <cellStyle name="Comma 5 3 4 4" xfId="9494"/>
    <cellStyle name="Comma 5 3 4 4 2" xfId="9496"/>
    <cellStyle name="Comma 5 3 4 4 3" xfId="9212"/>
    <cellStyle name="Comma 5 3 4 5" xfId="9497"/>
    <cellStyle name="Comma 5 3 4 6" xfId="9502"/>
    <cellStyle name="Comma 5 3 5" xfId="9506"/>
    <cellStyle name="Comma 5 3 5 2" xfId="9510"/>
    <cellStyle name="Comma 5 3 5 2 2" xfId="9516"/>
    <cellStyle name="Comma 5 3 5 2 2 2" xfId="9524"/>
    <cellStyle name="Comma 5 3 5 2 2 2 2" xfId="6707"/>
    <cellStyle name="Comma 5 3 5 2 2 2 3" xfId="7340"/>
    <cellStyle name="Comma 5 3 5 2 2 3" xfId="9532"/>
    <cellStyle name="Comma 5 3 5 2 2 4" xfId="9541"/>
    <cellStyle name="Comma 5 3 5 2 3" xfId="9235"/>
    <cellStyle name="Comma 5 3 5 2 3 2" xfId="9250"/>
    <cellStyle name="Comma 5 3 5 2 3 3" xfId="9260"/>
    <cellStyle name="Comma 5 3 5 2 4" xfId="9266"/>
    <cellStyle name="Comma 5 3 5 2 5" xfId="9281"/>
    <cellStyle name="Comma 5 3 5 3" xfId="9545"/>
    <cellStyle name="Comma 5 3 5 3 2" xfId="9550"/>
    <cellStyle name="Comma 5 3 5 3 2 2" xfId="4666"/>
    <cellStyle name="Comma 5 3 5 3 2 3" xfId="4672"/>
    <cellStyle name="Comma 5 3 5 3 3" xfId="9296"/>
    <cellStyle name="Comma 5 3 5 3 4" xfId="9311"/>
    <cellStyle name="Comma 5 3 5 4" xfId="9554"/>
    <cellStyle name="Comma 5 3 5 4 2" xfId="9556"/>
    <cellStyle name="Comma 5 3 5 4 3" xfId="9325"/>
    <cellStyle name="Comma 5 3 5 5" xfId="9558"/>
    <cellStyle name="Comma 5 3 5 6" xfId="9563"/>
    <cellStyle name="Comma 5 3 6" xfId="9570"/>
    <cellStyle name="Comma 5 3 6 2" xfId="1798"/>
    <cellStyle name="Comma 5 3 6 2 2" xfId="9572"/>
    <cellStyle name="Comma 5 3 6 2 2 2" xfId="9575"/>
    <cellStyle name="Comma 5 3 6 2 2 3" xfId="9582"/>
    <cellStyle name="Comma 5 3 6 2 3" xfId="9337"/>
    <cellStyle name="Comma 5 3 6 2 4" xfId="9348"/>
    <cellStyle name="Comma 5 3 6 3" xfId="6011"/>
    <cellStyle name="Comma 5 3 6 3 2" xfId="9589"/>
    <cellStyle name="Comma 5 3 6 3 3" xfId="9365"/>
    <cellStyle name="Comma 5 3 6 4" xfId="6017"/>
    <cellStyle name="Comma 5 3 6 5" xfId="6021"/>
    <cellStyle name="Comma 5 3 7" xfId="9593"/>
    <cellStyle name="Comma 5 3 7 2" xfId="6147"/>
    <cellStyle name="Comma 5 3 7 2 2" xfId="9595"/>
    <cellStyle name="Comma 5 3 7 2 3" xfId="9389"/>
    <cellStyle name="Comma 5 3 7 3" xfId="6156"/>
    <cellStyle name="Comma 5 3 7 4" xfId="6168"/>
    <cellStyle name="Comma 5 3 8" xfId="9597"/>
    <cellStyle name="Comma 5 3 8 2" xfId="9598"/>
    <cellStyle name="Comma 5 3 8 3" xfId="9599"/>
    <cellStyle name="Comma 5 3 9" xfId="9600"/>
    <cellStyle name="Comma 5 4" xfId="9602"/>
    <cellStyle name="Comma 5 5" xfId="9603"/>
    <cellStyle name="Comma 5 5 2" xfId="9604"/>
    <cellStyle name="Comma 5 5 2 2" xfId="9606"/>
    <cellStyle name="Comma 5 5 2 2 2" xfId="4583"/>
    <cellStyle name="Comma 5 5 2 2 2 2" xfId="5481"/>
    <cellStyle name="Comma 5 5 2 2 2 2 2" xfId="3010"/>
    <cellStyle name="Comma 5 5 2 2 2 2 2 2" xfId="3018"/>
    <cellStyle name="Comma 5 5 2 2 2 2 2 3" xfId="3033"/>
    <cellStyle name="Comma 5 5 2 2 2 2 3" xfId="2288"/>
    <cellStyle name="Comma 5 5 2 2 2 2 4" xfId="2298"/>
    <cellStyle name="Comma 5 5 2 2 2 3" xfId="3578"/>
    <cellStyle name="Comma 5 5 2 2 2 3 2" xfId="3077"/>
    <cellStyle name="Comma 5 5 2 2 2 3 3" xfId="3080"/>
    <cellStyle name="Comma 5 5 2 2 2 4" xfId="3589"/>
    <cellStyle name="Comma 5 5 2 2 2 5" xfId="6521"/>
    <cellStyle name="Comma 5 5 2 2 3" xfId="9607"/>
    <cellStyle name="Comma 5 5 2 2 3 2" xfId="5486"/>
    <cellStyle name="Comma 5 5 2 2 3 2 2" xfId="9613"/>
    <cellStyle name="Comma 5 5 2 2 3 2 3" xfId="9614"/>
    <cellStyle name="Comma 5 5 2 2 3 3" xfId="3593"/>
    <cellStyle name="Comma 5 5 2 2 3 4" xfId="3600"/>
    <cellStyle name="Comma 5 5 2 2 4" xfId="9615"/>
    <cellStyle name="Comma 5 5 2 2 4 2" xfId="5234"/>
    <cellStyle name="Comma 5 5 2 2 4 3" xfId="3634"/>
    <cellStyle name="Comma 5 5 2 2 5" xfId="9616"/>
    <cellStyle name="Comma 5 5 2 2 6" xfId="9617"/>
    <cellStyle name="Comma 5 5 2 3" xfId="9619"/>
    <cellStyle name="Comma 5 5 2 3 2" xfId="9621"/>
    <cellStyle name="Comma 5 5 2 3 2 2" xfId="9626"/>
    <cellStyle name="Comma 5 5 2 3 2 2 2" xfId="9629"/>
    <cellStyle name="Comma 5 5 2 3 2 2 2 2" xfId="9632"/>
    <cellStyle name="Comma 5 5 2 3 2 2 2 3" xfId="9634"/>
    <cellStyle name="Comma 5 5 2 3 2 2 3" xfId="9636"/>
    <cellStyle name="Comma 5 5 2 3 2 2 4" xfId="9639"/>
    <cellStyle name="Comma 5 5 2 3 2 3" xfId="7750"/>
    <cellStyle name="Comma 5 5 2 3 2 3 2" xfId="2221"/>
    <cellStyle name="Comma 5 5 2 3 2 3 3" xfId="2238"/>
    <cellStyle name="Comma 5 5 2 3 2 4" xfId="7754"/>
    <cellStyle name="Comma 5 5 2 3 2 5" xfId="9642"/>
    <cellStyle name="Comma 5 5 2 3 3" xfId="9646"/>
    <cellStyle name="Comma 5 5 2 3 3 2" xfId="9648"/>
    <cellStyle name="Comma 5 5 2 3 3 2 2" xfId="2952"/>
    <cellStyle name="Comma 5 5 2 3 3 2 3" xfId="2957"/>
    <cellStyle name="Comma 5 5 2 3 3 3" xfId="7764"/>
    <cellStyle name="Comma 5 5 2 3 3 4" xfId="7769"/>
    <cellStyle name="Comma 5 5 2 3 4" xfId="9649"/>
    <cellStyle name="Comma 5 5 2 3 4 2" xfId="7028"/>
    <cellStyle name="Comma 5 5 2 3 4 3" xfId="7030"/>
    <cellStyle name="Comma 5 5 2 3 5" xfId="9650"/>
    <cellStyle name="Comma 5 5 2 3 6" xfId="9651"/>
    <cellStyle name="Comma 5 5 2 4" xfId="9652"/>
    <cellStyle name="Comma 5 5 2 4 2" xfId="9653"/>
    <cellStyle name="Comma 5 5 2 4 2 2" xfId="9655"/>
    <cellStyle name="Comma 5 5 2 4 2 2 2" xfId="488"/>
    <cellStyle name="Comma 5 5 2 4 2 2 3" xfId="523"/>
    <cellStyle name="Comma 5 5 2 4 2 3" xfId="3464"/>
    <cellStyle name="Comma 5 5 2 4 2 4" xfId="3476"/>
    <cellStyle name="Comma 5 5 2 4 3" xfId="9656"/>
    <cellStyle name="Comma 5 5 2 4 3 2" xfId="9658"/>
    <cellStyle name="Comma 5 5 2 4 3 3" xfId="9660"/>
    <cellStyle name="Comma 5 5 2 4 4" xfId="9666"/>
    <cellStyle name="Comma 5 5 2 4 5" xfId="9669"/>
    <cellStyle name="Comma 5 5 2 5" xfId="9672"/>
    <cellStyle name="Comma 5 5 2 5 2" xfId="9675"/>
    <cellStyle name="Comma 5 5 2 5 2 2" xfId="9678"/>
    <cellStyle name="Comma 5 5 2 5 2 3" xfId="9682"/>
    <cellStyle name="Comma 5 5 2 5 3" xfId="9686"/>
    <cellStyle name="Comma 5 5 2 5 4" xfId="9691"/>
    <cellStyle name="Comma 5 5 2 6" xfId="9695"/>
    <cellStyle name="Comma 5 5 2 6 2" xfId="9697"/>
    <cellStyle name="Comma 5 5 2 6 3" xfId="9700"/>
    <cellStyle name="Comma 5 5 2 7" xfId="9701"/>
    <cellStyle name="Comma 5 5 2 8" xfId="9704"/>
    <cellStyle name="Comma 5 5 3" xfId="9706"/>
    <cellStyle name="Comma 5 5 3 2" xfId="9710"/>
    <cellStyle name="Comma 5 5 3 2 2" xfId="9715"/>
    <cellStyle name="Comma 5 5 3 2 2 2" xfId="5799"/>
    <cellStyle name="Comma 5 5 3 2 2 2 2" xfId="8900"/>
    <cellStyle name="Comma 5 5 3 2 2 2 3" xfId="9718"/>
    <cellStyle name="Comma 5 5 3 2 2 3" xfId="5803"/>
    <cellStyle name="Comma 5 5 3 2 2 4" xfId="5807"/>
    <cellStyle name="Comma 5 5 3 2 3" xfId="143"/>
    <cellStyle name="Comma 5 5 3 2 3 2" xfId="9719"/>
    <cellStyle name="Comma 5 5 3 2 3 3" xfId="9720"/>
    <cellStyle name="Comma 5 5 3 2 4" xfId="9726"/>
    <cellStyle name="Comma 5 5 3 2 5" xfId="9727"/>
    <cellStyle name="Comma 5 5 3 3" xfId="9729"/>
    <cellStyle name="Comma 5 5 3 3 2" xfId="9734"/>
    <cellStyle name="Comma 5 5 3 3 2 2" xfId="2772"/>
    <cellStyle name="Comma 5 5 3 3 2 3" xfId="9735"/>
    <cellStyle name="Comma 5 5 3 3 3" xfId="9737"/>
    <cellStyle name="Comma 5 5 3 3 4" xfId="9738"/>
    <cellStyle name="Comma 5 5 3 4" xfId="9740"/>
    <cellStyle name="Comma 5 5 3 4 2" xfId="9742"/>
    <cellStyle name="Comma 5 5 3 4 3" xfId="9743"/>
    <cellStyle name="Comma 5 5 3 5" xfId="9745"/>
    <cellStyle name="Comma 5 5 3 6" xfId="9749"/>
    <cellStyle name="Comma 5 5 4" xfId="9753"/>
    <cellStyle name="Comma 5 5 4 2" xfId="9755"/>
    <cellStyle name="Comma 5 5 4 2 2" xfId="9759"/>
    <cellStyle name="Comma 5 5 4 2 2 2" xfId="9762"/>
    <cellStyle name="Comma 5 5 4 2 2 2 2" xfId="9763"/>
    <cellStyle name="Comma 5 5 4 2 2 2 3" xfId="9764"/>
    <cellStyle name="Comma 5 5 4 2 2 3" xfId="9765"/>
    <cellStyle name="Comma 5 5 4 2 2 4" xfId="9767"/>
    <cellStyle name="Comma 5 5 4 2 3" xfId="9517"/>
    <cellStyle name="Comma 5 5 4 2 3 2" xfId="6711"/>
    <cellStyle name="Comma 5 5 4 2 3 3" xfId="7343"/>
    <cellStyle name="Comma 5 5 4 2 4" xfId="9526"/>
    <cellStyle name="Comma 5 5 4 2 5" xfId="9535"/>
    <cellStyle name="Comma 5 5 4 3" xfId="9769"/>
    <cellStyle name="Comma 5 5 4 3 2" xfId="9771"/>
    <cellStyle name="Comma 5 5 4 3 2 2" xfId="5525"/>
    <cellStyle name="Comma 5 5 4 3 2 3" xfId="5530"/>
    <cellStyle name="Comma 5 5 4 3 3" xfId="9242"/>
    <cellStyle name="Comma 5 5 4 3 4" xfId="9254"/>
    <cellStyle name="Comma 5 5 4 4" xfId="9773"/>
    <cellStyle name="Comma 5 5 4 4 2" xfId="9774"/>
    <cellStyle name="Comma 5 5 4 4 3" xfId="9273"/>
    <cellStyle name="Comma 5 5 4 5" xfId="9775"/>
    <cellStyle name="Comma 5 5 4 6" xfId="3364"/>
    <cellStyle name="Comma 5 5 5" xfId="9777"/>
    <cellStyle name="Comma 5 5 5 2" xfId="9779"/>
    <cellStyle name="Comma 5 5 5 2 2" xfId="906"/>
    <cellStyle name="Comma 5 5 5 2 2 2" xfId="4654"/>
    <cellStyle name="Comma 5 5 5 2 2 3" xfId="4655"/>
    <cellStyle name="Comma 5 5 5 2 3" xfId="4660"/>
    <cellStyle name="Comma 5 5 5 2 4" xfId="4668"/>
    <cellStyle name="Comma 5 5 5 3" xfId="9780"/>
    <cellStyle name="Comma 5 5 5 3 2" xfId="4680"/>
    <cellStyle name="Comma 5 5 5 3 3" xfId="4685"/>
    <cellStyle name="Comma 5 5 5 4" xfId="9782"/>
    <cellStyle name="Comma 5 5 5 5" xfId="9784"/>
    <cellStyle name="Comma 5 5 6" xfId="9785"/>
    <cellStyle name="Comma 5 5 6 2" xfId="5457"/>
    <cellStyle name="Comma 5 5 6 2 2" xfId="4714"/>
    <cellStyle name="Comma 5 5 6 2 3" xfId="402"/>
    <cellStyle name="Comma 5 5 6 3" xfId="6553"/>
    <cellStyle name="Comma 5 5 6 4" xfId="6556"/>
    <cellStyle name="Comma 5 5 7" xfId="9787"/>
    <cellStyle name="Comma 5 5 7 2" xfId="9788"/>
    <cellStyle name="Comma 5 5 7 3" xfId="9789"/>
    <cellStyle name="Comma 5 5 8" xfId="9790"/>
    <cellStyle name="Comma 5 5 9" xfId="9792"/>
    <cellStyle name="Comma 5 6" xfId="9793"/>
    <cellStyle name="Comma 5 6 2" xfId="9794"/>
    <cellStyle name="Comma 5 6 2 2" xfId="9796"/>
    <cellStyle name="Comma 5 6 2 2 2" xfId="9800"/>
    <cellStyle name="Comma 5 6 2 2 2 2" xfId="9801"/>
    <cellStyle name="Comma 5 6 2 2 2 2 2" xfId="9806"/>
    <cellStyle name="Comma 5 6 2 2 2 2 3" xfId="9811"/>
    <cellStyle name="Comma 5 6 2 2 2 3" xfId="9813"/>
    <cellStyle name="Comma 5 6 2 2 2 4" xfId="9819"/>
    <cellStyle name="Comma 5 6 2 2 3" xfId="9824"/>
    <cellStyle name="Comma 5 6 2 2 3 2" xfId="9829"/>
    <cellStyle name="Comma 5 6 2 2 3 3" xfId="9835"/>
    <cellStyle name="Comma 5 6 2 2 4" xfId="9836"/>
    <cellStyle name="Comma 5 6 2 2 5" xfId="9837"/>
    <cellStyle name="Comma 5 6 2 3" xfId="9839"/>
    <cellStyle name="Comma 5 6 2 3 2" xfId="8668"/>
    <cellStyle name="Comma 5 6 2 3 2 2" xfId="9841"/>
    <cellStyle name="Comma 5 6 2 3 2 3" xfId="9845"/>
    <cellStyle name="Comma 5 6 2 3 3" xfId="8671"/>
    <cellStyle name="Comma 5 6 2 3 4" xfId="8674"/>
    <cellStyle name="Comma 5 6 2 4" xfId="9847"/>
    <cellStyle name="Comma 5 6 2 4 2" xfId="8728"/>
    <cellStyle name="Comma 5 6 2 4 3" xfId="8733"/>
    <cellStyle name="Comma 5 6 2 5" xfId="9850"/>
    <cellStyle name="Comma 5 6 2 6" xfId="9853"/>
    <cellStyle name="Comma 5 6 3" xfId="9854"/>
    <cellStyle name="Comma 5 6 3 2" xfId="9857"/>
    <cellStyle name="Comma 5 6 3 2 2" xfId="9861"/>
    <cellStyle name="Comma 5 6 3 2 2 2" xfId="4836"/>
    <cellStyle name="Comma 5 6 3 2 2 2 2" xfId="9862"/>
    <cellStyle name="Comma 5 6 3 2 2 2 3" xfId="9864"/>
    <cellStyle name="Comma 5 6 3 2 2 3" xfId="4852"/>
    <cellStyle name="Comma 5 6 3 2 2 4" xfId="6063"/>
    <cellStyle name="Comma 5 6 3 2 3" xfId="9866"/>
    <cellStyle name="Comma 5 6 3 2 3 2" xfId="9867"/>
    <cellStyle name="Comma 5 6 3 2 3 3" xfId="2107"/>
    <cellStyle name="Comma 5 6 3 2 4" xfId="9869"/>
    <cellStyle name="Comma 5 6 3 2 5" xfId="9870"/>
    <cellStyle name="Comma 5 6 3 3" xfId="9871"/>
    <cellStyle name="Comma 5 6 3 3 2" xfId="9873"/>
    <cellStyle name="Comma 5 6 3 3 2 2" xfId="6409"/>
    <cellStyle name="Comma 5 6 3 3 2 3" xfId="6416"/>
    <cellStyle name="Comma 5 6 3 3 3" xfId="9874"/>
    <cellStyle name="Comma 5 6 3 3 4" xfId="9875"/>
    <cellStyle name="Comma 5 6 3 4" xfId="9876"/>
    <cellStyle name="Comma 5 6 3 4 2" xfId="9877"/>
    <cellStyle name="Comma 5 6 3 4 3" xfId="9878"/>
    <cellStyle name="Comma 5 6 3 5" xfId="9879"/>
    <cellStyle name="Comma 5 6 3 6" xfId="9881"/>
    <cellStyle name="Comma 5 6 4" xfId="9883"/>
    <cellStyle name="Comma 5 6 4 2" xfId="9885"/>
    <cellStyle name="Comma 5 6 4 2 2" xfId="9886"/>
    <cellStyle name="Comma 5 6 4 2 2 2" xfId="9889"/>
    <cellStyle name="Comma 5 6 4 2 2 3" xfId="9892"/>
    <cellStyle name="Comma 5 6 4 2 3" xfId="9573"/>
    <cellStyle name="Comma 5 6 4 2 4" xfId="9581"/>
    <cellStyle name="Comma 5 6 4 3" xfId="9893"/>
    <cellStyle name="Comma 5 6 4 3 2" xfId="9895"/>
    <cellStyle name="Comma 5 6 4 3 3" xfId="9341"/>
    <cellStyle name="Comma 5 6 4 4" xfId="9902"/>
    <cellStyle name="Comma 5 6 4 5" xfId="9908"/>
    <cellStyle name="Comma 5 6 5" xfId="9910"/>
    <cellStyle name="Comma 5 6 5 2" xfId="9912"/>
    <cellStyle name="Comma 5 6 5 2 2" xfId="4821"/>
    <cellStyle name="Comma 5 6 5 2 3" xfId="4828"/>
    <cellStyle name="Comma 5 6 5 3" xfId="9913"/>
    <cellStyle name="Comma 5 6 5 4" xfId="9919"/>
    <cellStyle name="Comma 5 6 6" xfId="9921"/>
    <cellStyle name="Comma 5 6 6 2" xfId="7974"/>
    <cellStyle name="Comma 5 6 6 3" xfId="9922"/>
    <cellStyle name="Comma 5 6 7" xfId="9924"/>
    <cellStyle name="Comma 5 6 8" xfId="9925"/>
    <cellStyle name="Comma 5 69" xfId="9927"/>
    <cellStyle name="Comma 5 7" xfId="9929"/>
    <cellStyle name="Comma 5 7 2" xfId="9930"/>
    <cellStyle name="Comma 5 7 2 2" xfId="9932"/>
    <cellStyle name="Comma 5 7 2 2 2" xfId="297"/>
    <cellStyle name="Comma 5 7 2 2 2 2" xfId="8020"/>
    <cellStyle name="Comma 5 7 2 2 2 3" xfId="8025"/>
    <cellStyle name="Comma 5 7 2 2 3" xfId="359"/>
    <cellStyle name="Comma 5 7 2 2 4" xfId="185"/>
    <cellStyle name="Comma 5 7 2 3" xfId="9933"/>
    <cellStyle name="Comma 5 7 2 3 2" xfId="1190"/>
    <cellStyle name="Comma 5 7 2 3 3" xfId="7587"/>
    <cellStyle name="Comma 5 7 2 4" xfId="9934"/>
    <cellStyle name="Comma 5 7 2 5" xfId="9935"/>
    <cellStyle name="Comma 5 7 3" xfId="9936"/>
    <cellStyle name="Comma 5 7 3 2" xfId="9938"/>
    <cellStyle name="Comma 5 7 3 2 2" xfId="6167"/>
    <cellStyle name="Comma 5 7 3 2 3" xfId="6173"/>
    <cellStyle name="Comma 5 7 3 3" xfId="9939"/>
    <cellStyle name="Comma 5 7 3 4" xfId="9940"/>
    <cellStyle name="Comma 5 7 4" xfId="9942"/>
    <cellStyle name="Comma 5 7 4 2" xfId="4101"/>
    <cellStyle name="Comma 5 7 4 3" xfId="4142"/>
    <cellStyle name="Comma 5 7 5" xfId="9944"/>
    <cellStyle name="Comma 5 7 6" xfId="9945"/>
    <cellStyle name="Comma 5 8" xfId="9948"/>
    <cellStyle name="Comma 5 8 2" xfId="9951"/>
    <cellStyle name="Comma 5 8 2 2" xfId="1481"/>
    <cellStyle name="Comma 5 8 2 2 2" xfId="1297"/>
    <cellStyle name="Comma 5 8 2 2 2 2" xfId="9953"/>
    <cellStyle name="Comma 5 8 2 2 2 3" xfId="9956"/>
    <cellStyle name="Comma 5 8 2 2 3" xfId="3853"/>
    <cellStyle name="Comma 5 8 2 2 4" xfId="6272"/>
    <cellStyle name="Comma 5 8 2 3" xfId="3874"/>
    <cellStyle name="Comma 5 8 2 3 2" xfId="3878"/>
    <cellStyle name="Comma 5 8 2 3 3" xfId="3890"/>
    <cellStyle name="Comma 5 8 2 4" xfId="2590"/>
    <cellStyle name="Comma 5 8 2 5" xfId="2615"/>
    <cellStyle name="Comma 5 8 3" xfId="9960"/>
    <cellStyle name="Comma 5 8 3 2" xfId="6511"/>
    <cellStyle name="Comma 5 8 3 2 2" xfId="3583"/>
    <cellStyle name="Comma 5 8 3 2 3" xfId="6516"/>
    <cellStyle name="Comma 5 8 3 3" xfId="6666"/>
    <cellStyle name="Comma 5 8 3 4" xfId="2639"/>
    <cellStyle name="Comma 5 8 4" xfId="9964"/>
    <cellStyle name="Comma 5 8 4 2" xfId="6720"/>
    <cellStyle name="Comma 5 8 4 3" xfId="6730"/>
    <cellStyle name="Comma 5 8 5" xfId="9965"/>
    <cellStyle name="Comma 5 8 6" xfId="9966"/>
    <cellStyle name="Comma 5 9" xfId="9968"/>
    <cellStyle name="Comma 5 9 2" xfId="9973"/>
    <cellStyle name="Comma 5 9 2 2" xfId="7805"/>
    <cellStyle name="Comma 5 9 2 2 2" xfId="9975"/>
    <cellStyle name="Comma 5 9 2 2 3" xfId="9977"/>
    <cellStyle name="Comma 5 9 2 3" xfId="4373"/>
    <cellStyle name="Comma 5 9 2 4" xfId="735"/>
    <cellStyle name="Comma 5 9 3" xfId="9982"/>
    <cellStyle name="Comma 5 9 3 2" xfId="7852"/>
    <cellStyle name="Comma 5 9 3 3" xfId="371"/>
    <cellStyle name="Comma 5 9 4" xfId="9983"/>
    <cellStyle name="Comma 5 9 5" xfId="5151"/>
    <cellStyle name="Comma 6" xfId="9984"/>
    <cellStyle name="Comma 6 2" xfId="9985"/>
    <cellStyle name="Comma 6 3" xfId="9986"/>
    <cellStyle name="Comma 7" xfId="9988"/>
    <cellStyle name="Comma 7 2" xfId="9990"/>
    <cellStyle name="Comma 7 3" xfId="9992"/>
    <cellStyle name="Comma 7 4" xfId="9994"/>
    <cellStyle name="Comma 8" xfId="9998"/>
    <cellStyle name="Comma 8 2" xfId="10002"/>
    <cellStyle name="Comma 9" xfId="8439"/>
    <cellStyle name="Comma 9 2" xfId="10007"/>
    <cellStyle name="Comma 9 3" xfId="10011"/>
    <cellStyle name="Currency 2" xfId="5055"/>
    <cellStyle name="Explanatory Text 2" xfId="10013"/>
    <cellStyle name="Good 2" xfId="1839"/>
    <cellStyle name="Heading 1 2" xfId="10015"/>
    <cellStyle name="Heading 2 2" xfId="10017"/>
    <cellStyle name="Heading 3 2" xfId="10018"/>
    <cellStyle name="Heading 4 2" xfId="10020"/>
    <cellStyle name="Hyperlink 2" xfId="10022"/>
    <cellStyle name="Hyperlink 3" xfId="10025"/>
    <cellStyle name="Hyperlink 4" xfId="10029"/>
    <cellStyle name="Input 2" xfId="10034"/>
    <cellStyle name="Input 2 2" xfId="10035"/>
    <cellStyle name="Input 2 2 2" xfId="8769"/>
    <cellStyle name="Input 2 3" xfId="10036"/>
    <cellStyle name="Linked Cell 2" xfId="10039"/>
    <cellStyle name="Neutral 2" xfId="10040"/>
    <cellStyle name="Normal" xfId="0" builtinId="0"/>
    <cellStyle name="Normal 10" xfId="7398"/>
    <cellStyle name="Normal 10 10" xfId="10043"/>
    <cellStyle name="Normal 10 11" xfId="1545"/>
    <cellStyle name="Normal 10 12" xfId="1570"/>
    <cellStyle name="Normal 10 12 2" xfId="6397"/>
    <cellStyle name="Normal 10 13" xfId="10044"/>
    <cellStyle name="Normal 10 14" xfId="1179"/>
    <cellStyle name="Normal 10 2" xfId="10045"/>
    <cellStyle name="Normal 10 2 10" xfId="3212"/>
    <cellStyle name="Normal 10 2 11" xfId="1372"/>
    <cellStyle name="Normal 10 2 12" xfId="1390"/>
    <cellStyle name="Normal 10 2 2" xfId="10046"/>
    <cellStyle name="Normal 10 2 2 10" xfId="10047"/>
    <cellStyle name="Normal 10 2 2 2" xfId="3032"/>
    <cellStyle name="Normal 10 2 2 2 2" xfId="10048"/>
    <cellStyle name="Normal 10 2 2 2 2 2" xfId="5168"/>
    <cellStyle name="Normal 10 2 2 2 2 2 2" xfId="10049"/>
    <cellStyle name="Normal 10 2 2 2 2 2 2 2" xfId="10050"/>
    <cellStyle name="Normal 10 2 2 2 2 2 2 2 2" xfId="10051"/>
    <cellStyle name="Normal 10 2 2 2 2 2 2 2 2 2" xfId="10053"/>
    <cellStyle name="Normal 10 2 2 2 2 2 2 2 2 3" xfId="10054"/>
    <cellStyle name="Normal 10 2 2 2 2 2 2 2 3" xfId="5242"/>
    <cellStyle name="Normal 10 2 2 2 2 2 2 2 4" xfId="5249"/>
    <cellStyle name="Normal 10 2 2 2 2 2 2 3" xfId="10056"/>
    <cellStyle name="Normal 10 2 2 2 2 2 2 3 2" xfId="10061"/>
    <cellStyle name="Normal 10 2 2 2 2 2 2 3 3" xfId="5259"/>
    <cellStyle name="Normal 10 2 2 2 2 2 2 4" xfId="10063"/>
    <cellStyle name="Normal 10 2 2 2 2 2 2 5" xfId="10066"/>
    <cellStyle name="Normal 10 2 2 2 2 2 3" xfId="10069"/>
    <cellStyle name="Normal 10 2 2 2 2 2 3 2" xfId="10070"/>
    <cellStyle name="Normal 10 2 2 2 2 2 3 2 2" xfId="10071"/>
    <cellStyle name="Normal 10 2 2 2 2 2 3 2 3" xfId="5275"/>
    <cellStyle name="Normal 10 2 2 2 2 2 3 3" xfId="10073"/>
    <cellStyle name="Normal 10 2 2 2 2 2 3 4" xfId="10076"/>
    <cellStyle name="Normal 10 2 2 2 2 2 4" xfId="10082"/>
    <cellStyle name="Normal 10 2 2 2 2 2 4 2" xfId="10083"/>
    <cellStyle name="Normal 10 2 2 2 2 2 4 3" xfId="10085"/>
    <cellStyle name="Normal 10 2 2 2 2 2 5" xfId="10093"/>
    <cellStyle name="Normal 10 2 2 2 2 2 6" xfId="10095"/>
    <cellStyle name="Normal 10 2 2 2 2 3" xfId="6798"/>
    <cellStyle name="Normal 10 2 2 2 2 3 2" xfId="3478"/>
    <cellStyle name="Normal 10 2 2 2 2 3 2 2" xfId="2346"/>
    <cellStyle name="Normal 10 2 2 2 2 3 2 2 2" xfId="10099"/>
    <cellStyle name="Normal 10 2 2 2 2 3 2 2 2 2" xfId="2389"/>
    <cellStyle name="Normal 10 2 2 2 2 3 2 2 2 3" xfId="7630"/>
    <cellStyle name="Normal 10 2 2 2 2 3 2 2 3" xfId="2691"/>
    <cellStyle name="Normal 10 2 2 2 2 3 2 2 4" xfId="210"/>
    <cellStyle name="Normal 10 2 2 2 2 3 2 3" xfId="10103"/>
    <cellStyle name="Normal 10 2 2 2 2 3 2 3 2" xfId="10105"/>
    <cellStyle name="Normal 10 2 2 2 2 3 2 3 3" xfId="750"/>
    <cellStyle name="Normal 10 2 2 2 2 3 2 4" xfId="10110"/>
    <cellStyle name="Normal 10 2 2 2 2 3 2 5" xfId="10114"/>
    <cellStyle name="Normal 10 2 2 2 2 3 3" xfId="10116"/>
    <cellStyle name="Normal 10 2 2 2 2 3 3 2" xfId="10118"/>
    <cellStyle name="Normal 10 2 2 2 2 3 3 2 2" xfId="10119"/>
    <cellStyle name="Normal 10 2 2 2 2 3 3 2 3" xfId="2778"/>
    <cellStyle name="Normal 10 2 2 2 2 3 3 3" xfId="10120"/>
    <cellStyle name="Normal 10 2 2 2 2 3 3 4" xfId="10122"/>
    <cellStyle name="Normal 10 2 2 2 2 3 4" xfId="10123"/>
    <cellStyle name="Normal 10 2 2 2 2 3 4 2" xfId="3521"/>
    <cellStyle name="Normal 10 2 2 2 2 3 4 3" xfId="3541"/>
    <cellStyle name="Normal 10 2 2 2 2 3 5" xfId="10126"/>
    <cellStyle name="Normal 10 2 2 2 2 3 6" xfId="10129"/>
    <cellStyle name="Normal 10 2 2 2 2 4" xfId="6803"/>
    <cellStyle name="Normal 10 2 2 2 2 4 2" xfId="10132"/>
    <cellStyle name="Normal 10 2 2 2 2 4 2 2" xfId="10134"/>
    <cellStyle name="Normal 10 2 2 2 2 4 2 2 2" xfId="10135"/>
    <cellStyle name="Normal 10 2 2 2 2 4 2 2 3" xfId="10136"/>
    <cellStyle name="Normal 10 2 2 2 2 4 2 3" xfId="10137"/>
    <cellStyle name="Normal 10 2 2 2 2 4 2 4" xfId="10139"/>
    <cellStyle name="Normal 10 2 2 2 2 4 3" xfId="10140"/>
    <cellStyle name="Normal 10 2 2 2 2 4 3 2" xfId="10141"/>
    <cellStyle name="Normal 10 2 2 2 2 4 3 3" xfId="10142"/>
    <cellStyle name="Normal 10 2 2 2 2 4 4" xfId="10143"/>
    <cellStyle name="Normal 10 2 2 2 2 4 5" xfId="10145"/>
    <cellStyle name="Normal 10 2 2 2 2 5" xfId="3122"/>
    <cellStyle name="Normal 10 2 2 2 2 5 2" xfId="10148"/>
    <cellStyle name="Normal 10 2 2 2 2 5 2 2" xfId="10150"/>
    <cellStyle name="Normal 10 2 2 2 2 5 2 3" xfId="10152"/>
    <cellStyle name="Normal 10 2 2 2 2 5 3" xfId="10155"/>
    <cellStyle name="Normal 10 2 2 2 2 5 4" xfId="10158"/>
    <cellStyle name="Normal 10 2 2 2 2 6" xfId="3143"/>
    <cellStyle name="Normal 10 2 2 2 2 6 2" xfId="10161"/>
    <cellStyle name="Normal 10 2 2 2 2 6 3" xfId="10164"/>
    <cellStyle name="Normal 10 2 2 2 2 7" xfId="6813"/>
    <cellStyle name="Normal 10 2 2 2 2 8" xfId="6821"/>
    <cellStyle name="Normal 10 2 2 2 3" xfId="10167"/>
    <cellStyle name="Normal 10 2 2 2 3 2" xfId="10172"/>
    <cellStyle name="Normal 10 2 2 2 3 2 2" xfId="10175"/>
    <cellStyle name="Normal 10 2 2 2 3 2 2 2" xfId="10181"/>
    <cellStyle name="Normal 10 2 2 2 3 2 2 2 2" xfId="10186"/>
    <cellStyle name="Normal 10 2 2 2 3 2 2 2 3" xfId="5421"/>
    <cellStyle name="Normal 10 2 2 2 3 2 2 3" xfId="10188"/>
    <cellStyle name="Normal 10 2 2 2 3 2 2 4" xfId="10192"/>
    <cellStyle name="Normal 10 2 2 2 3 2 3" xfId="10195"/>
    <cellStyle name="Normal 10 2 2 2 3 2 3 2" xfId="10204"/>
    <cellStyle name="Normal 10 2 2 2 3 2 3 3" xfId="10206"/>
    <cellStyle name="Normal 10 2 2 2 3 2 4" xfId="10207"/>
    <cellStyle name="Normal 10 2 2 2 3 2 5" xfId="10215"/>
    <cellStyle name="Normal 10 2 2 2 3 3" xfId="10223"/>
    <cellStyle name="Normal 10 2 2 2 3 3 2" xfId="10227"/>
    <cellStyle name="Normal 10 2 2 2 3 3 2 2" xfId="10233"/>
    <cellStyle name="Normal 10 2 2 2 3 3 2 3" xfId="10238"/>
    <cellStyle name="Normal 10 2 2 2 3 3 3" xfId="10239"/>
    <cellStyle name="Normal 10 2 2 2 3 3 4" xfId="10244"/>
    <cellStyle name="Normal 10 2 2 2 3 4" xfId="10247"/>
    <cellStyle name="Normal 10 2 2 2 3 4 2" xfId="10248"/>
    <cellStyle name="Normal 10 2 2 2 3 4 3" xfId="10250"/>
    <cellStyle name="Normal 10 2 2 2 3 5" xfId="2365"/>
    <cellStyle name="Normal 10 2 2 2 3 6" xfId="2375"/>
    <cellStyle name="Normal 10 2 2 2 4" xfId="10253"/>
    <cellStyle name="Normal 10 2 2 2 4 2" xfId="7133"/>
    <cellStyle name="Normal 10 2 2 2 4 2 2" xfId="10254"/>
    <cellStyle name="Normal 10 2 2 2 4 2 2 2" xfId="5628"/>
    <cellStyle name="Normal 10 2 2 2 4 2 2 2 2" xfId="6552"/>
    <cellStyle name="Normal 10 2 2 2 4 2 2 2 3" xfId="6555"/>
    <cellStyle name="Normal 10 2 2 2 4 2 2 3" xfId="1246"/>
    <cellStyle name="Normal 10 2 2 2 4 2 2 4" xfId="1256"/>
    <cellStyle name="Normal 10 2 2 2 4 2 3" xfId="10257"/>
    <cellStyle name="Normal 10 2 2 2 4 2 3 2" xfId="5673"/>
    <cellStyle name="Normal 10 2 2 2 4 2 3 3" xfId="4898"/>
    <cellStyle name="Normal 10 2 2 2 4 2 4" xfId="10262"/>
    <cellStyle name="Normal 10 2 2 2 4 2 5" xfId="10265"/>
    <cellStyle name="Normal 10 2 2 2 4 3" xfId="7157"/>
    <cellStyle name="Normal 10 2 2 2 4 3 2" xfId="10266"/>
    <cellStyle name="Normal 10 2 2 2 4 3 2 2" xfId="5946"/>
    <cellStyle name="Normal 10 2 2 2 4 3 2 3" xfId="4805"/>
    <cellStyle name="Normal 10 2 2 2 4 3 3" xfId="10268"/>
    <cellStyle name="Normal 10 2 2 2 4 3 4" xfId="10270"/>
    <cellStyle name="Normal 10 2 2 2 4 4" xfId="7172"/>
    <cellStyle name="Normal 10 2 2 2 4 4 2" xfId="10271"/>
    <cellStyle name="Normal 10 2 2 2 4 4 3" xfId="10273"/>
    <cellStyle name="Normal 10 2 2 2 4 5" xfId="3336"/>
    <cellStyle name="Normal 10 2 2 2 4 6" xfId="3343"/>
    <cellStyle name="Normal 10 2 2 2 5" xfId="10277"/>
    <cellStyle name="Normal 10 2 2 2 5 2" xfId="224"/>
    <cellStyle name="Normal 10 2 2 2 5 2 2" xfId="8223"/>
    <cellStyle name="Normal 10 2 2 2 5 2 2 2" xfId="10279"/>
    <cellStyle name="Normal 10 2 2 2 5 2 2 3" xfId="10280"/>
    <cellStyle name="Normal 10 2 2 2 5 2 3" xfId="10282"/>
    <cellStyle name="Normal 10 2 2 2 5 2 4" xfId="10284"/>
    <cellStyle name="Normal 10 2 2 2 5 3" xfId="323"/>
    <cellStyle name="Normal 10 2 2 2 5 3 2" xfId="8260"/>
    <cellStyle name="Normal 10 2 2 2 5 3 3" xfId="10285"/>
    <cellStyle name="Normal 10 2 2 2 5 4" xfId="383"/>
    <cellStyle name="Normal 10 2 2 2 5 5" xfId="425"/>
    <cellStyle name="Normal 10 2 2 2 6" xfId="10290"/>
    <cellStyle name="Normal 10 2 2 2 6 2" xfId="10292"/>
    <cellStyle name="Normal 10 2 2 2 6 2 2" xfId="8501"/>
    <cellStyle name="Normal 10 2 2 2 6 2 3" xfId="10295"/>
    <cellStyle name="Normal 10 2 2 2 6 3" xfId="10297"/>
    <cellStyle name="Normal 10 2 2 2 6 4" xfId="10298"/>
    <cellStyle name="Normal 10 2 2 2 7" xfId="10303"/>
    <cellStyle name="Normal 10 2 2 2 7 2" xfId="10304"/>
    <cellStyle name="Normal 10 2 2 2 7 3" xfId="10305"/>
    <cellStyle name="Normal 10 2 2 2 8" xfId="10308"/>
    <cellStyle name="Normal 10 2 2 2 9" xfId="10309"/>
    <cellStyle name="Normal 10 2 2 3" xfId="3044"/>
    <cellStyle name="Normal 10 2 2 3 2" xfId="10311"/>
    <cellStyle name="Normal 10 2 2 3 2 2" xfId="10313"/>
    <cellStyle name="Normal 10 2 2 3 2 2 2" xfId="1213"/>
    <cellStyle name="Normal 10 2 2 3 2 2 2 2" xfId="10314"/>
    <cellStyle name="Normal 10 2 2 3 2 2 2 2 2" xfId="5166"/>
    <cellStyle name="Normal 10 2 2 3 2 2 2 2 3" xfId="5172"/>
    <cellStyle name="Normal 10 2 2 3 2 2 2 3" xfId="10315"/>
    <cellStyle name="Normal 10 2 2 3 2 2 2 4" xfId="10316"/>
    <cellStyle name="Normal 10 2 2 3 2 2 3" xfId="182"/>
    <cellStyle name="Normal 10 2 2 3 2 2 3 2" xfId="10319"/>
    <cellStyle name="Normal 10 2 2 3 2 2 3 3" xfId="10320"/>
    <cellStyle name="Normal 10 2 2 3 2 2 4" xfId="10321"/>
    <cellStyle name="Normal 10 2 2 3 2 2 5" xfId="10324"/>
    <cellStyle name="Normal 10 2 2 3 2 3" xfId="10326"/>
    <cellStyle name="Normal 10 2 2 3 2 3 2" xfId="1313"/>
    <cellStyle name="Normal 10 2 2 3 2 3 2 2" xfId="10328"/>
    <cellStyle name="Normal 10 2 2 3 2 3 2 3" xfId="10330"/>
    <cellStyle name="Normal 10 2 2 3 2 3 3" xfId="10332"/>
    <cellStyle name="Normal 10 2 2 3 2 3 4" xfId="10333"/>
    <cellStyle name="Normal 10 2 2 3 2 4" xfId="10334"/>
    <cellStyle name="Normal 10 2 2 3 2 4 2" xfId="10336"/>
    <cellStyle name="Normal 10 2 2 3 2 4 3" xfId="10337"/>
    <cellStyle name="Normal 10 2 2 3 2 5" xfId="3568"/>
    <cellStyle name="Normal 10 2 2 3 2 6" xfId="3574"/>
    <cellStyle name="Normal 10 2 2 3 3" xfId="10340"/>
    <cellStyle name="Normal 10 2 2 3 3 2" xfId="10345"/>
    <cellStyle name="Normal 10 2 2 3 3 2 2" xfId="10347"/>
    <cellStyle name="Normal 10 2 2 3 3 2 2 2" xfId="10351"/>
    <cellStyle name="Normal 10 2 2 3 3 2 2 2 2" xfId="3370"/>
    <cellStyle name="Normal 10 2 2 3 3 2 2 2 3" xfId="3389"/>
    <cellStyle name="Normal 10 2 2 3 3 2 2 3" xfId="284"/>
    <cellStyle name="Normal 10 2 2 3 3 2 2 4" xfId="317"/>
    <cellStyle name="Normal 10 2 2 3 3 2 3" xfId="10352"/>
    <cellStyle name="Normal 10 2 2 3 3 2 3 2" xfId="10358"/>
    <cellStyle name="Normal 10 2 2 3 3 2 3 3" xfId="10359"/>
    <cellStyle name="Normal 10 2 2 3 3 2 4" xfId="10360"/>
    <cellStyle name="Normal 10 2 2 3 3 2 5" xfId="10365"/>
    <cellStyle name="Normal 10 2 2 3 3 3" xfId="10368"/>
    <cellStyle name="Normal 10 2 2 3 3 3 2" xfId="10371"/>
    <cellStyle name="Normal 10 2 2 3 3 3 2 2" xfId="10374"/>
    <cellStyle name="Normal 10 2 2 3 3 3 2 3" xfId="10376"/>
    <cellStyle name="Normal 10 2 2 3 3 3 3" xfId="4350"/>
    <cellStyle name="Normal 10 2 2 3 3 3 4" xfId="4357"/>
    <cellStyle name="Normal 10 2 2 3 3 4" xfId="10378"/>
    <cellStyle name="Normal 10 2 2 3 3 4 2" xfId="10379"/>
    <cellStyle name="Normal 10 2 2 3 3 4 3" xfId="10380"/>
    <cellStyle name="Normal 10 2 2 3 3 5" xfId="10382"/>
    <cellStyle name="Normal 10 2 2 3 3 6" xfId="10384"/>
    <cellStyle name="Normal 10 2 2 3 4" xfId="10388"/>
    <cellStyle name="Normal 10 2 2 3 4 2" xfId="10392"/>
    <cellStyle name="Normal 10 2 2 3 4 2 2" xfId="10395"/>
    <cellStyle name="Normal 10 2 2 3 4 2 2 2" xfId="10398"/>
    <cellStyle name="Normal 10 2 2 3 4 2 2 3" xfId="10400"/>
    <cellStyle name="Normal 10 2 2 3 4 2 3" xfId="10403"/>
    <cellStyle name="Normal 10 2 2 3 4 2 4" xfId="10405"/>
    <cellStyle name="Normal 10 2 2 3 4 3" xfId="10409"/>
    <cellStyle name="Normal 10 2 2 3 4 3 2" xfId="10410"/>
    <cellStyle name="Normal 10 2 2 3 4 3 3" xfId="10411"/>
    <cellStyle name="Normal 10 2 2 3 4 4" xfId="10413"/>
    <cellStyle name="Normal 10 2 2 3 4 5" xfId="10414"/>
    <cellStyle name="Normal 10 2 2 3 5" xfId="10419"/>
    <cellStyle name="Normal 10 2 2 3 5 2" xfId="10421"/>
    <cellStyle name="Normal 10 2 2 3 5 2 2" xfId="10423"/>
    <cellStyle name="Normal 10 2 2 3 5 2 3" xfId="10424"/>
    <cellStyle name="Normal 10 2 2 3 5 3" xfId="856"/>
    <cellStyle name="Normal 10 2 2 3 5 4" xfId="801"/>
    <cellStyle name="Normal 10 2 2 3 6" xfId="10429"/>
    <cellStyle name="Normal 10 2 2 3 6 2" xfId="10430"/>
    <cellStyle name="Normal 10 2 2 3 6 3" xfId="112"/>
    <cellStyle name="Normal 10 2 2 3 7" xfId="10433"/>
    <cellStyle name="Normal 10 2 2 3 8" xfId="10434"/>
    <cellStyle name="Normal 10 2 2 4" xfId="5636"/>
    <cellStyle name="Normal 10 2 2 4 2" xfId="366"/>
    <cellStyle name="Normal 10 2 2 4 2 2" xfId="558"/>
    <cellStyle name="Normal 10 2 2 4 2 2 2" xfId="10435"/>
    <cellStyle name="Normal 10 2 2 4 2 2 2 2" xfId="7669"/>
    <cellStyle name="Normal 10 2 2 4 2 2 2 3" xfId="10436"/>
    <cellStyle name="Normal 10 2 2 4 2 2 3" xfId="6682"/>
    <cellStyle name="Normal 10 2 2 4 2 2 4" xfId="6713"/>
    <cellStyle name="Normal 10 2 2 4 2 3" xfId="3108"/>
    <cellStyle name="Normal 10 2 2 4 2 3 2" xfId="6791"/>
    <cellStyle name="Normal 10 2 2 4 2 3 3" xfId="5140"/>
    <cellStyle name="Normal 10 2 2 4 2 4" xfId="10437"/>
    <cellStyle name="Normal 10 2 2 4 2 5" xfId="10440"/>
    <cellStyle name="Normal 10 2 2 4 3" xfId="194"/>
    <cellStyle name="Normal 10 2 2 4 3 2" xfId="261"/>
    <cellStyle name="Normal 10 2 2 4 3 2 2" xfId="10441"/>
    <cellStyle name="Normal 10 2 2 4 3 2 3" xfId="10443"/>
    <cellStyle name="Normal 10 2 2 4 3 3" xfId="10446"/>
    <cellStyle name="Normal 10 2 2 4 3 4" xfId="10447"/>
    <cellStyle name="Normal 10 2 2 4 4" xfId="70"/>
    <cellStyle name="Normal 10 2 2 4 4 2" xfId="647"/>
    <cellStyle name="Normal 10 2 2 4 4 3" xfId="10449"/>
    <cellStyle name="Normal 10 2 2 4 5" xfId="485"/>
    <cellStyle name="Normal 10 2 2 4 6" xfId="522"/>
    <cellStyle name="Normal 10 2 2 5" xfId="5639"/>
    <cellStyle name="Normal 10 2 2 5 2" xfId="8832"/>
    <cellStyle name="Normal 10 2 2 5 2 2" xfId="2190"/>
    <cellStyle name="Normal 10 2 2 5 2 2 2" xfId="10450"/>
    <cellStyle name="Normal 10 2 2 5 2 2 2 2" xfId="10452"/>
    <cellStyle name="Normal 10 2 2 5 2 2 2 3" xfId="10453"/>
    <cellStyle name="Normal 10 2 2 5 2 2 3" xfId="10454"/>
    <cellStyle name="Normal 10 2 2 5 2 2 4" xfId="10455"/>
    <cellStyle name="Normal 10 2 2 5 2 3" xfId="10456"/>
    <cellStyle name="Normal 10 2 2 5 2 3 2" xfId="10457"/>
    <cellStyle name="Normal 10 2 2 5 2 3 3" xfId="10458"/>
    <cellStyle name="Normal 10 2 2 5 2 4" xfId="10459"/>
    <cellStyle name="Normal 10 2 2 5 2 5" xfId="10461"/>
    <cellStyle name="Normal 10 2 2 5 3" xfId="8835"/>
    <cellStyle name="Normal 10 2 2 5 3 2" xfId="10462"/>
    <cellStyle name="Normal 10 2 2 5 3 2 2" xfId="10463"/>
    <cellStyle name="Normal 10 2 2 5 3 2 3" xfId="10468"/>
    <cellStyle name="Normal 10 2 2 5 3 3" xfId="10469"/>
    <cellStyle name="Normal 10 2 2 5 3 4" xfId="10470"/>
    <cellStyle name="Normal 10 2 2 5 4" xfId="2315"/>
    <cellStyle name="Normal 10 2 2 5 4 2" xfId="39"/>
    <cellStyle name="Normal 10 2 2 5 4 3" xfId="53"/>
    <cellStyle name="Normal 10 2 2 5 5" xfId="2318"/>
    <cellStyle name="Normal 10 2 2 5 6" xfId="21"/>
    <cellStyle name="Normal 10 2 2 6" xfId="5643"/>
    <cellStyle name="Normal 10 2 2 6 2" xfId="8846"/>
    <cellStyle name="Normal 10 2 2 6 2 2" xfId="2342"/>
    <cellStyle name="Normal 10 2 2 6 2 2 2" xfId="5496"/>
    <cellStyle name="Normal 10 2 2 6 2 2 3" xfId="3520"/>
    <cellStyle name="Normal 10 2 2 6 2 3" xfId="10473"/>
    <cellStyle name="Normal 10 2 2 6 2 4" xfId="10474"/>
    <cellStyle name="Normal 10 2 2 6 3" xfId="10477"/>
    <cellStyle name="Normal 10 2 2 6 3 2" xfId="10479"/>
    <cellStyle name="Normal 10 2 2 6 3 3" xfId="10480"/>
    <cellStyle name="Normal 10 2 2 6 4" xfId="2336"/>
    <cellStyle name="Normal 10 2 2 6 5" xfId="2344"/>
    <cellStyle name="Normal 10 2 2 7" xfId="5648"/>
    <cellStyle name="Normal 10 2 2 7 2" xfId="10482"/>
    <cellStyle name="Normal 10 2 2 7 2 2" xfId="10486"/>
    <cellStyle name="Normal 10 2 2 7 2 3" xfId="10490"/>
    <cellStyle name="Normal 10 2 2 7 3" xfId="10492"/>
    <cellStyle name="Normal 10 2 2 7 4" xfId="10493"/>
    <cellStyle name="Normal 10 2 2 8" xfId="4736"/>
    <cellStyle name="Normal 10 2 2 8 2" xfId="10495"/>
    <cellStyle name="Normal 10 2 2 8 3" xfId="4348"/>
    <cellStyle name="Normal 10 2 2 9" xfId="4742"/>
    <cellStyle name="Normal 10 2 3" xfId="10496"/>
    <cellStyle name="Normal 10 2 3 2" xfId="3057"/>
    <cellStyle name="Normal 10 2 3 2 2" xfId="10497"/>
    <cellStyle name="Normal 10 2 3 2 2 2" xfId="10499"/>
    <cellStyle name="Normal 10 2 3 2 2 2 2" xfId="10501"/>
    <cellStyle name="Normal 10 2 3 2 2 2 2 2" xfId="395"/>
    <cellStyle name="Normal 10 2 3 2 2 2 2 3" xfId="3826"/>
    <cellStyle name="Normal 10 2 3 2 2 2 3" xfId="10502"/>
    <cellStyle name="Normal 10 2 3 2 2 2 4" xfId="10504"/>
    <cellStyle name="Normal 10 2 3 2 2 3" xfId="10505"/>
    <cellStyle name="Normal 10 2 3 2 2 3 2" xfId="10507"/>
    <cellStyle name="Normal 10 2 3 2 2 3 3" xfId="10038"/>
    <cellStyle name="Normal 10 2 3 2 2 4" xfId="10508"/>
    <cellStyle name="Normal 10 2 3 2 2 5" xfId="10512"/>
    <cellStyle name="Normal 10 2 3 2 3" xfId="10516"/>
    <cellStyle name="Normal 10 2 3 2 3 2" xfId="10520"/>
    <cellStyle name="Normal 10 2 3 2 3 2 2" xfId="10522"/>
    <cellStyle name="Normal 10 2 3 2 3 2 3" xfId="10525"/>
    <cellStyle name="Normal 10 2 3 2 3 3" xfId="10531"/>
    <cellStyle name="Normal 10 2 3 2 3 4" xfId="10533"/>
    <cellStyle name="Normal 10 2 3 2 4" xfId="10537"/>
    <cellStyle name="Normal 10 2 3 2 4 2" xfId="10538"/>
    <cellStyle name="Normal 10 2 3 2 4 3" xfId="10540"/>
    <cellStyle name="Normal 10 2 3 2 5" xfId="10544"/>
    <cellStyle name="Normal 10 2 3 2 6" xfId="2713"/>
    <cellStyle name="Normal 10 2 3 3" xfId="5693"/>
    <cellStyle name="Normal 10 2 3 3 2" xfId="10545"/>
    <cellStyle name="Normal 10 2 3 3 2 2" xfId="4965"/>
    <cellStyle name="Normal 10 2 3 3 2 2 2" xfId="6527"/>
    <cellStyle name="Normal 10 2 3 3 2 2 2 2" xfId="10547"/>
    <cellStyle name="Normal 10 2 3 3 2 2 2 3" xfId="10548"/>
    <cellStyle name="Normal 10 2 3 3 2 2 3" xfId="844"/>
    <cellStyle name="Normal 10 2 3 3 2 2 4" xfId="782"/>
    <cellStyle name="Normal 10 2 3 3 2 3" xfId="6580"/>
    <cellStyle name="Normal 10 2 3 3 2 3 2" xfId="10549"/>
    <cellStyle name="Normal 10 2 3 3 2 3 3" xfId="93"/>
    <cellStyle name="Normal 10 2 3 3 2 4" xfId="6589"/>
    <cellStyle name="Normal 10 2 3 3 2 5" xfId="6599"/>
    <cellStyle name="Normal 10 2 3 3 3" xfId="10553"/>
    <cellStyle name="Normal 10 2 3 3 3 2" xfId="5621"/>
    <cellStyle name="Normal 10 2 3 3 3 2 2" xfId="6693"/>
    <cellStyle name="Normal 10 2 3 3 3 2 3" xfId="1591"/>
    <cellStyle name="Normal 10 2 3 3 3 3" xfId="6649"/>
    <cellStyle name="Normal 10 2 3 3 3 4" xfId="6654"/>
    <cellStyle name="Normal 10 2 3 3 4" xfId="10557"/>
    <cellStyle name="Normal 10 2 3 3 4 2" xfId="5885"/>
    <cellStyle name="Normal 10 2 3 3 4 3" xfId="32"/>
    <cellStyle name="Normal 10 2 3 3 5" xfId="10560"/>
    <cellStyle name="Normal 10 2 3 3 6" xfId="10563"/>
    <cellStyle name="Normal 10 2 3 4" xfId="5702"/>
    <cellStyle name="Normal 10 2 3 4 2" xfId="8867"/>
    <cellStyle name="Normal 10 2 3 4 2 2" xfId="6915"/>
    <cellStyle name="Normal 10 2 3 4 2 2 2" xfId="10565"/>
    <cellStyle name="Normal 10 2 3 4 2 2 3" xfId="10567"/>
    <cellStyle name="Normal 10 2 3 4 2 3" xfId="8870"/>
    <cellStyle name="Normal 10 2 3 4 2 4" xfId="10569"/>
    <cellStyle name="Normal 10 2 3 4 3" xfId="8873"/>
    <cellStyle name="Normal 10 2 3 4 3 2" xfId="6926"/>
    <cellStyle name="Normal 10 2 3 4 3 3" xfId="10571"/>
    <cellStyle name="Normal 10 2 3 4 4" xfId="8878"/>
    <cellStyle name="Normal 10 2 3 4 5" xfId="10574"/>
    <cellStyle name="Normal 10 2 3 5" xfId="5708"/>
    <cellStyle name="Normal 10 2 3 5 2" xfId="8886"/>
    <cellStyle name="Normal 10 2 3 5 2 2" xfId="10575"/>
    <cellStyle name="Normal 10 2 3 5 2 3" xfId="10576"/>
    <cellStyle name="Normal 10 2 3 5 3" xfId="8888"/>
    <cellStyle name="Normal 10 2 3 5 4" xfId="2370"/>
    <cellStyle name="Normal 10 2 3 6" xfId="5714"/>
    <cellStyle name="Normal 10 2 3 6 2" xfId="8895"/>
    <cellStyle name="Normal 10 2 3 6 3" xfId="10580"/>
    <cellStyle name="Normal 10 2 3 7" xfId="5720"/>
    <cellStyle name="Normal 10 2 3 8" xfId="5726"/>
    <cellStyle name="Normal 10 2 4" xfId="10581"/>
    <cellStyle name="Normal 10 2 4 2" xfId="10582"/>
    <cellStyle name="Normal 10 2 4 2 2" xfId="10583"/>
    <cellStyle name="Normal 10 2 4 2 2 2" xfId="679"/>
    <cellStyle name="Normal 10 2 4 2 2 2 2" xfId="518"/>
    <cellStyle name="Normal 10 2 4 2 2 2 3" xfId="1847"/>
    <cellStyle name="Normal 10 2 4 2 2 3" xfId="2708"/>
    <cellStyle name="Normal 10 2 4 2 2 4" xfId="4369"/>
    <cellStyle name="Normal 10 2 4 2 3" xfId="10586"/>
    <cellStyle name="Normal 10 2 4 2 3 2" xfId="693"/>
    <cellStyle name="Normal 10 2 4 2 3 3" xfId="3769"/>
    <cellStyle name="Normal 10 2 4 2 4" xfId="10590"/>
    <cellStyle name="Normal 10 2 4 2 5" xfId="10594"/>
    <cellStyle name="Normal 10 2 4 3" xfId="10595"/>
    <cellStyle name="Normal 10 2 4 3 2" xfId="10596"/>
    <cellStyle name="Normal 10 2 4 3 2 2" xfId="10597"/>
    <cellStyle name="Normal 10 2 4 3 2 3" xfId="10598"/>
    <cellStyle name="Normal 10 2 4 3 3" xfId="10601"/>
    <cellStyle name="Normal 10 2 4 3 4" xfId="10604"/>
    <cellStyle name="Normal 10 2 4 4" xfId="10605"/>
    <cellStyle name="Normal 10 2 4 4 2" xfId="6045"/>
    <cellStyle name="Normal 10 2 4 4 3" xfId="6069"/>
    <cellStyle name="Normal 10 2 4 5" xfId="10606"/>
    <cellStyle name="Normal 10 2 4 6" xfId="10608"/>
    <cellStyle name="Normal 10 2 5" xfId="10609"/>
    <cellStyle name="Normal 10 2 5 2" xfId="10610"/>
    <cellStyle name="Normal 10 2 5 2 2" xfId="7362"/>
    <cellStyle name="Normal 10 2 5 2 2 2" xfId="10612"/>
    <cellStyle name="Normal 10 2 5 2 2 2 2" xfId="10613"/>
    <cellStyle name="Normal 10 2 5 2 2 2 3" xfId="10614"/>
    <cellStyle name="Normal 10 2 5 2 2 3" xfId="10615"/>
    <cellStyle name="Normal 10 2 5 2 2 4" xfId="10618"/>
    <cellStyle name="Normal 10 2 5 2 3" xfId="3376"/>
    <cellStyle name="Normal 10 2 5 2 3 2" xfId="10619"/>
    <cellStyle name="Normal 10 2 5 2 3 3" xfId="10620"/>
    <cellStyle name="Normal 10 2 5 2 4" xfId="3383"/>
    <cellStyle name="Normal 10 2 5 2 5" xfId="7379"/>
    <cellStyle name="Normal 10 2 5 3" xfId="10621"/>
    <cellStyle name="Normal 10 2 5 3 2" xfId="7495"/>
    <cellStyle name="Normal 10 2 5 3 2 2" xfId="10625"/>
    <cellStyle name="Normal 10 2 5 3 2 3" xfId="10626"/>
    <cellStyle name="Normal 10 2 5 3 3" xfId="3394"/>
    <cellStyle name="Normal 10 2 5 3 4" xfId="3399"/>
    <cellStyle name="Normal 10 2 5 4" xfId="10628"/>
    <cellStyle name="Normal 10 2 5 4 2" xfId="8921"/>
    <cellStyle name="Normal 10 2 5 4 3" xfId="3408"/>
    <cellStyle name="Normal 10 2 5 5" xfId="10629"/>
    <cellStyle name="Normal 10 2 5 6" xfId="10631"/>
    <cellStyle name="Normal 10 2 6" xfId="10633"/>
    <cellStyle name="Normal 10 2 6 2" xfId="10635"/>
    <cellStyle name="Normal 10 2 6 2 2" xfId="2136"/>
    <cellStyle name="Normal 10 2 6 2 2 2" xfId="2140"/>
    <cellStyle name="Normal 10 2 6 2 2 3" xfId="1508"/>
    <cellStyle name="Normal 10 2 6 2 3" xfId="2155"/>
    <cellStyle name="Normal 10 2 6 2 4" xfId="2159"/>
    <cellStyle name="Normal 10 2 6 3" xfId="10637"/>
    <cellStyle name="Normal 10 2 6 3 2" xfId="2171"/>
    <cellStyle name="Normal 10 2 6 3 3" xfId="2180"/>
    <cellStyle name="Normal 10 2 6 4" xfId="10639"/>
    <cellStyle name="Normal 10 2 6 5" xfId="10641"/>
    <cellStyle name="Normal 10 2 7" xfId="5289"/>
    <cellStyle name="Normal 10 2 7 2" xfId="10643"/>
    <cellStyle name="Normal 10 2 7 2 2" xfId="497"/>
    <cellStyle name="Normal 10 2 7 2 3" xfId="10646"/>
    <cellStyle name="Normal 10 2 7 3" xfId="10647"/>
    <cellStyle name="Normal 10 2 7 4" xfId="10648"/>
    <cellStyle name="Normal 10 2 8" xfId="5297"/>
    <cellStyle name="Normal 10 2 8 2" xfId="10651"/>
    <cellStyle name="Normal 10 2 8 3" xfId="10652"/>
    <cellStyle name="Normal 10 2 9" xfId="4758"/>
    <cellStyle name="Normal 10 3" xfId="10653"/>
    <cellStyle name="Normal 10 3 10" xfId="6201"/>
    <cellStyle name="Normal 10 3 2" xfId="10654"/>
    <cellStyle name="Normal 10 3 2 2" xfId="5960"/>
    <cellStyle name="Normal 10 3 2 2 2" xfId="6438"/>
    <cellStyle name="Normal 10 3 2 2 2 2" xfId="10655"/>
    <cellStyle name="Normal 10 3 2 2 2 2 2" xfId="10658"/>
    <cellStyle name="Normal 10 3 2 2 2 2 2 2" xfId="1566"/>
    <cellStyle name="Normal 10 3 2 2 2 2 2 3" xfId="7577"/>
    <cellStyle name="Normal 10 3 2 2 2 2 3" xfId="10661"/>
    <cellStyle name="Normal 10 3 2 2 2 2 4" xfId="10664"/>
    <cellStyle name="Normal 10 3 2 2 2 3" xfId="10666"/>
    <cellStyle name="Normal 10 3 2 2 2 3 2" xfId="10669"/>
    <cellStyle name="Normal 10 3 2 2 2 3 3" xfId="10671"/>
    <cellStyle name="Normal 10 3 2 2 2 4" xfId="10673"/>
    <cellStyle name="Normal 10 3 2 2 2 5" xfId="10677"/>
    <cellStyle name="Normal 10 3 2 2 3" xfId="6446"/>
    <cellStyle name="Normal 10 3 2 2 3 2" xfId="10683"/>
    <cellStyle name="Normal 10 3 2 2 3 2 2" xfId="10686"/>
    <cellStyle name="Normal 10 3 2 2 3 2 3" xfId="10691"/>
    <cellStyle name="Normal 10 3 2 2 3 3" xfId="10695"/>
    <cellStyle name="Normal 10 3 2 2 3 4" xfId="10697"/>
    <cellStyle name="Normal 10 3 2 2 4" xfId="6452"/>
    <cellStyle name="Normal 10 3 2 2 4 2" xfId="9045"/>
    <cellStyle name="Normal 10 3 2 2 4 3" xfId="10700"/>
    <cellStyle name="Normal 10 3 2 2 5" xfId="6461"/>
    <cellStyle name="Normal 10 3 2 2 6" xfId="6466"/>
    <cellStyle name="Normal 10 3 2 3" xfId="5965"/>
    <cellStyle name="Normal 10 3 2 3 2" xfId="10702"/>
    <cellStyle name="Normal 10 3 2 3 2 2" xfId="10707"/>
    <cellStyle name="Normal 10 3 2 3 2 2 2" xfId="10078"/>
    <cellStyle name="Normal 10 3 2 3 2 2 2 2" xfId="10084"/>
    <cellStyle name="Normal 10 3 2 3 2 2 2 3" xfId="10086"/>
    <cellStyle name="Normal 10 3 2 3 2 2 3" xfId="10088"/>
    <cellStyle name="Normal 10 3 2 3 2 2 4" xfId="10098"/>
    <cellStyle name="Normal 10 3 2 3 2 3" xfId="10712"/>
    <cellStyle name="Normal 10 3 2 3 2 3 2" xfId="10124"/>
    <cellStyle name="Normal 10 3 2 3 2 3 3" xfId="10127"/>
    <cellStyle name="Normal 10 3 2 3 2 4" xfId="10716"/>
    <cellStyle name="Normal 10 3 2 3 2 5" xfId="10721"/>
    <cellStyle name="Normal 10 3 2 3 3" xfId="10725"/>
    <cellStyle name="Normal 10 3 2 3 3 2" xfId="10728"/>
    <cellStyle name="Normal 10 3 2 3 3 2 2" xfId="10212"/>
    <cellStyle name="Normal 10 3 2 3 3 2 3" xfId="10218"/>
    <cellStyle name="Normal 10 3 2 3 3 3" xfId="10733"/>
    <cellStyle name="Normal 10 3 2 3 3 4" xfId="10737"/>
    <cellStyle name="Normal 10 3 2 3 4" xfId="10742"/>
    <cellStyle name="Normal 10 3 2 3 4 2" xfId="10744"/>
    <cellStyle name="Normal 10 3 2 3 4 3" xfId="10745"/>
    <cellStyle name="Normal 10 3 2 3 5" xfId="10747"/>
    <cellStyle name="Normal 10 3 2 3 6" xfId="10751"/>
    <cellStyle name="Normal 10 3 2 4" xfId="5973"/>
    <cellStyle name="Normal 10 3 2 4 2" xfId="3844"/>
    <cellStyle name="Normal 10 3 2 4 2 2" xfId="10753"/>
    <cellStyle name="Normal 10 3 2 4 2 2 2" xfId="10322"/>
    <cellStyle name="Normal 10 3 2 4 2 2 3" xfId="10325"/>
    <cellStyle name="Normal 10 3 2 4 2 3" xfId="10758"/>
    <cellStyle name="Normal 10 3 2 4 2 4" xfId="10762"/>
    <cellStyle name="Normal 10 3 2 4 3" xfId="8945"/>
    <cellStyle name="Normal 10 3 2 4 3 2" xfId="10764"/>
    <cellStyle name="Normal 10 3 2 4 3 3" xfId="10765"/>
    <cellStyle name="Normal 10 3 2 4 4" xfId="10766"/>
    <cellStyle name="Normal 10 3 2 4 5" xfId="10771"/>
    <cellStyle name="Normal 10 3 2 5" xfId="5985"/>
    <cellStyle name="Normal 10 3 2 5 2" xfId="8955"/>
    <cellStyle name="Normal 10 3 2 5 2 2" xfId="10773"/>
    <cellStyle name="Normal 10 3 2 5 2 3" xfId="10775"/>
    <cellStyle name="Normal 10 3 2 5 3" xfId="10777"/>
    <cellStyle name="Normal 10 3 2 5 4" xfId="2452"/>
    <cellStyle name="Normal 10 3 2 6" xfId="5994"/>
    <cellStyle name="Normal 10 3 2 6 2" xfId="10781"/>
    <cellStyle name="Normal 10 3 2 6 3" xfId="10782"/>
    <cellStyle name="Normal 10 3 2 7" xfId="6002"/>
    <cellStyle name="Normal 10 3 2 8" xfId="1768"/>
    <cellStyle name="Normal 10 3 3" xfId="10783"/>
    <cellStyle name="Normal 10 3 3 2" xfId="6093"/>
    <cellStyle name="Normal 10 3 3 2 2" xfId="10787"/>
    <cellStyle name="Normal 10 3 3 2 2 2" xfId="10789"/>
    <cellStyle name="Normal 10 3 3 2 2 2 2" xfId="961"/>
    <cellStyle name="Normal 10 3 3 2 2 2 3" xfId="10792"/>
    <cellStyle name="Normal 10 3 3 2 2 3" xfId="10795"/>
    <cellStyle name="Normal 10 3 3 2 2 4" xfId="10800"/>
    <cellStyle name="Normal 10 3 3 2 3" xfId="10805"/>
    <cellStyle name="Normal 10 3 3 2 3 2" xfId="10808"/>
    <cellStyle name="Normal 10 3 3 2 3 3" xfId="10813"/>
    <cellStyle name="Normal 10 3 3 2 4" xfId="10818"/>
    <cellStyle name="Normal 10 3 3 2 5" xfId="10821"/>
    <cellStyle name="Normal 10 3 3 3" xfId="6098"/>
    <cellStyle name="Normal 10 3 3 3 2" xfId="10823"/>
    <cellStyle name="Normal 10 3 3 3 2 2" xfId="5025"/>
    <cellStyle name="Normal 10 3 3 3 2 3" xfId="10832"/>
    <cellStyle name="Normal 10 3 3 3 3" xfId="10841"/>
    <cellStyle name="Normal 10 3 3 3 4" xfId="10846"/>
    <cellStyle name="Normal 10 3 3 4" xfId="6107"/>
    <cellStyle name="Normal 10 3 3 4 2" xfId="8983"/>
    <cellStyle name="Normal 10 3 3 4 3" xfId="10849"/>
    <cellStyle name="Normal 10 3 3 5" xfId="6119"/>
    <cellStyle name="Normal 10 3 3 6" xfId="6128"/>
    <cellStyle name="Normal 10 3 4" xfId="10852"/>
    <cellStyle name="Normal 10 3 4 2" xfId="10855"/>
    <cellStyle name="Normal 10 3 4 2 2" xfId="10861"/>
    <cellStyle name="Normal 10 3 4 2 2 2" xfId="10864"/>
    <cellStyle name="Normal 10 3 4 2 2 2 2" xfId="10866"/>
    <cellStyle name="Normal 10 3 4 2 2 2 3" xfId="10868"/>
    <cellStyle name="Normal 10 3 4 2 2 3" xfId="10873"/>
    <cellStyle name="Normal 10 3 4 2 2 4" xfId="9231"/>
    <cellStyle name="Normal 10 3 4 2 3" xfId="8353"/>
    <cellStyle name="Normal 10 3 4 2 3 2" xfId="8355"/>
    <cellStyle name="Normal 10 3 4 2 3 3" xfId="8359"/>
    <cellStyle name="Normal 10 3 4 2 4" xfId="8377"/>
    <cellStyle name="Normal 10 3 4 2 5" xfId="8431"/>
    <cellStyle name="Normal 10 3 4 3" xfId="10877"/>
    <cellStyle name="Normal 10 3 4 3 2" xfId="10882"/>
    <cellStyle name="Normal 10 3 4 3 2 2" xfId="10890"/>
    <cellStyle name="Normal 10 3 4 3 2 3" xfId="10897"/>
    <cellStyle name="Normal 10 3 4 3 3" xfId="8685"/>
    <cellStyle name="Normal 10 3 4 3 4" xfId="8696"/>
    <cellStyle name="Normal 10 3 4 4" xfId="10900"/>
    <cellStyle name="Normal 10 3 4 4 2" xfId="10905"/>
    <cellStyle name="Normal 10 3 4 4 3" xfId="8795"/>
    <cellStyle name="Normal 10 3 4 5" xfId="10908"/>
    <cellStyle name="Normal 10 3 4 6" xfId="10913"/>
    <cellStyle name="Normal 10 3 5" xfId="10917"/>
    <cellStyle name="Normal 10 3 5 2" xfId="10921"/>
    <cellStyle name="Normal 10 3 5 2 2" xfId="10925"/>
    <cellStyle name="Normal 10 3 5 2 2 2" xfId="10928"/>
    <cellStyle name="Normal 10 3 5 2 2 3" xfId="10931"/>
    <cellStyle name="Normal 10 3 5 2 3" xfId="10934"/>
    <cellStyle name="Normal 10 3 5 2 4" xfId="10937"/>
    <cellStyle name="Normal 10 3 5 3" xfId="10940"/>
    <cellStyle name="Normal 10 3 5 3 2" xfId="10945"/>
    <cellStyle name="Normal 10 3 5 3 3" xfId="10948"/>
    <cellStyle name="Normal 10 3 5 4" xfId="10951"/>
    <cellStyle name="Normal 10 3 5 5" xfId="10956"/>
    <cellStyle name="Normal 10 3 6" xfId="10962"/>
    <cellStyle name="Normal 10 3 6 2" xfId="10965"/>
    <cellStyle name="Normal 10 3 6 2 2" xfId="10967"/>
    <cellStyle name="Normal 10 3 6 2 3" xfId="259"/>
    <cellStyle name="Normal 10 3 6 3" xfId="10969"/>
    <cellStyle name="Normal 10 3 6 4" xfId="10972"/>
    <cellStyle name="Normal 10 3 7" xfId="10976"/>
    <cellStyle name="Normal 10 3 7 2" xfId="10978"/>
    <cellStyle name="Normal 10 3 7 3" xfId="10982"/>
    <cellStyle name="Normal 10 3 8" xfId="10984"/>
    <cellStyle name="Normal 10 3 9" xfId="1710"/>
    <cellStyle name="Normal 10 4" xfId="10985"/>
    <cellStyle name="Normal 10 4 2" xfId="5952"/>
    <cellStyle name="Normal 10 4 2 2" xfId="6331"/>
    <cellStyle name="Normal 10 4 2 2 2" xfId="10986"/>
    <cellStyle name="Normal 10 4 2 2 2 2" xfId="10987"/>
    <cellStyle name="Normal 10 4 2 2 2 2 2" xfId="10989"/>
    <cellStyle name="Normal 10 4 2 2 2 2 3" xfId="10991"/>
    <cellStyle name="Normal 10 4 2 2 2 3" xfId="10992"/>
    <cellStyle name="Normal 10 4 2 2 2 4" xfId="10988"/>
    <cellStyle name="Normal 10 4 2 2 3" xfId="10995"/>
    <cellStyle name="Normal 10 4 2 2 3 2" xfId="10998"/>
    <cellStyle name="Normal 10 4 2 2 3 3" xfId="11001"/>
    <cellStyle name="Normal 10 4 2 2 4" xfId="11004"/>
    <cellStyle name="Normal 10 4 2 2 5" xfId="11009"/>
    <cellStyle name="Normal 10 4 2 3" xfId="6332"/>
    <cellStyle name="Normal 10 4 2 3 2" xfId="11011"/>
    <cellStyle name="Normal 10 4 2 3 2 2" xfId="11016"/>
    <cellStyle name="Normal 10 4 2 3 2 3" xfId="11019"/>
    <cellStyle name="Normal 10 4 2 3 3" xfId="11026"/>
    <cellStyle name="Normal 10 4 2 3 4" xfId="11032"/>
    <cellStyle name="Normal 10 4 2 4" xfId="6337"/>
    <cellStyle name="Normal 10 4 2 4 2" xfId="9016"/>
    <cellStyle name="Normal 10 4 2 4 3" xfId="9023"/>
    <cellStyle name="Normal 10 4 2 5" xfId="6345"/>
    <cellStyle name="Normal 10 4 2 6" xfId="6353"/>
    <cellStyle name="Normal 10 4 3" xfId="5957"/>
    <cellStyle name="Normal 10 4 3 2" xfId="6441"/>
    <cellStyle name="Normal 10 4 3 2 2" xfId="10657"/>
    <cellStyle name="Normal 10 4 3 2 2 2" xfId="10659"/>
    <cellStyle name="Normal 10 4 3 2 2 2 2" xfId="1569"/>
    <cellStyle name="Normal 10 4 3 2 2 2 3" xfId="7581"/>
    <cellStyle name="Normal 10 4 3 2 2 3" xfId="10662"/>
    <cellStyle name="Normal 10 4 3 2 2 4" xfId="10665"/>
    <cellStyle name="Normal 10 4 3 2 3" xfId="10668"/>
    <cellStyle name="Normal 10 4 3 2 3 2" xfId="10670"/>
    <cellStyle name="Normal 10 4 3 2 3 3" xfId="10672"/>
    <cellStyle name="Normal 10 4 3 2 4" xfId="10675"/>
    <cellStyle name="Normal 10 4 3 2 5" xfId="10679"/>
    <cellStyle name="Normal 10 4 3 3" xfId="6443"/>
    <cellStyle name="Normal 10 4 3 3 2" xfId="10681"/>
    <cellStyle name="Normal 10 4 3 3 2 2" xfId="10689"/>
    <cellStyle name="Normal 10 4 3 3 2 3" xfId="10692"/>
    <cellStyle name="Normal 10 4 3 3 3" xfId="10693"/>
    <cellStyle name="Normal 10 4 3 3 4" xfId="10698"/>
    <cellStyle name="Normal 10 4 3 4" xfId="6449"/>
    <cellStyle name="Normal 10 4 3 4 2" xfId="9047"/>
    <cellStyle name="Normal 10 4 3 4 3" xfId="10701"/>
    <cellStyle name="Normal 10 4 3 5" xfId="6459"/>
    <cellStyle name="Normal 10 4 3 6" xfId="6469"/>
    <cellStyle name="Normal 10 4 4" xfId="5968"/>
    <cellStyle name="Normal 10 4 4 2" xfId="10705"/>
    <cellStyle name="Normal 10 4 4 2 2" xfId="10710"/>
    <cellStyle name="Normal 10 4 4 2 2 2" xfId="10081"/>
    <cellStyle name="Normal 10 4 4 2 2 3" xfId="10092"/>
    <cellStyle name="Normal 10 4 4 2 3" xfId="10715"/>
    <cellStyle name="Normal 10 4 4 2 4" xfId="10719"/>
    <cellStyle name="Normal 10 4 4 3" xfId="10723"/>
    <cellStyle name="Normal 10 4 4 3 2" xfId="10732"/>
    <cellStyle name="Normal 10 4 4 3 3" xfId="10736"/>
    <cellStyle name="Normal 10 4 4 4" xfId="10739"/>
    <cellStyle name="Normal 10 4 4 5" xfId="10750"/>
    <cellStyle name="Normal 10 4 5" xfId="5977"/>
    <cellStyle name="Normal 10 4 5 2" xfId="3847"/>
    <cellStyle name="Normal 10 4 5 2 2" xfId="10756"/>
    <cellStyle name="Normal 10 4 5 2 3" xfId="10761"/>
    <cellStyle name="Normal 10 4 5 3" xfId="8948"/>
    <cellStyle name="Normal 10 4 5 4" xfId="10769"/>
    <cellStyle name="Normal 10 4 6" xfId="5990"/>
    <cellStyle name="Normal 10 4 6 2" xfId="8958"/>
    <cellStyle name="Normal 10 4 6 3" xfId="10780"/>
    <cellStyle name="Normal 10 4 7" xfId="5998"/>
    <cellStyle name="Normal 10 4 8" xfId="6005"/>
    <cellStyle name="Normal 10 5" xfId="11034"/>
    <cellStyle name="Normal 10 5 2" xfId="6082"/>
    <cellStyle name="Normal 10 5 2 2" xfId="815"/>
    <cellStyle name="Normal 10 5 2 2 2" xfId="11035"/>
    <cellStyle name="Normal 10 5 2 2 2 2" xfId="4572"/>
    <cellStyle name="Normal 10 5 2 2 2 3" xfId="1544"/>
    <cellStyle name="Normal 10 5 2 2 3" xfId="11037"/>
    <cellStyle name="Normal 10 5 2 2 4" xfId="11039"/>
    <cellStyle name="Normal 10 5 2 3" xfId="6529"/>
    <cellStyle name="Normal 10 5 2 3 2" xfId="11041"/>
    <cellStyle name="Normal 10 5 2 3 3" xfId="11046"/>
    <cellStyle name="Normal 10 5 2 4" xfId="6536"/>
    <cellStyle name="Normal 10 5 2 5" xfId="6546"/>
    <cellStyle name="Normal 10 5 3" xfId="6090"/>
    <cellStyle name="Normal 10 5 3 2" xfId="10784"/>
    <cellStyle name="Normal 10 5 3 2 2" xfId="10790"/>
    <cellStyle name="Normal 10 5 3 2 3" xfId="10797"/>
    <cellStyle name="Normal 10 5 3 3" xfId="10801"/>
    <cellStyle name="Normal 10 5 3 4" xfId="10814"/>
    <cellStyle name="Normal 10 5 4" xfId="6101"/>
    <cellStyle name="Normal 10 5 4 2" xfId="10827"/>
    <cellStyle name="Normal 10 5 4 3" xfId="10838"/>
    <cellStyle name="Normal 10 5 5" xfId="6110"/>
    <cellStyle name="Normal 10 5 6" xfId="6122"/>
    <cellStyle name="Normal 10 6" xfId="11051"/>
    <cellStyle name="Normal 10 6 2" xfId="11053"/>
    <cellStyle name="Normal 10 6 2 2" xfId="6699"/>
    <cellStyle name="Normal 10 6 2 2 2" xfId="11054"/>
    <cellStyle name="Normal 10 6 2 2 2 2" xfId="3059"/>
    <cellStyle name="Normal 10 6 2 2 2 3" xfId="11055"/>
    <cellStyle name="Normal 10 6 2 2 3" xfId="11057"/>
    <cellStyle name="Normal 10 6 2 2 4" xfId="8937"/>
    <cellStyle name="Normal 10 6 2 3" xfId="3751"/>
    <cellStyle name="Normal 10 6 2 3 2" xfId="4008"/>
    <cellStyle name="Normal 10 6 2 3 3" xfId="5564"/>
    <cellStyle name="Normal 10 6 2 4" xfId="6703"/>
    <cellStyle name="Normal 10 6 2 5" xfId="7337"/>
    <cellStyle name="Normal 10 6 3" xfId="10857"/>
    <cellStyle name="Normal 10 6 3 2" xfId="10862"/>
    <cellStyle name="Normal 10 6 3 2 2" xfId="10865"/>
    <cellStyle name="Normal 10 6 3 2 3" xfId="10875"/>
    <cellStyle name="Normal 10 6 3 3" xfId="8350"/>
    <cellStyle name="Normal 10 6 3 4" xfId="8373"/>
    <cellStyle name="Normal 10 6 4" xfId="10880"/>
    <cellStyle name="Normal 10 6 4 2" xfId="10885"/>
    <cellStyle name="Normal 10 6 4 3" xfId="8689"/>
    <cellStyle name="Normal 10 6 5" xfId="10904"/>
    <cellStyle name="Normal 10 6 6" xfId="10912"/>
    <cellStyle name="Normal 10 7" xfId="11059"/>
    <cellStyle name="Normal 10 7 2" xfId="11060"/>
    <cellStyle name="Normal 10 7 2 2" xfId="5160"/>
    <cellStyle name="Normal 10 7 2 2 2" xfId="11061"/>
    <cellStyle name="Normal 10 7 2 2 3" xfId="11063"/>
    <cellStyle name="Normal 10 7 2 3" xfId="570"/>
    <cellStyle name="Normal 10 7 2 4" xfId="269"/>
    <cellStyle name="Normal 10 7 3" xfId="10922"/>
    <cellStyle name="Normal 10 7 3 2" xfId="10926"/>
    <cellStyle name="Normal 10 7 3 3" xfId="10935"/>
    <cellStyle name="Normal 10 7 4" xfId="10943"/>
    <cellStyle name="Normal 10 7 5" xfId="10955"/>
    <cellStyle name="Normal 10 8" xfId="11066"/>
    <cellStyle name="Normal 10 8 2" xfId="11067"/>
    <cellStyle name="Normal 10 8 2 2" xfId="6849"/>
    <cellStyle name="Normal 10 8 2 3" xfId="6852"/>
    <cellStyle name="Normal 10 8 3" xfId="10966"/>
    <cellStyle name="Normal 10 8 4" xfId="10971"/>
    <cellStyle name="Normal 10 9" xfId="11069"/>
    <cellStyle name="Normal 10 9 2" xfId="11071"/>
    <cellStyle name="Normal 10 9 3" xfId="10981"/>
    <cellStyle name="Normal 11" xfId="7404"/>
    <cellStyle name="Normal 11 2" xfId="11072"/>
    <cellStyle name="Normal 12" xfId="7410"/>
    <cellStyle name="Normal 12 10" xfId="11076"/>
    <cellStyle name="Normal 12 2" xfId="11077"/>
    <cellStyle name="Normal 12 2 2" xfId="11078"/>
    <cellStyle name="Normal 12 2 2 2" xfId="11080"/>
    <cellStyle name="Normal 12 2 2 2 2" xfId="11081"/>
    <cellStyle name="Normal 12 2 2 2 2 2" xfId="11082"/>
    <cellStyle name="Normal 12 2 2 2 2 2 2" xfId="6774"/>
    <cellStyle name="Normal 12 2 2 2 2 2 2 2" xfId="11084"/>
    <cellStyle name="Normal 12 2 2 2 2 2 2 3" xfId="11087"/>
    <cellStyle name="Normal 12 2 2 2 2 2 3" xfId="6794"/>
    <cellStyle name="Normal 12 2 2 2 2 2 4" xfId="6807"/>
    <cellStyle name="Normal 12 2 2 2 2 3" xfId="11090"/>
    <cellStyle name="Normal 12 2 2 2 2 3 2" xfId="11091"/>
    <cellStyle name="Normal 12 2 2 2 2 3 3" xfId="11092"/>
    <cellStyle name="Normal 12 2 2 2 2 4" xfId="11096"/>
    <cellStyle name="Normal 12 2 2 2 2 5" xfId="11100"/>
    <cellStyle name="Normal 12 2 2 2 3" xfId="11101"/>
    <cellStyle name="Normal 12 2 2 2 3 2" xfId="8654"/>
    <cellStyle name="Normal 12 2 2 2 3 2 2" xfId="11104"/>
    <cellStyle name="Normal 12 2 2 2 3 2 3" xfId="11106"/>
    <cellStyle name="Normal 12 2 2 2 3 3" xfId="11107"/>
    <cellStyle name="Normal 12 2 2 2 3 4" xfId="11108"/>
    <cellStyle name="Normal 12 2 2 2 4" xfId="8001"/>
    <cellStyle name="Normal 12 2 2 2 4 2" xfId="11109"/>
    <cellStyle name="Normal 12 2 2 2 4 3" xfId="11110"/>
    <cellStyle name="Normal 12 2 2 2 5" xfId="8005"/>
    <cellStyle name="Normal 12 2 2 2 6" xfId="11112"/>
    <cellStyle name="Normal 12 2 2 3" xfId="11113"/>
    <cellStyle name="Normal 12 2 2 3 2" xfId="9928"/>
    <cellStyle name="Normal 12 2 2 3 2 2" xfId="11114"/>
    <cellStyle name="Normal 12 2 2 3 2 2 2" xfId="11116"/>
    <cellStyle name="Normal 12 2 2 3 2 2 2 2" xfId="11118"/>
    <cellStyle name="Normal 12 2 2 3 2 2 2 3" xfId="11123"/>
    <cellStyle name="Normal 12 2 2 3 2 2 3" xfId="1727"/>
    <cellStyle name="Normal 12 2 2 3 2 2 4" xfId="1730"/>
    <cellStyle name="Normal 12 2 2 3 2 3" xfId="1530"/>
    <cellStyle name="Normal 12 2 2 3 2 3 2" xfId="11125"/>
    <cellStyle name="Normal 12 2 2 3 2 3 3" xfId="11127"/>
    <cellStyle name="Normal 12 2 2 3 2 4" xfId="2698"/>
    <cellStyle name="Normal 12 2 2 3 2 5" xfId="11128"/>
    <cellStyle name="Normal 12 2 2 3 3" xfId="11129"/>
    <cellStyle name="Normal 12 2 2 3 3 2" xfId="11130"/>
    <cellStyle name="Normal 12 2 2 3 3 2 2" xfId="11133"/>
    <cellStyle name="Normal 12 2 2 3 3 2 3" xfId="11136"/>
    <cellStyle name="Normal 12 2 2 3 3 3" xfId="11137"/>
    <cellStyle name="Normal 12 2 2 3 3 4" xfId="11138"/>
    <cellStyle name="Normal 12 2 2 3 4" xfId="8009"/>
    <cellStyle name="Normal 12 2 2 3 4 2" xfId="11139"/>
    <cellStyle name="Normal 12 2 2 3 4 3" xfId="11140"/>
    <cellStyle name="Normal 12 2 2 3 5" xfId="8011"/>
    <cellStyle name="Normal 12 2 2 3 6" xfId="11141"/>
    <cellStyle name="Normal 12 2 2 4" xfId="11142"/>
    <cellStyle name="Normal 12 2 2 4 2" xfId="9470"/>
    <cellStyle name="Normal 12 2 2 4 2 2" xfId="11143"/>
    <cellStyle name="Normal 12 2 2 4 2 2 2" xfId="925"/>
    <cellStyle name="Normal 12 2 2 4 2 2 3" xfId="940"/>
    <cellStyle name="Normal 12 2 2 4 2 3" xfId="11145"/>
    <cellStyle name="Normal 12 2 2 4 2 4" xfId="11148"/>
    <cellStyle name="Normal 12 2 2 4 3" xfId="11151"/>
    <cellStyle name="Normal 12 2 2 4 3 2" xfId="11154"/>
    <cellStyle name="Normal 12 2 2 4 3 3" xfId="11157"/>
    <cellStyle name="Normal 12 2 2 4 4" xfId="11160"/>
    <cellStyle name="Normal 12 2 2 4 5" xfId="11163"/>
    <cellStyle name="Normal 12 2 2 5" xfId="5245"/>
    <cellStyle name="Normal 12 2 2 5 2" xfId="11165"/>
    <cellStyle name="Normal 12 2 2 5 2 2" xfId="11167"/>
    <cellStyle name="Normal 12 2 2 5 2 3" xfId="11169"/>
    <cellStyle name="Normal 12 2 2 5 3" xfId="11174"/>
    <cellStyle name="Normal 12 2 2 5 4" xfId="11179"/>
    <cellStyle name="Normal 12 2 2 6" xfId="5248"/>
    <cellStyle name="Normal 12 2 2 6 2" xfId="11181"/>
    <cellStyle name="Normal 12 2 2 6 3" xfId="11184"/>
    <cellStyle name="Normal 12 2 2 7" xfId="11188"/>
    <cellStyle name="Normal 12 2 2 8" xfId="11190"/>
    <cellStyle name="Normal 12 2 3" xfId="11191"/>
    <cellStyle name="Normal 12 2 3 2" xfId="11192"/>
    <cellStyle name="Normal 12 2 3 2 2" xfId="11193"/>
    <cellStyle name="Normal 12 2 3 2 2 2" xfId="11194"/>
    <cellStyle name="Normal 12 2 3 2 2 2 2" xfId="8151"/>
    <cellStyle name="Normal 12 2 3 2 2 2 3" xfId="8154"/>
    <cellStyle name="Normal 12 2 3 2 2 3" xfId="7655"/>
    <cellStyle name="Normal 12 2 3 2 2 4" xfId="7018"/>
    <cellStyle name="Normal 12 2 3 2 3" xfId="11195"/>
    <cellStyle name="Normal 12 2 3 2 3 2" xfId="11196"/>
    <cellStyle name="Normal 12 2 3 2 3 3" xfId="7664"/>
    <cellStyle name="Normal 12 2 3 2 4" xfId="11197"/>
    <cellStyle name="Normal 12 2 3 2 5" xfId="11198"/>
    <cellStyle name="Normal 12 2 3 3" xfId="11199"/>
    <cellStyle name="Normal 12 2 3 3 2" xfId="11200"/>
    <cellStyle name="Normal 12 2 3 3 2 2" xfId="11171"/>
    <cellStyle name="Normal 12 2 3 3 2 3" xfId="11176"/>
    <cellStyle name="Normal 12 2 3 3 3" xfId="11201"/>
    <cellStyle name="Normal 12 2 3 3 4" xfId="11202"/>
    <cellStyle name="Normal 12 2 3 4" xfId="11203"/>
    <cellStyle name="Normal 12 2 3 4 2" xfId="9141"/>
    <cellStyle name="Normal 12 2 3 4 3" xfId="11205"/>
    <cellStyle name="Normal 12 2 3 5" xfId="11207"/>
    <cellStyle name="Normal 12 2 3 6" xfId="11209"/>
    <cellStyle name="Normal 12 2 4" xfId="11210"/>
    <cellStyle name="Normal 12 2 4 2" xfId="11211"/>
    <cellStyle name="Normal 12 2 4 2 2" xfId="11212"/>
    <cellStyle name="Normal 12 2 4 2 2 2" xfId="3142"/>
    <cellStyle name="Normal 12 2 4 2 2 2 2" xfId="10160"/>
    <cellStyle name="Normal 12 2 4 2 2 2 3" xfId="10163"/>
    <cellStyle name="Normal 12 2 4 2 2 3" xfId="6812"/>
    <cellStyle name="Normal 12 2 4 2 2 4" xfId="6820"/>
    <cellStyle name="Normal 12 2 4 2 3" xfId="11213"/>
    <cellStyle name="Normal 12 2 4 2 3 2" xfId="2374"/>
    <cellStyle name="Normal 12 2 4 2 3 3" xfId="11215"/>
    <cellStyle name="Normal 12 2 4 2 4" xfId="11216"/>
    <cellStyle name="Normal 12 2 4 2 5" xfId="11217"/>
    <cellStyle name="Normal 12 2 4 3" xfId="11219"/>
    <cellStyle name="Normal 12 2 4 3 2" xfId="11221"/>
    <cellStyle name="Normal 12 2 4 3 2 2" xfId="3573"/>
    <cellStyle name="Normal 12 2 4 3 2 3" xfId="11223"/>
    <cellStyle name="Normal 12 2 4 3 3" xfId="11225"/>
    <cellStyle name="Normal 12 2 4 3 4" xfId="11226"/>
    <cellStyle name="Normal 12 2 4 4" xfId="11228"/>
    <cellStyle name="Normal 12 2 4 4 2" xfId="11229"/>
    <cellStyle name="Normal 12 2 4 4 3" xfId="11232"/>
    <cellStyle name="Normal 12 2 4 5" xfId="11235"/>
    <cellStyle name="Normal 12 2 4 6" xfId="1450"/>
    <cellStyle name="Normal 12 2 5" xfId="11236"/>
    <cellStyle name="Normal 12 2 5 2" xfId="11237"/>
    <cellStyle name="Normal 12 2 5 2 2" xfId="11239"/>
    <cellStyle name="Normal 12 2 5 2 2 2" xfId="11243"/>
    <cellStyle name="Normal 12 2 5 2 2 3" xfId="11247"/>
    <cellStyle name="Normal 12 2 5 2 3" xfId="11248"/>
    <cellStyle name="Normal 12 2 5 2 4" xfId="11251"/>
    <cellStyle name="Normal 12 2 5 3" xfId="11257"/>
    <cellStyle name="Normal 12 2 5 3 2" xfId="11258"/>
    <cellStyle name="Normal 12 2 5 3 3" xfId="11259"/>
    <cellStyle name="Normal 12 2 5 4" xfId="11262"/>
    <cellStyle name="Normal 12 2 5 5" xfId="11264"/>
    <cellStyle name="Normal 12 2 6" xfId="11266"/>
    <cellStyle name="Normal 12 2 6 2" xfId="11267"/>
    <cellStyle name="Normal 12 2 6 2 2" xfId="11268"/>
    <cellStyle name="Normal 12 2 6 2 3" xfId="11269"/>
    <cellStyle name="Normal 12 2 6 3" xfId="11270"/>
    <cellStyle name="Normal 12 2 6 4" xfId="11273"/>
    <cellStyle name="Normal 12 2 7" xfId="11274"/>
    <cellStyle name="Normal 12 2 7 2" xfId="11275"/>
    <cellStyle name="Normal 12 2 7 3" xfId="11277"/>
    <cellStyle name="Normal 12 2 8" xfId="11278"/>
    <cellStyle name="Normal 12 2 9" xfId="11279"/>
    <cellStyle name="Normal 12 3" xfId="238"/>
    <cellStyle name="Normal 12 3 2" xfId="722"/>
    <cellStyle name="Normal 12 3 2 2" xfId="140"/>
    <cellStyle name="Normal 12 3 2 2 2" xfId="734"/>
    <cellStyle name="Normal 12 3 2 2 2 2" xfId="2715"/>
    <cellStyle name="Normal 12 3 2 2 2 2 2" xfId="11280"/>
    <cellStyle name="Normal 12 3 2 2 2 2 3" xfId="148"/>
    <cellStyle name="Normal 12 3 2 2 2 3" xfId="2719"/>
    <cellStyle name="Normal 12 3 2 2 2 4" xfId="11281"/>
    <cellStyle name="Normal 12 3 2 2 3" xfId="2722"/>
    <cellStyle name="Normal 12 3 2 2 3 2" xfId="10564"/>
    <cellStyle name="Normal 12 3 2 2 3 3" xfId="11282"/>
    <cellStyle name="Normal 12 3 2 2 4" xfId="686"/>
    <cellStyle name="Normal 12 3 2 2 5" xfId="7812"/>
    <cellStyle name="Normal 12 3 2 3" xfId="764"/>
    <cellStyle name="Normal 12 3 2 3 2" xfId="406"/>
    <cellStyle name="Normal 12 3 2 3 2 2" xfId="11284"/>
    <cellStyle name="Normal 12 3 2 3 2 3" xfId="11285"/>
    <cellStyle name="Normal 12 3 2 3 3" xfId="461"/>
    <cellStyle name="Normal 12 3 2 3 4" xfId="7859"/>
    <cellStyle name="Normal 12 3 2 4" xfId="2750"/>
    <cellStyle name="Normal 12 3 2 4 2" xfId="3554"/>
    <cellStyle name="Normal 12 3 2 4 3" xfId="3564"/>
    <cellStyle name="Normal 12 3 2 5" xfId="2765"/>
    <cellStyle name="Normal 12 3 2 6" xfId="2405"/>
    <cellStyle name="Normal 12 3 3" xfId="11286"/>
    <cellStyle name="Normal 12 3 3 2" xfId="5746"/>
    <cellStyle name="Normal 12 3 3 2 2" xfId="2794"/>
    <cellStyle name="Normal 12 3 3 2 2 2" xfId="4462"/>
    <cellStyle name="Normal 12 3 3 2 2 2 2" xfId="11288"/>
    <cellStyle name="Normal 12 3 3 2 2 2 3" xfId="11291"/>
    <cellStyle name="Normal 12 3 3 2 2 3" xfId="4447"/>
    <cellStyle name="Normal 12 3 3 2 2 4" xfId="11293"/>
    <cellStyle name="Normal 12 3 3 2 3" xfId="2800"/>
    <cellStyle name="Normal 12 3 3 2 3 2" xfId="11294"/>
    <cellStyle name="Normal 12 3 3 2 3 3" xfId="11296"/>
    <cellStyle name="Normal 12 3 3 2 4" xfId="3815"/>
    <cellStyle name="Normal 12 3 3 2 5" xfId="8663"/>
    <cellStyle name="Normal 12 3 3 3" xfId="5753"/>
    <cellStyle name="Normal 12 3 3 3 2" xfId="4479"/>
    <cellStyle name="Normal 12 3 3 3 2 2" xfId="8447"/>
    <cellStyle name="Normal 12 3 3 3 2 3" xfId="8492"/>
    <cellStyle name="Normal 12 3 3 3 3" xfId="4483"/>
    <cellStyle name="Normal 12 3 3 3 4" xfId="8719"/>
    <cellStyle name="Normal 12 3 3 4" xfId="5763"/>
    <cellStyle name="Normal 12 3 3 4 2" xfId="4499"/>
    <cellStyle name="Normal 12 3 3 4 3" xfId="11297"/>
    <cellStyle name="Normal 12 3 3 5" xfId="5776"/>
    <cellStyle name="Normal 12 3 3 6" xfId="11302"/>
    <cellStyle name="Normal 12 3 4" xfId="11304"/>
    <cellStyle name="Normal 12 3 4 2" xfId="11307"/>
    <cellStyle name="Normal 12 3 4 2 2" xfId="4135"/>
    <cellStyle name="Normal 12 3 4 2 2 2" xfId="11309"/>
    <cellStyle name="Normal 12 3 4 2 2 3" xfId="11312"/>
    <cellStyle name="Normal 12 3 4 2 3" xfId="1347"/>
    <cellStyle name="Normal 12 3 4 2 4" xfId="1408"/>
    <cellStyle name="Normal 12 3 4 3" xfId="11315"/>
    <cellStyle name="Normal 12 3 4 3 2" xfId="4322"/>
    <cellStyle name="Normal 12 3 4 3 3" xfId="538"/>
    <cellStyle name="Normal 12 3 4 4" xfId="11318"/>
    <cellStyle name="Normal 12 3 4 5" xfId="11319"/>
    <cellStyle name="Normal 12 3 5" xfId="11321"/>
    <cellStyle name="Normal 12 3 5 2" xfId="11324"/>
    <cellStyle name="Normal 12 3 5 2 2" xfId="2705"/>
    <cellStyle name="Normal 12 3 5 2 3" xfId="11325"/>
    <cellStyle name="Normal 12 3 5 3" xfId="11327"/>
    <cellStyle name="Normal 12 3 5 4" xfId="11329"/>
    <cellStyle name="Normal 12 3 6" xfId="11331"/>
    <cellStyle name="Normal 12 3 6 2" xfId="11332"/>
    <cellStyle name="Normal 12 3 6 3" xfId="11333"/>
    <cellStyle name="Normal 12 3 7" xfId="11335"/>
    <cellStyle name="Normal 12 3 8" xfId="11336"/>
    <cellStyle name="Normal 12 4" xfId="11338"/>
    <cellStyle name="Normal 12 4 2" xfId="779"/>
    <cellStyle name="Normal 12 4 2 2" xfId="8232"/>
    <cellStyle name="Normal 12 4 2 2 2" xfId="4541"/>
    <cellStyle name="Normal 12 4 2 2 2 2" xfId="1439"/>
    <cellStyle name="Normal 12 4 2 2 2 3" xfId="1463"/>
    <cellStyle name="Normal 12 4 2 2 3" xfId="4546"/>
    <cellStyle name="Normal 12 4 2 2 4" xfId="7366"/>
    <cellStyle name="Normal 12 4 2 3" xfId="8237"/>
    <cellStyle name="Normal 12 4 2 3 2" xfId="4556"/>
    <cellStyle name="Normal 12 4 2 3 3" xfId="11339"/>
    <cellStyle name="Normal 12 4 2 4" xfId="8242"/>
    <cellStyle name="Normal 12 4 2 5" xfId="8249"/>
    <cellStyle name="Normal 12 4 3" xfId="817"/>
    <cellStyle name="Normal 12 4 3 2" xfId="11036"/>
    <cellStyle name="Normal 12 4 3 2 2" xfId="4569"/>
    <cellStyle name="Normal 12 4 3 2 3" xfId="1541"/>
    <cellStyle name="Normal 12 4 3 3" xfId="11038"/>
    <cellStyle name="Normal 12 4 3 4" xfId="11040"/>
    <cellStyle name="Normal 12 4 4" xfId="6533"/>
    <cellStyle name="Normal 12 4 4 2" xfId="11044"/>
    <cellStyle name="Normal 12 4 4 3" xfId="11049"/>
    <cellStyle name="Normal 12 4 5" xfId="6539"/>
    <cellStyle name="Normal 12 4 6" xfId="6549"/>
    <cellStyle name="Normal 12 5" xfId="11341"/>
    <cellStyle name="Normal 12 5 2" xfId="11343"/>
    <cellStyle name="Normal 12 5 2 2" xfId="11344"/>
    <cellStyle name="Normal 12 5 2 2 2" xfId="4591"/>
    <cellStyle name="Normal 12 5 2 2 2 2" xfId="11346"/>
    <cellStyle name="Normal 12 5 2 2 2 3" xfId="9620"/>
    <cellStyle name="Normal 12 5 2 2 3" xfId="2937"/>
    <cellStyle name="Normal 12 5 2 2 4" xfId="11347"/>
    <cellStyle name="Normal 12 5 2 3" xfId="11349"/>
    <cellStyle name="Normal 12 5 2 3 2" xfId="4601"/>
    <cellStyle name="Normal 12 5 2 3 3" xfId="11351"/>
    <cellStyle name="Normal 12 5 2 4" xfId="11353"/>
    <cellStyle name="Normal 12 5 2 5" xfId="11356"/>
    <cellStyle name="Normal 12 5 3" xfId="10786"/>
    <cellStyle name="Normal 12 5 3 2" xfId="10788"/>
    <cellStyle name="Normal 12 5 3 2 2" xfId="960"/>
    <cellStyle name="Normal 12 5 3 2 3" xfId="10791"/>
    <cellStyle name="Normal 12 5 3 3" xfId="10794"/>
    <cellStyle name="Normal 12 5 3 4" xfId="10799"/>
    <cellStyle name="Normal 12 5 4" xfId="10804"/>
    <cellStyle name="Normal 12 5 4 2" xfId="10807"/>
    <cellStyle name="Normal 12 5 4 3" xfId="10812"/>
    <cellStyle name="Normal 12 5 5" xfId="10817"/>
    <cellStyle name="Normal 12 5 6" xfId="10820"/>
    <cellStyle name="Normal 12 6" xfId="11357"/>
    <cellStyle name="Normal 12 6 2" xfId="11360"/>
    <cellStyle name="Normal 12 6 2 2" xfId="11362"/>
    <cellStyle name="Normal 12 6 2 2 2" xfId="4615"/>
    <cellStyle name="Normal 12 6 2 2 3" xfId="11363"/>
    <cellStyle name="Normal 12 6 2 3" xfId="11366"/>
    <cellStyle name="Normal 12 6 2 4" xfId="11369"/>
    <cellStyle name="Normal 12 6 3" xfId="10822"/>
    <cellStyle name="Normal 12 6 3 2" xfId="5024"/>
    <cellStyle name="Normal 12 6 3 3" xfId="10831"/>
    <cellStyle name="Normal 12 6 4" xfId="10840"/>
    <cellStyle name="Normal 12 6 5" xfId="10845"/>
    <cellStyle name="Normal 12 7" xfId="8974"/>
    <cellStyle name="Normal 12 7 2" xfId="8980"/>
    <cellStyle name="Normal 12 7 2 2" xfId="11370"/>
    <cellStyle name="Normal 12 7 2 3" xfId="11373"/>
    <cellStyle name="Normal 12 7 3" xfId="8982"/>
    <cellStyle name="Normal 12 7 4" xfId="10848"/>
    <cellStyle name="Normal 12 8" xfId="8987"/>
    <cellStyle name="Normal 12 8 2" xfId="11374"/>
    <cellStyle name="Normal 12 8 3" xfId="11375"/>
    <cellStyle name="Normal 12 9" xfId="8990"/>
    <cellStyle name="Normal 13" xfId="7416"/>
    <cellStyle name="Normal 14" xfId="7421"/>
    <cellStyle name="Normal 14 2" xfId="11379"/>
    <cellStyle name="Normal 14 2 2" xfId="147"/>
    <cellStyle name="Normal 14 2 2 2" xfId="11381"/>
    <cellStyle name="Normal 14 2 2 2 2" xfId="11383"/>
    <cellStyle name="Normal 14 2 2 2 2 2" xfId="11271"/>
    <cellStyle name="Normal 14 2 2 2 2 2 2" xfId="3992"/>
    <cellStyle name="Normal 14 2 2 2 2 2 3" xfId="4206"/>
    <cellStyle name="Normal 14 2 2 2 2 3" xfId="11384"/>
    <cellStyle name="Normal 14 2 2 2 2 4" xfId="11385"/>
    <cellStyle name="Normal 14 2 2 2 3" xfId="11387"/>
    <cellStyle name="Normal 14 2 2 2 3 2" xfId="11388"/>
    <cellStyle name="Normal 14 2 2 2 3 3" xfId="11389"/>
    <cellStyle name="Normal 14 2 2 2 4" xfId="11390"/>
    <cellStyle name="Normal 14 2 2 2 5" xfId="11391"/>
    <cellStyle name="Normal 14 2 2 3" xfId="11394"/>
    <cellStyle name="Normal 14 2 2 3 2" xfId="9891"/>
    <cellStyle name="Normal 14 2 2 3 2 2" xfId="11396"/>
    <cellStyle name="Normal 14 2 2 3 2 3" xfId="11398"/>
    <cellStyle name="Normal 14 2 2 3 3" xfId="11401"/>
    <cellStyle name="Normal 14 2 2 3 4" xfId="11403"/>
    <cellStyle name="Normal 14 2 2 4" xfId="83"/>
    <cellStyle name="Normal 14 2 2 4 2" xfId="11405"/>
    <cellStyle name="Normal 14 2 2 4 3" xfId="11409"/>
    <cellStyle name="Normal 14 2 2 5" xfId="495"/>
    <cellStyle name="Normal 14 2 2 6" xfId="10645"/>
    <cellStyle name="Normal 14 2 3" xfId="11410"/>
    <cellStyle name="Normal 14 2 3 2" xfId="11412"/>
    <cellStyle name="Normal 14 2 3 2 2" xfId="11413"/>
    <cellStyle name="Normal 14 2 3 2 2 2" xfId="11414"/>
    <cellStyle name="Normal 14 2 3 2 2 2 2" xfId="587"/>
    <cellStyle name="Normal 14 2 3 2 2 2 3" xfId="3185"/>
    <cellStyle name="Normal 14 2 3 2 2 3" xfId="11415"/>
    <cellStyle name="Normal 14 2 3 2 2 4" xfId="122"/>
    <cellStyle name="Normal 14 2 3 2 3" xfId="8860"/>
    <cellStyle name="Normal 14 2 3 2 3 2" xfId="11416"/>
    <cellStyle name="Normal 14 2 3 2 3 3" xfId="11417"/>
    <cellStyle name="Normal 14 2 3 2 4" xfId="8863"/>
    <cellStyle name="Normal 14 2 3 2 5" xfId="11418"/>
    <cellStyle name="Normal 14 2 3 3" xfId="11421"/>
    <cellStyle name="Normal 14 2 3 3 2" xfId="11424"/>
    <cellStyle name="Normal 14 2 3 3 2 2" xfId="11428"/>
    <cellStyle name="Normal 14 2 3 3 2 3" xfId="11432"/>
    <cellStyle name="Normal 14 2 3 3 3" xfId="11439"/>
    <cellStyle name="Normal 14 2 3 3 4" xfId="11445"/>
    <cellStyle name="Normal 14 2 3 4" xfId="11448"/>
    <cellStyle name="Normal 14 2 3 4 2" xfId="36"/>
    <cellStyle name="Normal 14 2 3 4 3" xfId="9086"/>
    <cellStyle name="Normal 14 2 3 5" xfId="11450"/>
    <cellStyle name="Normal 14 2 3 6" xfId="11452"/>
    <cellStyle name="Normal 14 2 4" xfId="439"/>
    <cellStyle name="Normal 14 2 4 2" xfId="11453"/>
    <cellStyle name="Normal 14 2 4 2 2" xfId="11454"/>
    <cellStyle name="Normal 14 2 4 2 2 2" xfId="11455"/>
    <cellStyle name="Normal 14 2 4 2 2 3" xfId="11456"/>
    <cellStyle name="Normal 14 2 4 2 3" xfId="10566"/>
    <cellStyle name="Normal 14 2 4 2 4" xfId="10568"/>
    <cellStyle name="Normal 14 2 4 3" xfId="11458"/>
    <cellStyle name="Normal 14 2 4 3 2" xfId="11462"/>
    <cellStyle name="Normal 14 2 4 3 3" xfId="11468"/>
    <cellStyle name="Normal 14 2 4 4" xfId="11471"/>
    <cellStyle name="Normal 14 2 4 5" xfId="11473"/>
    <cellStyle name="Normal 14 2 5" xfId="11476"/>
    <cellStyle name="Normal 14 2 5 2" xfId="11478"/>
    <cellStyle name="Normal 14 2 5 2 2" xfId="11481"/>
    <cellStyle name="Normal 14 2 5 2 3" xfId="11484"/>
    <cellStyle name="Normal 14 2 5 3" xfId="11489"/>
    <cellStyle name="Normal 14 2 5 4" xfId="11494"/>
    <cellStyle name="Normal 14 2 6" xfId="11497"/>
    <cellStyle name="Normal 14 2 6 2" xfId="11094"/>
    <cellStyle name="Normal 14 2 6 3" xfId="11098"/>
    <cellStyle name="Normal 14 2 7" xfId="8818"/>
    <cellStyle name="Normal 14 2 8" xfId="4018"/>
    <cellStyle name="Normal 14 3" xfId="11500"/>
    <cellStyle name="Normal 14 3 2" xfId="5513"/>
    <cellStyle name="Normal 14 3 2 2" xfId="11502"/>
    <cellStyle name="Normal 14 3 2 2 2" xfId="3487"/>
    <cellStyle name="Normal 14 3 2 2 2 2" xfId="2348"/>
    <cellStyle name="Normal 14 3 2 2 2 3" xfId="1665"/>
    <cellStyle name="Normal 14 3 2 2 3" xfId="3497"/>
    <cellStyle name="Normal 14 3 2 2 4" xfId="3509"/>
    <cellStyle name="Normal 14 3 2 3" xfId="11505"/>
    <cellStyle name="Normal 14 3 2 3 2" xfId="3721"/>
    <cellStyle name="Normal 14 3 2 3 3" xfId="3735"/>
    <cellStyle name="Normal 14 3 2 4" xfId="11508"/>
    <cellStyle name="Normal 14 3 2 5" xfId="11511"/>
    <cellStyle name="Normal 14 3 3" xfId="5517"/>
    <cellStyle name="Normal 14 3 3 2" xfId="11512"/>
    <cellStyle name="Normal 14 3 3 2 2" xfId="8192"/>
    <cellStyle name="Normal 14 3 3 2 3" xfId="8197"/>
    <cellStyle name="Normal 14 3 3 3" xfId="11514"/>
    <cellStyle name="Normal 14 3 3 4" xfId="11516"/>
    <cellStyle name="Normal 14 3 4" xfId="553"/>
    <cellStyle name="Normal 14 3 4 2" xfId="11517"/>
    <cellStyle name="Normal 14 3 4 3" xfId="11519"/>
    <cellStyle name="Normal 14 3 5" xfId="5522"/>
    <cellStyle name="Normal 14 3 6" xfId="5527"/>
    <cellStyle name="Normal 14 4" xfId="11520"/>
    <cellStyle name="Normal 14 4 2" xfId="5148"/>
    <cellStyle name="Normal 14 4 2 2" xfId="11523"/>
    <cellStyle name="Normal 14 4 2 2 2" xfId="11525"/>
    <cellStyle name="Normal 14 4 2 2 2 2" xfId="11526"/>
    <cellStyle name="Normal 14 4 2 2 2 3" xfId="11527"/>
    <cellStyle name="Normal 14 4 2 2 3" xfId="11528"/>
    <cellStyle name="Normal 14 4 2 2 4" xfId="11529"/>
    <cellStyle name="Normal 14 4 2 3" xfId="11531"/>
    <cellStyle name="Normal 14 4 2 3 2" xfId="11532"/>
    <cellStyle name="Normal 14 4 2 3 3" xfId="11533"/>
    <cellStyle name="Normal 14 4 2 4" xfId="11535"/>
    <cellStyle name="Normal 14 4 2 5" xfId="11537"/>
    <cellStyle name="Normal 14 4 3" xfId="5158"/>
    <cellStyle name="Normal 14 4 3 2" xfId="11062"/>
    <cellStyle name="Normal 14 4 3 2 2" xfId="11538"/>
    <cellStyle name="Normal 14 4 3 2 3" xfId="11539"/>
    <cellStyle name="Normal 14 4 3 3" xfId="11064"/>
    <cellStyle name="Normal 14 4 3 4" xfId="11540"/>
    <cellStyle name="Normal 14 4 4" xfId="572"/>
    <cellStyle name="Normal 14 4 4 2" xfId="11541"/>
    <cellStyle name="Normal 14 4 4 3" xfId="11542"/>
    <cellStyle name="Normal 14 4 5" xfId="272"/>
    <cellStyle name="Normal 14 4 6" xfId="1535"/>
    <cellStyle name="Normal 14 5" xfId="11543"/>
    <cellStyle name="Normal 14 5 2" xfId="11548"/>
    <cellStyle name="Normal 14 5 2 2" xfId="11549"/>
    <cellStyle name="Normal 14 5 2 2 2" xfId="11550"/>
    <cellStyle name="Normal 14 5 2 2 3" xfId="11553"/>
    <cellStyle name="Normal 14 5 2 3" xfId="11555"/>
    <cellStyle name="Normal 14 5 2 4" xfId="11557"/>
    <cellStyle name="Normal 14 5 3" xfId="10924"/>
    <cellStyle name="Normal 14 5 3 2" xfId="10927"/>
    <cellStyle name="Normal 14 5 3 3" xfId="10930"/>
    <cellStyle name="Normal 14 5 4" xfId="10933"/>
    <cellStyle name="Normal 14 5 5" xfId="10936"/>
    <cellStyle name="Normal 14 6" xfId="11558"/>
    <cellStyle name="Normal 14 6 2" xfId="11559"/>
    <cellStyle name="Normal 14 6 2 2" xfId="11562"/>
    <cellStyle name="Normal 14 6 2 3" xfId="11569"/>
    <cellStyle name="Normal 14 6 3" xfId="10944"/>
    <cellStyle name="Normal 14 6 4" xfId="10947"/>
    <cellStyle name="Normal 14 7" xfId="11570"/>
    <cellStyle name="Normal 14 7 2" xfId="11571"/>
    <cellStyle name="Normal 14 7 3" xfId="11573"/>
    <cellStyle name="Normal 14 8" xfId="11574"/>
    <cellStyle name="Normal 14 9" xfId="11576"/>
    <cellStyle name="Normal 15" xfId="7426"/>
    <cellStyle name="Normal 16" xfId="7431"/>
    <cellStyle name="Normal 16 2" xfId="11577"/>
    <cellStyle name="Normal 16 2 2" xfId="7881"/>
    <cellStyle name="Normal 16 2 2 2" xfId="11583"/>
    <cellStyle name="Normal 16 2 2 2 2" xfId="2244"/>
    <cellStyle name="Normal 16 2 2 2 2 2" xfId="11585"/>
    <cellStyle name="Normal 16 2 2 2 2 3" xfId="11589"/>
    <cellStyle name="Normal 16 2 2 2 3" xfId="7078"/>
    <cellStyle name="Normal 16 2 2 2 4" xfId="7084"/>
    <cellStyle name="Normal 16 2 2 3" xfId="11594"/>
    <cellStyle name="Normal 16 2 2 3 2" xfId="7176"/>
    <cellStyle name="Normal 16 2 2 3 3" xfId="793"/>
    <cellStyle name="Normal 16 2 2 4" xfId="11597"/>
    <cellStyle name="Normal 16 2 2 5" xfId="11601"/>
    <cellStyle name="Normal 16 2 3" xfId="7886"/>
    <cellStyle name="Normal 16 2 3 2" xfId="3964"/>
    <cellStyle name="Normal 16 2 3 2 2" xfId="3973"/>
    <cellStyle name="Normal 16 2 3 2 3" xfId="3983"/>
    <cellStyle name="Normal 16 2 3 3" xfId="5591"/>
    <cellStyle name="Normal 16 2 3 4" xfId="5595"/>
    <cellStyle name="Normal 16 2 4" xfId="7891"/>
    <cellStyle name="Normal 16 2 4 2" xfId="6679"/>
    <cellStyle name="Normal 16 2 4 3" xfId="6858"/>
    <cellStyle name="Normal 16 2 5" xfId="7896"/>
    <cellStyle name="Normal 16 2 6" xfId="7900"/>
    <cellStyle name="Normal 16 3" xfId="11602"/>
    <cellStyle name="Normal 16 3 2" xfId="11607"/>
    <cellStyle name="Normal 16 3 2 2" xfId="11610"/>
    <cellStyle name="Normal 16 3 2 2 2" xfId="20"/>
    <cellStyle name="Normal 16 3 2 2 2 2" xfId="11612"/>
    <cellStyle name="Normal 16 3 2 2 2 3" xfId="2599"/>
    <cellStyle name="Normal 16 3 2 2 3" xfId="11615"/>
    <cellStyle name="Normal 16 3 2 2 4" xfId="11616"/>
    <cellStyle name="Normal 16 3 2 3" xfId="11618"/>
    <cellStyle name="Normal 16 3 2 3 2" xfId="10100"/>
    <cellStyle name="Normal 16 3 2 3 3" xfId="10106"/>
    <cellStyle name="Normal 16 3 2 4" xfId="11621"/>
    <cellStyle name="Normal 16 3 2 5" xfId="11625"/>
    <cellStyle name="Normal 16 3 3" xfId="11626"/>
    <cellStyle name="Normal 16 3 3 2" xfId="7809"/>
    <cellStyle name="Normal 16 3 3 2 2" xfId="11628"/>
    <cellStyle name="Normal 16 3 3 2 3" xfId="11629"/>
    <cellStyle name="Normal 16 3 3 3" xfId="7813"/>
    <cellStyle name="Normal 16 3 3 4" xfId="7816"/>
    <cellStyle name="Normal 16 3 4" xfId="11630"/>
    <cellStyle name="Normal 16 3 4 2" xfId="7860"/>
    <cellStyle name="Normal 16 3 4 3" xfId="7863"/>
    <cellStyle name="Normal 16 3 5" xfId="11632"/>
    <cellStyle name="Normal 16 3 6" xfId="11633"/>
    <cellStyle name="Normal 16 4" xfId="11634"/>
    <cellStyle name="Normal 16 4 2" xfId="11637"/>
    <cellStyle name="Normal 16 4 2 2" xfId="11639"/>
    <cellStyle name="Normal 16 4 2 2 2" xfId="11640"/>
    <cellStyle name="Normal 16 4 2 2 3" xfId="11641"/>
    <cellStyle name="Normal 16 4 2 3" xfId="11642"/>
    <cellStyle name="Normal 16 4 2 4" xfId="9797"/>
    <cellStyle name="Normal 16 4 3" xfId="11643"/>
    <cellStyle name="Normal 16 4 3 2" xfId="8665"/>
    <cellStyle name="Normal 16 4 3 3" xfId="8667"/>
    <cellStyle name="Normal 16 4 4" xfId="11645"/>
    <cellStyle name="Normal 16 4 5" xfId="11646"/>
    <cellStyle name="Normal 16 5" xfId="11647"/>
    <cellStyle name="Normal 16 5 2" xfId="11649"/>
    <cellStyle name="Normal 16 5 2 2" xfId="1328"/>
    <cellStyle name="Normal 16 5 2 3" xfId="1034"/>
    <cellStyle name="Normal 16 5 3" xfId="11651"/>
    <cellStyle name="Normal 16 5 4" xfId="11653"/>
    <cellStyle name="Normal 16 6" xfId="11655"/>
    <cellStyle name="Normal 16 6 2" xfId="11657"/>
    <cellStyle name="Normal 16 6 3" xfId="11659"/>
    <cellStyle name="Normal 16 7" xfId="11661"/>
    <cellStyle name="Normal 16 8" xfId="11662"/>
    <cellStyle name="Normal 17" xfId="848"/>
    <cellStyle name="Normal 17 2" xfId="11663"/>
    <cellStyle name="Normal 17 2 2" xfId="8758"/>
    <cellStyle name="Normal 17 2 3" xfId="8765"/>
    <cellStyle name="Normal 17 2 3 2" xfId="3111"/>
    <cellStyle name="Normal 17 2 3 2 2" xfId="11667"/>
    <cellStyle name="Normal 17 2 3 2 2 2" xfId="11669"/>
    <cellStyle name="Normal 17 2 3 2 2 3" xfId="11673"/>
    <cellStyle name="Normal 17 2 3 2 3" xfId="11675"/>
    <cellStyle name="Normal 17 2 3 2 4" xfId="11676"/>
    <cellStyle name="Normal 17 2 3 3" xfId="1044"/>
    <cellStyle name="Normal 17 2 3 3 2" xfId="11677"/>
    <cellStyle name="Normal 17 2 3 3 3" xfId="11679"/>
    <cellStyle name="Normal 17 2 3 4" xfId="1076"/>
    <cellStyle name="Normal 17 2 3 5" xfId="3238"/>
    <cellStyle name="Normal 17 3" xfId="11680"/>
    <cellStyle name="Normal 17 3 2" xfId="11684"/>
    <cellStyle name="Normal 17 4" xfId="11688"/>
    <cellStyle name="Normal 18" xfId="784"/>
    <cellStyle name="Normal 19" xfId="6488"/>
    <cellStyle name="Normal 19 2" xfId="11693"/>
    <cellStyle name="Normal 19 2 2" xfId="11694"/>
    <cellStyle name="Normal 19 2 2 2" xfId="11695"/>
    <cellStyle name="Normal 19 2 2 2 2" xfId="11698"/>
    <cellStyle name="Normal 19 2 2 2 2 2" xfId="11701"/>
    <cellStyle name="Normal 19 2 2 2 2 3" xfId="11703"/>
    <cellStyle name="Normal 19 2 2 2 3" xfId="11705"/>
    <cellStyle name="Normal 19 2 2 2 4" xfId="11714"/>
    <cellStyle name="Normal 19 2 2 3" xfId="11715"/>
    <cellStyle name="Normal 19 2 2 3 2" xfId="11717"/>
    <cellStyle name="Normal 19 2 2 3 3" xfId="11720"/>
    <cellStyle name="Normal 19 2 2 4" xfId="11721"/>
    <cellStyle name="Normal 19 2 2 5" xfId="11722"/>
    <cellStyle name="Normal 19 2 3" xfId="11724"/>
    <cellStyle name="Normal 19 2 3 2" xfId="11725"/>
    <cellStyle name="Normal 19 2 3 2 2" xfId="7409"/>
    <cellStyle name="Normal 19 2 3 2 3" xfId="7415"/>
    <cellStyle name="Normal 19 2 3 3" xfId="11726"/>
    <cellStyle name="Normal 19 2 3 4" xfId="11728"/>
    <cellStyle name="Normal 19 2 4" xfId="11729"/>
    <cellStyle name="Normal 19 2 4 2" xfId="11731"/>
    <cellStyle name="Normal 19 2 4 3" xfId="11734"/>
    <cellStyle name="Normal 19 2 5" xfId="11736"/>
    <cellStyle name="Normal 19 2 6" xfId="11737"/>
    <cellStyle name="Normal 19 3" xfId="11740"/>
    <cellStyle name="Normal 19 3 2" xfId="11742"/>
    <cellStyle name="Normal 19 3 2 2" xfId="11744"/>
    <cellStyle name="Normal 19 3 2 2 2" xfId="8571"/>
    <cellStyle name="Normal 19 3 2 2 3" xfId="8632"/>
    <cellStyle name="Normal 19 3 2 3" xfId="11746"/>
    <cellStyle name="Normal 19 3 2 4" xfId="11747"/>
    <cellStyle name="Normal 19 3 3" xfId="11749"/>
    <cellStyle name="Normal 19 3 3 2" xfId="11750"/>
    <cellStyle name="Normal 19 3 3 3" xfId="11751"/>
    <cellStyle name="Normal 19 3 4" xfId="11754"/>
    <cellStyle name="Normal 19 3 5" xfId="11755"/>
    <cellStyle name="Normal 19 4" xfId="11758"/>
    <cellStyle name="Normal 19 5" xfId="9709"/>
    <cellStyle name="Normal 19 5 2" xfId="9714"/>
    <cellStyle name="Normal 19 5 2 2" xfId="5798"/>
    <cellStyle name="Normal 19 5 2 3" xfId="5802"/>
    <cellStyle name="Normal 19 5 3" xfId="142"/>
    <cellStyle name="Normal 19 5 4" xfId="9725"/>
    <cellStyle name="Normal 19 6" xfId="9728"/>
    <cellStyle name="Normal 19 6 2" xfId="9733"/>
    <cellStyle name="Normal 19 6 3" xfId="9736"/>
    <cellStyle name="Normal 19 7" xfId="9739"/>
    <cellStyle name="Normal 19 8" xfId="9744"/>
    <cellStyle name="Normal 2" xfId="7439"/>
    <cellStyle name="Normal 2 10" xfId="11727"/>
    <cellStyle name="Normal 2 10 2" xfId="11762"/>
    <cellStyle name="Normal 2 10 3" xfId="11765"/>
    <cellStyle name="Normal 2 100" xfId="3447"/>
    <cellStyle name="Normal 2 101" xfId="3458"/>
    <cellStyle name="Normal 2 102" xfId="3472"/>
    <cellStyle name="Normal 2 103" xfId="3485"/>
    <cellStyle name="Normal 2 104" xfId="3494"/>
    <cellStyle name="Normal 2 105" xfId="3506"/>
    <cellStyle name="Normal 2 106" xfId="2689"/>
    <cellStyle name="Normal 2 107" xfId="139"/>
    <cellStyle name="Normal 2 108" xfId="763"/>
    <cellStyle name="Normal 2 109" xfId="2749"/>
    <cellStyle name="Normal 2 11" xfId="11766"/>
    <cellStyle name="Normal 2 11 2" xfId="11769"/>
    <cellStyle name="Normal 2 110" xfId="3505"/>
    <cellStyle name="Normal 2 111" xfId="2688"/>
    <cellStyle name="Normal 2 112" xfId="138"/>
    <cellStyle name="Normal 2 113" xfId="762"/>
    <cellStyle name="Normal 2 114" xfId="2748"/>
    <cellStyle name="Normal 2 115" xfId="2764"/>
    <cellStyle name="Normal 2 116" xfId="2404"/>
    <cellStyle name="Normal 2 117" xfId="2423"/>
    <cellStyle name="Normal 2 118" xfId="2054"/>
    <cellStyle name="Normal 2 119" xfId="2069"/>
    <cellStyle name="Normal 2 12" xfId="1144"/>
    <cellStyle name="Normal 2 12 2" xfId="11771"/>
    <cellStyle name="Normal 2 120" xfId="2763"/>
    <cellStyle name="Normal 2 121" xfId="2403"/>
    <cellStyle name="Normal 2 122" xfId="2422"/>
    <cellStyle name="Normal 2 123" xfId="2053"/>
    <cellStyle name="Normal 2 124" xfId="2068"/>
    <cellStyle name="Normal 2 125" xfId="3516"/>
    <cellStyle name="Normal 2 126" xfId="3532"/>
    <cellStyle name="Normal 2 127" xfId="667"/>
    <cellStyle name="Normal 2 128" xfId="3614"/>
    <cellStyle name="Normal 2 129" xfId="3625"/>
    <cellStyle name="Normal 2 13" xfId="1212"/>
    <cellStyle name="Normal 2 13 2" xfId="7618"/>
    <cellStyle name="Normal 2 13 3" xfId="7623"/>
    <cellStyle name="Normal 2 13 4" xfId="4935"/>
    <cellStyle name="Normal 2 130" xfId="3515"/>
    <cellStyle name="Normal 2 131" xfId="3531"/>
    <cellStyle name="Normal 2 132" xfId="666"/>
    <cellStyle name="Normal 2 133" xfId="3613"/>
    <cellStyle name="Normal 2 134" xfId="3624"/>
    <cellStyle name="Normal 2 135" xfId="3196"/>
    <cellStyle name="Normal 2 136" xfId="3208"/>
    <cellStyle name="Normal 2 137" xfId="1368"/>
    <cellStyle name="Normal 2 138" xfId="1381"/>
    <cellStyle name="Normal 2 139" xfId="3657"/>
    <cellStyle name="Normal 2 14" xfId="11778"/>
    <cellStyle name="Normal 2 14 2" xfId="1220"/>
    <cellStyle name="Normal 2 140" xfId="3195"/>
    <cellStyle name="Normal 2 141" xfId="3207"/>
    <cellStyle name="Normal 2 142" xfId="1367"/>
    <cellStyle name="Normal 2 143" xfId="1380"/>
    <cellStyle name="Normal 2 144" xfId="3656"/>
    <cellStyle name="Normal 2 145" xfId="3666"/>
    <cellStyle name="Normal 2 146" xfId="3688"/>
    <cellStyle name="Normal 2 147" xfId="3701"/>
    <cellStyle name="Normal 2 148" xfId="3719"/>
    <cellStyle name="Normal 2 149" xfId="3731"/>
    <cellStyle name="Normal 2 15" xfId="1111"/>
    <cellStyle name="Normal 2 15 2" xfId="1253"/>
    <cellStyle name="Normal 2 150" xfId="3665"/>
    <cellStyle name="Normal 2 151" xfId="3687"/>
    <cellStyle name="Normal 2 152" xfId="3700"/>
    <cellStyle name="Normal 2 153" xfId="3718"/>
    <cellStyle name="Normal 2 154" xfId="3730"/>
    <cellStyle name="Normal 2 155" xfId="3745"/>
    <cellStyle name="Normal 2 156" xfId="5740"/>
    <cellStyle name="Normal 2 157" xfId="5745"/>
    <cellStyle name="Normal 2 158" xfId="5752"/>
    <cellStyle name="Normal 2 159" xfId="5762"/>
    <cellStyle name="Normal 2 16" xfId="1122"/>
    <cellStyle name="Normal 2 16 2" xfId="4895"/>
    <cellStyle name="Normal 2 160" xfId="3744"/>
    <cellStyle name="Normal 2 161" xfId="5739"/>
    <cellStyle name="Normal 2 162" xfId="5744"/>
    <cellStyle name="Normal 2 163" xfId="5751"/>
    <cellStyle name="Normal 2 164" xfId="5761"/>
    <cellStyle name="Normal 2 165" xfId="5775"/>
    <cellStyle name="Normal 2 166" xfId="11301"/>
    <cellStyle name="Normal 2 167" xfId="11780"/>
    <cellStyle name="Normal 2 168" xfId="11782"/>
    <cellStyle name="Normal 2 169" xfId="11784"/>
    <cellStyle name="Normal 2 17" xfId="1264"/>
    <cellStyle name="Normal 2 17 2" xfId="4920"/>
    <cellStyle name="Normal 2 170" xfId="5774"/>
    <cellStyle name="Normal 2 171" xfId="11300"/>
    <cellStyle name="Normal 2 172" xfId="11779"/>
    <cellStyle name="Normal 2 173" xfId="11781"/>
    <cellStyle name="Normal 2 174" xfId="11783"/>
    <cellStyle name="Normal 2 175" xfId="11786"/>
    <cellStyle name="Normal 2 176" xfId="11788"/>
    <cellStyle name="Normal 2 177" xfId="11790"/>
    <cellStyle name="Normal 2 178" xfId="11792"/>
    <cellStyle name="Normal 2 179" xfId="1663"/>
    <cellStyle name="Normal 2 18" xfId="4924"/>
    <cellStyle name="Normal 2 18 2" xfId="7700"/>
    <cellStyle name="Normal 2 180" xfId="11785"/>
    <cellStyle name="Normal 2 181" xfId="11787"/>
    <cellStyle name="Normal 2 182" xfId="11789"/>
    <cellStyle name="Normal 2 183" xfId="11791"/>
    <cellStyle name="Normal 2 184" xfId="1662"/>
    <cellStyle name="Normal 2 185" xfId="1679"/>
    <cellStyle name="Normal 2 186" xfId="1688"/>
    <cellStyle name="Normal 2 187" xfId="5381"/>
    <cellStyle name="Normal 2 188" xfId="5388"/>
    <cellStyle name="Normal 2 189" xfId="5818"/>
    <cellStyle name="Normal 2 19" xfId="2877"/>
    <cellStyle name="Normal 2 19 2" xfId="2883"/>
    <cellStyle name="Normal 2 190" xfId="1678"/>
    <cellStyle name="Normal 2 191" xfId="1687"/>
    <cellStyle name="Normal 2 192" xfId="5380"/>
    <cellStyle name="Normal 2 193" xfId="5387"/>
    <cellStyle name="Normal 2 194" xfId="5817"/>
    <cellStyle name="Normal 2 195" xfId="5825"/>
    <cellStyle name="Normal 2 196" xfId="5832"/>
    <cellStyle name="Normal 2 197" xfId="5840"/>
    <cellStyle name="Normal 2 198" xfId="5848"/>
    <cellStyle name="Normal 2 199" xfId="5856"/>
    <cellStyle name="Normal 2 199 10" xfId="11793"/>
    <cellStyle name="Normal 2 199 2" xfId="11797"/>
    <cellStyle name="Normal 2 199 2 2" xfId="11801"/>
    <cellStyle name="Normal 2 199 2 2 2" xfId="11803"/>
    <cellStyle name="Normal 2 199 2 2 2 2" xfId="10475"/>
    <cellStyle name="Normal 2 199 2 2 2 2 2" xfId="6208"/>
    <cellStyle name="Normal 2 199 2 2 2 2 2 2" xfId="9029"/>
    <cellStyle name="Normal 2 199 2 2 2 2 2 2 2" xfId="11805"/>
    <cellStyle name="Normal 2 199 2 2 2 2 2 2 3" xfId="11807"/>
    <cellStyle name="Normal 2 199 2 2 2 2 2 3" xfId="9040"/>
    <cellStyle name="Normal 2 199 2 2 2 2 2 4" xfId="11811"/>
    <cellStyle name="Normal 2 199 2 2 2 2 3" xfId="743"/>
    <cellStyle name="Normal 2 199 2 2 2 2 3 2" xfId="11813"/>
    <cellStyle name="Normal 2 199 2 2 2 2 3 3" xfId="11815"/>
    <cellStyle name="Normal 2 199 2 2 2 2 4" xfId="2731"/>
    <cellStyle name="Normal 2 199 2 2 2 2 5" xfId="689"/>
    <cellStyle name="Normal 2 199 2 2 2 3" xfId="11816"/>
    <cellStyle name="Normal 2 199 2 2 2 3 2" xfId="377"/>
    <cellStyle name="Normal 2 199 2 2 2 3 2 2" xfId="11817"/>
    <cellStyle name="Normal 2 199 2 2 2 3 2 3" xfId="11819"/>
    <cellStyle name="Normal 2 199 2 2 2 3 3" xfId="416"/>
    <cellStyle name="Normal 2 199 2 2 2 3 4" xfId="454"/>
    <cellStyle name="Normal 2 199 2 2 2 4" xfId="11820"/>
    <cellStyle name="Normal 2 199 2 2 2 4 2" xfId="3950"/>
    <cellStyle name="Normal 2 199 2 2 2 4 3" xfId="3547"/>
    <cellStyle name="Normal 2 199 2 2 2 5" xfId="11821"/>
    <cellStyle name="Normal 2 199 2 2 2 6" xfId="11822"/>
    <cellStyle name="Normal 2 199 2 2 3" xfId="11825"/>
    <cellStyle name="Normal 2 199 2 2 3 2" xfId="11827"/>
    <cellStyle name="Normal 2 199 2 2 3 2 2" xfId="9070"/>
    <cellStyle name="Normal 2 199 2 2 3 2 2 2" xfId="11828"/>
    <cellStyle name="Normal 2 199 2 2 3 2 2 2 2" xfId="11830"/>
    <cellStyle name="Normal 2 199 2 2 3 2 2 2 3" xfId="11831"/>
    <cellStyle name="Normal 2 199 2 2 3 2 2 3" xfId="11834"/>
    <cellStyle name="Normal 2 199 2 2 3 2 2 4" xfId="11835"/>
    <cellStyle name="Normal 2 199 2 2 3 2 3" xfId="9077"/>
    <cellStyle name="Normal 2 199 2 2 3 2 3 2" xfId="11836"/>
    <cellStyle name="Normal 2 199 2 2 3 2 3 3" xfId="4450"/>
    <cellStyle name="Normal 2 199 2 2 3 2 4" xfId="2805"/>
    <cellStyle name="Normal 2 199 2 2 3 2 5" xfId="7072"/>
    <cellStyle name="Normal 2 199 2 2 3 3" xfId="11839"/>
    <cellStyle name="Normal 2 199 2 2 3 3 2" xfId="7139"/>
    <cellStyle name="Normal 2 199 2 2 3 3 2 2" xfId="11840"/>
    <cellStyle name="Normal 2 199 2 2 3 3 2 3" xfId="11842"/>
    <cellStyle name="Normal 2 199 2 2 3 3 3" xfId="7148"/>
    <cellStyle name="Normal 2 199 2 2 3 3 4" xfId="7159"/>
    <cellStyle name="Normal 2 199 2 2 3 4" xfId="11846"/>
    <cellStyle name="Normal 2 199 2 2 3 4 2" xfId="7183"/>
    <cellStyle name="Normal 2 199 2 2 3 4 3" xfId="7187"/>
    <cellStyle name="Normal 2 199 2 2 3 5" xfId="11847"/>
    <cellStyle name="Normal 2 199 2 2 3 6" xfId="11848"/>
    <cellStyle name="Normal 2 199 2 2 4" xfId="11850"/>
    <cellStyle name="Normal 2 199 2 2 4 2" xfId="11852"/>
    <cellStyle name="Normal 2 199 2 2 4 2 2" xfId="4122"/>
    <cellStyle name="Normal 2 199 2 2 4 2 2 2" xfId="11853"/>
    <cellStyle name="Normal 2 199 2 2 4 2 2 3" xfId="7391"/>
    <cellStyle name="Normal 2 199 2 2 4 2 3" xfId="4136"/>
    <cellStyle name="Normal 2 199 2 2 4 2 4" xfId="1348"/>
    <cellStyle name="Normal 2 199 2 2 4 3" xfId="11856"/>
    <cellStyle name="Normal 2 199 2 2 4 3 2" xfId="2144"/>
    <cellStyle name="Normal 2 199 2 2 4 3 3" xfId="4312"/>
    <cellStyle name="Normal 2 199 2 2 4 4" xfId="11857"/>
    <cellStyle name="Normal 2 199 2 2 4 5" xfId="11858"/>
    <cellStyle name="Normal 2 199 2 2 5" xfId="11860"/>
    <cellStyle name="Normal 2 199 2 2 5 2" xfId="209"/>
    <cellStyle name="Normal 2 199 2 2 5 2 2" xfId="2522"/>
    <cellStyle name="Normal 2 199 2 2 5 2 3" xfId="2700"/>
    <cellStyle name="Normal 2 199 2 2 5 3" xfId="681"/>
    <cellStyle name="Normal 2 199 2 2 5 4" xfId="2710"/>
    <cellStyle name="Normal 2 199 2 2 6" xfId="11862"/>
    <cellStyle name="Normal 2 199 2 2 6 2" xfId="2739"/>
    <cellStyle name="Normal 2 199 2 2 6 3" xfId="694"/>
    <cellStyle name="Normal 2 199 2 2 7" xfId="11865"/>
    <cellStyle name="Normal 2 199 2 2 8" xfId="11868"/>
    <cellStyle name="Normal 2 199 2 3" xfId="11871"/>
    <cellStyle name="Normal 2 199 2 3 2" xfId="11872"/>
    <cellStyle name="Normal 2 199 2 3 2 2" xfId="11873"/>
    <cellStyle name="Normal 2 199 2 3 2 2 2" xfId="9352"/>
    <cellStyle name="Normal 2 199 2 3 2 2 2 2" xfId="11875"/>
    <cellStyle name="Normal 2 199 2 3 2 2 2 3" xfId="11878"/>
    <cellStyle name="Normal 2 199 2 3 2 2 3" xfId="9356"/>
    <cellStyle name="Normal 2 199 2 3 2 2 4" xfId="11884"/>
    <cellStyle name="Normal 2 199 2 3 2 3" xfId="11885"/>
    <cellStyle name="Normal 2 199 2 3 2 3 2" xfId="9370"/>
    <cellStyle name="Normal 2 199 2 3 2 3 3" xfId="11886"/>
    <cellStyle name="Normal 2 199 2 3 2 4" xfId="11887"/>
    <cellStyle name="Normal 2 199 2 3 2 5" xfId="11888"/>
    <cellStyle name="Normal 2 199 2 3 3" xfId="11890"/>
    <cellStyle name="Normal 2 199 2 3 3 2" xfId="11892"/>
    <cellStyle name="Normal 2 199 2 3 3 2 2" xfId="9396"/>
    <cellStyle name="Normal 2 199 2 3 3 2 3" xfId="11896"/>
    <cellStyle name="Normal 2 199 2 3 3 3" xfId="11898"/>
    <cellStyle name="Normal 2 199 2 3 3 4" xfId="11900"/>
    <cellStyle name="Normal 2 199 2 3 4" xfId="11902"/>
    <cellStyle name="Normal 2 199 2 3 4 2" xfId="11903"/>
    <cellStyle name="Normal 2 199 2 3 4 3" xfId="11904"/>
    <cellStyle name="Normal 2 199 2 3 5" xfId="11906"/>
    <cellStyle name="Normal 2 199 2 3 6" xfId="11907"/>
    <cellStyle name="Normal 2 199 2 4" xfId="11909"/>
    <cellStyle name="Normal 2 199 2 4 2" xfId="11910"/>
    <cellStyle name="Normal 2 199 2 4 2 2" xfId="11911"/>
    <cellStyle name="Normal 2 199 2 4 2 2 2" xfId="4564"/>
    <cellStyle name="Normal 2 199 2 4 2 2 2 2" xfId="6588"/>
    <cellStyle name="Normal 2 199 2 4 2 2 2 3" xfId="6597"/>
    <cellStyle name="Normal 2 199 2 4 2 2 3" xfId="11914"/>
    <cellStyle name="Normal 2 199 2 4 2 2 4" xfId="11917"/>
    <cellStyle name="Normal 2 199 2 4 2 3" xfId="11918"/>
    <cellStyle name="Normal 2 199 2 4 2 3 2" xfId="11922"/>
    <cellStyle name="Normal 2 199 2 4 2 3 3" xfId="11925"/>
    <cellStyle name="Normal 2 199 2 4 2 4" xfId="11926"/>
    <cellStyle name="Normal 2 199 2 4 2 5" xfId="890"/>
    <cellStyle name="Normal 2 199 2 4 3" xfId="11927"/>
    <cellStyle name="Normal 2 199 2 4 3 2" xfId="871"/>
    <cellStyle name="Normal 2 199 2 4 3 2 2" xfId="881"/>
    <cellStyle name="Normal 2 199 2 4 3 2 3" xfId="950"/>
    <cellStyle name="Normal 2 199 2 4 3 3" xfId="1007"/>
    <cellStyle name="Normal 2 199 2 4 3 4" xfId="1094"/>
    <cellStyle name="Normal 2 199 2 4 4" xfId="11930"/>
    <cellStyle name="Normal 2 199 2 4 4 2" xfId="11933"/>
    <cellStyle name="Normal 2 199 2 4 4 3" xfId="11934"/>
    <cellStyle name="Normal 2 199 2 4 5" xfId="11935"/>
    <cellStyle name="Normal 2 199 2 4 6" xfId="11938"/>
    <cellStyle name="Normal 2 199 2 5" xfId="11941"/>
    <cellStyle name="Normal 2 199 2 5 2" xfId="11943"/>
    <cellStyle name="Normal 2 199 2 5 2 2" xfId="11944"/>
    <cellStyle name="Normal 2 199 2 5 2 2 2" xfId="4610"/>
    <cellStyle name="Normal 2 199 2 5 2 2 3" xfId="11946"/>
    <cellStyle name="Normal 2 199 2 5 2 3" xfId="11947"/>
    <cellStyle name="Normal 2 199 2 5 2 4" xfId="11949"/>
    <cellStyle name="Normal 2 199 2 5 3" xfId="11951"/>
    <cellStyle name="Normal 2 199 2 5 3 2" xfId="11952"/>
    <cellStyle name="Normal 2 199 2 5 3 3" xfId="11953"/>
    <cellStyle name="Normal 2 199 2 5 4" xfId="11955"/>
    <cellStyle name="Normal 2 199 2 5 5" xfId="11956"/>
    <cellStyle name="Normal 2 199 2 6" xfId="11958"/>
    <cellStyle name="Normal 2 199 2 6 2" xfId="11959"/>
    <cellStyle name="Normal 2 199 2 6 2 2" xfId="11021"/>
    <cellStyle name="Normal 2 199 2 6 2 3" xfId="11028"/>
    <cellStyle name="Normal 2 199 2 6 3" xfId="11960"/>
    <cellStyle name="Normal 2 199 2 6 4" xfId="11964"/>
    <cellStyle name="Normal 2 199 2 7" xfId="1287"/>
    <cellStyle name="Normal 2 199 2 7 2" xfId="1290"/>
    <cellStyle name="Normal 2 199 2 7 3" xfId="11965"/>
    <cellStyle name="Normal 2 199 2 8" xfId="1303"/>
    <cellStyle name="Normal 2 199 2 9" xfId="11966"/>
    <cellStyle name="Normal 2 199 3" xfId="876"/>
    <cellStyle name="Normal 2 199 3 2" xfId="889"/>
    <cellStyle name="Normal 2 199 3 2 2" xfId="898"/>
    <cellStyle name="Normal 2 199 3 2 2 2" xfId="905"/>
    <cellStyle name="Normal 2 199 3 2 2 2 2" xfId="11969"/>
    <cellStyle name="Normal 2 199 3 2 2 2 2 2" xfId="10776"/>
    <cellStyle name="Normal 2 199 3 2 2 2 2 3" xfId="2451"/>
    <cellStyle name="Normal 2 199 3 2 2 2 3" xfId="11970"/>
    <cellStyle name="Normal 2 199 3 2 2 2 4" xfId="11971"/>
    <cellStyle name="Normal 2 199 3 2 2 3" xfId="913"/>
    <cellStyle name="Normal 2 199 3 2 2 3 2" xfId="11973"/>
    <cellStyle name="Normal 2 199 3 2 2 3 3" xfId="11975"/>
    <cellStyle name="Normal 2 199 3 2 2 4" xfId="11976"/>
    <cellStyle name="Normal 2 199 3 2 2 5" xfId="11977"/>
    <cellStyle name="Normal 2 199 3 2 3" xfId="928"/>
    <cellStyle name="Normal 2 199 3 2 3 2" xfId="11980"/>
    <cellStyle name="Normal 2 199 3 2 3 2 2" xfId="11963"/>
    <cellStyle name="Normal 2 199 3 2 3 2 3" xfId="11983"/>
    <cellStyle name="Normal 2 199 3 2 3 3" xfId="11985"/>
    <cellStyle name="Normal 2 199 3 2 3 4" xfId="11988"/>
    <cellStyle name="Normal 2 199 3 2 4" xfId="944"/>
    <cellStyle name="Normal 2 199 3 2 4 2" xfId="11990"/>
    <cellStyle name="Normal 2 199 3 2 4 3" xfId="11994"/>
    <cellStyle name="Normal 2 199 3 2 5" xfId="11997"/>
    <cellStyle name="Normal 2 199 3 2 6" xfId="4692"/>
    <cellStyle name="Normal 2 199 3 3" xfId="957"/>
    <cellStyle name="Normal 2 199 3 3 2" xfId="975"/>
    <cellStyle name="Normal 2 199 3 3 2 2" xfId="11999"/>
    <cellStyle name="Normal 2 199 3 3 2 2 2" xfId="12000"/>
    <cellStyle name="Normal 2 199 3 3 2 2 2 2" xfId="12002"/>
    <cellStyle name="Normal 2 199 3 3 2 2 2 3" xfId="12003"/>
    <cellStyle name="Normal 2 199 3 3 2 2 3" xfId="12004"/>
    <cellStyle name="Normal 2 199 3 3 2 2 4" xfId="12005"/>
    <cellStyle name="Normal 2 199 3 3 2 3" xfId="12006"/>
    <cellStyle name="Normal 2 199 3 3 2 3 2" xfId="12007"/>
    <cellStyle name="Normal 2 199 3 3 2 3 3" xfId="12009"/>
    <cellStyle name="Normal 2 199 3 3 2 4" xfId="12010"/>
    <cellStyle name="Normal 2 199 3 3 2 5" xfId="12011"/>
    <cellStyle name="Normal 2 199 3 3 3" xfId="990"/>
    <cellStyle name="Normal 2 199 3 3 3 2" xfId="12013"/>
    <cellStyle name="Normal 2 199 3 3 3 2 2" xfId="12015"/>
    <cellStyle name="Normal 2 199 3 3 3 2 3" xfId="12016"/>
    <cellStyle name="Normal 2 199 3 3 3 3" xfId="12018"/>
    <cellStyle name="Normal 2 199 3 3 3 4" xfId="12021"/>
    <cellStyle name="Normal 2 199 3 3 4" xfId="12023"/>
    <cellStyle name="Normal 2 199 3 3 4 2" xfId="12024"/>
    <cellStyle name="Normal 2 199 3 3 4 3" xfId="12027"/>
    <cellStyle name="Normal 2 199 3 3 5" xfId="12029"/>
    <cellStyle name="Normal 2 199 3 3 6" xfId="2202"/>
    <cellStyle name="Normal 2 199 3 4" xfId="997"/>
    <cellStyle name="Normal 2 199 3 4 2" xfId="12030"/>
    <cellStyle name="Normal 2 199 3 4 2 2" xfId="11218"/>
    <cellStyle name="Normal 2 199 3 4 2 2 2" xfId="11220"/>
    <cellStyle name="Normal 2 199 3 4 2 2 3" xfId="11224"/>
    <cellStyle name="Normal 2 199 3 4 2 3" xfId="11227"/>
    <cellStyle name="Normal 2 199 3 4 2 4" xfId="11234"/>
    <cellStyle name="Normal 2 199 3 4 3" xfId="12032"/>
    <cellStyle name="Normal 2 199 3 4 3 2" xfId="11255"/>
    <cellStyle name="Normal 2 199 3 4 3 3" xfId="11260"/>
    <cellStyle name="Normal 2 199 3 4 4" xfId="12034"/>
    <cellStyle name="Normal 2 199 3 4 5" xfId="12035"/>
    <cellStyle name="Normal 2 199 3 5" xfId="1006"/>
    <cellStyle name="Normal 2 199 3 5 2" xfId="12036"/>
    <cellStyle name="Normal 2 199 3 5 2 2" xfId="11313"/>
    <cellStyle name="Normal 2 199 3 5 2 3" xfId="11316"/>
    <cellStyle name="Normal 2 199 3 5 3" xfId="12037"/>
    <cellStyle name="Normal 2 199 3 5 4" xfId="12038"/>
    <cellStyle name="Normal 2 199 3 6" xfId="12039"/>
    <cellStyle name="Normal 2 199 3 6 2" xfId="12040"/>
    <cellStyle name="Normal 2 199 3 6 3" xfId="12041"/>
    <cellStyle name="Normal 2 199 3 7" xfId="12042"/>
    <cellStyle name="Normal 2 199 3 8" xfId="12043"/>
    <cellStyle name="Normal 2 199 4" xfId="1014"/>
    <cellStyle name="Normal 2 199 4 2" xfId="1021"/>
    <cellStyle name="Normal 2 199 4 2 2" xfId="1032"/>
    <cellStyle name="Normal 2 199 4 2 2 2" xfId="4810"/>
    <cellStyle name="Normal 2 199 4 2 2 2 2" xfId="3465"/>
    <cellStyle name="Normal 2 199 4 2 2 2 3" xfId="3474"/>
    <cellStyle name="Normal 2 199 4 2 2 3" xfId="4818"/>
    <cellStyle name="Normal 2 199 4 2 2 4" xfId="4825"/>
    <cellStyle name="Normal 2 199 4 2 3" xfId="575"/>
    <cellStyle name="Normal 2 199 4 2 3 2" xfId="4833"/>
    <cellStyle name="Normal 2 199 4 2 3 3" xfId="4849"/>
    <cellStyle name="Normal 2 199 4 2 4" xfId="4020"/>
    <cellStyle name="Normal 2 199 4 2 5" xfId="4031"/>
    <cellStyle name="Normal 2 199 4 3" xfId="1065"/>
    <cellStyle name="Normal 2 199 4 3 2" xfId="4160"/>
    <cellStyle name="Normal 2 199 4 3 2 2" xfId="4860"/>
    <cellStyle name="Normal 2 199 4 3 2 3" xfId="4867"/>
    <cellStyle name="Normal 2 199 4 3 3" xfId="4173"/>
    <cellStyle name="Normal 2 199 4 3 4" xfId="4186"/>
    <cellStyle name="Normal 2 199 4 4" xfId="1089"/>
    <cellStyle name="Normal 2 199 4 4 2" xfId="4345"/>
    <cellStyle name="Normal 2 199 4 4 3" xfId="606"/>
    <cellStyle name="Normal 2 199 4 5" xfId="12044"/>
    <cellStyle name="Normal 2 199 4 6" xfId="12045"/>
    <cellStyle name="Normal 2 199 5" xfId="1099"/>
    <cellStyle name="Normal 2 199 5 2" xfId="1115"/>
    <cellStyle name="Normal 2 199 5 2 2" xfId="12046"/>
    <cellStyle name="Normal 2 199 5 2 2 2" xfId="12047"/>
    <cellStyle name="Normal 2 199 5 2 2 2 2" xfId="12051"/>
    <cellStyle name="Normal 2 199 5 2 2 2 3" xfId="10506"/>
    <cellStyle name="Normal 2 199 5 2 2 3" xfId="8919"/>
    <cellStyle name="Normal 2 199 5 2 2 4" xfId="8922"/>
    <cellStyle name="Normal 2 199 5 2 3" xfId="12053"/>
    <cellStyle name="Normal 2 199 5 2 3 2" xfId="12054"/>
    <cellStyle name="Normal 2 199 5 2 3 3" xfId="12057"/>
    <cellStyle name="Normal 2 199 5 2 4" xfId="12059"/>
    <cellStyle name="Normal 2 199 5 2 5" xfId="12060"/>
    <cellStyle name="Normal 2 199 5 3" xfId="1126"/>
    <cellStyle name="Normal 2 199 5 3 2" xfId="12061"/>
    <cellStyle name="Normal 2 199 5 3 2 2" xfId="12062"/>
    <cellStyle name="Normal 2 199 5 3 2 3" xfId="2186"/>
    <cellStyle name="Normal 2 199 5 3 3" xfId="12064"/>
    <cellStyle name="Normal 2 199 5 3 4" xfId="12065"/>
    <cellStyle name="Normal 2 199 5 4" xfId="12067"/>
    <cellStyle name="Normal 2 199 5 4 2" xfId="12068"/>
    <cellStyle name="Normal 2 199 5 4 3" xfId="12069"/>
    <cellStyle name="Normal 2 199 5 5" xfId="12071"/>
    <cellStyle name="Normal 2 199 5 6" xfId="12072"/>
    <cellStyle name="Normal 2 199 6" xfId="1026"/>
    <cellStyle name="Normal 2 199 6 2" xfId="1042"/>
    <cellStyle name="Normal 2 199 6 2 2" xfId="12073"/>
    <cellStyle name="Normal 2 199 6 2 2 2" xfId="12074"/>
    <cellStyle name="Normal 2 199 6 2 2 3" xfId="11572"/>
    <cellStyle name="Normal 2 199 6 2 3" xfId="12075"/>
    <cellStyle name="Normal 2 199 6 2 4" xfId="12076"/>
    <cellStyle name="Normal 2 199 6 3" xfId="585"/>
    <cellStyle name="Normal 2 199 6 3 2" xfId="12077"/>
    <cellStyle name="Normal 2 199 6 3 3" xfId="12078"/>
    <cellStyle name="Normal 2 199 6 4" xfId="4028"/>
    <cellStyle name="Normal 2 199 6 5" xfId="4037"/>
    <cellStyle name="Normal 2 199 7" xfId="1071"/>
    <cellStyle name="Normal 2 199 7 2" xfId="4156"/>
    <cellStyle name="Normal 2 199 7 2 2" xfId="11710"/>
    <cellStyle name="Normal 2 199 7 2 3" xfId="12080"/>
    <cellStyle name="Normal 2 199 7 3" xfId="4168"/>
    <cellStyle name="Normal 2 199 7 4" xfId="4181"/>
    <cellStyle name="Normal 2 199 8" xfId="12082"/>
    <cellStyle name="Normal 2 199 8 2" xfId="4340"/>
    <cellStyle name="Normal 2 199 8 3" xfId="600"/>
    <cellStyle name="Normal 2 199 9" xfId="12083"/>
    <cellStyle name="Normal 2 2" xfId="4112"/>
    <cellStyle name="Normal 2 2 2" xfId="12085"/>
    <cellStyle name="Normal 2 2 3" xfId="7197"/>
    <cellStyle name="Normal 2 2 4" xfId="7213"/>
    <cellStyle name="Normal 2 2 5" xfId="7225"/>
    <cellStyle name="Normal 2 2 6" xfId="7241"/>
    <cellStyle name="Normal 2 2 6 10" xfId="12087"/>
    <cellStyle name="Normal 2 2 6 2" xfId="1164"/>
    <cellStyle name="Normal 2 2 6 2 2" xfId="12088"/>
    <cellStyle name="Normal 2 2 6 2 2 2" xfId="12089"/>
    <cellStyle name="Normal 2 2 6 2 2 2 2" xfId="12090"/>
    <cellStyle name="Normal 2 2 6 2 2 2 2 2" xfId="12091"/>
    <cellStyle name="Normal 2 2 6 2 2 2 2 2 2" xfId="12093"/>
    <cellStyle name="Normal 2 2 6 2 2 2 2 2 2 2" xfId="12098"/>
    <cellStyle name="Normal 2 2 6 2 2 2 2 2 2 3" xfId="12101"/>
    <cellStyle name="Normal 2 2 6 2 2 2 2 2 3" xfId="8216"/>
    <cellStyle name="Normal 2 2 6 2 2 2 2 2 4" xfId="8222"/>
    <cellStyle name="Normal 2 2 6 2 2 2 2 3" xfId="12102"/>
    <cellStyle name="Normal 2 2 6 2 2 2 2 3 2" xfId="12104"/>
    <cellStyle name="Normal 2 2 6 2 2 2 2 3 3" xfId="8255"/>
    <cellStyle name="Normal 2 2 6 2 2 2 2 4" xfId="12105"/>
    <cellStyle name="Normal 2 2 6 2 2 2 2 5" xfId="12107"/>
    <cellStyle name="Normal 2 2 6 2 2 2 3" xfId="12108"/>
    <cellStyle name="Normal 2 2 6 2 2 2 3 2" xfId="12109"/>
    <cellStyle name="Normal 2 2 6 2 2 2 3 2 2" xfId="12115"/>
    <cellStyle name="Normal 2 2 6 2 2 2 3 2 3" xfId="8496"/>
    <cellStyle name="Normal 2 2 6 2 2 2 3 3" xfId="12120"/>
    <cellStyle name="Normal 2 2 6 2 2 2 3 4" xfId="12127"/>
    <cellStyle name="Normal 2 2 6 2 2 2 4" xfId="12128"/>
    <cellStyle name="Normal 2 2 6 2 2 2 4 2" xfId="12136"/>
    <cellStyle name="Normal 2 2 6 2 2 2 4 3" xfId="12140"/>
    <cellStyle name="Normal 2 2 6 2 2 2 5" xfId="12146"/>
    <cellStyle name="Normal 2 2 6 2 2 2 6" xfId="12150"/>
    <cellStyle name="Normal 2 2 6 2 2 3" xfId="12155"/>
    <cellStyle name="Normal 2 2 6 2 2 3 2" xfId="12158"/>
    <cellStyle name="Normal 2 2 6 2 2 3 2 2" xfId="12159"/>
    <cellStyle name="Normal 2 2 6 2 2 3 2 2 2" xfId="12160"/>
    <cellStyle name="Normal 2 2 6 2 2 3 2 2 2 2" xfId="8120"/>
    <cellStyle name="Normal 2 2 6 2 2 3 2 2 2 3" xfId="8121"/>
    <cellStyle name="Normal 2 2 6 2 2 3 2 2 3" xfId="12162"/>
    <cellStyle name="Normal 2 2 6 2 2 3 2 2 4" xfId="10422"/>
    <cellStyle name="Normal 2 2 6 2 2 3 2 3" xfId="12163"/>
    <cellStyle name="Normal 2 2 6 2 2 3 2 3 2" xfId="12164"/>
    <cellStyle name="Normal 2 2 6 2 2 3 2 3 3" xfId="12165"/>
    <cellStyle name="Normal 2 2 6 2 2 3 2 4" xfId="12166"/>
    <cellStyle name="Normal 2 2 6 2 2 3 2 5" xfId="12167"/>
    <cellStyle name="Normal 2 2 6 2 2 3 3" xfId="12168"/>
    <cellStyle name="Normal 2 2 6 2 2 3 3 2" xfId="12172"/>
    <cellStyle name="Normal 2 2 6 2 2 3 3 2 2" xfId="12174"/>
    <cellStyle name="Normal 2 2 6 2 2 3 3 2 3" xfId="12175"/>
    <cellStyle name="Normal 2 2 6 2 2 3 3 3" xfId="12177"/>
    <cellStyle name="Normal 2 2 6 2 2 3 3 4" xfId="12179"/>
    <cellStyle name="Normal 2 2 6 2 2 3 4" xfId="12180"/>
    <cellStyle name="Normal 2 2 6 2 2 3 4 2" xfId="12183"/>
    <cellStyle name="Normal 2 2 6 2 2 3 4 3" xfId="12186"/>
    <cellStyle name="Normal 2 2 6 2 2 3 5" xfId="12189"/>
    <cellStyle name="Normal 2 2 6 2 2 3 6" xfId="12193"/>
    <cellStyle name="Normal 2 2 6 2 2 4" xfId="12198"/>
    <cellStyle name="Normal 2 2 6 2 2 4 2" xfId="12200"/>
    <cellStyle name="Normal 2 2 6 2 2 4 2 2" xfId="12201"/>
    <cellStyle name="Normal 2 2 6 2 2 4 2 2 2" xfId="12202"/>
    <cellStyle name="Normal 2 2 6 2 2 4 2 2 3" xfId="12203"/>
    <cellStyle name="Normal 2 2 6 2 2 4 2 3" xfId="12205"/>
    <cellStyle name="Normal 2 2 6 2 2 4 2 4" xfId="12207"/>
    <cellStyle name="Normal 2 2 6 2 2 4 3" xfId="12208"/>
    <cellStyle name="Normal 2 2 6 2 2 4 3 2" xfId="12212"/>
    <cellStyle name="Normal 2 2 6 2 2 4 3 3" xfId="12213"/>
    <cellStyle name="Normal 2 2 6 2 2 4 4" xfId="12214"/>
    <cellStyle name="Normal 2 2 6 2 2 4 5" xfId="12218"/>
    <cellStyle name="Normal 2 2 6 2 2 5" xfId="9625"/>
    <cellStyle name="Normal 2 2 6 2 2 5 2" xfId="9628"/>
    <cellStyle name="Normal 2 2 6 2 2 5 2 2" xfId="9631"/>
    <cellStyle name="Normal 2 2 6 2 2 5 2 3" xfId="9633"/>
    <cellStyle name="Normal 2 2 6 2 2 5 3" xfId="9635"/>
    <cellStyle name="Normal 2 2 6 2 2 5 4" xfId="9638"/>
    <cellStyle name="Normal 2 2 6 2 2 6" xfId="7749"/>
    <cellStyle name="Normal 2 2 6 2 2 6 2" xfId="2220"/>
    <cellStyle name="Normal 2 2 6 2 2 6 3" xfId="2237"/>
    <cellStyle name="Normal 2 2 6 2 2 7" xfId="7753"/>
    <cellStyle name="Normal 2 2 6 2 2 8" xfId="9641"/>
    <cellStyle name="Normal 2 2 6 2 3" xfId="12223"/>
    <cellStyle name="Normal 2 2 6 2 3 2" xfId="12224"/>
    <cellStyle name="Normal 2 2 6 2 3 2 2" xfId="12226"/>
    <cellStyle name="Normal 2 2 6 2 3 2 2 2" xfId="12227"/>
    <cellStyle name="Normal 2 2 6 2 3 2 2 2 2" xfId="12228"/>
    <cellStyle name="Normal 2 2 6 2 3 2 2 2 3" xfId="12229"/>
    <cellStyle name="Normal 2 2 6 2 3 2 2 3" xfId="12230"/>
    <cellStyle name="Normal 2 2 6 2 3 2 2 4" xfId="12231"/>
    <cellStyle name="Normal 2 2 6 2 3 2 3" xfId="3877"/>
    <cellStyle name="Normal 2 2 6 2 3 2 3 2" xfId="12232"/>
    <cellStyle name="Normal 2 2 6 2 3 2 3 3" xfId="12234"/>
    <cellStyle name="Normal 2 2 6 2 3 2 4" xfId="3887"/>
    <cellStyle name="Normal 2 2 6 2 3 2 5" xfId="4633"/>
    <cellStyle name="Normal 2 2 6 2 3 3" xfId="12236"/>
    <cellStyle name="Normal 2 2 6 2 3 3 2" xfId="12238"/>
    <cellStyle name="Normal 2 2 6 2 3 3 2 2" xfId="12239"/>
    <cellStyle name="Normal 2 2 6 2 3 3 2 3" xfId="12240"/>
    <cellStyle name="Normal 2 2 6 2 3 3 3" xfId="2602"/>
    <cellStyle name="Normal 2 2 6 2 3 3 4" xfId="2607"/>
    <cellStyle name="Normal 2 2 6 2 3 4" xfId="12241"/>
    <cellStyle name="Normal 2 2 6 2 3 4 2" xfId="12242"/>
    <cellStyle name="Normal 2 2 6 2 3 4 3" xfId="2906"/>
    <cellStyle name="Normal 2 2 6 2 3 5" xfId="9647"/>
    <cellStyle name="Normal 2 2 6 2 3 6" xfId="7763"/>
    <cellStyle name="Normal 2 2 6 2 4" xfId="12243"/>
    <cellStyle name="Normal 2 2 6 2 4 2" xfId="1188"/>
    <cellStyle name="Normal 2 2 6 2 4 2 2" xfId="3598"/>
    <cellStyle name="Normal 2 2 6 2 4 2 2 2" xfId="12244"/>
    <cellStyle name="Normal 2 2 6 2 4 2 2 2 2" xfId="12245"/>
    <cellStyle name="Normal 2 2 6 2 4 2 2 2 3" xfId="12246"/>
    <cellStyle name="Normal 2 2 6 2 4 2 2 3" xfId="12247"/>
    <cellStyle name="Normal 2 2 6 2 4 2 2 4" xfId="12248"/>
    <cellStyle name="Normal 2 2 6 2 4 2 3" xfId="3603"/>
    <cellStyle name="Normal 2 2 6 2 4 2 3 2" xfId="7796"/>
    <cellStyle name="Normal 2 2 6 2 4 2 3 3" xfId="7800"/>
    <cellStyle name="Normal 2 2 6 2 4 2 4" xfId="6671"/>
    <cellStyle name="Normal 2 2 6 2 4 2 5" xfId="12250"/>
    <cellStyle name="Normal 2 2 6 2 4 3" xfId="3633"/>
    <cellStyle name="Normal 2 2 6 2 4 3 2" xfId="3639"/>
    <cellStyle name="Normal 2 2 6 2 4 3 2 2" xfId="1637"/>
    <cellStyle name="Normal 2 2 6 2 4 3 2 3" xfId="1645"/>
    <cellStyle name="Normal 2 2 6 2 4 3 3" xfId="3646"/>
    <cellStyle name="Normal 2 2 6 2 4 3 4" xfId="5319"/>
    <cellStyle name="Normal 2 2 6 2 4 4" xfId="3683"/>
    <cellStyle name="Normal 2 2 6 2 4 4 2" xfId="2989"/>
    <cellStyle name="Normal 2 2 6 2 4 4 3" xfId="3005"/>
    <cellStyle name="Normal 2 2 6 2 4 5" xfId="7027"/>
    <cellStyle name="Normal 2 2 6 2 4 6" xfId="7029"/>
    <cellStyle name="Normal 2 2 6 2 5" xfId="12254"/>
    <cellStyle name="Normal 2 2 6 2 5 2" xfId="7762"/>
    <cellStyle name="Normal 2 2 6 2 5 2 2" xfId="7768"/>
    <cellStyle name="Normal 2 2 6 2 5 2 2 2" xfId="635"/>
    <cellStyle name="Normal 2 2 6 2 5 2 2 3" xfId="3970"/>
    <cellStyle name="Normal 2 2 6 2 5 2 3" xfId="7773"/>
    <cellStyle name="Normal 2 2 6 2 5 2 4" xfId="12256"/>
    <cellStyle name="Normal 2 2 6 2 5 3" xfId="7776"/>
    <cellStyle name="Normal 2 2 6 2 5 3 2" xfId="7034"/>
    <cellStyle name="Normal 2 2 6 2 5 3 3" xfId="7042"/>
    <cellStyle name="Normal 2 2 6 2 5 4" xfId="7780"/>
    <cellStyle name="Normal 2 2 6 2 5 5" xfId="7906"/>
    <cellStyle name="Normal 2 2 6 2 6" xfId="12260"/>
    <cellStyle name="Normal 2 2 6 2 6 2" xfId="4817"/>
    <cellStyle name="Normal 2 2 6 2 6 2 2" xfId="9663"/>
    <cellStyle name="Normal 2 2 6 2 6 2 3" xfId="10131"/>
    <cellStyle name="Normal 2 2 6 2 6 3" xfId="4824"/>
    <cellStyle name="Normal 2 2 6 2 6 4" xfId="12262"/>
    <cellStyle name="Normal 2 2 6 2 7" xfId="12264"/>
    <cellStyle name="Normal 2 2 6 2 7 2" xfId="4842"/>
    <cellStyle name="Normal 2 2 6 2 7 3" xfId="6058"/>
    <cellStyle name="Normal 2 2 6 2 8" xfId="12266"/>
    <cellStyle name="Normal 2 2 6 2 9" xfId="12268"/>
    <cellStyle name="Normal 2 2 6 3" xfId="7142"/>
    <cellStyle name="Normal 2 2 6 3 2" xfId="11841"/>
    <cellStyle name="Normal 2 2 6 3 2 2" xfId="12269"/>
    <cellStyle name="Normal 2 2 6 3 2 2 2" xfId="11752"/>
    <cellStyle name="Normal 2 2 6 3 2 2 2 2" xfId="12271"/>
    <cellStyle name="Normal 2 2 6 3 2 2 2 2 2" xfId="12272"/>
    <cellStyle name="Normal 2 2 6 3 2 2 2 2 3" xfId="12277"/>
    <cellStyle name="Normal 2 2 6 3 2 2 2 3" xfId="12278"/>
    <cellStyle name="Normal 2 2 6 3 2 2 2 4" xfId="2019"/>
    <cellStyle name="Normal 2 2 6 3 2 2 3" xfId="12279"/>
    <cellStyle name="Normal 2 2 6 3 2 2 3 2" xfId="2408"/>
    <cellStyle name="Normal 2 2 6 3 2 2 3 3" xfId="2425"/>
    <cellStyle name="Normal 2 2 6 3 2 2 4" xfId="12280"/>
    <cellStyle name="Normal 2 2 6 3 2 2 5" xfId="12284"/>
    <cellStyle name="Normal 2 2 6 3 2 3" xfId="12289"/>
    <cellStyle name="Normal 2 2 6 3 2 3 2" xfId="10274"/>
    <cellStyle name="Normal 2 2 6 3 2 3 2 2" xfId="222"/>
    <cellStyle name="Normal 2 2 6 3 2 3 2 3" xfId="321"/>
    <cellStyle name="Normal 2 2 6 3 2 3 3" xfId="10286"/>
    <cellStyle name="Normal 2 2 6 3 2 3 4" xfId="10299"/>
    <cellStyle name="Normal 2 2 6 3 2 4" xfId="12290"/>
    <cellStyle name="Normal 2 2 6 3 2 4 2" xfId="10415"/>
    <cellStyle name="Normal 2 2 6 3 2 4 3" xfId="10425"/>
    <cellStyle name="Normal 2 2 6 3 2 5" xfId="9654"/>
    <cellStyle name="Normal 2 2 6 3 2 6" xfId="3463"/>
    <cellStyle name="Normal 2 2 6 3 3" xfId="11843"/>
    <cellStyle name="Normal 2 2 6 3 3 2" xfId="12291"/>
    <cellStyle name="Normal 2 2 6 3 3 2 2" xfId="12293"/>
    <cellStyle name="Normal 2 2 6 3 3 2 2 2" xfId="12295"/>
    <cellStyle name="Normal 2 2 6 3 3 2 2 2 2" xfId="12296"/>
    <cellStyle name="Normal 2 2 6 3 3 2 2 2 3" xfId="12297"/>
    <cellStyle name="Normal 2 2 6 3 3 2 2 3" xfId="12298"/>
    <cellStyle name="Normal 2 2 6 3 3 2 2 4" xfId="2111"/>
    <cellStyle name="Normal 2 2 6 3 3 2 3" xfId="4380"/>
    <cellStyle name="Normal 2 2 6 3 3 2 3 2" xfId="4385"/>
    <cellStyle name="Normal 2 2 6 3 3 2 3 3" xfId="4389"/>
    <cellStyle name="Normal 2 2 6 3 3 2 4" xfId="4392"/>
    <cellStyle name="Normal 2 2 6 3 3 2 5" xfId="1585"/>
    <cellStyle name="Normal 2 2 6 3 3 3" xfId="12299"/>
    <cellStyle name="Normal 2 2 6 3 3 3 2" xfId="10542"/>
    <cellStyle name="Normal 2 2 6 3 3 3 2 2" xfId="12300"/>
    <cellStyle name="Normal 2 2 6 3 3 3 2 3" xfId="12301"/>
    <cellStyle name="Normal 2 2 6 3 3 3 3" xfId="2712"/>
    <cellStyle name="Normal 2 2 6 3 3 3 4" xfId="2717"/>
    <cellStyle name="Normal 2 2 6 3 3 4" xfId="12302"/>
    <cellStyle name="Normal 2 2 6 3 3 4 2" xfId="10558"/>
    <cellStyle name="Normal 2 2 6 3 3 4 3" xfId="10561"/>
    <cellStyle name="Normal 2 2 6 3 3 5" xfId="9657"/>
    <cellStyle name="Normal 2 2 6 3 3 6" xfId="9659"/>
    <cellStyle name="Normal 2 2 6 3 4" xfId="12303"/>
    <cellStyle name="Normal 2 2 6 3 4 2" xfId="12305"/>
    <cellStyle name="Normal 2 2 6 3 4 2 2" xfId="9724"/>
    <cellStyle name="Normal 2 2 6 3 4 2 2 2" xfId="12307"/>
    <cellStyle name="Normal 2 2 6 3 4 2 2 3" xfId="12309"/>
    <cellStyle name="Normal 2 2 6 3 4 2 3" xfId="698"/>
    <cellStyle name="Normal 2 2 6 3 4 2 4" xfId="4402"/>
    <cellStyle name="Normal 2 2 6 3 4 3" xfId="12310"/>
    <cellStyle name="Normal 2 2 6 3 4 3 2" xfId="10591"/>
    <cellStyle name="Normal 2 2 6 3 4 3 3" xfId="11283"/>
    <cellStyle name="Normal 2 2 6 3 4 4" xfId="12311"/>
    <cellStyle name="Normal 2 2 6 3 4 5" xfId="12313"/>
    <cellStyle name="Normal 2 2 6 3 5" xfId="12314"/>
    <cellStyle name="Normal 2 2 6 3 5 2" xfId="12315"/>
    <cellStyle name="Normal 2 2 6 3 5 2 2" xfId="12317"/>
    <cellStyle name="Normal 2 2 6 3 5 2 3" xfId="12318"/>
    <cellStyle name="Normal 2 2 6 3 5 3" xfId="12319"/>
    <cellStyle name="Normal 2 2 6 3 5 4" xfId="12320"/>
    <cellStyle name="Normal 2 2 6 3 6" xfId="12322"/>
    <cellStyle name="Normal 2 2 6 3 6 2" xfId="4866"/>
    <cellStyle name="Normal 2 2 6 3 6 3" xfId="12324"/>
    <cellStyle name="Normal 2 2 6 3 7" xfId="12326"/>
    <cellStyle name="Normal 2 2 6 3 8" xfId="12328"/>
    <cellStyle name="Normal 2 2 6 4" xfId="7152"/>
    <cellStyle name="Normal 2 2 6 4 2" xfId="12329"/>
    <cellStyle name="Normal 2 2 6 4 2 2" xfId="12330"/>
    <cellStyle name="Normal 2 2 6 4 2 2 2" xfId="6344"/>
    <cellStyle name="Normal 2 2 6 4 2 2 2 2" xfId="9038"/>
    <cellStyle name="Normal 2 2 6 4 2 2 2 3" xfId="11809"/>
    <cellStyle name="Normal 2 2 6 4 2 2 3" xfId="6351"/>
    <cellStyle name="Normal 2 2 6 4 2 2 4" xfId="6360"/>
    <cellStyle name="Normal 2 2 6 4 2 3" xfId="12331"/>
    <cellStyle name="Normal 2 2 6 4 2 3 2" xfId="6458"/>
    <cellStyle name="Normal 2 2 6 4 2 3 3" xfId="6465"/>
    <cellStyle name="Normal 2 2 6 4 2 4" xfId="12332"/>
    <cellStyle name="Normal 2 2 6 4 2 5" xfId="9677"/>
    <cellStyle name="Normal 2 2 6 4 3" xfId="11287"/>
    <cellStyle name="Normal 2 2 6 4 3 2" xfId="12333"/>
    <cellStyle name="Normal 2 2 6 4 3 2 2" xfId="6545"/>
    <cellStyle name="Normal 2 2 6 4 3 2 3" xfId="4440"/>
    <cellStyle name="Normal 2 2 6 4 3 3" xfId="12334"/>
    <cellStyle name="Normal 2 2 6 4 3 4" xfId="12335"/>
    <cellStyle name="Normal 2 2 6 4 4" xfId="11290"/>
    <cellStyle name="Normal 2 2 6 4 4 2" xfId="12338"/>
    <cellStyle name="Normal 2 2 6 4 4 3" xfId="12340"/>
    <cellStyle name="Normal 2 2 6 4 5" xfId="12342"/>
    <cellStyle name="Normal 2 2 6 4 6" xfId="12345"/>
    <cellStyle name="Normal 2 2 6 5" xfId="7162"/>
    <cellStyle name="Normal 2 2 6 5 2" xfId="12346"/>
    <cellStyle name="Normal 2 2 6 5 2 2" xfId="12351"/>
    <cellStyle name="Normal 2 2 6 5 2 2 2" xfId="12357"/>
    <cellStyle name="Normal 2 2 6 5 2 2 2 2" xfId="11881"/>
    <cellStyle name="Normal 2 2 6 5 2 2 2 3" xfId="12359"/>
    <cellStyle name="Normal 2 2 6 5 2 2 3" xfId="12366"/>
    <cellStyle name="Normal 2 2 6 5 2 2 4" xfId="12369"/>
    <cellStyle name="Normal 2 2 6 5 2 3" xfId="12372"/>
    <cellStyle name="Normal 2 2 6 5 2 3 2" xfId="11007"/>
    <cellStyle name="Normal 2 2 6 5 2 3 3" xfId="12377"/>
    <cellStyle name="Normal 2 2 6 5 2 4" xfId="12378"/>
    <cellStyle name="Normal 2 2 6 5 2 5" xfId="12384"/>
    <cellStyle name="Normal 2 2 6 5 3" xfId="12388"/>
    <cellStyle name="Normal 2 2 6 5 3 2" xfId="12395"/>
    <cellStyle name="Normal 2 2 6 5 3 2 2" xfId="12398"/>
    <cellStyle name="Normal 2 2 6 5 3 2 3" xfId="4513"/>
    <cellStyle name="Normal 2 2 6 5 3 3" xfId="12400"/>
    <cellStyle name="Normal 2 2 6 5 3 4" xfId="12406"/>
    <cellStyle name="Normal 2 2 6 5 4" xfId="12411"/>
    <cellStyle name="Normal 2 2 6 5 4 2" xfId="12415"/>
    <cellStyle name="Normal 2 2 6 5 4 3" xfId="12420"/>
    <cellStyle name="Normal 2 2 6 5 5" xfId="12424"/>
    <cellStyle name="Normal 2 2 6 5 6" xfId="12426"/>
    <cellStyle name="Normal 2 2 6 6" xfId="7166"/>
    <cellStyle name="Normal 2 2 6 6 2" xfId="5264"/>
    <cellStyle name="Normal 2 2 6 6 2 2" xfId="12431"/>
    <cellStyle name="Normal 2 2 6 6 2 2 2" xfId="8245"/>
    <cellStyle name="Normal 2 2 6 6 2 2 3" xfId="8265"/>
    <cellStyle name="Normal 2 2 6 6 2 3" xfId="12435"/>
    <cellStyle name="Normal 2 2 6 6 2 4" xfId="12440"/>
    <cellStyle name="Normal 2 2 6 6 3" xfId="5268"/>
    <cellStyle name="Normal 2 2 6 6 3 2" xfId="12443"/>
    <cellStyle name="Normal 2 2 6 6 3 3" xfId="12445"/>
    <cellStyle name="Normal 2 2 6 6 4" xfId="8804"/>
    <cellStyle name="Normal 2 2 6 6 5" xfId="8931"/>
    <cellStyle name="Normal 2 2 6 7" xfId="7169"/>
    <cellStyle name="Normal 2 2 6 7 2" xfId="5279"/>
    <cellStyle name="Normal 2 2 6 7 2 2" xfId="12450"/>
    <cellStyle name="Normal 2 2 6 7 2 3" xfId="12452"/>
    <cellStyle name="Normal 2 2 6 7 3" xfId="12453"/>
    <cellStyle name="Normal 2 2 6 7 4" xfId="9101"/>
    <cellStyle name="Normal 2 2 6 8" xfId="4750"/>
    <cellStyle name="Normal 2 2 6 8 2" xfId="4757"/>
    <cellStyle name="Normal 2 2 6 8 3" xfId="4778"/>
    <cellStyle name="Normal 2 2 6 9" xfId="769"/>
    <cellStyle name="Normal 2 2 7" xfId="7255"/>
    <cellStyle name="Normal 2 2 8" xfId="7269"/>
    <cellStyle name="Normal 2 20" xfId="1110"/>
    <cellStyle name="Normal 2 20 2" xfId="1252"/>
    <cellStyle name="Normal 2 200" xfId="3664"/>
    <cellStyle name="Normal 2 200 10" xfId="12454"/>
    <cellStyle name="Normal 2 200 2" xfId="12455"/>
    <cellStyle name="Normal 2 200 2 2" xfId="12458"/>
    <cellStyle name="Normal 2 200 2 2 2" xfId="12461"/>
    <cellStyle name="Normal 2 200 2 2 2 2" xfId="12462"/>
    <cellStyle name="Normal 2 200 2 2 2 2 2" xfId="6056"/>
    <cellStyle name="Normal 2 200 2 2 2 2 2 2" xfId="12464"/>
    <cellStyle name="Normal 2 200 2 2 2 2 2 3" xfId="12466"/>
    <cellStyle name="Normal 2 200 2 2 2 2 3" xfId="6071"/>
    <cellStyle name="Normal 2 200 2 2 2 2 4" xfId="6078"/>
    <cellStyle name="Normal 2 200 2 2 2 3" xfId="8460"/>
    <cellStyle name="Normal 2 200 2 2 2 3 2" xfId="12469"/>
    <cellStyle name="Normal 2 200 2 2 2 3 3" xfId="12470"/>
    <cellStyle name="Normal 2 200 2 2 2 4" xfId="8464"/>
    <cellStyle name="Normal 2 200 2 2 2 5" xfId="9630"/>
    <cellStyle name="Normal 2 200 2 2 3" xfId="12474"/>
    <cellStyle name="Normal 2 200 2 2 3 2" xfId="12476"/>
    <cellStyle name="Normal 2 200 2 2 3 2 2" xfId="6422"/>
    <cellStyle name="Normal 2 200 2 2 3 2 3" xfId="6430"/>
    <cellStyle name="Normal 2 200 2 2 3 3" xfId="8472"/>
    <cellStyle name="Normal 2 200 2 2 3 4" xfId="8477"/>
    <cellStyle name="Normal 2 200 2 2 4" xfId="12480"/>
    <cellStyle name="Normal 2 200 2 2 4 2" xfId="12484"/>
    <cellStyle name="Normal 2 200 2 2 4 3" xfId="8487"/>
    <cellStyle name="Normal 2 200 2 2 5" xfId="12113"/>
    <cellStyle name="Normal 2 200 2 2 6" xfId="12123"/>
    <cellStyle name="Normal 2 200 2 3" xfId="12486"/>
    <cellStyle name="Normal 2 200 2 3 2" xfId="12488"/>
    <cellStyle name="Normal 2 200 2 3 2 2" xfId="10630"/>
    <cellStyle name="Normal 2 200 2 3 2 2 2" xfId="12489"/>
    <cellStyle name="Normal 2 200 2 3 2 2 2 2" xfId="5940"/>
    <cellStyle name="Normal 2 200 2 3 2 2 2 3" xfId="5981"/>
    <cellStyle name="Normal 2 200 2 3 2 2 3" xfId="3416"/>
    <cellStyle name="Normal 2 200 2 3 2 2 4" xfId="3421"/>
    <cellStyle name="Normal 2 200 2 3 2 3" xfId="10632"/>
    <cellStyle name="Normal 2 200 2 3 2 3 2" xfId="12490"/>
    <cellStyle name="Normal 2 200 2 3 2 3 3" xfId="3429"/>
    <cellStyle name="Normal 2 200 2 3 2 4" xfId="12491"/>
    <cellStyle name="Normal 2 200 2 3 2 5" xfId="12492"/>
    <cellStyle name="Normal 2 200 2 3 3" xfId="12495"/>
    <cellStyle name="Normal 2 200 2 3 3 2" xfId="10642"/>
    <cellStyle name="Normal 2 200 2 3 3 2 2" xfId="12501"/>
    <cellStyle name="Normal 2 200 2 3 3 2 3" xfId="12504"/>
    <cellStyle name="Normal 2 200 2 3 3 3" xfId="12506"/>
    <cellStyle name="Normal 2 200 2 3 3 4" xfId="12507"/>
    <cellStyle name="Normal 2 200 2 3 4" xfId="12513"/>
    <cellStyle name="Normal 2 200 2 3 4 2" xfId="12514"/>
    <cellStyle name="Normal 2 200 2 3 4 3" xfId="12516"/>
    <cellStyle name="Normal 2 200 2 3 5" xfId="12138"/>
    <cellStyle name="Normal 2 200 2 3 6" xfId="12144"/>
    <cellStyle name="Normal 2 200 2 4" xfId="12518"/>
    <cellStyle name="Normal 2 200 2 4 2" xfId="12519"/>
    <cellStyle name="Normal 2 200 2 4 2 2" xfId="10959"/>
    <cellStyle name="Normal 2 200 2 4 2 2 2" xfId="3738"/>
    <cellStyle name="Normal 2 200 2 4 2 2 3" xfId="3750"/>
    <cellStyle name="Normal 2 200 2 4 2 3" xfId="12520"/>
    <cellStyle name="Normal 2 200 2 4 2 4" xfId="12521"/>
    <cellStyle name="Normal 2 200 2 4 3" xfId="12524"/>
    <cellStyle name="Normal 2 200 2 4 3 2" xfId="12525"/>
    <cellStyle name="Normal 2 200 2 4 3 3" xfId="12526"/>
    <cellStyle name="Normal 2 200 2 4 4" xfId="10179"/>
    <cellStyle name="Normal 2 200 2 4 5" xfId="10201"/>
    <cellStyle name="Normal 2 200 2 5" xfId="9673"/>
    <cellStyle name="Normal 2 200 2 5 2" xfId="9676"/>
    <cellStyle name="Normal 2 200 2 5 2 2" xfId="10770"/>
    <cellStyle name="Normal 2 200 2 5 2 3" xfId="12527"/>
    <cellStyle name="Normal 2 200 2 5 3" xfId="9679"/>
    <cellStyle name="Normal 2 200 2 5 4" xfId="10225"/>
    <cellStyle name="Normal 2 200 2 6" xfId="9684"/>
    <cellStyle name="Normal 2 200 2 6 2" xfId="12528"/>
    <cellStyle name="Normal 2 200 2 6 3" xfId="12529"/>
    <cellStyle name="Normal 2 200 2 7" xfId="9688"/>
    <cellStyle name="Normal 2 200 2 8" xfId="12530"/>
    <cellStyle name="Normal 2 200 3" xfId="12533"/>
    <cellStyle name="Normal 2 200 3 2" xfId="12536"/>
    <cellStyle name="Normal 2 200 3 2 2" xfId="12538"/>
    <cellStyle name="Normal 2 200 3 2 2 2" xfId="11899"/>
    <cellStyle name="Normal 2 200 3 2 2 2 2" xfId="12542"/>
    <cellStyle name="Normal 2 200 3 2 2 2 3" xfId="12543"/>
    <cellStyle name="Normal 2 200 3 2 2 3" xfId="12546"/>
    <cellStyle name="Normal 2 200 3 2 2 4" xfId="12549"/>
    <cellStyle name="Normal 2 200 3 2 3" xfId="12550"/>
    <cellStyle name="Normal 2 200 3 2 3 2" xfId="12551"/>
    <cellStyle name="Normal 2 200 3 2 3 3" xfId="12553"/>
    <cellStyle name="Normal 2 200 3 2 4" xfId="12554"/>
    <cellStyle name="Normal 2 200 3 2 5" xfId="12170"/>
    <cellStyle name="Normal 2 200 3 3" xfId="12556"/>
    <cellStyle name="Normal 2 200 3 3 2" xfId="12558"/>
    <cellStyle name="Normal 2 200 3 3 2 2" xfId="1093"/>
    <cellStyle name="Normal 2 200 3 3 2 3" xfId="1019"/>
    <cellStyle name="Normal 2 200 3 3 3" xfId="12559"/>
    <cellStyle name="Normal 2 200 3 3 4" xfId="12560"/>
    <cellStyle name="Normal 2 200 3 4" xfId="12561"/>
    <cellStyle name="Normal 2 200 3 4 2" xfId="12563"/>
    <cellStyle name="Normal 2 200 3 4 3" xfId="12565"/>
    <cellStyle name="Normal 2 200 3 5" xfId="9696"/>
    <cellStyle name="Normal 2 200 3 6" xfId="9699"/>
    <cellStyle name="Normal 2 200 4" xfId="12568"/>
    <cellStyle name="Normal 2 200 4 2" xfId="12571"/>
    <cellStyle name="Normal 2 200 4 2 2" xfId="12573"/>
    <cellStyle name="Normal 2 200 4 2 2 2" xfId="12020"/>
    <cellStyle name="Normal 2 200 4 2 2 2 2" xfId="12574"/>
    <cellStyle name="Normal 2 200 4 2 2 2 3" xfId="12575"/>
    <cellStyle name="Normal 2 200 4 2 2 3" xfId="12577"/>
    <cellStyle name="Normal 2 200 4 2 2 4" xfId="12579"/>
    <cellStyle name="Normal 2 200 4 2 3" xfId="8145"/>
    <cellStyle name="Normal 2 200 4 2 3 2" xfId="12580"/>
    <cellStyle name="Normal 2 200 4 2 3 3" xfId="12581"/>
    <cellStyle name="Normal 2 200 4 2 4" xfId="8148"/>
    <cellStyle name="Normal 2 200 4 2 5" xfId="12210"/>
    <cellStyle name="Normal 2 200 4 3" xfId="12583"/>
    <cellStyle name="Normal 2 200 4 3 2" xfId="12584"/>
    <cellStyle name="Normal 2 200 4 3 2 2" xfId="11265"/>
    <cellStyle name="Normal 2 200 4 3 2 3" xfId="1496"/>
    <cellStyle name="Normal 2 200 4 3 3" xfId="8181"/>
    <cellStyle name="Normal 2 200 4 3 4" xfId="8183"/>
    <cellStyle name="Normal 2 200 4 4" xfId="12092"/>
    <cellStyle name="Normal 2 200 4 4 2" xfId="12095"/>
    <cellStyle name="Normal 2 200 4 4 3" xfId="8214"/>
    <cellStyle name="Normal 2 200 4 5" xfId="12103"/>
    <cellStyle name="Normal 2 200 4 6" xfId="12106"/>
    <cellStyle name="Normal 2 200 5" xfId="6035"/>
    <cellStyle name="Normal 2 200 5 2" xfId="12472"/>
    <cellStyle name="Normal 2 200 5 2 2" xfId="12475"/>
    <cellStyle name="Normal 2 200 5 2 2 2" xfId="6419"/>
    <cellStyle name="Normal 2 200 5 2 2 3" xfId="6428"/>
    <cellStyle name="Normal 2 200 5 2 3" xfId="8469"/>
    <cellStyle name="Normal 2 200 5 2 4" xfId="8474"/>
    <cellStyle name="Normal 2 200 5 3" xfId="12479"/>
    <cellStyle name="Normal 2 200 5 3 2" xfId="12483"/>
    <cellStyle name="Normal 2 200 5 3 3" xfId="8484"/>
    <cellStyle name="Normal 2 200 5 4" xfId="12112"/>
    <cellStyle name="Normal 2 200 5 5" xfId="12118"/>
    <cellStyle name="Normal 2 200 6" xfId="6048"/>
    <cellStyle name="Normal 2 200 6 2" xfId="12493"/>
    <cellStyle name="Normal 2 200 6 2 2" xfId="10640"/>
    <cellStyle name="Normal 2 200 6 2 3" xfId="12505"/>
    <cellStyle name="Normal 2 200 6 3" xfId="12509"/>
    <cellStyle name="Normal 2 200 6 4" xfId="12134"/>
    <cellStyle name="Normal 2 200 7" xfId="6053"/>
    <cellStyle name="Normal 2 200 7 2" xfId="12523"/>
    <cellStyle name="Normal 2 200 7 3" xfId="10177"/>
    <cellStyle name="Normal 2 200 8" xfId="4831"/>
    <cellStyle name="Normal 2 200 9" xfId="4847"/>
    <cellStyle name="Normal 2 201" xfId="3686"/>
    <cellStyle name="Normal 2 202" xfId="3699"/>
    <cellStyle name="Normal 2 203" xfId="3717"/>
    <cellStyle name="Normal 2 21" xfId="1121"/>
    <cellStyle name="Normal 2 21 2" xfId="4894"/>
    <cellStyle name="Normal 2 22" xfId="1263"/>
    <cellStyle name="Normal 2 22 2" xfId="4919"/>
    <cellStyle name="Normal 2 23" xfId="4923"/>
    <cellStyle name="Normal 2 23 2" xfId="7699"/>
    <cellStyle name="Normal 2 24" xfId="2876"/>
    <cellStyle name="Normal 2 24 2" xfId="2882"/>
    <cellStyle name="Normal 2 25" xfId="2893"/>
    <cellStyle name="Normal 2 25 2" xfId="2899"/>
    <cellStyle name="Normal 2 26" xfId="2912"/>
    <cellStyle name="Normal 2 26 2" xfId="12586"/>
    <cellStyle name="Normal 2 27" xfId="2921"/>
    <cellStyle name="Normal 2 27 2" xfId="11623"/>
    <cellStyle name="Normal 2 28" xfId="12588"/>
    <cellStyle name="Normal 2 28 2" xfId="7820"/>
    <cellStyle name="Normal 2 29" xfId="12591"/>
    <cellStyle name="Normal 2 29 2" xfId="7872"/>
    <cellStyle name="Normal 2 3" xfId="4123"/>
    <cellStyle name="Normal 2 3 2" xfId="11854"/>
    <cellStyle name="Normal 2 3 3" xfId="7394"/>
    <cellStyle name="Normal 2 3 4" xfId="7424"/>
    <cellStyle name="Normal 2 3 5" xfId="7438"/>
    <cellStyle name="Normal 2 3 6" xfId="3260"/>
    <cellStyle name="Normal 2 3 6 10" xfId="10055"/>
    <cellStyle name="Normal 2 3 6 2" xfId="2127"/>
    <cellStyle name="Normal 2 3 6 2 2" xfId="12594"/>
    <cellStyle name="Normal 2 3 6 2 2 2" xfId="12597"/>
    <cellStyle name="Normal 2 3 6 2 2 2 2" xfId="7375"/>
    <cellStyle name="Normal 2 3 6 2 2 2 2 2" xfId="11937"/>
    <cellStyle name="Normal 2 3 6 2 2 2 2 2 2" xfId="1353"/>
    <cellStyle name="Normal 2 3 6 2 2 2 2 2 2 2" xfId="1369"/>
    <cellStyle name="Normal 2 3 6 2 2 2 2 2 2 3" xfId="1388"/>
    <cellStyle name="Normal 2 3 6 2 2 2 2 2 3" xfId="1400"/>
    <cellStyle name="Normal 2 3 6 2 2 2 2 2 4" xfId="1414"/>
    <cellStyle name="Normal 2 3 6 2 2 2 2 3" xfId="12599"/>
    <cellStyle name="Normal 2 3 6 2 2 2 2 3 2" xfId="531"/>
    <cellStyle name="Normal 2 3 6 2 2 2 2 3 3" xfId="1424"/>
    <cellStyle name="Normal 2 3 6 2 2 2 2 4" xfId="12602"/>
    <cellStyle name="Normal 2 3 6 2 2 2 2 5" xfId="9450"/>
    <cellStyle name="Normal 2 3 6 2 2 2 3" xfId="5041"/>
    <cellStyle name="Normal 2 3 6 2 2 2 3 2" xfId="12604"/>
    <cellStyle name="Normal 2 3 6 2 2 2 3 2 2" xfId="5661"/>
    <cellStyle name="Normal 2 3 6 2 2 2 3 2 3" xfId="5666"/>
    <cellStyle name="Normal 2 3 6 2 2 2 3 3" xfId="10886"/>
    <cellStyle name="Normal 2 3 6 2 2 2 3 4" xfId="10892"/>
    <cellStyle name="Normal 2 3 6 2 2 2 4" xfId="5047"/>
    <cellStyle name="Normal 2 3 6 2 2 2 4 2" xfId="12607"/>
    <cellStyle name="Normal 2 3 6 2 2 2 4 3" xfId="12610"/>
    <cellStyle name="Normal 2 3 6 2 2 2 5" xfId="2170"/>
    <cellStyle name="Normal 2 3 6 2 2 2 6" xfId="2179"/>
    <cellStyle name="Normal 2 3 6 2 2 3" xfId="12613"/>
    <cellStyle name="Normal 2 3 6 2 2 3 2" xfId="2246"/>
    <cellStyle name="Normal 2 3 6 2 2 3 2 2" xfId="12615"/>
    <cellStyle name="Normal 2 3 6 2 2 3 2 2 2" xfId="12617"/>
    <cellStyle name="Normal 2 3 6 2 2 3 2 2 2 2" xfId="5971"/>
    <cellStyle name="Normal 2 3 6 2 2 3 2 2 2 3" xfId="5983"/>
    <cellStyle name="Normal 2 3 6 2 2 3 2 2 3" xfId="12619"/>
    <cellStyle name="Normal 2 3 6 2 2 3 2 2 4" xfId="12621"/>
    <cellStyle name="Normal 2 3 6 2 2 3 2 3" xfId="12623"/>
    <cellStyle name="Normal 2 3 6 2 2 3 2 3 2" xfId="12625"/>
    <cellStyle name="Normal 2 3 6 2 2 3 2 3 3" xfId="12628"/>
    <cellStyle name="Normal 2 3 6 2 2 3 2 4" xfId="12630"/>
    <cellStyle name="Normal 2 3 6 2 2 3 2 5" xfId="9514"/>
    <cellStyle name="Normal 2 3 6 2 2 3 3" xfId="2251"/>
    <cellStyle name="Normal 2 3 6 2 2 3 3 2" xfId="12632"/>
    <cellStyle name="Normal 2 3 6 2 2 3 3 2 2" xfId="12635"/>
    <cellStyle name="Normal 2 3 6 2 2 3 3 2 3" xfId="12637"/>
    <cellStyle name="Normal 2 3 6 2 2 3 3 3" xfId="12639"/>
    <cellStyle name="Normal 2 3 6 2 2 3 3 4" xfId="12642"/>
    <cellStyle name="Normal 2 3 6 2 2 3 4" xfId="12644"/>
    <cellStyle name="Normal 2 3 6 2 2 3 4 2" xfId="12645"/>
    <cellStyle name="Normal 2 3 6 2 2 3 4 3" xfId="12646"/>
    <cellStyle name="Normal 2 3 6 2 2 3 5" xfId="2196"/>
    <cellStyle name="Normal 2 3 6 2 2 3 6" xfId="3281"/>
    <cellStyle name="Normal 2 3 6 2 2 4" xfId="12647"/>
    <cellStyle name="Normal 2 3 6 2 2 4 2" xfId="2270"/>
    <cellStyle name="Normal 2 3 6 2 2 4 2 2" xfId="12649"/>
    <cellStyle name="Normal 2 3 6 2 2 4 2 2 2" xfId="12650"/>
    <cellStyle name="Normal 2 3 6 2 2 4 2 2 3" xfId="12651"/>
    <cellStyle name="Normal 2 3 6 2 2 4 2 3" xfId="12652"/>
    <cellStyle name="Normal 2 3 6 2 2 4 2 4" xfId="12653"/>
    <cellStyle name="Normal 2 3 6 2 2 4 3" xfId="2278"/>
    <cellStyle name="Normal 2 3 6 2 2 4 3 2" xfId="12654"/>
    <cellStyle name="Normal 2 3 6 2 2 4 3 3" xfId="12655"/>
    <cellStyle name="Normal 2 3 6 2 2 4 4" xfId="6560"/>
    <cellStyle name="Normal 2 3 6 2 2 4 5" xfId="3291"/>
    <cellStyle name="Normal 2 3 6 2 2 5" xfId="9840"/>
    <cellStyle name="Normal 2 3 6 2 2 5 2" xfId="2296"/>
    <cellStyle name="Normal 2 3 6 2 2 5 2 2" xfId="12656"/>
    <cellStyle name="Normal 2 3 6 2 2 5 2 3" xfId="12658"/>
    <cellStyle name="Normal 2 3 6 2 2 5 3" xfId="3061"/>
    <cellStyle name="Normal 2 3 6 2 2 5 4" xfId="6613"/>
    <cellStyle name="Normal 2 3 6 2 2 6" xfId="9844"/>
    <cellStyle name="Normal 2 3 6 2 2 6 2" xfId="3083"/>
    <cellStyle name="Normal 2 3 6 2 2 6 3" xfId="12661"/>
    <cellStyle name="Normal 2 3 6 2 2 7" xfId="12666"/>
    <cellStyle name="Normal 2 3 6 2 2 8" xfId="12670"/>
    <cellStyle name="Normal 2 3 6 2 3" xfId="8381"/>
    <cellStyle name="Normal 2 3 6 2 3 2" xfId="12672"/>
    <cellStyle name="Normal 2 3 6 2 3 2 2" xfId="7582"/>
    <cellStyle name="Normal 2 3 6 2 3 2 2 2" xfId="12675"/>
    <cellStyle name="Normal 2 3 6 2 3 2 2 2 2" xfId="3"/>
    <cellStyle name="Normal 2 3 6 2 3 2 2 2 3" xfId="145"/>
    <cellStyle name="Normal 2 3 6 2 3 2 2 3" xfId="11560"/>
    <cellStyle name="Normal 2 3 6 2 3 2 2 4" xfId="11564"/>
    <cellStyle name="Normal 2 3 6 2 3 2 3" xfId="7592"/>
    <cellStyle name="Normal 2 3 6 2 3 2 3 2" xfId="12677"/>
    <cellStyle name="Normal 2 3 6 2 3 2 3 3" xfId="12680"/>
    <cellStyle name="Normal 2 3 6 2 3 2 4" xfId="7601"/>
    <cellStyle name="Normal 2 3 6 2 3 2 5" xfId="2327"/>
    <cellStyle name="Normal 2 3 6 2 3 3" xfId="12683"/>
    <cellStyle name="Normal 2 3 6 2 3 3 2" xfId="2330"/>
    <cellStyle name="Normal 2 3 6 2 3 3 2 2" xfId="12685"/>
    <cellStyle name="Normal 2 3 6 2 3 3 2 3" xfId="12686"/>
    <cellStyle name="Normal 2 3 6 2 3 3 3" xfId="7719"/>
    <cellStyle name="Normal 2 3 6 2 3 3 4" xfId="7724"/>
    <cellStyle name="Normal 2 3 6 2 3 4" xfId="12687"/>
    <cellStyle name="Normal 2 3 6 2 3 4 2" xfId="12689"/>
    <cellStyle name="Normal 2 3 6 2 3 4 3" xfId="12692"/>
    <cellStyle name="Normal 2 3 6 2 3 5" xfId="12694"/>
    <cellStyle name="Normal 2 3 6 2 3 6" xfId="12697"/>
    <cellStyle name="Normal 2 3 6 2 4" xfId="8385"/>
    <cellStyle name="Normal 2 3 6 2 4 2" xfId="12699"/>
    <cellStyle name="Normal 2 3 6 2 4 2 2" xfId="12703"/>
    <cellStyle name="Normal 2 3 6 2 4 2 2 2" xfId="12705"/>
    <cellStyle name="Normal 2 3 6 2 4 2 2 2 2" xfId="12707"/>
    <cellStyle name="Normal 2 3 6 2 4 2 2 2 3" xfId="12709"/>
    <cellStyle name="Normal 2 3 6 2 4 2 2 3" xfId="12711"/>
    <cellStyle name="Normal 2 3 6 2 4 2 2 4" xfId="12713"/>
    <cellStyle name="Normal 2 3 6 2 4 2 3" xfId="12716"/>
    <cellStyle name="Normal 2 3 6 2 4 2 3 2" xfId="11250"/>
    <cellStyle name="Normal 2 3 6 2 4 2 3 3" xfId="12718"/>
    <cellStyle name="Normal 2 3 6 2 4 2 4" xfId="12721"/>
    <cellStyle name="Normal 2 3 6 2 4 2 5" xfId="8038"/>
    <cellStyle name="Normal 2 3 6 2 4 3" xfId="12724"/>
    <cellStyle name="Normal 2 3 6 2 4 3 2" xfId="2467"/>
    <cellStyle name="Normal 2 3 6 2 4 3 2 2" xfId="5086"/>
    <cellStyle name="Normal 2 3 6 2 4 3 2 3" xfId="5103"/>
    <cellStyle name="Normal 2 3 6 2 4 3 3" xfId="2476"/>
    <cellStyle name="Normal 2 3 6 2 4 3 4" xfId="5122"/>
    <cellStyle name="Normal 2 3 6 2 4 4" xfId="12726"/>
    <cellStyle name="Normal 2 3 6 2 4 4 2" xfId="328"/>
    <cellStyle name="Normal 2 3 6 2 4 4 3" xfId="5226"/>
    <cellStyle name="Normal 2 3 6 2 4 5" xfId="12729"/>
    <cellStyle name="Normal 2 3 6 2 4 6" xfId="10623"/>
    <cellStyle name="Normal 2 3 6 2 5" xfId="9381"/>
    <cellStyle name="Normal 2 3 6 2 5 2" xfId="9388"/>
    <cellStyle name="Normal 2 3 6 2 5 2 2" xfId="12733"/>
    <cellStyle name="Normal 2 3 6 2 5 2 2 2" xfId="1527"/>
    <cellStyle name="Normal 2 3 6 2 5 2 2 3" xfId="12739"/>
    <cellStyle name="Normal 2 3 6 2 5 2 3" xfId="12742"/>
    <cellStyle name="Normal 2 3 6 2 5 2 4" xfId="12745"/>
    <cellStyle name="Normal 2 3 6 2 5 3" xfId="9398"/>
    <cellStyle name="Normal 2 3 6 2 5 3 2" xfId="2225"/>
    <cellStyle name="Normal 2 3 6 2 5 3 3" xfId="5363"/>
    <cellStyle name="Normal 2 3 6 2 5 4" xfId="11894"/>
    <cellStyle name="Normal 2 3 6 2 5 5" xfId="12747"/>
    <cellStyle name="Normal 2 3 6 2 6" xfId="9406"/>
    <cellStyle name="Normal 2 3 6 2 6 2" xfId="12750"/>
    <cellStyle name="Normal 2 3 6 2 6 2 2" xfId="12752"/>
    <cellStyle name="Normal 2 3 6 2 6 2 3" xfId="12754"/>
    <cellStyle name="Normal 2 3 6 2 6 3" xfId="12756"/>
    <cellStyle name="Normal 2 3 6 2 6 4" xfId="12758"/>
    <cellStyle name="Normal 2 3 6 2 7" xfId="9414"/>
    <cellStyle name="Normal 2 3 6 2 7 2" xfId="12762"/>
    <cellStyle name="Normal 2 3 6 2 7 3" xfId="12541"/>
    <cellStyle name="Normal 2 3 6 2 8" xfId="12764"/>
    <cellStyle name="Normal 2 3 6 2 9" xfId="8547"/>
    <cellStyle name="Normal 2 3 6 3" xfId="2149"/>
    <cellStyle name="Normal 2 3 6 3 2" xfId="9996"/>
    <cellStyle name="Normal 2 3 6 3 2 2" xfId="10000"/>
    <cellStyle name="Normal 2 3 6 3 2 2 2" xfId="12130"/>
    <cellStyle name="Normal 2 3 6 3 2 2 2 2" xfId="12133"/>
    <cellStyle name="Normal 2 3 6 3 2 2 2 2 2" xfId="12766"/>
    <cellStyle name="Normal 2 3 6 3 2 2 2 2 3" xfId="12768"/>
    <cellStyle name="Normal 2 3 6 3 2 2 2 3" xfId="12142"/>
    <cellStyle name="Normal 2 3 6 3 2 2 2 4" xfId="12771"/>
    <cellStyle name="Normal 2 3 6 3 2 2 3" xfId="12149"/>
    <cellStyle name="Normal 2 3 6 3 2 2 3 2" xfId="10199"/>
    <cellStyle name="Normal 2 3 6 3 2 2 3 3" xfId="10211"/>
    <cellStyle name="Normal 2 3 6 3 2 2 4" xfId="12153"/>
    <cellStyle name="Normal 2 3 6 3 2 2 5" xfId="8071"/>
    <cellStyle name="Normal 2 3 6 3 2 3" xfId="12773"/>
    <cellStyle name="Normal 2 3 6 3 2 3 2" xfId="12182"/>
    <cellStyle name="Normal 2 3 6 3 2 3 2 2" xfId="12185"/>
    <cellStyle name="Normal 2 3 6 3 2 3 2 3" xfId="12188"/>
    <cellStyle name="Normal 2 3 6 3 2 3 3" xfId="12192"/>
    <cellStyle name="Normal 2 3 6 3 2 3 4" xfId="12196"/>
    <cellStyle name="Normal 2 3 6 3 2 4" xfId="12775"/>
    <cellStyle name="Normal 2 3 6 3 2 4 2" xfId="12217"/>
    <cellStyle name="Normal 2 3 6 3 2 4 3" xfId="12222"/>
    <cellStyle name="Normal 2 3 6 3 2 5" xfId="12777"/>
    <cellStyle name="Normal 2 3 6 3 2 6" xfId="12049"/>
    <cellStyle name="Normal 2 3 6 3 3" xfId="8437"/>
    <cellStyle name="Normal 2 3 6 3 3 2" xfId="10004"/>
    <cellStyle name="Normal 2 3 6 3 3 2 2" xfId="3889"/>
    <cellStyle name="Normal 2 3 6 3 3 2 2 2" xfId="12780"/>
    <cellStyle name="Normal 2 3 6 3 3 2 2 2 2" xfId="12782"/>
    <cellStyle name="Normal 2 3 6 3 3 2 2 2 3" xfId="12784"/>
    <cellStyle name="Normal 2 3 6 3 3 2 2 3" xfId="12786"/>
    <cellStyle name="Normal 2 3 6 3 3 2 2 4" xfId="12788"/>
    <cellStyle name="Normal 2 3 6 3 3 2 3" xfId="4636"/>
    <cellStyle name="Normal 2 3 6 3 3 2 3 2" xfId="10356"/>
    <cellStyle name="Normal 2 3 6 3 3 2 3 3" xfId="10363"/>
    <cellStyle name="Normal 2 3 6 3 3 2 4" xfId="2445"/>
    <cellStyle name="Normal 2 3 6 3 3 2 5" xfId="12792"/>
    <cellStyle name="Normal 2 3 6 3 3 3" xfId="10009"/>
    <cellStyle name="Normal 2 3 6 3 3 3 2" xfId="2609"/>
    <cellStyle name="Normal 2 3 6 3 3 3 2 2" xfId="12795"/>
    <cellStyle name="Normal 2 3 6 3 3 3 2 3" xfId="12797"/>
    <cellStyle name="Normal 2 3 6 3 3 3 3" xfId="12800"/>
    <cellStyle name="Normal 2 3 6 3 3 3 4" xfId="12803"/>
    <cellStyle name="Normal 2 3 6 3 3 4" xfId="12806"/>
    <cellStyle name="Normal 2 3 6 3 3 4 2" xfId="2916"/>
    <cellStyle name="Normal 2 3 6 3 3 4 3" xfId="12810"/>
    <cellStyle name="Normal 2 3 6 3 3 5" xfId="12813"/>
    <cellStyle name="Normal 2 3 6 3 3 6" xfId="12816"/>
    <cellStyle name="Normal 2 3 6 3 4" xfId="8444"/>
    <cellStyle name="Normal 2 3 6 3 4 2" xfId="12818"/>
    <cellStyle name="Normal 2 3 6 3 4 2 2" xfId="6673"/>
    <cellStyle name="Normal 2 3 6 3 4 2 2 2" xfId="7841"/>
    <cellStyle name="Normal 2 3 6 3 4 2 2 3" xfId="7845"/>
    <cellStyle name="Normal 2 3 6 3 4 2 3" xfId="12253"/>
    <cellStyle name="Normal 2 3 6 3 4 2 4" xfId="12821"/>
    <cellStyle name="Normal 2 3 6 3 4 3" xfId="12823"/>
    <cellStyle name="Normal 2 3 6 3 4 3 2" xfId="5316"/>
    <cellStyle name="Normal 2 3 6 3 4 3 3" xfId="5330"/>
    <cellStyle name="Normal 2 3 6 3 4 4" xfId="12826"/>
    <cellStyle name="Normal 2 3 6 3 4 5" xfId="12831"/>
    <cellStyle name="Normal 2 3 6 3 5" xfId="9426"/>
    <cellStyle name="Normal 2 3 6 3 5 2" xfId="12834"/>
    <cellStyle name="Normal 2 3 6 3 5 2 2" xfId="12258"/>
    <cellStyle name="Normal 2 3 6 3 5 2 3" xfId="12836"/>
    <cellStyle name="Normal 2 3 6 3 5 3" xfId="12838"/>
    <cellStyle name="Normal 2 3 6 3 5 4" xfId="12840"/>
    <cellStyle name="Normal 2 3 6 3 6" xfId="8051"/>
    <cellStyle name="Normal 2 3 6 3 6 2" xfId="8058"/>
    <cellStyle name="Normal 2 3 6 3 6 3" xfId="8061"/>
    <cellStyle name="Normal 2 3 6 3 7" xfId="8065"/>
    <cellStyle name="Normal 2 3 6 3 8" xfId="8077"/>
    <cellStyle name="Normal 2 3 6 4" xfId="4316"/>
    <cellStyle name="Normal 2 3 6 4 2" xfId="8158"/>
    <cellStyle name="Normal 2 3 6 4 2 2" xfId="12843"/>
    <cellStyle name="Normal 2 3 6 4 2 2 2" xfId="12283"/>
    <cellStyle name="Normal 2 3 6 4 2 2 2 2" xfId="5782"/>
    <cellStyle name="Normal 2 3 6 4 2 2 2 3" xfId="5789"/>
    <cellStyle name="Normal 2 3 6 4 2 2 3" xfId="12288"/>
    <cellStyle name="Normal 2 3 6 4 2 2 4" xfId="12845"/>
    <cellStyle name="Normal 2 3 6 4 2 3" xfId="12847"/>
    <cellStyle name="Normal 2 3 6 4 2 3 2" xfId="10300"/>
    <cellStyle name="Normal 2 3 6 4 2 3 3" xfId="10306"/>
    <cellStyle name="Normal 2 3 6 4 2 4" xfId="12849"/>
    <cellStyle name="Normal 2 3 6 4 2 5" xfId="12851"/>
    <cellStyle name="Normal 2 3 6 4 3" xfId="8163"/>
    <cellStyle name="Normal 2 3 6 4 3 2" xfId="12853"/>
    <cellStyle name="Normal 2 3 6 4 3 2 2" xfId="4394"/>
    <cellStyle name="Normal 2 3 6 4 3 2 3" xfId="1587"/>
    <cellStyle name="Normal 2 3 6 4 3 3" xfId="12855"/>
    <cellStyle name="Normal 2 3 6 4 3 4" xfId="12858"/>
    <cellStyle name="Normal 2 3 6 4 4" xfId="8171"/>
    <cellStyle name="Normal 2 3 6 4 4 2" xfId="12860"/>
    <cellStyle name="Normal 2 3 6 4 4 3" xfId="2781"/>
    <cellStyle name="Normal 2 3 6 4 5" xfId="8177"/>
    <cellStyle name="Normal 2 3 6 4 6" xfId="8187"/>
    <cellStyle name="Normal 2 3 6 5" xfId="529"/>
    <cellStyle name="Normal 2 3 6 5 2" xfId="8318"/>
    <cellStyle name="Normal 2 3 6 5 2 2" xfId="12863"/>
    <cellStyle name="Normal 2 3 6 5 2 2 2" xfId="6358"/>
    <cellStyle name="Normal 2 3 6 5 2 2 2 2" xfId="3760"/>
    <cellStyle name="Normal 2 3 6 5 2 2 2 3" xfId="6037"/>
    <cellStyle name="Normal 2 3 6 5 2 2 3" xfId="6365"/>
    <cellStyle name="Normal 2 3 6 5 2 2 4" xfId="6371"/>
    <cellStyle name="Normal 2 3 6 5 2 3" xfId="12865"/>
    <cellStyle name="Normal 2 3 6 5 2 3 2" xfId="6471"/>
    <cellStyle name="Normal 2 3 6 5 2 3 3" xfId="1899"/>
    <cellStyle name="Normal 2 3 6 5 2 4" xfId="12868"/>
    <cellStyle name="Normal 2 3 6 5 2 5" xfId="7346"/>
    <cellStyle name="Normal 2 3 6 5 3" xfId="8324"/>
    <cellStyle name="Normal 2 3 6 5 3 2" xfId="7460"/>
    <cellStyle name="Normal 2 3 6 5 3 2 2" xfId="4455"/>
    <cellStyle name="Normal 2 3 6 5 3 2 3" xfId="1054"/>
    <cellStyle name="Normal 2 3 6 5 3 3" xfId="7468"/>
    <cellStyle name="Normal 2 3 6 5 3 4" xfId="7475"/>
    <cellStyle name="Normal 2 3 6 5 4" xfId="8329"/>
    <cellStyle name="Normal 2 3 6 5 4 2" xfId="7520"/>
    <cellStyle name="Normal 2 3 6 5 4 3" xfId="7523"/>
    <cellStyle name="Normal 2 3 6 5 5" xfId="8331"/>
    <cellStyle name="Normal 2 3 6 5 6" xfId="8344"/>
    <cellStyle name="Normal 2 3 6 6" xfId="1423"/>
    <cellStyle name="Normal 2 3 6 6 2" xfId="5424"/>
    <cellStyle name="Normal 2 3 6 6 2 2" xfId="12870"/>
    <cellStyle name="Normal 2 3 6 6 2 2 2" xfId="12367"/>
    <cellStyle name="Normal 2 3 6 6 2 2 3" xfId="12871"/>
    <cellStyle name="Normal 2 3 6 6 2 3" xfId="12873"/>
    <cellStyle name="Normal 2 3 6 6 2 4" xfId="12874"/>
    <cellStyle name="Normal 2 3 6 6 3" xfId="8536"/>
    <cellStyle name="Normal 2 3 6 6 3 2" xfId="12877"/>
    <cellStyle name="Normal 2 3 6 6 3 3" xfId="12879"/>
    <cellStyle name="Normal 2 3 6 6 4" xfId="8539"/>
    <cellStyle name="Normal 2 3 6 6 5" xfId="9006"/>
    <cellStyle name="Normal 2 3 6 7" xfId="4328"/>
    <cellStyle name="Normal 2 3 6 7 2" xfId="12881"/>
    <cellStyle name="Normal 2 3 6 7 2 2" xfId="12883"/>
    <cellStyle name="Normal 2 3 6 7 2 3" xfId="12886"/>
    <cellStyle name="Normal 2 3 6 7 3" xfId="8578"/>
    <cellStyle name="Normal 2 3 6 7 4" xfId="8583"/>
    <cellStyle name="Normal 2 3 6 8" xfId="4337"/>
    <cellStyle name="Normal 2 3 6 8 2" xfId="12888"/>
    <cellStyle name="Normal 2 3 6 8 3" xfId="8638"/>
    <cellStyle name="Normal 2 3 6 9" xfId="596"/>
    <cellStyle name="Normal 2 30" xfId="2892"/>
    <cellStyle name="Normal 2 30 2" xfId="2898"/>
    <cellStyle name="Normal 2 31" xfId="2911"/>
    <cellStyle name="Normal 2 31 2" xfId="12585"/>
    <cellStyle name="Normal 2 32" xfId="2920"/>
    <cellStyle name="Normal 2 32 2" xfId="11622"/>
    <cellStyle name="Normal 2 32 2 2" xfId="3537"/>
    <cellStyle name="Normal 2 33" xfId="12587"/>
    <cellStyle name="Normal 2 33 2" xfId="7819"/>
    <cellStyle name="Normal 2 34" xfId="12590"/>
    <cellStyle name="Normal 2 34 2" xfId="7871"/>
    <cellStyle name="Normal 2 35" xfId="12893"/>
    <cellStyle name="Normal 2 35 2" xfId="12898"/>
    <cellStyle name="Normal 2 36" xfId="9805"/>
    <cellStyle name="Normal 2 36 2" xfId="9810"/>
    <cellStyle name="Normal 2 37" xfId="9817"/>
    <cellStyle name="Normal 2 37 2" xfId="12900"/>
    <cellStyle name="Normal 2 38" xfId="9823"/>
    <cellStyle name="Normal 2 38 2" xfId="12903"/>
    <cellStyle name="Normal 2 39" xfId="12906"/>
    <cellStyle name="Normal 2 39 2" xfId="12910"/>
    <cellStyle name="Normal 2 4" xfId="4137"/>
    <cellStyle name="Normal 2 4 2" xfId="2903"/>
    <cellStyle name="Normal 2 4 2 10" xfId="1856"/>
    <cellStyle name="Normal 2 4 2 2" xfId="1601"/>
    <cellStyle name="Normal 2 4 2 2 2" xfId="12912"/>
    <cellStyle name="Normal 2 4 2 2 2 2" xfId="12914"/>
    <cellStyle name="Normal 2 4 2 2 2 2 2" xfId="1000"/>
    <cellStyle name="Normal 2 4 2 2 2 2 2 2" xfId="12917"/>
    <cellStyle name="Normal 2 4 2 2 2 2 2 2 2" xfId="9665"/>
    <cellStyle name="Normal 2 4 2 2 2 2 2 2 2 2" xfId="12312"/>
    <cellStyle name="Normal 2 4 2 2 2 2 2 2 2 3" xfId="12919"/>
    <cellStyle name="Normal 2 4 2 2 2 2 2 2 3" xfId="9668"/>
    <cellStyle name="Normal 2 4 2 2 2 2 2 2 4" xfId="12920"/>
    <cellStyle name="Normal 2 4 2 2 2 2 2 3" xfId="12924"/>
    <cellStyle name="Normal 2 4 2 2 2 2 2 3 2" xfId="9690"/>
    <cellStyle name="Normal 2 4 2 2 2 2 2 3 3" xfId="12532"/>
    <cellStyle name="Normal 2 4 2 2 2 2 2 4" xfId="12930"/>
    <cellStyle name="Normal 2 4 2 2 2 2 2 5" xfId="12890"/>
    <cellStyle name="Normal 2 4 2 2 2 2 3" xfId="12933"/>
    <cellStyle name="Normal 2 4 2 2 2 2 3 2" xfId="12937"/>
    <cellStyle name="Normal 2 4 2 2 2 2 3 2 2" xfId="12939"/>
    <cellStyle name="Normal 2 4 2 2 2 2 3 2 3" xfId="12940"/>
    <cellStyle name="Normal 2 4 2 2 2 2 3 3" xfId="12945"/>
    <cellStyle name="Normal 2 4 2 2 2 2 3 4" xfId="12947"/>
    <cellStyle name="Normal 2 4 2 2 2 2 4" xfId="12948"/>
    <cellStyle name="Normal 2 4 2 2 2 2 4 2" xfId="12956"/>
    <cellStyle name="Normal 2 4 2 2 2 2 4 3" xfId="12959"/>
    <cellStyle name="Normal 2 4 2 2 2 2 5" xfId="12962"/>
    <cellStyle name="Normal 2 4 2 2 2 2 6" xfId="12966"/>
    <cellStyle name="Normal 2 4 2 2 2 3" xfId="12970"/>
    <cellStyle name="Normal 2 4 2 2 2 3 2" xfId="12972"/>
    <cellStyle name="Normal 2 4 2 2 2 3 2 2" xfId="5014"/>
    <cellStyle name="Normal 2 4 2 2 2 3 2 2 2" xfId="8740"/>
    <cellStyle name="Normal 2 4 2 2 2 3 2 2 2 2" xfId="12828"/>
    <cellStyle name="Normal 2 4 2 2 2 3 2 2 2 3" xfId="12973"/>
    <cellStyle name="Normal 2 4 2 2 2 3 2 2 3" xfId="8741"/>
    <cellStyle name="Normal 2 4 2 2 2 3 2 2 4" xfId="8746"/>
    <cellStyle name="Normal 2 4 2 2 2 3 2 3" xfId="12976"/>
    <cellStyle name="Normal 2 4 2 2 2 3 2 3 2" xfId="12979"/>
    <cellStyle name="Normal 2 4 2 2 2 3 2 3 3" xfId="12981"/>
    <cellStyle name="Normal 2 4 2 2 2 3 2 4" xfId="12983"/>
    <cellStyle name="Normal 2 4 2 2 2 3 2 5" xfId="12985"/>
    <cellStyle name="Normal 2 4 2 2 2 3 3" xfId="12987"/>
    <cellStyle name="Normal 2 4 2 2 2 3 3 2" xfId="12988"/>
    <cellStyle name="Normal 2 4 2 2 2 3 3 2 2" xfId="12990"/>
    <cellStyle name="Normal 2 4 2 2 2 3 3 2 3" xfId="12991"/>
    <cellStyle name="Normal 2 4 2 2 2 3 3 3" xfId="12993"/>
    <cellStyle name="Normal 2 4 2 2 2 3 3 4" xfId="12995"/>
    <cellStyle name="Normal 2 4 2 2 2 3 4" xfId="12349"/>
    <cellStyle name="Normal 2 4 2 2 2 3 4 2" xfId="12352"/>
    <cellStyle name="Normal 2 4 2 2 2 3 4 3" xfId="12362"/>
    <cellStyle name="Normal 2 4 2 2 2 3 5" xfId="12374"/>
    <cellStyle name="Normal 2 4 2 2 2 3 6" xfId="12381"/>
    <cellStyle name="Normal 2 4 2 2 2 4" xfId="12998"/>
    <cellStyle name="Normal 2 4 2 2 2 4 2" xfId="13001"/>
    <cellStyle name="Normal 2 4 2 2 2 4 2 2" xfId="5072"/>
    <cellStyle name="Normal 2 4 2 2 2 4 2 2 2" xfId="7718"/>
    <cellStyle name="Normal 2 4 2 2 2 4 2 2 3" xfId="7723"/>
    <cellStyle name="Normal 2 4 2 2 2 4 2 3" xfId="13003"/>
    <cellStyle name="Normal 2 4 2 2 2 4 2 4" xfId="13006"/>
    <cellStyle name="Normal 2 4 2 2 2 4 3" xfId="13010"/>
    <cellStyle name="Normal 2 4 2 2 2 4 3 2" xfId="13011"/>
    <cellStyle name="Normal 2 4 2 2 2 4 3 3" xfId="13013"/>
    <cellStyle name="Normal 2 4 2 2 2 4 4" xfId="12392"/>
    <cellStyle name="Normal 2 4 2 2 2 4 5" xfId="12405"/>
    <cellStyle name="Normal 2 4 2 2 2 5" xfId="13016"/>
    <cellStyle name="Normal 2 4 2 2 2 5 2" xfId="13017"/>
    <cellStyle name="Normal 2 4 2 2 2 5 2 2" xfId="4640"/>
    <cellStyle name="Normal 2 4 2 2 2 5 2 3" xfId="4647"/>
    <cellStyle name="Normal 2 4 2 2 2 5 3" xfId="13018"/>
    <cellStyle name="Normal 2 4 2 2 2 5 4" xfId="12413"/>
    <cellStyle name="Normal 2 4 2 2 2 6" xfId="13022"/>
    <cellStyle name="Normal 2 4 2 2 2 6 2" xfId="13023"/>
    <cellStyle name="Normal 2 4 2 2 2 6 3" xfId="13024"/>
    <cellStyle name="Normal 2 4 2 2 2 7" xfId="13027"/>
    <cellStyle name="Normal 2 4 2 2 2 8" xfId="9761"/>
    <cellStyle name="Normal 2 4 2 2 3" xfId="13028"/>
    <cellStyle name="Normal 2 4 2 2 3 2" xfId="6688"/>
    <cellStyle name="Normal 2 4 2 2 3 2 2" xfId="13032"/>
    <cellStyle name="Normal 2 4 2 2 3 2 2 2" xfId="13039"/>
    <cellStyle name="Normal 2 4 2 2 3 2 2 2 2" xfId="79"/>
    <cellStyle name="Normal 2 4 2 2 3 2 2 2 3" xfId="492"/>
    <cellStyle name="Normal 2 4 2 2 3 2 2 3" xfId="13046"/>
    <cellStyle name="Normal 2 4 2 2 3 2 2 4" xfId="13050"/>
    <cellStyle name="Normal 2 4 2 2 3 2 3" xfId="10058"/>
    <cellStyle name="Normal 2 4 2 2 3 2 3 2" xfId="2677"/>
    <cellStyle name="Normal 2 4 2 2 3 2 3 3" xfId="840"/>
    <cellStyle name="Normal 2 4 2 2 3 2 4" xfId="5258"/>
    <cellStyle name="Normal 2 4 2 2 3 2 5" xfId="5263"/>
    <cellStyle name="Normal 2 4 2 2 3 3" xfId="6692"/>
    <cellStyle name="Normal 2 4 2 2 3 3 2" xfId="10318"/>
    <cellStyle name="Normal 2 4 2 2 3 3 2 2" xfId="13053"/>
    <cellStyle name="Normal 2 4 2 2 3 3 2 3" xfId="13057"/>
    <cellStyle name="Normal 2 4 2 2 3 3 3" xfId="13059"/>
    <cellStyle name="Normal 2 4 2 2 3 3 4" xfId="12428"/>
    <cellStyle name="Normal 2 4 2 2 3 4" xfId="1590"/>
    <cellStyle name="Normal 2 4 2 2 3 4 2" xfId="13060"/>
    <cellStyle name="Normal 2 4 2 2 3 4 3" xfId="13061"/>
    <cellStyle name="Normal 2 4 2 2 3 5" xfId="1605"/>
    <cellStyle name="Normal 2 4 2 2 3 6" xfId="6698"/>
    <cellStyle name="Normal 2 4 2 2 4" xfId="13062"/>
    <cellStyle name="Normal 2 4 2 2 4 2" xfId="13066"/>
    <cellStyle name="Normal 2 4 2 2 4 2 2" xfId="13071"/>
    <cellStyle name="Normal 2 4 2 2 4 2 2 2" xfId="12370"/>
    <cellStyle name="Normal 2 4 2 2 4 2 2 2 2" xfId="11005"/>
    <cellStyle name="Normal 2 4 2 2 4 2 2 2 3" xfId="12375"/>
    <cellStyle name="Normal 2 4 2 2 4 2 2 3" xfId="12380"/>
    <cellStyle name="Normal 2 4 2 2 4 2 2 4" xfId="12386"/>
    <cellStyle name="Normal 2 4 2 2 4 2 3" xfId="13074"/>
    <cellStyle name="Normal 2 4 2 2 4 2 3 2" xfId="12401"/>
    <cellStyle name="Normal 2 4 2 2 4 2 3 3" xfId="12408"/>
    <cellStyle name="Normal 2 4 2 2 4 2 4" xfId="13076"/>
    <cellStyle name="Normal 2 4 2 2 4 2 5" xfId="13078"/>
    <cellStyle name="Normal 2 4 2 2 4 3" xfId="13079"/>
    <cellStyle name="Normal 2 4 2 2 4 3 2" xfId="13084"/>
    <cellStyle name="Normal 2 4 2 2 4 3 2 2" xfId="12432"/>
    <cellStyle name="Normal 2 4 2 2 4 3 2 3" xfId="12437"/>
    <cellStyle name="Normal 2 4 2 2 4 3 3" xfId="13086"/>
    <cellStyle name="Normal 2 4 2 2 4 3 4" xfId="12446"/>
    <cellStyle name="Normal 2 4 2 2 4 4" xfId="13090"/>
    <cellStyle name="Normal 2 4 2 2 4 4 2" xfId="13093"/>
    <cellStyle name="Normal 2 4 2 2 4 4 3" xfId="13095"/>
    <cellStyle name="Normal 2 4 2 2 4 5" xfId="13097"/>
    <cellStyle name="Normal 2 4 2 2 4 6" xfId="10858"/>
    <cellStyle name="Normal 2 4 2 2 5" xfId="13099"/>
    <cellStyle name="Normal 2 4 2 2 5 2" xfId="13105"/>
    <cellStyle name="Normal 2 4 2 2 5 2 2" xfId="13106"/>
    <cellStyle name="Normal 2 4 2 2 5 2 2 2" xfId="2647"/>
    <cellStyle name="Normal 2 4 2 2 5 2 2 3" xfId="13109"/>
    <cellStyle name="Normal 2 4 2 2 5 2 3" xfId="13110"/>
    <cellStyle name="Normal 2 4 2 2 5 2 4" xfId="10650"/>
    <cellStyle name="Normal 2 4 2 2 5 3" xfId="13112"/>
    <cellStyle name="Normal 2 4 2 2 5 3 2" xfId="11863"/>
    <cellStyle name="Normal 2 4 2 2 5 3 3" xfId="11866"/>
    <cellStyle name="Normal 2 4 2 2 5 4" xfId="13114"/>
    <cellStyle name="Normal 2 4 2 2 5 5" xfId="13116"/>
    <cellStyle name="Normal 2 4 2 2 6" xfId="12496"/>
    <cellStyle name="Normal 2 4 2 2 6 2" xfId="13119"/>
    <cellStyle name="Normal 2 4 2 2 6 2 2" xfId="10037"/>
    <cellStyle name="Normal 2 4 2 2 6 2 3" xfId="13120"/>
    <cellStyle name="Normal 2 4 2 2 6 3" xfId="13121"/>
    <cellStyle name="Normal 2 4 2 2 6 4" xfId="13123"/>
    <cellStyle name="Normal 2 4 2 2 7" xfId="12503"/>
    <cellStyle name="Normal 2 4 2 2 7 2" xfId="13125"/>
    <cellStyle name="Normal 2 4 2 2 7 3" xfId="13126"/>
    <cellStyle name="Normal 2 4 2 2 8" xfId="13127"/>
    <cellStyle name="Normal 2 4 2 2 9" xfId="13128"/>
    <cellStyle name="Normal 2 4 2 3" xfId="2286"/>
    <cellStyle name="Normal 2 4 2 3 2" xfId="13130"/>
    <cellStyle name="Normal 2 4 2 3 2 2" xfId="5500"/>
    <cellStyle name="Normal 2 4 2 3 2 2 2" xfId="13132"/>
    <cellStyle name="Normal 2 4 2 3 2 2 2 2" xfId="13133"/>
    <cellStyle name="Normal 2 4 2 3 2 2 2 2 2" xfId="13135"/>
    <cellStyle name="Normal 2 4 2 3 2 2 2 2 3" xfId="892"/>
    <cellStyle name="Normal 2 4 2 3 2 2 2 3" xfId="13136"/>
    <cellStyle name="Normal 2 4 2 3 2 2 2 4" xfId="13137"/>
    <cellStyle name="Normal 2 4 2 3 2 2 3" xfId="11614"/>
    <cellStyle name="Normal 2 4 2 3 2 2 3 2" xfId="13138"/>
    <cellStyle name="Normal 2 4 2 3 2 2 3 3" xfId="13140"/>
    <cellStyle name="Normal 2 4 2 3 2 2 4" xfId="2597"/>
    <cellStyle name="Normal 2 4 2 3 2 2 5" xfId="2621"/>
    <cellStyle name="Normal 2 4 2 3 2 3" xfId="5504"/>
    <cellStyle name="Normal 2 4 2 3 2 3 2" xfId="13141"/>
    <cellStyle name="Normal 2 4 2 3 2 3 2 2" xfId="13142"/>
    <cellStyle name="Normal 2 4 2 3 2 3 2 3" xfId="13143"/>
    <cellStyle name="Normal 2 4 2 3 2 3 3" xfId="13144"/>
    <cellStyle name="Normal 2 4 2 3 2 3 4" xfId="2635"/>
    <cellStyle name="Normal 2 4 2 3 2 4" xfId="5509"/>
    <cellStyle name="Normal 2 4 2 3 2 4 2" xfId="13146"/>
    <cellStyle name="Normal 2 4 2 3 2 4 3" xfId="13148"/>
    <cellStyle name="Normal 2 4 2 3 2 5" xfId="5512"/>
    <cellStyle name="Normal 2 4 2 3 2 6" xfId="5516"/>
    <cellStyle name="Normal 2 4 2 3 3" xfId="13149"/>
    <cellStyle name="Normal 2 4 2 3 3 2" xfId="5570"/>
    <cellStyle name="Normal 2 4 2 3 3 2 2" xfId="13152"/>
    <cellStyle name="Normal 2 4 2 3 3 2 2 2" xfId="2585"/>
    <cellStyle name="Normal 2 4 2 3 3 2 2 2 2" xfId="3331"/>
    <cellStyle name="Normal 2 4 2 3 3 2 2 2 3" xfId="1716"/>
    <cellStyle name="Normal 2 4 2 3 3 2 2 3" xfId="565"/>
    <cellStyle name="Normal 2 4 2 3 3 2 2 4" xfId="267"/>
    <cellStyle name="Normal 2 4 2 3 3 2 3" xfId="10104"/>
    <cellStyle name="Normal 2 4 2 3 3 2 3 2" xfId="7654"/>
    <cellStyle name="Normal 2 4 2 3 3 2 3 3" xfId="7663"/>
    <cellStyle name="Normal 2 4 2 3 3 2 4" xfId="749"/>
    <cellStyle name="Normal 2 4 2 3 3 2 5" xfId="2738"/>
    <cellStyle name="Normal 2 4 2 3 3 3" xfId="5577"/>
    <cellStyle name="Normal 2 4 2 3 3 3 2" xfId="318"/>
    <cellStyle name="Normal 2 4 2 3 3 3 2 2" xfId="675"/>
    <cellStyle name="Normal 2 4 2 3 3 3 2 3" xfId="13154"/>
    <cellStyle name="Normal 2 4 2 3 3 3 3" xfId="382"/>
    <cellStyle name="Normal 2 4 2 3 3 3 4" xfId="421"/>
    <cellStyle name="Normal 2 4 2 3 3 4" xfId="5585"/>
    <cellStyle name="Normal 2 4 2 3 3 4 2" xfId="13156"/>
    <cellStyle name="Normal 2 4 2 3 3 4 3" xfId="13158"/>
    <cellStyle name="Normal 2 4 2 3 3 5" xfId="5147"/>
    <cellStyle name="Normal 2 4 2 3 3 6" xfId="5157"/>
    <cellStyle name="Normal 2 4 2 3 4" xfId="13159"/>
    <cellStyle name="Normal 2 4 2 3 4 2" xfId="13163"/>
    <cellStyle name="Normal 2 4 2 3 4 2 2" xfId="13164"/>
    <cellStyle name="Normal 2 4 2 3 4 2 2 2" xfId="12866"/>
    <cellStyle name="Normal 2 4 2 3 4 2 2 3" xfId="12869"/>
    <cellStyle name="Normal 2 4 2 3 4 2 3" xfId="13165"/>
    <cellStyle name="Normal 2 4 2 3 4 2 4" xfId="2796"/>
    <cellStyle name="Normal 2 4 2 3 4 3" xfId="13166"/>
    <cellStyle name="Normal 2 4 2 3 4 3 2" xfId="13168"/>
    <cellStyle name="Normal 2 4 2 3 4 3 3" xfId="13170"/>
    <cellStyle name="Normal 2 4 2 3 4 4" xfId="13172"/>
    <cellStyle name="Normal 2 4 2 3 4 5" xfId="11546"/>
    <cellStyle name="Normal 2 4 2 3 5" xfId="13174"/>
    <cellStyle name="Normal 2 4 2 3 5 2" xfId="13178"/>
    <cellStyle name="Normal 2 4 2 3 5 2 2" xfId="4118"/>
    <cellStyle name="Normal 2 4 2 3 5 2 3" xfId="4129"/>
    <cellStyle name="Normal 2 4 2 3 5 3" xfId="13179"/>
    <cellStyle name="Normal 2 4 2 3 5 4" xfId="13181"/>
    <cellStyle name="Normal 2 4 2 3 6" xfId="13183"/>
    <cellStyle name="Normal 2 4 2 3 6 2" xfId="13184"/>
    <cellStyle name="Normal 2 4 2 3 6 3" xfId="13185"/>
    <cellStyle name="Normal 2 4 2 3 7" xfId="13186"/>
    <cellStyle name="Normal 2 4 2 3 8" xfId="13187"/>
    <cellStyle name="Normal 2 4 2 4" xfId="7591"/>
    <cellStyle name="Normal 2 4 2 4 2" xfId="13190"/>
    <cellStyle name="Normal 2 4 2 4 2 2" xfId="6766"/>
    <cellStyle name="Normal 2 4 2 4 2 2 2" xfId="7968"/>
    <cellStyle name="Normal 2 4 2 4 2 2 2 2" xfId="13191"/>
    <cellStyle name="Normal 2 4 2 4 2 2 2 3" xfId="13192"/>
    <cellStyle name="Normal 2 4 2 4 2 2 3" xfId="8754"/>
    <cellStyle name="Normal 2 4 2 4 2 2 4" xfId="8757"/>
    <cellStyle name="Normal 2 4 2 4 2 3" xfId="5916"/>
    <cellStyle name="Normal 2 4 2 4 2 3 2" xfId="7988"/>
    <cellStyle name="Normal 2 4 2 4 2 3 3" xfId="13194"/>
    <cellStyle name="Normal 2 4 2 4 2 4" xfId="5923"/>
    <cellStyle name="Normal 2 4 2 4 2 5" xfId="6769"/>
    <cellStyle name="Normal 2 4 2 4 3" xfId="13196"/>
    <cellStyle name="Normal 2 4 2 4 3 2" xfId="6845"/>
    <cellStyle name="Normal 2 4 2 4 3 2 2" xfId="13199"/>
    <cellStyle name="Normal 2 4 2 4 3 2 3" xfId="13200"/>
    <cellStyle name="Normal 2 4 2 4 3 3" xfId="5929"/>
    <cellStyle name="Normal 2 4 2 4 3 4" xfId="5934"/>
    <cellStyle name="Normal 2 4 2 4 4" xfId="13201"/>
    <cellStyle name="Normal 2 4 2 4 4 2" xfId="13204"/>
    <cellStyle name="Normal 2 4 2 4 4 3" xfId="6279"/>
    <cellStyle name="Normal 2 4 2 4 5" xfId="13206"/>
    <cellStyle name="Normal 2 4 2 4 6" xfId="13208"/>
    <cellStyle name="Normal 2 4 2 5" xfId="7605"/>
    <cellStyle name="Normal 2 4 2 5 2" xfId="7527"/>
    <cellStyle name="Normal 2 4 2 5 2 2" xfId="7531"/>
    <cellStyle name="Normal 2 4 2 5 2 2 2" xfId="4405"/>
    <cellStyle name="Normal 2 4 2 5 2 2 2 2" xfId="13209"/>
    <cellStyle name="Normal 2 4 2 5 2 2 2 3" xfId="13210"/>
    <cellStyle name="Normal 2 4 2 5 2 2 3" xfId="4414"/>
    <cellStyle name="Normal 2 4 2 5 2 2 4" xfId="4425"/>
    <cellStyle name="Normal 2 4 2 5 2 3" xfId="6966"/>
    <cellStyle name="Normal 2 4 2 5 2 3 2" xfId="13212"/>
    <cellStyle name="Normal 2 4 2 5 2 3 3" xfId="13213"/>
    <cellStyle name="Normal 2 4 2 5 2 4" xfId="6972"/>
    <cellStyle name="Normal 2 4 2 5 2 5" xfId="11606"/>
    <cellStyle name="Normal 2 4 2 5 3" xfId="7535"/>
    <cellStyle name="Normal 2 4 2 5 3 2" xfId="7538"/>
    <cellStyle name="Normal 2 4 2 5 3 2 2" xfId="8465"/>
    <cellStyle name="Normal 2 4 2 5 3 2 3" xfId="8478"/>
    <cellStyle name="Normal 2 4 2 5 3 3" xfId="6976"/>
    <cellStyle name="Normal 2 4 2 5 3 4" xfId="6981"/>
    <cellStyle name="Normal 2 4 2 5 4" xfId="7542"/>
    <cellStyle name="Normal 2 4 2 5 4 2" xfId="7545"/>
    <cellStyle name="Normal 2 4 2 5 4 3" xfId="6988"/>
    <cellStyle name="Normal 2 4 2 5 5" xfId="7548"/>
    <cellStyle name="Normal 2 4 2 5 6" xfId="7555"/>
    <cellStyle name="Normal 2 4 2 6" xfId="7611"/>
    <cellStyle name="Normal 2 4 2 6 2" xfId="1493"/>
    <cellStyle name="Normal 2 4 2 6 2 2" xfId="7984"/>
    <cellStyle name="Normal 2 4 2 6 2 2 2" xfId="13214"/>
    <cellStyle name="Normal 2 4 2 6 2 2 3" xfId="13215"/>
    <cellStyle name="Normal 2 4 2 6 2 3" xfId="7986"/>
    <cellStyle name="Normal 2 4 2 6 2 4" xfId="13193"/>
    <cellStyle name="Normal 2 4 2 6 3" xfId="7991"/>
    <cellStyle name="Normal 2 4 2 6 3 2" xfId="450"/>
    <cellStyle name="Normal 2 4 2 6 3 3" xfId="472"/>
    <cellStyle name="Normal 2 4 2 6 4" xfId="7994"/>
    <cellStyle name="Normal 2 4 2 6 5" xfId="7999"/>
    <cellStyle name="Normal 2 4 2 7" xfId="7614"/>
    <cellStyle name="Normal 2 4 2 7 2" xfId="13216"/>
    <cellStyle name="Normal 2 4 2 7 2 2" xfId="10399"/>
    <cellStyle name="Normal 2 4 2 7 2 3" xfId="13220"/>
    <cellStyle name="Normal 2 4 2 7 3" xfId="13222"/>
    <cellStyle name="Normal 2 4 2 7 4" xfId="13225"/>
    <cellStyle name="Normal 2 4 2 8" xfId="7617"/>
    <cellStyle name="Normal 2 4 2 8 2" xfId="6151"/>
    <cellStyle name="Normal 2 4 2 8 3" xfId="6166"/>
    <cellStyle name="Normal 2 4 2 9" xfId="7622"/>
    <cellStyle name="Normal 2 4 3" xfId="3439"/>
    <cellStyle name="Normal 2 4 58" xfId="4698"/>
    <cellStyle name="Normal 2 40" xfId="12892"/>
    <cellStyle name="Normal 2 40 2" xfId="12897"/>
    <cellStyle name="Normal 2 41" xfId="9804"/>
    <cellStyle name="Normal 2 41 2" xfId="9809"/>
    <cellStyle name="Normal 2 42" xfId="9816"/>
    <cellStyle name="Normal 2 42 2" xfId="12899"/>
    <cellStyle name="Normal 2 43" xfId="9822"/>
    <cellStyle name="Normal 2 43 2" xfId="12902"/>
    <cellStyle name="Normal 2 44" xfId="12905"/>
    <cellStyle name="Normal 2 44 2" xfId="12909"/>
    <cellStyle name="Normal 2 45" xfId="13227"/>
    <cellStyle name="Normal 2 46" xfId="13230"/>
    <cellStyle name="Normal 2 47" xfId="13232"/>
    <cellStyle name="Normal 2 48" xfId="11730"/>
    <cellStyle name="Normal 2 49" xfId="11733"/>
    <cellStyle name="Normal 2 5" xfId="1350"/>
    <cellStyle name="Normal 2 5 2" xfId="1366"/>
    <cellStyle name="Normal 2 5 2 10" xfId="13234"/>
    <cellStyle name="Normal 2 5 2 2" xfId="2566"/>
    <cellStyle name="Normal 2 5 2 2 2" xfId="2569"/>
    <cellStyle name="Normal 2 5 2 2 2 2" xfId="8629"/>
    <cellStyle name="Normal 2 5 2 2 2 2 2" xfId="13236"/>
    <cellStyle name="Normal 2 5 2 2 2 2 2 2" xfId="9900"/>
    <cellStyle name="Normal 2 5 2 2 2 2 2 2 2" xfId="13239"/>
    <cellStyle name="Normal 2 5 2 2 2 2 2 2 2 2" xfId="13240"/>
    <cellStyle name="Normal 2 5 2 2 2 2 2 2 2 3" xfId="11459"/>
    <cellStyle name="Normal 2 5 2 2 2 2 2 2 3" xfId="11877"/>
    <cellStyle name="Normal 2 5 2 2 2 2 2 2 4" xfId="11879"/>
    <cellStyle name="Normal 2 5 2 2 2 2 2 3" xfId="9906"/>
    <cellStyle name="Normal 2 5 2 2 2 2 2 3 2" xfId="13241"/>
    <cellStyle name="Normal 2 5 2 2 2 2 2 3 3" xfId="13242"/>
    <cellStyle name="Normal 2 5 2 2 2 2 2 4" xfId="13244"/>
    <cellStyle name="Normal 2 5 2 2 2 2 2 5" xfId="13245"/>
    <cellStyle name="Normal 2 5 2 2 2 2 3" xfId="13247"/>
    <cellStyle name="Normal 2 5 2 2 2 2 3 2" xfId="9917"/>
    <cellStyle name="Normal 2 5 2 2 2 2 3 2 2" xfId="13248"/>
    <cellStyle name="Normal 2 5 2 2 2 2 3 2 3" xfId="13249"/>
    <cellStyle name="Normal 2 5 2 2 2 2 3 3" xfId="13251"/>
    <cellStyle name="Normal 2 5 2 2 2 2 3 4" xfId="13252"/>
    <cellStyle name="Normal 2 5 2 2 2 2 4" xfId="13255"/>
    <cellStyle name="Normal 2 5 2 2 2 2 4 2" xfId="13259"/>
    <cellStyle name="Normal 2 5 2 2 2 2 4 3" xfId="13262"/>
    <cellStyle name="Normal 2 5 2 2 2 2 5" xfId="13265"/>
    <cellStyle name="Normal 2 5 2 2 2 2 6" xfId="13266"/>
    <cellStyle name="Normal 2 5 2 2 2 3" xfId="13270"/>
    <cellStyle name="Normal 2 5 2 2 2 3 2" xfId="13272"/>
    <cellStyle name="Normal 2 5 2 2 2 3 2 2" xfId="2505"/>
    <cellStyle name="Normal 2 5 2 2 2 3 2 2 2" xfId="2209"/>
    <cellStyle name="Normal 2 5 2 2 2 3 2 2 2 2" xfId="1612"/>
    <cellStyle name="Normal 2 5 2 2 2 3 2 2 2 3" xfId="1618"/>
    <cellStyle name="Normal 2 5 2 2 2 3 2 2 3" xfId="2224"/>
    <cellStyle name="Normal 2 5 2 2 2 3 2 2 4" xfId="5362"/>
    <cellStyle name="Normal 2 5 2 2 2 3 2 3" xfId="2518"/>
    <cellStyle name="Normal 2 5 2 2 2 3 2 3 2" xfId="3221"/>
    <cellStyle name="Normal 2 5 2 2 2 3 2 3 3" xfId="5410"/>
    <cellStyle name="Normal 2 5 2 2 2 3 2 4" xfId="2532"/>
    <cellStyle name="Normal 2 5 2 2 2 3 2 5" xfId="4305"/>
    <cellStyle name="Normal 2 5 2 2 2 3 3" xfId="13037"/>
    <cellStyle name="Normal 2 5 2 2 2 3 3 2" xfId="74"/>
    <cellStyle name="Normal 2 5 2 2 2 3 3 2 2" xfId="5454"/>
    <cellStyle name="Normal 2 5 2 2 2 3 3 2 3" xfId="5464"/>
    <cellStyle name="Normal 2 5 2 2 2 3 3 3" xfId="491"/>
    <cellStyle name="Normal 2 5 2 2 2 3 3 4" xfId="5552"/>
    <cellStyle name="Normal 2 5 2 2 2 3 4" xfId="13043"/>
    <cellStyle name="Normal 2 5 2 2 2 3 4 2" xfId="13274"/>
    <cellStyle name="Normal 2 5 2 2 2 3 4 3" xfId="13279"/>
    <cellStyle name="Normal 2 5 2 2 2 3 5" xfId="13048"/>
    <cellStyle name="Normal 2 5 2 2 2 3 6" xfId="13280"/>
    <cellStyle name="Normal 2 5 2 2 2 4" xfId="13285"/>
    <cellStyle name="Normal 2 5 2 2 2 4 2" xfId="2658"/>
    <cellStyle name="Normal 2 5 2 2 2 4 2 2" xfId="3311"/>
    <cellStyle name="Normal 2 5 2 2 2 4 2 2 2" xfId="7037"/>
    <cellStyle name="Normal 2 5 2 2 2 4 2 2 3" xfId="7054"/>
    <cellStyle name="Normal 2 5 2 2 2 4 2 3" xfId="3326"/>
    <cellStyle name="Normal 2 5 2 2 2 4 2 4" xfId="6742"/>
    <cellStyle name="Normal 2 5 2 2 2 4 3" xfId="2670"/>
    <cellStyle name="Normal 2 5 2 2 2 4 3 2" xfId="3119"/>
    <cellStyle name="Normal 2 5 2 2 2 4 3 3" xfId="3139"/>
    <cellStyle name="Normal 2 5 2 2 2 4 4" xfId="833"/>
    <cellStyle name="Normal 2 5 2 2 2 4 5" xfId="2381"/>
    <cellStyle name="Normal 2 5 2 2 2 5" xfId="13289"/>
    <cellStyle name="Normal 2 5 2 2 2 5 2" xfId="2741"/>
    <cellStyle name="Normal 2 5 2 2 2 5 2 2" xfId="3553"/>
    <cellStyle name="Normal 2 5 2 2 2 5 2 3" xfId="3563"/>
    <cellStyle name="Normal 2 5 2 2 2 5 3" xfId="2756"/>
    <cellStyle name="Normal 2 5 2 2 2 5 4" xfId="2396"/>
    <cellStyle name="Normal 2 5 2 2 2 6" xfId="13293"/>
    <cellStyle name="Normal 2 5 2 2 2 6 2" xfId="5757"/>
    <cellStyle name="Normal 2 5 2 2 2 6 3" xfId="5769"/>
    <cellStyle name="Normal 2 5 2 2 2 7" xfId="13295"/>
    <cellStyle name="Normal 2 5 2 2 2 8" xfId="9888"/>
    <cellStyle name="Normal 2 5 2 2 3" xfId="2574"/>
    <cellStyle name="Normal 2 5 2 2 3 2" xfId="5176"/>
    <cellStyle name="Normal 2 5 2 2 3 2 2" xfId="5181"/>
    <cellStyle name="Normal 2 5 2 2 3 2 2 2" xfId="13298"/>
    <cellStyle name="Normal 2 5 2 2 3 2 2 2 2" xfId="6579"/>
    <cellStyle name="Normal 2 5 2 2 3 2 2 2 3" xfId="6585"/>
    <cellStyle name="Normal 2 5 2 2 3 2 2 3" xfId="13301"/>
    <cellStyle name="Normal 2 5 2 2 3 2 2 4" xfId="13302"/>
    <cellStyle name="Normal 2 5 2 2 3 2 3" xfId="5184"/>
    <cellStyle name="Normal 2 5 2 2 3 2 3 2" xfId="13303"/>
    <cellStyle name="Normal 2 5 2 2 3 2 3 3" xfId="13304"/>
    <cellStyle name="Normal 2 5 2 2 3 2 4" xfId="13307"/>
    <cellStyle name="Normal 2 5 2 2 3 2 5" xfId="13309"/>
    <cellStyle name="Normal 2 5 2 2 3 3" xfId="5188"/>
    <cellStyle name="Normal 2 5 2 2 3 3 2" xfId="13311"/>
    <cellStyle name="Normal 2 5 2 2 3 3 2 2" xfId="13312"/>
    <cellStyle name="Normal 2 5 2 2 3 3 2 3" xfId="13313"/>
    <cellStyle name="Normal 2 5 2 2 3 3 3" xfId="13052"/>
    <cellStyle name="Normal 2 5 2 2 3 3 4" xfId="13055"/>
    <cellStyle name="Normal 2 5 2 2 3 4" xfId="5192"/>
    <cellStyle name="Normal 2 5 2 2 3 4 2" xfId="8108"/>
    <cellStyle name="Normal 2 5 2 2 3 4 3" xfId="8112"/>
    <cellStyle name="Normal 2 5 2 2 3 5" xfId="13317"/>
    <cellStyle name="Normal 2 5 2 2 3 6" xfId="13319"/>
    <cellStyle name="Normal 2 5 2 2 4" xfId="6309"/>
    <cellStyle name="Normal 2 5 2 2 4 2" xfId="5200"/>
    <cellStyle name="Normal 2 5 2 2 4 2 2" xfId="13321"/>
    <cellStyle name="Normal 2 5 2 2 4 2 2 2" xfId="13322"/>
    <cellStyle name="Normal 2 5 2 2 4 2 2 2 2" xfId="10828"/>
    <cellStyle name="Normal 2 5 2 2 4 2 2 2 3" xfId="13325"/>
    <cellStyle name="Normal 2 5 2 2 4 2 2 3" xfId="13326"/>
    <cellStyle name="Normal 2 5 2 2 4 2 2 4" xfId="13327"/>
    <cellStyle name="Normal 2 5 2 2 4 2 3" xfId="13329"/>
    <cellStyle name="Normal 2 5 2 2 4 2 3 2" xfId="13330"/>
    <cellStyle name="Normal 2 5 2 2 4 2 3 3" xfId="13331"/>
    <cellStyle name="Normal 2 5 2 2 4 2 4" xfId="13333"/>
    <cellStyle name="Normal 2 5 2 2 4 2 5" xfId="13335"/>
    <cellStyle name="Normal 2 5 2 2 4 3" xfId="5204"/>
    <cellStyle name="Normal 2 5 2 2 4 3 2" xfId="13336"/>
    <cellStyle name="Normal 2 5 2 2 4 3 2 2" xfId="13339"/>
    <cellStyle name="Normal 2 5 2 2 4 3 2 3" xfId="13340"/>
    <cellStyle name="Normal 2 5 2 2 4 3 3" xfId="13341"/>
    <cellStyle name="Normal 2 5 2 2 4 3 4" xfId="13344"/>
    <cellStyle name="Normal 2 5 2 2 4 4" xfId="13347"/>
    <cellStyle name="Normal 2 5 2 2 4 4 2" xfId="13350"/>
    <cellStyle name="Normal 2 5 2 2 4 4 3" xfId="13351"/>
    <cellStyle name="Normal 2 5 2 2 4 5" xfId="13353"/>
    <cellStyle name="Normal 2 5 2 2 4 6" xfId="13355"/>
    <cellStyle name="Normal 2 5 2 2 5" xfId="13359"/>
    <cellStyle name="Normal 2 5 2 2 5 2" xfId="5220"/>
    <cellStyle name="Normal 2 5 2 2 5 2 2" xfId="13360"/>
    <cellStyle name="Normal 2 5 2 2 5 2 2 2" xfId="13361"/>
    <cellStyle name="Normal 2 5 2 2 5 2 2 3" xfId="13362"/>
    <cellStyle name="Normal 2 5 2 2 5 2 3" xfId="13363"/>
    <cellStyle name="Normal 2 5 2 2 5 2 4" xfId="13365"/>
    <cellStyle name="Normal 2 5 2 2 5 3" xfId="4701"/>
    <cellStyle name="Normal 2 5 2 2 5 3 2" xfId="4704"/>
    <cellStyle name="Normal 2 5 2 2 5 3 3" xfId="4708"/>
    <cellStyle name="Normal 2 5 2 2 5 4" xfId="4713"/>
    <cellStyle name="Normal 2 5 2 2 5 5" xfId="403"/>
    <cellStyle name="Normal 2 5 2 2 6" xfId="13373"/>
    <cellStyle name="Normal 2 5 2 2 6 2" xfId="175"/>
    <cellStyle name="Normal 2 5 2 2 6 2 2" xfId="10019"/>
    <cellStyle name="Normal 2 5 2 2 6 2 3" xfId="13374"/>
    <cellStyle name="Normal 2 5 2 2 6 3" xfId="4723"/>
    <cellStyle name="Normal 2 5 2 2 6 4" xfId="4726"/>
    <cellStyle name="Normal 2 5 2 2 7" xfId="13379"/>
    <cellStyle name="Normal 2 5 2 2 7 2" xfId="13380"/>
    <cellStyle name="Normal 2 5 2 2 7 3" xfId="4737"/>
    <cellStyle name="Normal 2 5 2 2 8" xfId="13381"/>
    <cellStyle name="Normal 2 5 2 2 9" xfId="13382"/>
    <cellStyle name="Normal 2 5 2 3" xfId="2588"/>
    <cellStyle name="Normal 2 5 2 3 2" xfId="3334"/>
    <cellStyle name="Normal 2 5 2 3 2 2" xfId="13384"/>
    <cellStyle name="Normal 2 5 2 3 2 2 2" xfId="12950"/>
    <cellStyle name="Normal 2 5 2 3 2 2 2 2" xfId="12954"/>
    <cellStyle name="Normal 2 5 2 3 2 2 2 2 2" xfId="13385"/>
    <cellStyle name="Normal 2 5 2 3 2 2 2 2 3" xfId="12001"/>
    <cellStyle name="Normal 2 5 2 3 2 2 2 3" xfId="12961"/>
    <cellStyle name="Normal 2 5 2 3 2 2 2 4" xfId="13386"/>
    <cellStyle name="Normal 2 5 2 3 2 2 3" xfId="12964"/>
    <cellStyle name="Normal 2 5 2 3 2 2 3 2" xfId="13388"/>
    <cellStyle name="Normal 2 5 2 3 2 2 3 3" xfId="13389"/>
    <cellStyle name="Normal 2 5 2 3 2 2 4" xfId="12968"/>
    <cellStyle name="Normal 2 5 2 3 2 2 5" xfId="12564"/>
    <cellStyle name="Normal 2 5 2 3 2 3" xfId="13391"/>
    <cellStyle name="Normal 2 5 2 3 2 3 2" xfId="12347"/>
    <cellStyle name="Normal 2 5 2 3 2 3 2 2" xfId="12355"/>
    <cellStyle name="Normal 2 5 2 3 2 3 2 3" xfId="12364"/>
    <cellStyle name="Normal 2 5 2 3 2 3 3" xfId="12373"/>
    <cellStyle name="Normal 2 5 2 3 2 3 4" xfId="12383"/>
    <cellStyle name="Normal 2 5 2 3 2 4" xfId="13394"/>
    <cellStyle name="Normal 2 5 2 3 2 4 2" xfId="12390"/>
    <cellStyle name="Normal 2 5 2 3 2 4 3" xfId="12403"/>
    <cellStyle name="Normal 2 5 2 3 2 5" xfId="13396"/>
    <cellStyle name="Normal 2 5 2 3 2 6" xfId="13398"/>
    <cellStyle name="Normal 2 5 2 3 3" xfId="1719"/>
    <cellStyle name="Normal 2 5 2 3 3 2" xfId="5254"/>
    <cellStyle name="Normal 2 5 2 3 3 2 2" xfId="5256"/>
    <cellStyle name="Normal 2 5 2 3 3 2 2 2" xfId="2761"/>
    <cellStyle name="Normal 2 5 2 3 3 2 2 2 2" xfId="3571"/>
    <cellStyle name="Normal 2 5 2 3 3 2 2 2 3" xfId="3577"/>
    <cellStyle name="Normal 2 5 2 3 3 2 2 3" xfId="2401"/>
    <cellStyle name="Normal 2 5 2 3 3 2 2 4" xfId="2419"/>
    <cellStyle name="Normal 2 5 2 3 3 2 3" xfId="5262"/>
    <cellStyle name="Normal 2 5 2 3 3 2 3 2" xfId="5772"/>
    <cellStyle name="Normal 2 5 2 3 3 2 3 3" xfId="11299"/>
    <cellStyle name="Normal 2 5 2 3 3 2 4" xfId="13400"/>
    <cellStyle name="Normal 2 5 2 3 3 2 5" xfId="12096"/>
    <cellStyle name="Normal 2 5 2 3 3 3" xfId="5267"/>
    <cellStyle name="Normal 2 5 2 3 3 3 2" xfId="12427"/>
    <cellStyle name="Normal 2 5 2 3 3 3 2 2" xfId="8248"/>
    <cellStyle name="Normal 2 5 2 3 3 3 2 3" xfId="8268"/>
    <cellStyle name="Normal 2 5 2 3 3 3 3" xfId="13401"/>
    <cellStyle name="Normal 2 5 2 3 3 3 4" xfId="13402"/>
    <cellStyle name="Normal 2 5 2 3 3 4" xfId="5270"/>
    <cellStyle name="Normal 2 5 2 3 3 4 2" xfId="13404"/>
    <cellStyle name="Normal 2 5 2 3 3 4 3" xfId="13407"/>
    <cellStyle name="Normal 2 5 2 3 3 5" xfId="8806"/>
    <cellStyle name="Normal 2 5 2 3 3 6" xfId="8933"/>
    <cellStyle name="Normal 2 5 2 3 4" xfId="13410"/>
    <cellStyle name="Normal 2 5 2 3 4 2" xfId="5278"/>
    <cellStyle name="Normal 2 5 2 3 4 2 2" xfId="13075"/>
    <cellStyle name="Normal 2 5 2 3 4 2 2 2" xfId="12421"/>
    <cellStyle name="Normal 2 5 2 3 4 2 2 3" xfId="13411"/>
    <cellStyle name="Normal 2 5 2 3 4 2 3" xfId="13077"/>
    <cellStyle name="Normal 2 5 2 3 4 2 4" xfId="13412"/>
    <cellStyle name="Normal 2 5 2 3 4 3" xfId="5281"/>
    <cellStyle name="Normal 2 5 2 3 4 3 2" xfId="12448"/>
    <cellStyle name="Normal 2 5 2 3 4 3 3" xfId="13413"/>
    <cellStyle name="Normal 2 5 2 3 4 4" xfId="13415"/>
    <cellStyle name="Normal 2 5 2 3 4 5" xfId="9106"/>
    <cellStyle name="Normal 2 5 2 3 5" xfId="13419"/>
    <cellStyle name="Normal 2 5 2 3 5 2" xfId="5302"/>
    <cellStyle name="Normal 2 5 2 3 5 2 2" xfId="10649"/>
    <cellStyle name="Normal 2 5 2 3 5 2 3" xfId="13420"/>
    <cellStyle name="Normal 2 5 2 3 5 3" xfId="4759"/>
    <cellStyle name="Normal 2 5 2 3 5 4" xfId="4779"/>
    <cellStyle name="Normal 2 5 2 3 6" xfId="13421"/>
    <cellStyle name="Normal 2 5 2 3 6 2" xfId="13422"/>
    <cellStyle name="Normal 2 5 2 3 6 3" xfId="1711"/>
    <cellStyle name="Normal 2 5 2 3 7" xfId="13423"/>
    <cellStyle name="Normal 2 5 2 3 8" xfId="13424"/>
    <cellStyle name="Normal 2 5 2 4" xfId="564"/>
    <cellStyle name="Normal 2 5 2 4 2" xfId="2236"/>
    <cellStyle name="Normal 2 5 2 4 2 2" xfId="13426"/>
    <cellStyle name="Normal 2 5 2 4 2 2 2" xfId="2600"/>
    <cellStyle name="Normal 2 5 2 4 2 2 2 2" xfId="13428"/>
    <cellStyle name="Normal 2 5 2 4 2 2 2 3" xfId="13430"/>
    <cellStyle name="Normal 2 5 2 4 2 2 3" xfId="2623"/>
    <cellStyle name="Normal 2 5 2 4 2 2 4" xfId="13432"/>
    <cellStyle name="Normal 2 5 2 4 2 3" xfId="13434"/>
    <cellStyle name="Normal 2 5 2 4 2 3 2" xfId="2634"/>
    <cellStyle name="Normal 2 5 2 4 2 3 3" xfId="13435"/>
    <cellStyle name="Normal 2 5 2 4 2 4" xfId="13438"/>
    <cellStyle name="Normal 2 5 2 4 2 5" xfId="13440"/>
    <cellStyle name="Normal 2 5 2 4 3" xfId="726"/>
    <cellStyle name="Normal 2 5 2 4 3 2" xfId="132"/>
    <cellStyle name="Normal 2 5 2 4 3 2 2" xfId="748"/>
    <cellStyle name="Normal 2 5 2 4 3 2 3" xfId="2737"/>
    <cellStyle name="Normal 2 5 2 4 3 3" xfId="754"/>
    <cellStyle name="Normal 2 5 2 4 3 4" xfId="13441"/>
    <cellStyle name="Normal 2 5 2 4 4" xfId="13443"/>
    <cellStyle name="Normal 2 5 2 4 4 2" xfId="825"/>
    <cellStyle name="Normal 2 5 2 4 4 3" xfId="13444"/>
    <cellStyle name="Normal 2 5 2 4 5" xfId="13447"/>
    <cellStyle name="Normal 2 5 2 4 6" xfId="13449"/>
    <cellStyle name="Normal 2 5 2 5" xfId="266"/>
    <cellStyle name="Normal 2 5 2 5 2" xfId="854"/>
    <cellStyle name="Normal 2 5 2 5 2 2" xfId="11666"/>
    <cellStyle name="Normal 2 5 2 5 2 2 2" xfId="8760"/>
    <cellStyle name="Normal 2 5 2 5 2 2 2 2" xfId="7118"/>
    <cellStyle name="Normal 2 5 2 5 2 2 2 3" xfId="7122"/>
    <cellStyle name="Normal 2 5 2 5 2 2 3" xfId="8767"/>
    <cellStyle name="Normal 2 5 2 5 2 2 4" xfId="13453"/>
    <cellStyle name="Normal 2 5 2 5 2 3" xfId="11683"/>
    <cellStyle name="Normal 2 5 2 5 2 3 2" xfId="11686"/>
    <cellStyle name="Normal 2 5 2 5 2 3 3" xfId="13455"/>
    <cellStyle name="Normal 2 5 2 5 2 4" xfId="11690"/>
    <cellStyle name="Normal 2 5 2 5 2 5" xfId="13459"/>
    <cellStyle name="Normal 2 5 2 5 3" xfId="790"/>
    <cellStyle name="Normal 2 5 2 5 3 2" xfId="5310"/>
    <cellStyle name="Normal 2 5 2 5 3 2 2" xfId="13460"/>
    <cellStyle name="Normal 2 5 2 5 3 2 3" xfId="13461"/>
    <cellStyle name="Normal 2 5 2 5 3 3" xfId="13462"/>
    <cellStyle name="Normal 2 5 2 5 3 4" xfId="13463"/>
    <cellStyle name="Normal 2 5 2 5 4" xfId="6493"/>
    <cellStyle name="Normal 2 5 2 5 4 2" xfId="11691"/>
    <cellStyle name="Normal 2 5 2 5 4 3" xfId="11738"/>
    <cellStyle name="Normal 2 5 2 5 5" xfId="7448"/>
    <cellStyle name="Normal 2 5 2 5 6" xfId="7454"/>
    <cellStyle name="Normal 2 5 2 6" xfId="1551"/>
    <cellStyle name="Normal 2 5 2 6 2" xfId="105"/>
    <cellStyle name="Normal 2 5 2 6 2 2" xfId="13464"/>
    <cellStyle name="Normal 2 5 2 6 2 2 2" xfId="4423"/>
    <cellStyle name="Normal 2 5 2 6 2 2 3" xfId="13466"/>
    <cellStyle name="Normal 2 5 2 6 2 3" xfId="13468"/>
    <cellStyle name="Normal 2 5 2 6 2 4" xfId="13470"/>
    <cellStyle name="Normal 2 5 2 6 3" xfId="1559"/>
    <cellStyle name="Normal 2 5 2 6 3 2" xfId="13472"/>
    <cellStyle name="Normal 2 5 2 6 3 3" xfId="13474"/>
    <cellStyle name="Normal 2 5 2 6 4" xfId="6502"/>
    <cellStyle name="Normal 2 5 2 6 5" xfId="7515"/>
    <cellStyle name="Normal 2 5 2 7" xfId="1577"/>
    <cellStyle name="Normal 2 5 2 7 2" xfId="126"/>
    <cellStyle name="Normal 2 5 2 7 2 2" xfId="13476"/>
    <cellStyle name="Normal 2 5 2 7 2 3" xfId="13477"/>
    <cellStyle name="Normal 2 5 2 7 3" xfId="446"/>
    <cellStyle name="Normal 2 5 2 7 4" xfId="13478"/>
    <cellStyle name="Normal 2 5 2 8" xfId="1321"/>
    <cellStyle name="Normal 2 5 2 8 2" xfId="3581"/>
    <cellStyle name="Normal 2 5 2 8 3" xfId="3592"/>
    <cellStyle name="Normal 2 5 2 9" xfId="1187"/>
    <cellStyle name="Normal 2 5 3" xfId="1382"/>
    <cellStyle name="Normal 2 50" xfId="13228"/>
    <cellStyle name="Normal 2 51" xfId="13231"/>
    <cellStyle name="Normal 2 52" xfId="13233"/>
    <cellStyle name="Normal 2 53" xfId="11732"/>
    <cellStyle name="Normal 2 54" xfId="11735"/>
    <cellStyle name="Normal 2 55" xfId="13479"/>
    <cellStyle name="Normal 2 56" xfId="13481"/>
    <cellStyle name="Normal 2 57" xfId="13484"/>
    <cellStyle name="Normal 2 58" xfId="13487"/>
    <cellStyle name="Normal 2 59" xfId="13492"/>
    <cellStyle name="Normal 2 6" xfId="1398"/>
    <cellStyle name="Normal 2 6 2" xfId="5382"/>
    <cellStyle name="Normal 2 6 2 10" xfId="13495"/>
    <cellStyle name="Normal 2 6 2 2" xfId="13497"/>
    <cellStyle name="Normal 2 6 2 2 2" xfId="13498"/>
    <cellStyle name="Normal 2 6 2 2 2 2" xfId="2980"/>
    <cellStyle name="Normal 2 6 2 2 2 2 2" xfId="5428"/>
    <cellStyle name="Normal 2 6 2 2 2 2 2 2" xfId="13502"/>
    <cellStyle name="Normal 2 6 2 2 2 2 2 2 2" xfId="11186"/>
    <cellStyle name="Normal 2 6 2 2 2 2 2 2 2 2" xfId="13504"/>
    <cellStyle name="Normal 2 6 2 2 2 2 2 2 2 3" xfId="13506"/>
    <cellStyle name="Normal 2 6 2 2 2 2 2 2 3" xfId="11189"/>
    <cellStyle name="Normal 2 6 2 2 2 2 2 2 4" xfId="13507"/>
    <cellStyle name="Normal 2 6 2 2 2 2 2 3" xfId="13508"/>
    <cellStyle name="Normal 2 6 2 2 2 2 2 3 2" xfId="13509"/>
    <cellStyle name="Normal 2 6 2 2 2 2 2 3 3" xfId="13510"/>
    <cellStyle name="Normal 2 6 2 2 2 2 2 4" xfId="13511"/>
    <cellStyle name="Normal 2 6 2 2 2 2 2 5" xfId="13512"/>
    <cellStyle name="Normal 2 6 2 2 2 2 3" xfId="5431"/>
    <cellStyle name="Normal 2 6 2 2 2 2 3 2" xfId="13514"/>
    <cellStyle name="Normal 2 6 2 2 2 2 3 2 2" xfId="2420"/>
    <cellStyle name="Normal 2 6 2 2 2 2 3 2 3" xfId="2052"/>
    <cellStyle name="Normal 2 6 2 2 2 2 3 3" xfId="13515"/>
    <cellStyle name="Normal 2 6 2 2 2 2 3 4" xfId="13516"/>
    <cellStyle name="Normal 2 6 2 2 2 2 4" xfId="13518"/>
    <cellStyle name="Normal 2 6 2 2 2 2 4 2" xfId="13520"/>
    <cellStyle name="Normal 2 6 2 2 2 2 4 3" xfId="13522"/>
    <cellStyle name="Normal 2 6 2 2 2 2 5" xfId="13524"/>
    <cellStyle name="Normal 2 6 2 2 2 2 6" xfId="13525"/>
    <cellStyle name="Normal 2 6 2 2 2 3" xfId="108"/>
    <cellStyle name="Normal 2 6 2 2 2 3 2" xfId="13529"/>
    <cellStyle name="Normal 2 6 2 2 2 3 2 2" xfId="9692"/>
    <cellStyle name="Normal 2 6 2 2 2 3 2 2 2" xfId="13530"/>
    <cellStyle name="Normal 2 6 2 2 2 3 2 2 2 2" xfId="13531"/>
    <cellStyle name="Normal 2 6 2 2 2 3 2 2 2 3" xfId="13533"/>
    <cellStyle name="Normal 2 6 2 2 2 3 2 2 3" xfId="13535"/>
    <cellStyle name="Normal 2 6 2 2 2 3 2 2 4" xfId="13537"/>
    <cellStyle name="Normal 2 6 2 2 2 3 2 3" xfId="13538"/>
    <cellStyle name="Normal 2 6 2 2 2 3 2 3 2" xfId="13539"/>
    <cellStyle name="Normal 2 6 2 2 2 3 2 3 3" xfId="13540"/>
    <cellStyle name="Normal 2 6 2 2 2 3 2 4" xfId="13541"/>
    <cellStyle name="Normal 2 6 2 2 2 3 2 5" xfId="13542"/>
    <cellStyle name="Normal 2 6 2 2 2 3 3" xfId="13543"/>
    <cellStyle name="Normal 2 6 2 2 2 3 3 2" xfId="13544"/>
    <cellStyle name="Normal 2 6 2 2 2 3 3 2 2" xfId="13545"/>
    <cellStyle name="Normal 2 6 2 2 2 3 3 2 3" xfId="13546"/>
    <cellStyle name="Normal 2 6 2 2 2 3 3 3" xfId="13547"/>
    <cellStyle name="Normal 2 6 2 2 2 3 3 4" xfId="13548"/>
    <cellStyle name="Normal 2 6 2 2 2 3 4" xfId="13550"/>
    <cellStyle name="Normal 2 6 2 2 2 3 4 2" xfId="13552"/>
    <cellStyle name="Normal 2 6 2 2 2 3 4 3" xfId="11552"/>
    <cellStyle name="Normal 2 6 2 2 2 3 5" xfId="13554"/>
    <cellStyle name="Normal 2 6 2 2 2 3 6" xfId="13555"/>
    <cellStyle name="Normal 2 6 2 2 2 4" xfId="5434"/>
    <cellStyle name="Normal 2 6 2 2 2 4 2" xfId="13559"/>
    <cellStyle name="Normal 2 6 2 2 2 4 2 2" xfId="13560"/>
    <cellStyle name="Normal 2 6 2 2 2 4 2 2 2" xfId="13561"/>
    <cellStyle name="Normal 2 6 2 2 2 4 2 2 3" xfId="13563"/>
    <cellStyle name="Normal 2 6 2 2 2 4 2 3" xfId="13564"/>
    <cellStyle name="Normal 2 6 2 2 2 4 2 4" xfId="13566"/>
    <cellStyle name="Normal 2 6 2 2 2 4 3" xfId="13567"/>
    <cellStyle name="Normal 2 6 2 2 2 4 3 2" xfId="13568"/>
    <cellStyle name="Normal 2 6 2 2 2 4 3 3" xfId="721"/>
    <cellStyle name="Normal 2 6 2 2 2 4 4" xfId="13571"/>
    <cellStyle name="Normal 2 6 2 2 2 4 5" xfId="13575"/>
    <cellStyle name="Normal 2 6 2 2 2 5" xfId="13576"/>
    <cellStyle name="Normal 2 6 2 2 2 5 2" xfId="13578"/>
    <cellStyle name="Normal 2 6 2 2 2 5 2 2" xfId="13580"/>
    <cellStyle name="Normal 2 6 2 2 2 5 2 3" xfId="13584"/>
    <cellStyle name="Normal 2 6 2 2 2 5 3" xfId="13587"/>
    <cellStyle name="Normal 2 6 2 2 2 5 4" xfId="13591"/>
    <cellStyle name="Normal 2 6 2 2 2 6" xfId="13592"/>
    <cellStyle name="Normal 2 6 2 2 2 6 2" xfId="13594"/>
    <cellStyle name="Normal 2 6 2 2 2 6 3" xfId="13596"/>
    <cellStyle name="Normal 2 6 2 2 2 7" xfId="13597"/>
    <cellStyle name="Normal 2 6 2 2 2 8" xfId="13598"/>
    <cellStyle name="Normal 2 6 2 2 3" xfId="13599"/>
    <cellStyle name="Normal 2 6 2 2 3 2" xfId="2995"/>
    <cellStyle name="Normal 2 6 2 2 3 2 2" xfId="5008"/>
    <cellStyle name="Normal 2 6 2 2 3 2 2 2" xfId="13602"/>
    <cellStyle name="Normal 2 6 2 2 3 2 2 2 2" xfId="13603"/>
    <cellStyle name="Normal 2 6 2 2 3 2 2 2 3" xfId="13604"/>
    <cellStyle name="Normal 2 6 2 2 3 2 2 3" xfId="13605"/>
    <cellStyle name="Normal 2 6 2 2 3 2 2 4" xfId="13606"/>
    <cellStyle name="Normal 2 6 2 2 3 2 3" xfId="13607"/>
    <cellStyle name="Normal 2 6 2 2 3 2 3 2" xfId="13608"/>
    <cellStyle name="Normal 2 6 2 2 3 2 3 3" xfId="13609"/>
    <cellStyle name="Normal 2 6 2 2 3 2 4" xfId="13611"/>
    <cellStyle name="Normal 2 6 2 2 3 2 5" xfId="13613"/>
    <cellStyle name="Normal 2 6 2 2 3 3" xfId="5437"/>
    <cellStyle name="Normal 2 6 2 2 3 3 2" xfId="13614"/>
    <cellStyle name="Normal 2 6 2 2 3 3 2 2" xfId="13615"/>
    <cellStyle name="Normal 2 6 2 2 3 3 2 3" xfId="13616"/>
    <cellStyle name="Normal 2 6 2 2 3 3 3" xfId="13617"/>
    <cellStyle name="Normal 2 6 2 2 3 3 4" xfId="13619"/>
    <cellStyle name="Normal 2 6 2 2 3 4" xfId="13620"/>
    <cellStyle name="Normal 2 6 2 2 3 4 2" xfId="13622"/>
    <cellStyle name="Normal 2 6 2 2 3 4 3" xfId="13623"/>
    <cellStyle name="Normal 2 6 2 2 3 5" xfId="13624"/>
    <cellStyle name="Normal 2 6 2 2 3 6" xfId="13625"/>
    <cellStyle name="Normal 2 6 2 2 4" xfId="13627"/>
    <cellStyle name="Normal 2 6 2 2 4 2" xfId="43"/>
    <cellStyle name="Normal 2 6 2 2 4 2 2" xfId="5059"/>
    <cellStyle name="Normal 2 6 2 2 4 2 2 2" xfId="2280"/>
    <cellStyle name="Normal 2 6 2 2 4 2 2 2 2" xfId="13630"/>
    <cellStyle name="Normal 2 6 2 2 4 2 2 2 3" xfId="13631"/>
    <cellStyle name="Normal 2 6 2 2 4 2 2 3" xfId="6562"/>
    <cellStyle name="Normal 2 6 2 2 4 2 2 4" xfId="3294"/>
    <cellStyle name="Normal 2 6 2 2 4 2 3" xfId="13633"/>
    <cellStyle name="Normal 2 6 2 2 4 2 3 2" xfId="3066"/>
    <cellStyle name="Normal 2 6 2 2 4 2 3 3" xfId="6618"/>
    <cellStyle name="Normal 2 6 2 2 4 2 4" xfId="13635"/>
    <cellStyle name="Normal 2 6 2 2 4 2 5" xfId="13637"/>
    <cellStyle name="Normal 2 6 2 2 4 3" xfId="13639"/>
    <cellStyle name="Normal 2 6 2 2 4 3 2" xfId="13641"/>
    <cellStyle name="Normal 2 6 2 2 4 3 2 2" xfId="13642"/>
    <cellStyle name="Normal 2 6 2 2 4 3 2 3" xfId="13643"/>
    <cellStyle name="Normal 2 6 2 2 4 3 3" xfId="13644"/>
    <cellStyle name="Normal 2 6 2 2 4 3 4" xfId="13646"/>
    <cellStyle name="Normal 2 6 2 2 4 4" xfId="13647"/>
    <cellStyle name="Normal 2 6 2 2 4 4 2" xfId="13649"/>
    <cellStyle name="Normal 2 6 2 2 4 4 3" xfId="13650"/>
    <cellStyle name="Normal 2 6 2 2 4 5" xfId="13651"/>
    <cellStyle name="Normal 2 6 2 2 4 6" xfId="13652"/>
    <cellStyle name="Normal 2 6 2 2 5" xfId="13654"/>
    <cellStyle name="Normal 2 6 2 2 5 2" xfId="13656"/>
    <cellStyle name="Normal 2 6 2 2 5 2 2" xfId="13658"/>
    <cellStyle name="Normal 2 6 2 2 5 2 2 2" xfId="13660"/>
    <cellStyle name="Normal 2 6 2 2 5 2 2 3" xfId="13665"/>
    <cellStyle name="Normal 2 6 2 2 5 2 3" xfId="13667"/>
    <cellStyle name="Normal 2 6 2 2 5 2 4" xfId="13670"/>
    <cellStyle name="Normal 2 6 2 2 5 3" xfId="13671"/>
    <cellStyle name="Normal 2 6 2 2 5 3 2" xfId="4650"/>
    <cellStyle name="Normal 2 6 2 2 5 3 3" xfId="13673"/>
    <cellStyle name="Normal 2 6 2 2 5 4" xfId="13674"/>
    <cellStyle name="Normal 2 6 2 2 5 5" xfId="13675"/>
    <cellStyle name="Normal 2 6 2 2 6" xfId="13677"/>
    <cellStyle name="Normal 2 6 2 2 6 2" xfId="13678"/>
    <cellStyle name="Normal 2 6 2 2 6 2 2" xfId="13679"/>
    <cellStyle name="Normal 2 6 2 2 6 2 3" xfId="13680"/>
    <cellStyle name="Normal 2 6 2 2 6 3" xfId="13681"/>
    <cellStyle name="Normal 2 6 2 2 6 4" xfId="13682"/>
    <cellStyle name="Normal 2 6 2 2 7" xfId="13683"/>
    <cellStyle name="Normal 2 6 2 2 7 2" xfId="2255"/>
    <cellStyle name="Normal 2 6 2 2 7 3" xfId="2192"/>
    <cellStyle name="Normal 2 6 2 2 8" xfId="5056"/>
    <cellStyle name="Normal 2 6 2 2 9" xfId="13684"/>
    <cellStyle name="Normal 2 6 2 3" xfId="674"/>
    <cellStyle name="Normal 2 6 2 3 2" xfId="13685"/>
    <cellStyle name="Normal 2 6 2 3 2 2" xfId="652"/>
    <cellStyle name="Normal 2 6 2 3 2 2 2" xfId="13253"/>
    <cellStyle name="Normal 2 6 2 3 2 2 2 2" xfId="13257"/>
    <cellStyle name="Normal 2 6 2 3 2 2 2 2 2" xfId="13688"/>
    <cellStyle name="Normal 2 6 2 3 2 2 2 2 3" xfId="13689"/>
    <cellStyle name="Normal 2 6 2 3 2 2 2 3" xfId="13260"/>
    <cellStyle name="Normal 2 6 2 3 2 2 2 4" xfId="13690"/>
    <cellStyle name="Normal 2 6 2 3 2 2 3" xfId="13263"/>
    <cellStyle name="Normal 2 6 2 3 2 2 3 2" xfId="13692"/>
    <cellStyle name="Normal 2 6 2 3 2 2 3 3" xfId="13694"/>
    <cellStyle name="Normal 2 6 2 3 2 2 4" xfId="13268"/>
    <cellStyle name="Normal 2 6 2 3 2 2 5" xfId="13697"/>
    <cellStyle name="Normal 2 6 2 3 2 3" xfId="13698"/>
    <cellStyle name="Normal 2 6 2 3 2 3 2" xfId="13041"/>
    <cellStyle name="Normal 2 6 2 3 2 3 2 2" xfId="13277"/>
    <cellStyle name="Normal 2 6 2 3 2 3 2 3" xfId="13278"/>
    <cellStyle name="Normal 2 6 2 3 2 3 3" xfId="13047"/>
    <cellStyle name="Normal 2 6 2 3 2 3 4" xfId="13282"/>
    <cellStyle name="Normal 2 6 2 3 2 4" xfId="13699"/>
    <cellStyle name="Normal 2 6 2 3 2 4 2" xfId="836"/>
    <cellStyle name="Normal 2 6 2 3 2 4 3" xfId="2384"/>
    <cellStyle name="Normal 2 6 2 3 2 5" xfId="13700"/>
    <cellStyle name="Normal 2 6 2 3 2 6" xfId="13701"/>
    <cellStyle name="Normal 2 6 2 3 3" xfId="13702"/>
    <cellStyle name="Normal 2 6 2 3 3 2" xfId="13704"/>
    <cellStyle name="Normal 2 6 2 3 3 2 2" xfId="13305"/>
    <cellStyle name="Normal 2 6 2 3 3 2 2 2" xfId="13705"/>
    <cellStyle name="Normal 2 6 2 3 3 2 2 2 2" xfId="13706"/>
    <cellStyle name="Normal 2 6 2 3 3 2 2 2 3" xfId="13708"/>
    <cellStyle name="Normal 2 6 2 3 3 2 2 3" xfId="13709"/>
    <cellStyle name="Normal 2 6 2 3 3 2 2 4" xfId="13710"/>
    <cellStyle name="Normal 2 6 2 3 3 2 3" xfId="13308"/>
    <cellStyle name="Normal 2 6 2 3 3 2 3 2" xfId="13711"/>
    <cellStyle name="Normal 2 6 2 3 3 2 3 3" xfId="13712"/>
    <cellStyle name="Normal 2 6 2 3 3 2 4" xfId="13714"/>
    <cellStyle name="Normal 2 6 2 3 3 2 5" xfId="12274"/>
    <cellStyle name="Normal 2 6 2 3 3 3" xfId="13715"/>
    <cellStyle name="Normal 2 6 2 3 3 3 2" xfId="13054"/>
    <cellStyle name="Normal 2 6 2 3 3 3 2 2" xfId="13716"/>
    <cellStyle name="Normal 2 6 2 3 3 3 2 3" xfId="13717"/>
    <cellStyle name="Normal 2 6 2 3 3 3 3" xfId="13718"/>
    <cellStyle name="Normal 2 6 2 3 3 3 4" xfId="13719"/>
    <cellStyle name="Normal 2 6 2 3 3 4" xfId="13720"/>
    <cellStyle name="Normal 2 6 2 3 3 4 2" xfId="13723"/>
    <cellStyle name="Normal 2 6 2 3 3 4 3" xfId="13726"/>
    <cellStyle name="Normal 2 6 2 3 3 5" xfId="13727"/>
    <cellStyle name="Normal 2 6 2 3 3 6" xfId="13728"/>
    <cellStyle name="Normal 2 6 2 3 4" xfId="13732"/>
    <cellStyle name="Normal 2 6 2 3 4 2" xfId="13734"/>
    <cellStyle name="Normal 2 6 2 3 4 2 2" xfId="13332"/>
    <cellStyle name="Normal 2 6 2 3 4 2 2 2" xfId="13736"/>
    <cellStyle name="Normal 2 6 2 3 4 2 2 3" xfId="13737"/>
    <cellStyle name="Normal 2 6 2 3 4 2 3" xfId="13334"/>
    <cellStyle name="Normal 2 6 2 3 4 2 4" xfId="13738"/>
    <cellStyle name="Normal 2 6 2 3 4 3" xfId="13740"/>
    <cellStyle name="Normal 2 6 2 3 4 3 2" xfId="13343"/>
    <cellStyle name="Normal 2 6 2 3 4 3 3" xfId="13741"/>
    <cellStyle name="Normal 2 6 2 3 4 4" xfId="13742"/>
    <cellStyle name="Normal 2 6 2 3 4 5" xfId="13743"/>
    <cellStyle name="Normal 2 6 2 3 5" xfId="13747"/>
    <cellStyle name="Normal 2 6 2 3 5 2" xfId="13748"/>
    <cellStyle name="Normal 2 6 2 3 5 2 2" xfId="13367"/>
    <cellStyle name="Normal 2 6 2 3 5 2 3" xfId="13750"/>
    <cellStyle name="Normal 2 6 2 3 5 3" xfId="13751"/>
    <cellStyle name="Normal 2 6 2 3 5 4" xfId="13752"/>
    <cellStyle name="Normal 2 6 2 3 6" xfId="13754"/>
    <cellStyle name="Normal 2 6 2 3 6 2" xfId="13755"/>
    <cellStyle name="Normal 2 6 2 3 6 3" xfId="13756"/>
    <cellStyle name="Normal 2 6 2 3 7" xfId="13757"/>
    <cellStyle name="Normal 2 6 2 3 8" xfId="13758"/>
    <cellStyle name="Normal 2 6 2 4" xfId="13153"/>
    <cellStyle name="Normal 2 6 2 4 2" xfId="13760"/>
    <cellStyle name="Normal 2 6 2 4 2 2" xfId="13762"/>
    <cellStyle name="Normal 2 6 2 4 2 2 2" xfId="12967"/>
    <cellStyle name="Normal 2 6 2 4 2 2 2 2" xfId="13763"/>
    <cellStyle name="Normal 2 6 2 4 2 2 2 3" xfId="1146"/>
    <cellStyle name="Normal 2 6 2 4 2 2 3" xfId="12562"/>
    <cellStyle name="Normal 2 6 2 4 2 2 4" xfId="12567"/>
    <cellStyle name="Normal 2 6 2 4 2 3" xfId="13764"/>
    <cellStyle name="Normal 2 6 2 4 2 3 2" xfId="12382"/>
    <cellStyle name="Normal 2 6 2 4 2 3 3" xfId="13765"/>
    <cellStyle name="Normal 2 6 2 4 2 4" xfId="13766"/>
    <cellStyle name="Normal 2 6 2 4 2 5" xfId="13767"/>
    <cellStyle name="Normal 2 6 2 4 3" xfId="13768"/>
    <cellStyle name="Normal 2 6 2 4 3 2" xfId="13770"/>
    <cellStyle name="Normal 2 6 2 4 3 2 2" xfId="13399"/>
    <cellStyle name="Normal 2 6 2 4 3 2 3" xfId="12094"/>
    <cellStyle name="Normal 2 6 2 4 3 3" xfId="13771"/>
    <cellStyle name="Normal 2 6 2 4 3 4" xfId="13772"/>
    <cellStyle name="Normal 2 6 2 4 4" xfId="13774"/>
    <cellStyle name="Normal 2 6 2 4 4 2" xfId="13775"/>
    <cellStyle name="Normal 2 6 2 4 4 3" xfId="13776"/>
    <cellStyle name="Normal 2 6 2 4 5" xfId="13778"/>
    <cellStyle name="Normal 2 6 2 4 6" xfId="13779"/>
    <cellStyle name="Normal 2 6 2 5" xfId="13780"/>
    <cellStyle name="Normal 2 6 2 5 2" xfId="13781"/>
    <cellStyle name="Normal 2 6 2 5 2 2" xfId="13783"/>
    <cellStyle name="Normal 2 6 2 5 2 2 2" xfId="13431"/>
    <cellStyle name="Normal 2 6 2 5 2 2 2 2" xfId="13784"/>
    <cellStyle name="Normal 2 6 2 5 2 2 2 3" xfId="1779"/>
    <cellStyle name="Normal 2 6 2 5 2 2 3" xfId="13785"/>
    <cellStyle name="Normal 2 6 2 5 2 2 4" xfId="13787"/>
    <cellStyle name="Normal 2 6 2 5 2 3" xfId="13788"/>
    <cellStyle name="Normal 2 6 2 5 2 3 2" xfId="13789"/>
    <cellStyle name="Normal 2 6 2 5 2 3 3" xfId="13790"/>
    <cellStyle name="Normal 2 6 2 5 2 4" xfId="13791"/>
    <cellStyle name="Normal 2 6 2 5 2 5" xfId="13792"/>
    <cellStyle name="Normal 2 6 2 5 3" xfId="13793"/>
    <cellStyle name="Normal 2 6 2 5 3 2" xfId="13794"/>
    <cellStyle name="Normal 2 6 2 5 3 2 2" xfId="695"/>
    <cellStyle name="Normal 2 6 2 5 3 2 3" xfId="12161"/>
    <cellStyle name="Normal 2 6 2 5 3 3" xfId="13795"/>
    <cellStyle name="Normal 2 6 2 5 3 4" xfId="13796"/>
    <cellStyle name="Normal 2 6 2 5 4" xfId="13797"/>
    <cellStyle name="Normal 2 6 2 5 4 2" xfId="13798"/>
    <cellStyle name="Normal 2 6 2 5 4 3" xfId="13799"/>
    <cellStyle name="Normal 2 6 2 5 5" xfId="13800"/>
    <cellStyle name="Normal 2 6 2 5 6" xfId="13802"/>
    <cellStyle name="Normal 2 6 2 6" xfId="13803"/>
    <cellStyle name="Normal 2 6 2 6 2" xfId="13805"/>
    <cellStyle name="Normal 2 6 2 6 2 2" xfId="13807"/>
    <cellStyle name="Normal 2 6 2 6 2 2 2" xfId="13451"/>
    <cellStyle name="Normal 2 6 2 6 2 2 3" xfId="13809"/>
    <cellStyle name="Normal 2 6 2 6 2 3" xfId="13812"/>
    <cellStyle name="Normal 2 6 2 6 2 4" xfId="13814"/>
    <cellStyle name="Normal 2 6 2 6 3" xfId="13815"/>
    <cellStyle name="Normal 2 6 2 6 3 2" xfId="13817"/>
    <cellStyle name="Normal 2 6 2 6 3 3" xfId="13819"/>
    <cellStyle name="Normal 2 6 2 6 4" xfId="13820"/>
    <cellStyle name="Normal 2 6 2 6 5" xfId="13821"/>
    <cellStyle name="Normal 2 6 2 7" xfId="13822"/>
    <cellStyle name="Normal 2 6 2 7 2" xfId="13823"/>
    <cellStyle name="Normal 2 6 2 7 2 2" xfId="13825"/>
    <cellStyle name="Normal 2 6 2 7 2 3" xfId="13827"/>
    <cellStyle name="Normal 2 6 2 7 3" xfId="13828"/>
    <cellStyle name="Normal 2 6 2 7 4" xfId="13829"/>
    <cellStyle name="Normal 2 6 2 8" xfId="13830"/>
    <cellStyle name="Normal 2 6 2 8 2" xfId="5804"/>
    <cellStyle name="Normal 2 6 2 8 3" xfId="5808"/>
    <cellStyle name="Normal 2 6 2 9" xfId="12304"/>
    <cellStyle name="Normal 2 6 3" xfId="5389"/>
    <cellStyle name="Normal 2 60" xfId="13480"/>
    <cellStyle name="Normal 2 61" xfId="13482"/>
    <cellStyle name="Normal 2 61 4" xfId="12157"/>
    <cellStyle name="Normal 2 62" xfId="13485"/>
    <cellStyle name="Normal 2 63" xfId="13488"/>
    <cellStyle name="Normal 2 64" xfId="13493"/>
    <cellStyle name="Normal 2 65" xfId="13834"/>
    <cellStyle name="Normal 2 66" xfId="13836"/>
    <cellStyle name="Normal 2 67" xfId="13838"/>
    <cellStyle name="Normal 2 68" xfId="13840"/>
    <cellStyle name="Normal 2 69" xfId="2928"/>
    <cellStyle name="Normal 2 7" xfId="1412"/>
    <cellStyle name="Normal 2 7 2" xfId="13842"/>
    <cellStyle name="Normal 2 7 2 10" xfId="13843"/>
    <cellStyle name="Normal 2 7 2 2" xfId="13845"/>
    <cellStyle name="Normal 2 7 2 2 2" xfId="13846"/>
    <cellStyle name="Normal 2 7 2 2 2 2" xfId="13848"/>
    <cellStyle name="Normal 2 7 2 2 2 2 2" xfId="5282"/>
    <cellStyle name="Normal 2 7 2 2 2 2 2 2" xfId="12449"/>
    <cellStyle name="Normal 2 7 2 2 2 2 2 2 2" xfId="13851"/>
    <cellStyle name="Normal 2 7 2 2 2 2 2 2 2 2" xfId="13853"/>
    <cellStyle name="Normal 2 7 2 2 2 2 2 2 2 3" xfId="13854"/>
    <cellStyle name="Normal 2 7 2 2 2 2 2 2 3" xfId="13855"/>
    <cellStyle name="Normal 2 7 2 2 2 2 2 2 4" xfId="13856"/>
    <cellStyle name="Normal 2 7 2 2 2 2 2 3" xfId="13414"/>
    <cellStyle name="Normal 2 7 2 2 2 2 2 3 2" xfId="13857"/>
    <cellStyle name="Normal 2 7 2 2 2 2 2 3 3" xfId="13858"/>
    <cellStyle name="Normal 2 7 2 2 2 2 2 4" xfId="13859"/>
    <cellStyle name="Normal 2 7 2 2 2 2 2 5" xfId="13860"/>
    <cellStyle name="Normal 2 7 2 2 2 2 3" xfId="13416"/>
    <cellStyle name="Normal 2 7 2 2 2 2 3 2" xfId="13862"/>
    <cellStyle name="Normal 2 7 2 2 2 2 3 2 2" xfId="13864"/>
    <cellStyle name="Normal 2 7 2 2 2 2 3 2 3" xfId="13865"/>
    <cellStyle name="Normal 2 7 2 2 2 2 3 3" xfId="13868"/>
    <cellStyle name="Normal 2 7 2 2 2 2 3 4" xfId="13870"/>
    <cellStyle name="Normal 2 7 2 2 2 2 4" xfId="9107"/>
    <cellStyle name="Normal 2 7 2 2 2 2 4 2" xfId="9113"/>
    <cellStyle name="Normal 2 7 2 2 2 2 4 3" xfId="9188"/>
    <cellStyle name="Normal 2 7 2 2 2 2 5" xfId="9228"/>
    <cellStyle name="Normal 2 7 2 2 2 2 6" xfId="9332"/>
    <cellStyle name="Normal 2 7 2 2 2 3" xfId="4751"/>
    <cellStyle name="Normal 2 7 2 2 2 3 2" xfId="4760"/>
    <cellStyle name="Normal 2 7 2 2 2 3 2 2" xfId="4764"/>
    <cellStyle name="Normal 2 7 2 2 2 3 2 2 2" xfId="11536"/>
    <cellStyle name="Normal 2 7 2 2 2 3 2 2 2 2" xfId="13871"/>
    <cellStyle name="Normal 2 7 2 2 2 3 2 2 2 3" xfId="13872"/>
    <cellStyle name="Normal 2 7 2 2 2 3 2 2 3" xfId="13873"/>
    <cellStyle name="Normal 2 7 2 2 2 3 2 2 4" xfId="13874"/>
    <cellStyle name="Normal 2 7 2 2 2 3 2 3" xfId="4771"/>
    <cellStyle name="Normal 2 7 2 2 2 3 2 3 2" xfId="13875"/>
    <cellStyle name="Normal 2 7 2 2 2 3 2 3 3" xfId="13876"/>
    <cellStyle name="Normal 2 7 2 2 2 3 2 4" xfId="13877"/>
    <cellStyle name="Normal 2 7 2 2 2 3 2 5" xfId="13880"/>
    <cellStyle name="Normal 2 7 2 2 2 3 3" xfId="4780"/>
    <cellStyle name="Normal 2 7 2 2 2 3 3 2" xfId="13882"/>
    <cellStyle name="Normal 2 7 2 2 2 3 3 2 2" xfId="13884"/>
    <cellStyle name="Normal 2 7 2 2 2 3 3 2 3" xfId="13885"/>
    <cellStyle name="Normal 2 7 2 2 2 3 3 3" xfId="13888"/>
    <cellStyle name="Normal 2 7 2 2 2 3 3 4" xfId="13890"/>
    <cellStyle name="Normal 2 7 2 2 2 3 4" xfId="4793"/>
    <cellStyle name="Normal 2 7 2 2 2 3 4 2" xfId="9457"/>
    <cellStyle name="Normal 2 7 2 2 2 3 4 3" xfId="9119"/>
    <cellStyle name="Normal 2 7 2 2 2 3 5" xfId="9488"/>
    <cellStyle name="Normal 2 7 2 2 2 3 6" xfId="9491"/>
    <cellStyle name="Normal 2 7 2 2 2 4" xfId="770"/>
    <cellStyle name="Normal 2 7 2 2 2 4 2" xfId="1712"/>
    <cellStyle name="Normal 2 7 2 2 2 4 2 2" xfId="13891"/>
    <cellStyle name="Normal 2 7 2 2 2 4 2 2 2" xfId="13892"/>
    <cellStyle name="Normal 2 7 2 2 2 4 2 2 3" xfId="13894"/>
    <cellStyle name="Normal 2 7 2 2 2 4 2 3" xfId="10867"/>
    <cellStyle name="Normal 2 7 2 2 2 4 2 4" xfId="10869"/>
    <cellStyle name="Normal 2 7 2 2 2 4 3" xfId="249"/>
    <cellStyle name="Normal 2 7 2 2 2 4 3 2" xfId="13896"/>
    <cellStyle name="Normal 2 7 2 2 2 4 3 3" xfId="13899"/>
    <cellStyle name="Normal 2 7 2 2 2 4 4" xfId="9513"/>
    <cellStyle name="Normal 2 7 2 2 2 4 5" xfId="9549"/>
    <cellStyle name="Normal 2 7 2 2 2 5" xfId="1759"/>
    <cellStyle name="Normal 2 7 2 2 2 5 2" xfId="13901"/>
    <cellStyle name="Normal 2 7 2 2 2 5 2 2" xfId="13904"/>
    <cellStyle name="Normal 2 7 2 2 2 5 2 3" xfId="13910"/>
    <cellStyle name="Normal 2 7 2 2 2 5 3" xfId="13915"/>
    <cellStyle name="Normal 2 7 2 2 2 5 4" xfId="1794"/>
    <cellStyle name="Normal 2 7 2 2 2 6" xfId="1806"/>
    <cellStyle name="Normal 2 7 2 2 2 6 2" xfId="13918"/>
    <cellStyle name="Normal 2 7 2 2 2 6 3" xfId="13921"/>
    <cellStyle name="Normal 2 7 2 2 2 7" xfId="13924"/>
    <cellStyle name="Normal 2 7 2 2 2 8" xfId="13926"/>
    <cellStyle name="Normal 2 7 2 2 3" xfId="13928"/>
    <cellStyle name="Normal 2 7 2 2 3 2" xfId="13930"/>
    <cellStyle name="Normal 2 7 2 2 3 2 2" xfId="13445"/>
    <cellStyle name="Normal 2 7 2 2 3 2 2 2" xfId="13932"/>
    <cellStyle name="Normal 2 7 2 2 3 2 2 2 2" xfId="13933"/>
    <cellStyle name="Normal 2 7 2 2 3 2 2 2 3" xfId="13934"/>
    <cellStyle name="Normal 2 7 2 2 3 2 2 3" xfId="13936"/>
    <cellStyle name="Normal 2 7 2 2 3 2 2 4" xfId="13937"/>
    <cellStyle name="Normal 2 7 2 2 3 2 3" xfId="13938"/>
    <cellStyle name="Normal 2 7 2 2 3 2 3 2" xfId="8029"/>
    <cellStyle name="Normal 2 7 2 2 3 2 3 3" xfId="8642"/>
    <cellStyle name="Normal 2 7 2 2 3 2 4" xfId="13942"/>
    <cellStyle name="Normal 2 7 2 2 3 2 5" xfId="13946"/>
    <cellStyle name="Normal 2 7 2 2 3 3" xfId="4794"/>
    <cellStyle name="Normal 2 7 2 2 3 3 2" xfId="2819"/>
    <cellStyle name="Normal 2 7 2 2 3 3 2 2" xfId="13947"/>
    <cellStyle name="Normal 2 7 2 2 3 3 2 3" xfId="530"/>
    <cellStyle name="Normal 2 7 2 2 3 3 3" xfId="4797"/>
    <cellStyle name="Normal 2 7 2 2 3 3 4" xfId="13951"/>
    <cellStyle name="Normal 2 7 2 2 3 4" xfId="204"/>
    <cellStyle name="Normal 2 7 2 2 3 4 2" xfId="13952"/>
    <cellStyle name="Normal 2 7 2 2 3 4 3" xfId="13953"/>
    <cellStyle name="Normal 2 7 2 2 3 5" xfId="90"/>
    <cellStyle name="Normal 2 7 2 2 3 6" xfId="13955"/>
    <cellStyle name="Normal 2 7 2 2 4" xfId="13957"/>
    <cellStyle name="Normal 2 7 2 2 4 2" xfId="13959"/>
    <cellStyle name="Normal 2 7 2 2 4 2 2" xfId="11739"/>
    <cellStyle name="Normal 2 7 2 2 4 2 2 2" xfId="11741"/>
    <cellStyle name="Normal 2 7 2 2 4 2 2 2 2" xfId="11743"/>
    <cellStyle name="Normal 2 7 2 2 4 2 2 2 3" xfId="11745"/>
    <cellStyle name="Normal 2 7 2 2 4 2 2 3" xfId="11748"/>
    <cellStyle name="Normal 2 7 2 2 4 2 2 4" xfId="11753"/>
    <cellStyle name="Normal 2 7 2 2 4 2 3" xfId="11756"/>
    <cellStyle name="Normal 2 7 2 2 4 2 3 2" xfId="13961"/>
    <cellStyle name="Normal 2 7 2 2 4 2 3 3" xfId="13963"/>
    <cellStyle name="Normal 2 7 2 2 4 2 4" xfId="9713"/>
    <cellStyle name="Normal 2 7 2 2 4 2 5" xfId="9732"/>
    <cellStyle name="Normal 2 7 2 2 4 3" xfId="4801"/>
    <cellStyle name="Normal 2 7 2 2 4 3 2" xfId="13964"/>
    <cellStyle name="Normal 2 7 2 2 4 3 2 2" xfId="13965"/>
    <cellStyle name="Normal 2 7 2 2 4 3 2 3" xfId="12627"/>
    <cellStyle name="Normal 2 7 2 2 4 3 3" xfId="13966"/>
    <cellStyle name="Normal 2 7 2 2 4 3 4" xfId="9758"/>
    <cellStyle name="Normal 2 7 2 2 4 4" xfId="1948"/>
    <cellStyle name="Normal 2 7 2 2 4 4 2" xfId="13968"/>
    <cellStyle name="Normal 2 7 2 2 4 4 3" xfId="13969"/>
    <cellStyle name="Normal 2 7 2 2 4 5" xfId="13971"/>
    <cellStyle name="Normal 2 7 2 2 4 6" xfId="13973"/>
    <cellStyle name="Normal 2 7 2 2 5" xfId="13975"/>
    <cellStyle name="Normal 2 7 2 2 5 2" xfId="13977"/>
    <cellStyle name="Normal 2 7 2 2 5 2 2" xfId="13978"/>
    <cellStyle name="Normal 2 7 2 2 5 2 2 2" xfId="13980"/>
    <cellStyle name="Normal 2 7 2 2 5 2 2 3" xfId="13981"/>
    <cellStyle name="Normal 2 7 2 2 5 2 3" xfId="13982"/>
    <cellStyle name="Normal 2 7 2 2 5 2 4" xfId="9860"/>
    <cellStyle name="Normal 2 7 2 2 5 3" xfId="13983"/>
    <cellStyle name="Normal 2 7 2 2 5 3 2" xfId="13984"/>
    <cellStyle name="Normal 2 7 2 2 5 3 3" xfId="13985"/>
    <cellStyle name="Normal 2 7 2 2 5 4" xfId="13986"/>
    <cellStyle name="Normal 2 7 2 2 5 5" xfId="13987"/>
    <cellStyle name="Normal 2 7 2 2 6" xfId="13988"/>
    <cellStyle name="Normal 2 7 2 2 6 2" xfId="13989"/>
    <cellStyle name="Normal 2 7 2 2 6 2 2" xfId="13990"/>
    <cellStyle name="Normal 2 7 2 2 6 2 3" xfId="13991"/>
    <cellStyle name="Normal 2 7 2 2 6 3" xfId="13992"/>
    <cellStyle name="Normal 2 7 2 2 6 4" xfId="13993"/>
    <cellStyle name="Normal 2 7 2 2 7" xfId="13994"/>
    <cellStyle name="Normal 2 7 2 2 7 2" xfId="13996"/>
    <cellStyle name="Normal 2 7 2 2 7 3" xfId="10774"/>
    <cellStyle name="Normal 2 7 2 2 8" xfId="13997"/>
    <cellStyle name="Normal 2 7 2 2 9" xfId="6928"/>
    <cellStyle name="Normal 2 7 2 3" xfId="13999"/>
    <cellStyle name="Normal 2 7 2 3 2" xfId="14001"/>
    <cellStyle name="Normal 2 7 2 3 2 2" xfId="14003"/>
    <cellStyle name="Normal 2 7 2 3 2 2 2" xfId="13517"/>
    <cellStyle name="Normal 2 7 2 3 2 2 2 2" xfId="13519"/>
    <cellStyle name="Normal 2 7 2 3 2 2 2 2 2" xfId="8269"/>
    <cellStyle name="Normal 2 7 2 3 2 2 2 2 3" xfId="8272"/>
    <cellStyle name="Normal 2 7 2 3 2 2 2 3" xfId="13521"/>
    <cellStyle name="Normal 2 7 2 3 2 2 2 4" xfId="14004"/>
    <cellStyle name="Normal 2 7 2 3 2 2 3" xfId="13523"/>
    <cellStyle name="Normal 2 7 2 3 2 2 3 2" xfId="14006"/>
    <cellStyle name="Normal 2 7 2 3 2 2 3 3" xfId="14010"/>
    <cellStyle name="Normal 2 7 2 3 2 2 4" xfId="13528"/>
    <cellStyle name="Normal 2 7 2 3 2 2 5" xfId="14012"/>
    <cellStyle name="Normal 2 7 2 3 2 3" xfId="4338"/>
    <cellStyle name="Normal 2 7 2 3 2 3 2" xfId="13549"/>
    <cellStyle name="Normal 2 7 2 3 2 3 2 2" xfId="13551"/>
    <cellStyle name="Normal 2 7 2 3 2 3 2 3" xfId="11551"/>
    <cellStyle name="Normal 2 7 2 3 2 3 3" xfId="13553"/>
    <cellStyle name="Normal 2 7 2 3 2 3 4" xfId="13558"/>
    <cellStyle name="Normal 2 7 2 3 2 4" xfId="597"/>
    <cellStyle name="Normal 2 7 2 3 2 4 2" xfId="13569"/>
    <cellStyle name="Normal 2 7 2 3 2 4 3" xfId="13572"/>
    <cellStyle name="Normal 2 7 2 3 2 5" xfId="14017"/>
    <cellStyle name="Normal 2 7 2 3 2 6" xfId="14019"/>
    <cellStyle name="Normal 2 7 2 3 3" xfId="14021"/>
    <cellStyle name="Normal 2 7 2 3 3 2" xfId="14023"/>
    <cellStyle name="Normal 2 7 2 3 3 2 2" xfId="13610"/>
    <cellStyle name="Normal 2 7 2 3 3 2 2 2" xfId="14024"/>
    <cellStyle name="Normal 2 7 2 3 3 2 2 2 2" xfId="14025"/>
    <cellStyle name="Normal 2 7 2 3 3 2 2 2 3" xfId="14026"/>
    <cellStyle name="Normal 2 7 2 3 3 2 2 3" xfId="14027"/>
    <cellStyle name="Normal 2 7 2 3 3 2 2 4" xfId="14028"/>
    <cellStyle name="Normal 2 7 2 3 3 2 3" xfId="13612"/>
    <cellStyle name="Normal 2 7 2 3 3 2 3 2" xfId="14030"/>
    <cellStyle name="Normal 2 7 2 3 3 2 3 3" xfId="14034"/>
    <cellStyle name="Normal 2 7 2 3 3 2 4" xfId="14037"/>
    <cellStyle name="Normal 2 7 2 3 3 2 5" xfId="14039"/>
    <cellStyle name="Normal 2 7 2 3 3 3" xfId="14043"/>
    <cellStyle name="Normal 2 7 2 3 3 3 2" xfId="13618"/>
    <cellStyle name="Normal 2 7 2 3 3 3 2 2" xfId="14044"/>
    <cellStyle name="Normal 2 7 2 3 3 3 2 3" xfId="14046"/>
    <cellStyle name="Normal 2 7 2 3 3 3 3" xfId="14047"/>
    <cellStyle name="Normal 2 7 2 3 3 3 4" xfId="14049"/>
    <cellStyle name="Normal 2 7 2 3 3 4" xfId="14050"/>
    <cellStyle name="Normal 2 7 2 3 3 4 2" xfId="14051"/>
    <cellStyle name="Normal 2 7 2 3 3 4 3" xfId="14053"/>
    <cellStyle name="Normal 2 7 2 3 3 5" xfId="14056"/>
    <cellStyle name="Normal 2 7 2 3 3 6" xfId="14058"/>
    <cellStyle name="Normal 2 7 2 3 4" xfId="14060"/>
    <cellStyle name="Normal 2 7 2 3 4 2" xfId="14061"/>
    <cellStyle name="Normal 2 7 2 3 4 2 2" xfId="13634"/>
    <cellStyle name="Normal 2 7 2 3 4 2 2 2" xfId="14062"/>
    <cellStyle name="Normal 2 7 2 3 4 2 2 3" xfId="14063"/>
    <cellStyle name="Normal 2 7 2 3 4 2 3" xfId="13636"/>
    <cellStyle name="Normal 2 7 2 3 4 2 4" xfId="14065"/>
    <cellStyle name="Normal 2 7 2 3 4 3" xfId="14066"/>
    <cellStyle name="Normal 2 7 2 3 4 3 2" xfId="13645"/>
    <cellStyle name="Normal 2 7 2 3 4 3 3" xfId="14067"/>
    <cellStyle name="Normal 2 7 2 3 4 4" xfId="14069"/>
    <cellStyle name="Normal 2 7 2 3 4 5" xfId="14070"/>
    <cellStyle name="Normal 2 7 2 3 5" xfId="14072"/>
    <cellStyle name="Normal 2 7 2 3 5 2" xfId="6571"/>
    <cellStyle name="Normal 2 7 2 3 5 2 2" xfId="13668"/>
    <cellStyle name="Normal 2 7 2 3 5 2 3" xfId="14073"/>
    <cellStyle name="Normal 2 7 2 3 5 3" xfId="6574"/>
    <cellStyle name="Normal 2 7 2 3 5 4" xfId="624"/>
    <cellStyle name="Normal 2 7 2 3 6" xfId="14074"/>
    <cellStyle name="Normal 2 7 2 3 6 2" xfId="6627"/>
    <cellStyle name="Normal 2 7 2 3 6 3" xfId="6630"/>
    <cellStyle name="Normal 2 7 2 3 7" xfId="14075"/>
    <cellStyle name="Normal 2 7 2 3 8" xfId="14076"/>
    <cellStyle name="Normal 2 7 2 4" xfId="14078"/>
    <cellStyle name="Normal 2 7 2 4 2" xfId="14079"/>
    <cellStyle name="Normal 2 7 2 4 2 2" xfId="14081"/>
    <cellStyle name="Normal 2 7 2 4 2 2 2" xfId="13267"/>
    <cellStyle name="Normal 2 7 2 4 2 2 2 2" xfId="14082"/>
    <cellStyle name="Normal 2 7 2 4 2 2 2 3" xfId="14083"/>
    <cellStyle name="Normal 2 7 2 4 2 2 3" xfId="13696"/>
    <cellStyle name="Normal 2 7 2 4 2 2 4" xfId="14085"/>
    <cellStyle name="Normal 2 7 2 4 2 3" xfId="4921"/>
    <cellStyle name="Normal 2 7 2 4 2 3 2" xfId="13281"/>
    <cellStyle name="Normal 2 7 2 4 2 3 3" xfId="14088"/>
    <cellStyle name="Normal 2 7 2 4 2 4" xfId="2007"/>
    <cellStyle name="Normal 2 7 2 4 2 5" xfId="14090"/>
    <cellStyle name="Normal 2 7 2 4 3" xfId="14091"/>
    <cellStyle name="Normal 2 7 2 4 3 2" xfId="14093"/>
    <cellStyle name="Normal 2 7 2 4 3 2 2" xfId="13713"/>
    <cellStyle name="Normal 2 7 2 4 3 2 3" xfId="12273"/>
    <cellStyle name="Normal 2 7 2 4 3 3" xfId="14094"/>
    <cellStyle name="Normal 2 7 2 4 3 4" xfId="14095"/>
    <cellStyle name="Normal 2 7 2 4 4" xfId="13465"/>
    <cellStyle name="Normal 2 7 2 4 4 2" xfId="4424"/>
    <cellStyle name="Normal 2 7 2 4 4 3" xfId="13467"/>
    <cellStyle name="Normal 2 7 2 4 5" xfId="13469"/>
    <cellStyle name="Normal 2 7 2 4 6" xfId="13471"/>
    <cellStyle name="Normal 2 7 2 5" xfId="14099"/>
    <cellStyle name="Normal 2 7 2 5 2" xfId="14100"/>
    <cellStyle name="Normal 2 7 2 5 2 2" xfId="14103"/>
    <cellStyle name="Normal 2 7 2 5 2 2 2" xfId="12566"/>
    <cellStyle name="Normal 2 7 2 5 2 2 2 2" xfId="14104"/>
    <cellStyle name="Normal 2 7 2 5 2 2 2 3" xfId="1222"/>
    <cellStyle name="Normal 2 7 2 5 2 2 3" xfId="14105"/>
    <cellStyle name="Normal 2 7 2 5 2 2 4" xfId="14108"/>
    <cellStyle name="Normal 2 7 2 5 2 3" xfId="14109"/>
    <cellStyle name="Normal 2 7 2 5 2 3 2" xfId="14110"/>
    <cellStyle name="Normal 2 7 2 5 2 3 3" xfId="14111"/>
    <cellStyle name="Normal 2 7 2 5 2 4" xfId="14112"/>
    <cellStyle name="Normal 2 7 2 5 2 5" xfId="12467"/>
    <cellStyle name="Normal 2 7 2 5 3" xfId="14113"/>
    <cellStyle name="Normal 2 7 2 5 3 2" xfId="14114"/>
    <cellStyle name="Normal 2 7 2 5 3 2 2" xfId="8215"/>
    <cellStyle name="Normal 2 7 2 5 3 2 3" xfId="8221"/>
    <cellStyle name="Normal 2 7 2 5 3 3" xfId="14115"/>
    <cellStyle name="Normal 2 7 2 5 3 4" xfId="14116"/>
    <cellStyle name="Normal 2 7 2 5 4" xfId="13473"/>
    <cellStyle name="Normal 2 7 2 5 4 2" xfId="14117"/>
    <cellStyle name="Normal 2 7 2 5 4 3" xfId="14118"/>
    <cellStyle name="Normal 2 7 2 5 5" xfId="13475"/>
    <cellStyle name="Normal 2 7 2 5 6" xfId="14119"/>
    <cellStyle name="Normal 2 7 2 6" xfId="921"/>
    <cellStyle name="Normal 2 7 2 6 2" xfId="14120"/>
    <cellStyle name="Normal 2 7 2 6 2 2" xfId="14121"/>
    <cellStyle name="Normal 2 7 2 6 2 2 2" xfId="13786"/>
    <cellStyle name="Normal 2 7 2 6 2 2 3" xfId="14122"/>
    <cellStyle name="Normal 2 7 2 6 2 3" xfId="14123"/>
    <cellStyle name="Normal 2 7 2 6 2 4" xfId="14124"/>
    <cellStyle name="Normal 2 7 2 6 3" xfId="14125"/>
    <cellStyle name="Normal 2 7 2 6 3 2" xfId="14126"/>
    <cellStyle name="Normal 2 7 2 6 3 3" xfId="14127"/>
    <cellStyle name="Normal 2 7 2 6 4" xfId="14128"/>
    <cellStyle name="Normal 2 7 2 6 5" xfId="13979"/>
    <cellStyle name="Normal 2 7 2 7" xfId="935"/>
    <cellStyle name="Normal 2 7 2 7 2" xfId="14129"/>
    <cellStyle name="Normal 2 7 2 7 2 2" xfId="14131"/>
    <cellStyle name="Normal 2 7 2 7 2 3" xfId="14132"/>
    <cellStyle name="Normal 2 7 2 7 3" xfId="14133"/>
    <cellStyle name="Normal 2 7 2 7 4" xfId="14134"/>
    <cellStyle name="Normal 2 7 2 8" xfId="14135"/>
    <cellStyle name="Normal 2 7 2 8 2" xfId="9766"/>
    <cellStyle name="Normal 2 7 2 8 3" xfId="9768"/>
    <cellStyle name="Normal 2 7 2 9" xfId="12336"/>
    <cellStyle name="Normal 2 7 3" xfId="7946"/>
    <cellStyle name="Normal 2 70" xfId="13835"/>
    <cellStyle name="Normal 2 71" xfId="13837"/>
    <cellStyle name="Normal 2 72" xfId="13839"/>
    <cellStyle name="Normal 2 73" xfId="13841"/>
    <cellStyle name="Normal 2 74" xfId="2929"/>
    <cellStyle name="Normal 2 75" xfId="2947"/>
    <cellStyle name="Normal 2 76" xfId="2965"/>
    <cellStyle name="Normal 2 77" xfId="13905"/>
    <cellStyle name="Normal 2 78" xfId="13911"/>
    <cellStyle name="Normal 2 79" xfId="14136"/>
    <cellStyle name="Normal 2 8" xfId="4153"/>
    <cellStyle name="Normal 2 8 2" xfId="14142"/>
    <cellStyle name="Normal 2 8 2 10" xfId="14143"/>
    <cellStyle name="Normal 2 8 2 2" xfId="14145"/>
    <cellStyle name="Normal 2 8 2 2 2" xfId="14149"/>
    <cellStyle name="Normal 2 8 2 2 2 2" xfId="14153"/>
    <cellStyle name="Normal 2 8 2 2 2 2 2" xfId="14157"/>
    <cellStyle name="Normal 2 8 2 2 2 2 2 2" xfId="4527"/>
    <cellStyle name="Normal 2 8 2 2 2 2 2 2 2" xfId="11565"/>
    <cellStyle name="Normal 2 8 2 2 2 2 2 2 2 2" xfId="14158"/>
    <cellStyle name="Normal 2 8 2 2 2 2 2 2 2 3" xfId="14160"/>
    <cellStyle name="Normal 2 8 2 2 2 2 2 2 3" xfId="14163"/>
    <cellStyle name="Normal 2 8 2 2 2 2 2 2 4" xfId="9459"/>
    <cellStyle name="Normal 2 8 2 2 2 2 2 3" xfId="5590"/>
    <cellStyle name="Normal 2 8 2 2 2 2 2 3 2" xfId="14165"/>
    <cellStyle name="Normal 2 8 2 2 2 2 2 3 3" xfId="14167"/>
    <cellStyle name="Normal 2 8 2 2 2 2 2 4" xfId="14170"/>
    <cellStyle name="Normal 2 8 2 2 2 2 2 5" xfId="14171"/>
    <cellStyle name="Normal 2 8 2 2 2 2 3" xfId="14173"/>
    <cellStyle name="Normal 2 8 2 2 2 2 3 2" xfId="4372"/>
    <cellStyle name="Normal 2 8 2 2 2 2 3 2 2" xfId="14174"/>
    <cellStyle name="Normal 2 8 2 2 2 2 3 2 3" xfId="14175"/>
    <cellStyle name="Normal 2 8 2 2 2 2 3 3" xfId="4437"/>
    <cellStyle name="Normal 2 8 2 2 2 2 3 4" xfId="14177"/>
    <cellStyle name="Normal 2 8 2 2 2 2 4" xfId="14181"/>
    <cellStyle name="Normal 2 8 2 2 2 2 4 2" xfId="14"/>
    <cellStyle name="Normal 2 8 2 2 2 2 4 3" xfId="1700"/>
    <cellStyle name="Normal 2 8 2 2 2 2 5" xfId="14185"/>
    <cellStyle name="Normal 2 8 2 2 2 2 6" xfId="14189"/>
    <cellStyle name="Normal 2 8 2 2 2 3" xfId="14192"/>
    <cellStyle name="Normal 2 8 2 2 2 3 2" xfId="4604"/>
    <cellStyle name="Normal 2 8 2 2 2 3 2 2" xfId="14194"/>
    <cellStyle name="Normal 2 8 2 2 2 3 2 2 2" xfId="12714"/>
    <cellStyle name="Normal 2 8 2 2 2 3 2 2 2 2" xfId="14195"/>
    <cellStyle name="Normal 2 8 2 2 2 3 2 2 2 3" xfId="14197"/>
    <cellStyle name="Normal 2 8 2 2 2 3 2 2 3" xfId="14199"/>
    <cellStyle name="Normal 2 8 2 2 2 3 2 2 4" xfId="9521"/>
    <cellStyle name="Normal 2 8 2 2 2 3 2 3" xfId="14205"/>
    <cellStyle name="Normal 2 8 2 2 2 3 2 3 2" xfId="14206"/>
    <cellStyle name="Normal 2 8 2 2 2 3 2 3 3" xfId="14208"/>
    <cellStyle name="Normal 2 8 2 2 2 3 2 4" xfId="14211"/>
    <cellStyle name="Normal 2 8 2 2 2 3 2 5" xfId="14212"/>
    <cellStyle name="Normal 2 8 2 2 2 3 3" xfId="883"/>
    <cellStyle name="Normal 2 8 2 2 2 3 3 2" xfId="14213"/>
    <cellStyle name="Normal 2 8 2 2 2 3 3 2 2" xfId="14215"/>
    <cellStyle name="Normal 2 8 2 2 2 3 3 2 3" xfId="14217"/>
    <cellStyle name="Normal 2 8 2 2 2 3 3 3" xfId="14218"/>
    <cellStyle name="Normal 2 8 2 2 2 3 3 4" xfId="14219"/>
    <cellStyle name="Normal 2 8 2 2 2 3 4" xfId="951"/>
    <cellStyle name="Normal 2 8 2 2 2 3 4 2" xfId="973"/>
    <cellStyle name="Normal 2 8 2 2 2 3 4 3" xfId="987"/>
    <cellStyle name="Normal 2 8 2 2 2 3 5" xfId="14222"/>
    <cellStyle name="Normal 2 8 2 2 2 3 6" xfId="14225"/>
    <cellStyle name="Normal 2 8 2 2 2 4" xfId="14226"/>
    <cellStyle name="Normal 2 8 2 2 2 4 2" xfId="1102"/>
    <cellStyle name="Normal 2 8 2 2 2 4 2 2" xfId="14227"/>
    <cellStyle name="Normal 2 8 2 2 2 4 2 2 2" xfId="14230"/>
    <cellStyle name="Normal 2 8 2 2 2 4 2 2 3" xfId="14237"/>
    <cellStyle name="Normal 2 8 2 2 2 4 2 3" xfId="14239"/>
    <cellStyle name="Normal 2 8 2 2 2 4 2 4" xfId="14240"/>
    <cellStyle name="Normal 2 8 2 2 2 4 3" xfId="14242"/>
    <cellStyle name="Normal 2 8 2 2 2 4 3 2" xfId="14243"/>
    <cellStyle name="Normal 2 8 2 2 2 4 3 3" xfId="14245"/>
    <cellStyle name="Normal 2 8 2 2 2 4 4" xfId="14248"/>
    <cellStyle name="Normal 2 8 2 2 2 4 5" xfId="14251"/>
    <cellStyle name="Normal 2 8 2 2 2 5" xfId="14253"/>
    <cellStyle name="Normal 2 8 2 2 2 5 2" xfId="11775"/>
    <cellStyle name="Normal 2 8 2 2 2 5 2 2" xfId="1218"/>
    <cellStyle name="Normal 2 8 2 2 2 5 2 3" xfId="1235"/>
    <cellStyle name="Normal 2 8 2 2 2 5 3" xfId="1108"/>
    <cellStyle name="Normal 2 8 2 2 2 5 4" xfId="1119"/>
    <cellStyle name="Normal 2 8 2 2 2 6" xfId="14255"/>
    <cellStyle name="Normal 2 8 2 2 2 6 2" xfId="13490"/>
    <cellStyle name="Normal 2 8 2 2 2 6 3" xfId="13832"/>
    <cellStyle name="Normal 2 8 2 2 2 7" xfId="14258"/>
    <cellStyle name="Normal 2 8 2 2 2 8" xfId="11075"/>
    <cellStyle name="Normal 2 8 2 2 3" xfId="14262"/>
    <cellStyle name="Normal 2 8 2 2 3 2" xfId="14263"/>
    <cellStyle name="Normal 2 8 2 2 3 2 2" xfId="14265"/>
    <cellStyle name="Normal 2 8 2 2 3 2 2 2" xfId="14267"/>
    <cellStyle name="Normal 2 8 2 2 3 2 2 2 2" xfId="12789"/>
    <cellStyle name="Normal 2 8 2 2 3 2 2 2 3" xfId="14271"/>
    <cellStyle name="Normal 2 8 2 2 3 2 2 3" xfId="14273"/>
    <cellStyle name="Normal 2 8 2 2 3 2 2 4" xfId="14275"/>
    <cellStyle name="Normal 2 8 2 2 3 2 3" xfId="14278"/>
    <cellStyle name="Normal 2 8 2 2 3 2 3 2" xfId="14279"/>
    <cellStyle name="Normal 2 8 2 2 3 2 3 3" xfId="14281"/>
    <cellStyle name="Normal 2 8 2 2 3 2 4" xfId="14284"/>
    <cellStyle name="Normal 2 8 2 2 3 2 5" xfId="14286"/>
    <cellStyle name="Normal 2 8 2 2 3 3" xfId="14287"/>
    <cellStyle name="Normal 2 8 2 2 3 3 2" xfId="4620"/>
    <cellStyle name="Normal 2 8 2 2 3 3 2 2" xfId="14291"/>
    <cellStyle name="Normal 2 8 2 2 3 3 2 3" xfId="14297"/>
    <cellStyle name="Normal 2 8 2 2 3 3 3" xfId="14299"/>
    <cellStyle name="Normal 2 8 2 2 3 3 4" xfId="14301"/>
    <cellStyle name="Normal 2 8 2 2 3 4" xfId="14302"/>
    <cellStyle name="Normal 2 8 2 2 3 4 2" xfId="14304"/>
    <cellStyle name="Normal 2 8 2 2 3 4 3" xfId="14305"/>
    <cellStyle name="Normal 2 8 2 2 3 5" xfId="14307"/>
    <cellStyle name="Normal 2 8 2 2 3 6" xfId="14309"/>
    <cellStyle name="Normal 2 8 2 2 4" xfId="14313"/>
    <cellStyle name="Normal 2 8 2 2 4 2" xfId="14315"/>
    <cellStyle name="Normal 2 8 2 2 4 2 2" xfId="14317"/>
    <cellStyle name="Normal 2 8 2 2 4 2 2 2" xfId="2122"/>
    <cellStyle name="Normal 2 8 2 2 4 2 2 2 2" xfId="13020"/>
    <cellStyle name="Normal 2 8 2 2 4 2 2 2 3" xfId="13026"/>
    <cellStyle name="Normal 2 8 2 2 4 2 2 3" xfId="14318"/>
    <cellStyle name="Normal 2 8 2 2 4 2 2 4" xfId="14322"/>
    <cellStyle name="Normal 2 8 2 2 4 2 3" xfId="14323"/>
    <cellStyle name="Normal 2 8 2 2 4 2 3 2" xfId="14324"/>
    <cellStyle name="Normal 2 8 2 2 4 2 3 3" xfId="14327"/>
    <cellStyle name="Normal 2 8 2 2 4 2 4" xfId="14329"/>
    <cellStyle name="Normal 2 8 2 2 4 2 5" xfId="14331"/>
    <cellStyle name="Normal 2 8 2 2 4 3" xfId="14332"/>
    <cellStyle name="Normal 2 8 2 2 4 3 2" xfId="14333"/>
    <cellStyle name="Normal 2 8 2 2 4 3 2 2" xfId="14334"/>
    <cellStyle name="Normal 2 8 2 2 4 3 2 3" xfId="14337"/>
    <cellStyle name="Normal 2 8 2 2 4 3 3" xfId="14339"/>
    <cellStyle name="Normal 2 8 2 2 4 3 4" xfId="14341"/>
    <cellStyle name="Normal 2 8 2 2 4 4" xfId="14342"/>
    <cellStyle name="Normal 2 8 2 2 4 4 2" xfId="14343"/>
    <cellStyle name="Normal 2 8 2 2 4 4 3" xfId="14344"/>
    <cellStyle name="Normal 2 8 2 2 4 5" xfId="14346"/>
    <cellStyle name="Normal 2 8 2 2 4 6" xfId="14348"/>
    <cellStyle name="Normal 2 8 2 2 5" xfId="14350"/>
    <cellStyle name="Normal 2 8 2 2 5 2" xfId="14352"/>
    <cellStyle name="Normal 2 8 2 2 5 2 2" xfId="14354"/>
    <cellStyle name="Normal 2 8 2 2 5 2 2 2" xfId="14355"/>
    <cellStyle name="Normal 2 8 2 2 5 2 2 3" xfId="14357"/>
    <cellStyle name="Normal 2 8 2 2 5 2 3" xfId="14358"/>
    <cellStyle name="Normal 2 8 2 2 5 2 4" xfId="14360"/>
    <cellStyle name="Normal 2 8 2 2 5 3" xfId="14361"/>
    <cellStyle name="Normal 2 8 2 2 5 3 2" xfId="14362"/>
    <cellStyle name="Normal 2 8 2 2 5 3 3" xfId="1370"/>
    <cellStyle name="Normal 2 8 2 2 5 4" xfId="14363"/>
    <cellStyle name="Normal 2 8 2 2 5 5" xfId="14364"/>
    <cellStyle name="Normal 2 8 2 2 6" xfId="14365"/>
    <cellStyle name="Normal 2 8 2 2 6 2" xfId="14366"/>
    <cellStyle name="Normal 2 8 2 2 6 2 2" xfId="7284"/>
    <cellStyle name="Normal 2 8 2 2 6 2 3" xfId="7287"/>
    <cellStyle name="Normal 2 8 2 2 6 3" xfId="11804"/>
    <cellStyle name="Normal 2 8 2 2 6 4" xfId="11806"/>
    <cellStyle name="Normal 2 8 2 2 7" xfId="14367"/>
    <cellStyle name="Normal 2 8 2 2 7 2" xfId="14368"/>
    <cellStyle name="Normal 2 8 2 2 7 3" xfId="14369"/>
    <cellStyle name="Normal 2 8 2 2 8" xfId="14370"/>
    <cellStyle name="Normal 2 8 2 2 9" xfId="14371"/>
    <cellStyle name="Normal 2 8 2 3" xfId="14373"/>
    <cellStyle name="Normal 2 8 2 3 2" xfId="14377"/>
    <cellStyle name="Normal 2 8 2 3 2 2" xfId="9100"/>
    <cellStyle name="Normal 2 8 2 3 2 2 2" xfId="9104"/>
    <cellStyle name="Normal 2 8 2 3 2 2 2 2" xfId="9110"/>
    <cellStyle name="Normal 2 8 2 3 2 2 2 2 2" xfId="9126"/>
    <cellStyle name="Normal 2 8 2 3 2 2 2 2 3" xfId="9165"/>
    <cellStyle name="Normal 2 8 2 3 2 2 2 3" xfId="9185"/>
    <cellStyle name="Normal 2 8 2 3 2 2 2 4" xfId="9211"/>
    <cellStyle name="Normal 2 8 2 3 2 2 3" xfId="9226"/>
    <cellStyle name="Normal 2 8 2 3 2 2 3 2" xfId="9234"/>
    <cellStyle name="Normal 2 8 2 3 2 2 3 3" xfId="9294"/>
    <cellStyle name="Normal 2 8 2 3 2 2 4" xfId="9336"/>
    <cellStyle name="Normal 2 8 2 3 2 2 5" xfId="9375"/>
    <cellStyle name="Normal 2 8 2 3 2 3" xfId="9448"/>
    <cellStyle name="Normal 2 8 2 3 2 3 2" xfId="4791"/>
    <cellStyle name="Normal 2 8 2 3 2 3 2 2" xfId="9454"/>
    <cellStyle name="Normal 2 8 2 3 2 3 2 3" xfId="9116"/>
    <cellStyle name="Normal 2 8 2 3 2 3 3" xfId="9486"/>
    <cellStyle name="Normal 2 8 2 3 2 3 4" xfId="9495"/>
    <cellStyle name="Normal 2 8 2 3 2 4" xfId="9507"/>
    <cellStyle name="Normal 2 8 2 3 2 4 2" xfId="9511"/>
    <cellStyle name="Normal 2 8 2 3 2 4 3" xfId="9546"/>
    <cellStyle name="Normal 2 8 2 3 2 5" xfId="9571"/>
    <cellStyle name="Normal 2 8 2 3 2 6" xfId="9594"/>
    <cellStyle name="Normal 2 8 2 3 3" xfId="14381"/>
    <cellStyle name="Normal 2 8 2 3 3 2" xfId="14382"/>
    <cellStyle name="Normal 2 8 2 3 3 2 2" xfId="13940"/>
    <cellStyle name="Normal 2 8 2 3 3 2 2 2" xfId="14384"/>
    <cellStyle name="Normal 2 8 2 3 3 2 2 2 2" xfId="14385"/>
    <cellStyle name="Normal 2 8 2 3 3 2 2 2 3" xfId="14386"/>
    <cellStyle name="Normal 2 8 2 3 3 2 2 3" xfId="14388"/>
    <cellStyle name="Normal 2 8 2 3 3 2 2 4" xfId="14389"/>
    <cellStyle name="Normal 2 8 2 3 3 2 3" xfId="13944"/>
    <cellStyle name="Normal 2 8 2 3 3 2 3 2" xfId="14390"/>
    <cellStyle name="Normal 2 8 2 3 3 2 3 3" xfId="14391"/>
    <cellStyle name="Normal 2 8 2 3 3 2 4" xfId="14395"/>
    <cellStyle name="Normal 2 8 2 3 3 2 5" xfId="14396"/>
    <cellStyle name="Normal 2 8 2 3 3 3" xfId="14401"/>
    <cellStyle name="Normal 2 8 2 3 3 3 2" xfId="13949"/>
    <cellStyle name="Normal 2 8 2 3 3 3 2 2" xfId="14402"/>
    <cellStyle name="Normal 2 8 2 3 3 3 2 3" xfId="14403"/>
    <cellStyle name="Normal 2 8 2 3 3 3 3" xfId="14406"/>
    <cellStyle name="Normal 2 8 2 3 3 3 4" xfId="14407"/>
    <cellStyle name="Normal 2 8 2 3 3 4" xfId="14408"/>
    <cellStyle name="Normal 2 8 2 3 3 4 2" xfId="14410"/>
    <cellStyle name="Normal 2 8 2 3 3 4 3" xfId="14412"/>
    <cellStyle name="Normal 2 8 2 3 3 5" xfId="14415"/>
    <cellStyle name="Normal 2 8 2 3 3 6" xfId="14417"/>
    <cellStyle name="Normal 2 8 2 3 4" xfId="14419"/>
    <cellStyle name="Normal 2 8 2 3 4 2" xfId="9707"/>
    <cellStyle name="Normal 2 8 2 3 4 2 2" xfId="9711"/>
    <cellStyle name="Normal 2 8 2 3 4 2 2 2" xfId="9716"/>
    <cellStyle name="Normal 2 8 2 3 4 2 2 3" xfId="144"/>
    <cellStyle name="Normal 2 8 2 3 4 2 3" xfId="9730"/>
    <cellStyle name="Normal 2 8 2 3 4 2 4" xfId="9741"/>
    <cellStyle name="Normal 2 8 2 3 4 3" xfId="9754"/>
    <cellStyle name="Normal 2 8 2 3 4 3 2" xfId="9756"/>
    <cellStyle name="Normal 2 8 2 3 4 3 3" xfId="9770"/>
    <cellStyle name="Normal 2 8 2 3 4 4" xfId="9778"/>
    <cellStyle name="Normal 2 8 2 3 4 5" xfId="9786"/>
    <cellStyle name="Normal 2 8 2 3 5" xfId="14420"/>
    <cellStyle name="Normal 2 8 2 3 5 2" xfId="9855"/>
    <cellStyle name="Normal 2 8 2 3 5 2 2" xfId="9858"/>
    <cellStyle name="Normal 2 8 2 3 5 2 3" xfId="9872"/>
    <cellStyle name="Normal 2 8 2 3 5 3" xfId="9884"/>
    <cellStyle name="Normal 2 8 2 3 5 4" xfId="9911"/>
    <cellStyle name="Normal 2 8 2 3 6" xfId="14421"/>
    <cellStyle name="Normal 2 8 2 3 6 2" xfId="9937"/>
    <cellStyle name="Normal 2 8 2 3 6 3" xfId="9943"/>
    <cellStyle name="Normal 2 8 2 3 7" xfId="14422"/>
    <cellStyle name="Normal 2 8 2 3 8" xfId="14423"/>
    <cellStyle name="Normal 2 8 2 4" xfId="14425"/>
    <cellStyle name="Normal 2 8 2 4 2" xfId="14428"/>
    <cellStyle name="Normal 2 8 2 4 2 2" xfId="14429"/>
    <cellStyle name="Normal 2 8 2 4 2 2 2" xfId="13526"/>
    <cellStyle name="Normal 2 8 2 4 2 2 2 2" xfId="14430"/>
    <cellStyle name="Normal 2 8 2 4 2 2 2 3" xfId="14431"/>
    <cellStyle name="Normal 2 8 2 4 2 2 3" xfId="14014"/>
    <cellStyle name="Normal 2 8 2 4 2 2 4" xfId="14435"/>
    <cellStyle name="Normal 2 8 2 4 2 3" xfId="14437"/>
    <cellStyle name="Normal 2 8 2 4 2 3 2" xfId="13556"/>
    <cellStyle name="Normal 2 8 2 4 2 3 3" xfId="14440"/>
    <cellStyle name="Normal 2 8 2 4 2 4" xfId="14443"/>
    <cellStyle name="Normal 2 8 2 4 2 5" xfId="14445"/>
    <cellStyle name="Normal 2 8 2 4 3" xfId="14447"/>
    <cellStyle name="Normal 2 8 2 4 3 2" xfId="14448"/>
    <cellStyle name="Normal 2 8 2 4 3 2 2" xfId="14035"/>
    <cellStyle name="Normal 2 8 2 4 3 2 3" xfId="14041"/>
    <cellStyle name="Normal 2 8 2 4 3 3" xfId="14449"/>
    <cellStyle name="Normal 2 8 2 4 3 4" xfId="14450"/>
    <cellStyle name="Normal 2 8 2 4 4" xfId="14451"/>
    <cellStyle name="Normal 2 8 2 4 4 2" xfId="14452"/>
    <cellStyle name="Normal 2 8 2 4 4 3" xfId="14453"/>
    <cellStyle name="Normal 2 8 2 4 5" xfId="14454"/>
    <cellStyle name="Normal 2 8 2 4 6" xfId="14455"/>
    <cellStyle name="Normal 2 8 2 5" xfId="14456"/>
    <cellStyle name="Normal 2 8 2 5 2" xfId="4982"/>
    <cellStyle name="Normal 2 8 2 5 2 2" xfId="10032"/>
    <cellStyle name="Normal 2 8 2 5 2 2 2" xfId="14087"/>
    <cellStyle name="Normal 2 8 2 5 2 2 2 2" xfId="14457"/>
    <cellStyle name="Normal 2 8 2 5 2 2 2 3" xfId="14458"/>
    <cellStyle name="Normal 2 8 2 5 2 2 3" xfId="14462"/>
    <cellStyle name="Normal 2 8 2 5 2 2 4" xfId="14467"/>
    <cellStyle name="Normal 2 8 2 5 2 3" xfId="14471"/>
    <cellStyle name="Normal 2 8 2 5 2 3 2" xfId="14472"/>
    <cellStyle name="Normal 2 8 2 5 2 3 3" xfId="14475"/>
    <cellStyle name="Normal 2 8 2 5 2 4" xfId="14479"/>
    <cellStyle name="Normal 2 8 2 5 2 5" xfId="14480"/>
    <cellStyle name="Normal 2 8 2 5 3" xfId="4991"/>
    <cellStyle name="Normal 2 8 2 5 3 2" xfId="14483"/>
    <cellStyle name="Normal 2 8 2 5 3 2 2" xfId="12275"/>
    <cellStyle name="Normal 2 8 2 5 3 2 3" xfId="14486"/>
    <cellStyle name="Normal 2 8 2 5 3 3" xfId="14490"/>
    <cellStyle name="Normal 2 8 2 5 3 4" xfId="14491"/>
    <cellStyle name="Normal 2 8 2 5 4" xfId="14492"/>
    <cellStyle name="Normal 2 8 2 5 4 2" xfId="14495"/>
    <cellStyle name="Normal 2 8 2 5 4 3" xfId="14496"/>
    <cellStyle name="Normal 2 8 2 5 5" xfId="14497"/>
    <cellStyle name="Normal 2 8 2 5 6" xfId="14498"/>
    <cellStyle name="Normal 2 8 2 6" xfId="14499"/>
    <cellStyle name="Normal 2 8 2 6 2" xfId="5110"/>
    <cellStyle name="Normal 2 8 2 6 2 2" xfId="14502"/>
    <cellStyle name="Normal 2 8 2 6 2 2 2" xfId="14106"/>
    <cellStyle name="Normal 2 8 2 6 2 2 3" xfId="14505"/>
    <cellStyle name="Normal 2 8 2 6 2 3" xfId="14509"/>
    <cellStyle name="Normal 2 8 2 6 2 4" xfId="14510"/>
    <cellStyle name="Normal 2 8 2 6 3" xfId="13657"/>
    <cellStyle name="Normal 2 8 2 6 3 2" xfId="13662"/>
    <cellStyle name="Normal 2 8 2 6 3 3" xfId="13663"/>
    <cellStyle name="Normal 2 8 2 6 4" xfId="13666"/>
    <cellStyle name="Normal 2 8 2 6 5" xfId="13669"/>
    <cellStyle name="Normal 2 8 2 7" xfId="14511"/>
    <cellStyle name="Normal 2 8 2 7 2" xfId="4641"/>
    <cellStyle name="Normal 2 8 2 7 2 2" xfId="14513"/>
    <cellStyle name="Normal 2 8 2 7 2 3" xfId="14514"/>
    <cellStyle name="Normal 2 8 2 7 3" xfId="4648"/>
    <cellStyle name="Normal 2 8 2 7 4" xfId="13672"/>
    <cellStyle name="Normal 2 8 2 8" xfId="14517"/>
    <cellStyle name="Normal 2 8 2 8 2" xfId="4656"/>
    <cellStyle name="Normal 2 8 2 8 3" xfId="14519"/>
    <cellStyle name="Normal 2 8 2 9" xfId="12417"/>
    <cellStyle name="Normal 2 8 3" xfId="4870"/>
    <cellStyle name="Normal 2 80" xfId="2948"/>
    <cellStyle name="Normal 2 81" xfId="2966"/>
    <cellStyle name="Normal 2 82" xfId="13906"/>
    <cellStyle name="Normal 2 83" xfId="13912"/>
    <cellStyle name="Normal 2 84" xfId="14137"/>
    <cellStyle name="Normal 2 85" xfId="14522"/>
    <cellStyle name="Normal 2 86" xfId="9827"/>
    <cellStyle name="Normal 2 87" xfId="9832"/>
    <cellStyle name="Normal 2 88" xfId="14524"/>
    <cellStyle name="Normal 2 89" xfId="14268"/>
    <cellStyle name="Normal 2 9" xfId="4165"/>
    <cellStyle name="Normal 2 9 2" xfId="14526"/>
    <cellStyle name="Normal 2 9 2 10" xfId="977"/>
    <cellStyle name="Normal 2 9 2 2" xfId="14527"/>
    <cellStyle name="Normal 2 9 2 2 2" xfId="14529"/>
    <cellStyle name="Normal 2 9 2 2 2 2" xfId="14531"/>
    <cellStyle name="Normal 2 9 2 2 2 2 2" xfId="12727"/>
    <cellStyle name="Normal 2 9 2 2 2 2 2 2" xfId="330"/>
    <cellStyle name="Normal 2 9 2 2 2 2 2 2 2" xfId="5214"/>
    <cellStyle name="Normal 2 9 2 2 2 2 2 2 2 2" xfId="14533"/>
    <cellStyle name="Normal 2 9 2 2 2 2 2 2 2 3" xfId="14535"/>
    <cellStyle name="Normal 2 9 2 2 2 2 2 2 3" xfId="5224"/>
    <cellStyle name="Normal 2 9 2 2 2 2 2 2 4" xfId="14537"/>
    <cellStyle name="Normal 2 9 2 2 2 2 2 3" xfId="5228"/>
    <cellStyle name="Normal 2 9 2 2 2 2 2 3 2" xfId="169"/>
    <cellStyle name="Normal 2 9 2 2 2 2 2 3 3" xfId="174"/>
    <cellStyle name="Normal 2 9 2 2 2 2 2 4" xfId="5232"/>
    <cellStyle name="Normal 2 9 2 2 2 2 2 5" xfId="14539"/>
    <cellStyle name="Normal 2 9 2 2 2 2 3" xfId="12730"/>
    <cellStyle name="Normal 2 9 2 2 2 2 3 2" xfId="14541"/>
    <cellStyle name="Normal 2 9 2 2 2 2 3 2 2" xfId="5292"/>
    <cellStyle name="Normal 2 9 2 2 2 2 3 2 3" xfId="5300"/>
    <cellStyle name="Normal 2 9 2 2 2 2 3 3" xfId="14544"/>
    <cellStyle name="Normal 2 9 2 2 2 2 3 4" xfId="14547"/>
    <cellStyle name="Normal 2 9 2 2 2 2 4" xfId="10624"/>
    <cellStyle name="Normal 2 9 2 2 2 2 4 2" xfId="2813"/>
    <cellStyle name="Normal 2 9 2 2 2 2 4 3" xfId="2826"/>
    <cellStyle name="Normal 2 9 2 2 2 2 5" xfId="14550"/>
    <cellStyle name="Normal 2 9 2 2 2 2 6" xfId="14553"/>
    <cellStyle name="Normal 2 9 2 2 2 3" xfId="14555"/>
    <cellStyle name="Normal 2 9 2 2 2 3 2" xfId="11895"/>
    <cellStyle name="Normal 2 9 2 2 2 3 2 2" xfId="5411"/>
    <cellStyle name="Normal 2 9 2 2 2 3 2 2 2" xfId="14558"/>
    <cellStyle name="Normal 2 9 2 2 2 3 2 2 2 2" xfId="14561"/>
    <cellStyle name="Normal 2 9 2 2 2 3 2 2 2 3" xfId="14565"/>
    <cellStyle name="Normal 2 9 2 2 2 3 2 2 3" xfId="14568"/>
    <cellStyle name="Normal 2 9 2 2 2 3 2 2 4" xfId="14141"/>
    <cellStyle name="Normal 2 9 2 2 2 3 2 3" xfId="14572"/>
    <cellStyle name="Normal 2 9 2 2 2 3 2 3 2" xfId="14575"/>
    <cellStyle name="Normal 2 9 2 2 2 3 2 3 3" xfId="14578"/>
    <cellStyle name="Normal 2 9 2 2 2 3 2 4" xfId="14582"/>
    <cellStyle name="Normal 2 9 2 2 2 3 2 5" xfId="11798"/>
    <cellStyle name="Normal 2 9 2 2 2 3 3" xfId="12748"/>
    <cellStyle name="Normal 2 9 2 2 2 3 3 2" xfId="14585"/>
    <cellStyle name="Normal 2 9 2 2 2 3 3 2 2" xfId="12925"/>
    <cellStyle name="Normal 2 9 2 2 2 3 3 2 3" xfId="12931"/>
    <cellStyle name="Normal 2 9 2 2 2 3 3 3" xfId="14588"/>
    <cellStyle name="Normal 2 9 2 2 2 3 3 4" xfId="14591"/>
    <cellStyle name="Normal 2 9 2 2 2 3 4" xfId="14593"/>
    <cellStyle name="Normal 2 9 2 2 2 3 4 2" xfId="14596"/>
    <cellStyle name="Normal 2 9 2 2 2 3 4 3" xfId="14599"/>
    <cellStyle name="Normal 2 9 2 2 2 3 5" xfId="14601"/>
    <cellStyle name="Normal 2 9 2 2 2 3 6" xfId="14603"/>
    <cellStyle name="Normal 2 9 2 2 2 4" xfId="14605"/>
    <cellStyle name="Normal 2 9 2 2 2 4 2" xfId="12759"/>
    <cellStyle name="Normal 2 9 2 2 2 4 2 2" xfId="14607"/>
    <cellStyle name="Normal 2 9 2 2 2 4 2 2 2" xfId="14609"/>
    <cellStyle name="Normal 2 9 2 2 2 4 2 2 3" xfId="14612"/>
    <cellStyle name="Normal 2 9 2 2 2 4 2 3" xfId="14615"/>
    <cellStyle name="Normal 2 9 2 2 2 4 2 4" xfId="14618"/>
    <cellStyle name="Normal 2 9 2 2 2 4 3" xfId="14620"/>
    <cellStyle name="Normal 2 9 2 2 2 4 3 2" xfId="14622"/>
    <cellStyle name="Normal 2 9 2 2 2 4 3 3" xfId="14624"/>
    <cellStyle name="Normal 2 9 2 2 2 4 4" xfId="14626"/>
    <cellStyle name="Normal 2 9 2 2 2 4 5" xfId="14628"/>
    <cellStyle name="Normal 2 9 2 2 2 5" xfId="14630"/>
    <cellStyle name="Normal 2 9 2 2 2 5 2" xfId="14633"/>
    <cellStyle name="Normal 2 9 2 2 2 5 2 2" xfId="14635"/>
    <cellStyle name="Normal 2 9 2 2 2 5 2 3" xfId="14637"/>
    <cellStyle name="Normal 2 9 2 2 2 5 3" xfId="14640"/>
    <cellStyle name="Normal 2 9 2 2 2 5 4" xfId="14642"/>
    <cellStyle name="Normal 2 9 2 2 2 6" xfId="14646"/>
    <cellStyle name="Normal 2 9 2 2 2 6 2" xfId="14648"/>
    <cellStyle name="Normal 2 9 2 2 2 6 3" xfId="14650"/>
    <cellStyle name="Normal 2 9 2 2 2 7" xfId="14653"/>
    <cellStyle name="Normal 2 9 2 2 2 8" xfId="14654"/>
    <cellStyle name="Normal 2 9 2 2 3" xfId="14656"/>
    <cellStyle name="Normal 2 9 2 2 3 2" xfId="14658"/>
    <cellStyle name="Normal 2 9 2 2 3 2 2" xfId="12827"/>
    <cellStyle name="Normal 2 9 2 2 3 2 2 2" xfId="159"/>
    <cellStyle name="Normal 2 9 2 2 3 2 2 2 2" xfId="14660"/>
    <cellStyle name="Normal 2 9 2 2 3 2 2 2 3" xfId="14662"/>
    <cellStyle name="Normal 2 9 2 2 3 2 2 3" xfId="118"/>
    <cellStyle name="Normal 2 9 2 2 3 2 2 4" xfId="166"/>
    <cellStyle name="Normal 2 9 2 2 3 2 3" xfId="12832"/>
    <cellStyle name="Normal 2 9 2 2 3 2 3 2" xfId="14665"/>
    <cellStyle name="Normal 2 9 2 2 3 2 3 3" xfId="14669"/>
    <cellStyle name="Normal 2 9 2 2 3 2 4" xfId="14671"/>
    <cellStyle name="Normal 2 9 2 2 3 2 5" xfId="14674"/>
    <cellStyle name="Normal 2 9 2 2 3 3" xfId="14677"/>
    <cellStyle name="Normal 2 9 2 2 3 3 2" xfId="12841"/>
    <cellStyle name="Normal 2 9 2 2 3 3 2 2" xfId="7914"/>
    <cellStyle name="Normal 2 9 2 2 3 3 2 3" xfId="7928"/>
    <cellStyle name="Normal 2 9 2 2 3 3 3" xfId="14679"/>
    <cellStyle name="Normal 2 9 2 2 3 3 4" xfId="14681"/>
    <cellStyle name="Normal 2 9 2 2 3 4" xfId="14683"/>
    <cellStyle name="Normal 2 9 2 2 3 4 2" xfId="14685"/>
    <cellStyle name="Normal 2 9 2 2 3 4 3" xfId="14687"/>
    <cellStyle name="Normal 2 9 2 2 3 5" xfId="14689"/>
    <cellStyle name="Normal 2 9 2 2 3 6" xfId="14691"/>
    <cellStyle name="Normal 2 9 2 2 4" xfId="14693"/>
    <cellStyle name="Normal 2 9 2 2 4 2" xfId="14695"/>
    <cellStyle name="Normal 2 9 2 2 4 2 2" xfId="14697"/>
    <cellStyle name="Normal 2 9 2 2 4 2 2 2" xfId="14699"/>
    <cellStyle name="Normal 2 9 2 2 4 2 2 2 2" xfId="14701"/>
    <cellStyle name="Normal 2 9 2 2 4 2 2 2 3" xfId="14703"/>
    <cellStyle name="Normal 2 9 2 2 4 2 2 3" xfId="14705"/>
    <cellStyle name="Normal 2 9 2 2 4 2 2 4" xfId="11718"/>
    <cellStyle name="Normal 2 9 2 2 4 2 3" xfId="14707"/>
    <cellStyle name="Normal 2 9 2 2 4 2 3 2" xfId="14709"/>
    <cellStyle name="Normal 2 9 2 2 4 2 3 3" xfId="14711"/>
    <cellStyle name="Normal 2 9 2 2 4 2 4" xfId="14713"/>
    <cellStyle name="Normal 2 9 2 2 4 2 5" xfId="14716"/>
    <cellStyle name="Normal 2 9 2 2 4 3" xfId="14719"/>
    <cellStyle name="Normal 2 9 2 2 4 3 2" xfId="14720"/>
    <cellStyle name="Normal 2 9 2 2 4 3 2 2" xfId="7503"/>
    <cellStyle name="Normal 2 9 2 2 4 3 2 3" xfId="7507"/>
    <cellStyle name="Normal 2 9 2 2 4 3 3" xfId="14721"/>
    <cellStyle name="Normal 2 9 2 2 4 3 4" xfId="14722"/>
    <cellStyle name="Normal 2 9 2 2 4 4" xfId="946"/>
    <cellStyle name="Normal 2 9 2 2 4 4 2" xfId="964"/>
    <cellStyle name="Normal 2 9 2 2 4 4 3" xfId="978"/>
    <cellStyle name="Normal 2 9 2 2 4 5" xfId="993"/>
    <cellStyle name="Normal 2 9 2 2 4 6" xfId="1003"/>
    <cellStyle name="Normal 2 9 2 2 5" xfId="14723"/>
    <cellStyle name="Normal 2 9 2 2 5 2" xfId="14725"/>
    <cellStyle name="Normal 2 9 2 2 5 2 2" xfId="4449"/>
    <cellStyle name="Normal 2 9 2 2 5 2 2 2" xfId="14726"/>
    <cellStyle name="Normal 2 9 2 2 5 2 2 3" xfId="14727"/>
    <cellStyle name="Normal 2 9 2 2 5 2 3" xfId="14728"/>
    <cellStyle name="Normal 2 9 2 2 5 2 4" xfId="14729"/>
    <cellStyle name="Normal 2 9 2 2 5 3" xfId="14730"/>
    <cellStyle name="Normal 2 9 2 2 5 3 2" xfId="14731"/>
    <cellStyle name="Normal 2 9 2 2 5 3 3" xfId="590"/>
    <cellStyle name="Normal 2 9 2 2 5 4" xfId="1062"/>
    <cellStyle name="Normal 2 9 2 2 5 5" xfId="1086"/>
    <cellStyle name="Normal 2 9 2 2 6" xfId="14732"/>
    <cellStyle name="Normal 2 9 2 2 6 2" xfId="14733"/>
    <cellStyle name="Normal 2 9 2 2 6 2 2" xfId="13935"/>
    <cellStyle name="Normal 2 9 2 2 6 2 3" xfId="14734"/>
    <cellStyle name="Normal 2 9 2 2 6 3" xfId="11829"/>
    <cellStyle name="Normal 2 9 2 2 6 4" xfId="11833"/>
    <cellStyle name="Normal 2 9 2 2 7" xfId="14735"/>
    <cellStyle name="Normal 2 9 2 2 7 2" xfId="14736"/>
    <cellStyle name="Normal 2 9 2 2 7 3" xfId="14737"/>
    <cellStyle name="Normal 2 9 2 2 8" xfId="14738"/>
    <cellStyle name="Normal 2 9 2 2 9" xfId="14740"/>
    <cellStyle name="Normal 2 9 2 3" xfId="14741"/>
    <cellStyle name="Normal 2 9 2 3 2" xfId="14743"/>
    <cellStyle name="Normal 2 9 2 3 2 2" xfId="14744"/>
    <cellStyle name="Normal 2 9 2 3 2 2 2" xfId="14179"/>
    <cellStyle name="Normal 2 9 2 3 2 2 2 2" xfId="11"/>
    <cellStyle name="Normal 2 9 2 3 2 2 2 2 2" xfId="3248"/>
    <cellStyle name="Normal 2 9 2 3 2 2 2 2 3" xfId="3781"/>
    <cellStyle name="Normal 2 9 2 3 2 2 2 3" xfId="1697"/>
    <cellStyle name="Normal 2 9 2 3 2 2 2 4" xfId="3788"/>
    <cellStyle name="Normal 2 9 2 3 2 2 3" xfId="14183"/>
    <cellStyle name="Normal 2 9 2 3 2 2 3 2" xfId="3863"/>
    <cellStyle name="Normal 2 9 2 3 2 2 3 3" xfId="864"/>
    <cellStyle name="Normal 2 9 2 3 2 2 4" xfId="14188"/>
    <cellStyle name="Normal 2 9 2 3 2 2 5" xfId="14748"/>
    <cellStyle name="Normal 2 9 2 3 2 3" xfId="14749"/>
    <cellStyle name="Normal 2 9 2 3 2 3 2" xfId="948"/>
    <cellStyle name="Normal 2 9 2 3 2 3 2 2" xfId="971"/>
    <cellStyle name="Normal 2 9 2 3 2 3 2 3" xfId="985"/>
    <cellStyle name="Normal 2 9 2 3 2 3 3" xfId="14221"/>
    <cellStyle name="Normal 2 9 2 3 2 3 4" xfId="14224"/>
    <cellStyle name="Normal 2 9 2 3 2 4" xfId="14750"/>
    <cellStyle name="Normal 2 9 2 3 2 4 2" xfId="14247"/>
    <cellStyle name="Normal 2 9 2 3 2 4 3" xfId="14250"/>
    <cellStyle name="Normal 2 9 2 3 2 5" xfId="14753"/>
    <cellStyle name="Normal 2 9 2 3 2 6" xfId="14757"/>
    <cellStyle name="Normal 2 9 2 3 3" xfId="14759"/>
    <cellStyle name="Normal 2 9 2 3 3 2" xfId="14761"/>
    <cellStyle name="Normal 2 9 2 3 3 2 2" xfId="14282"/>
    <cellStyle name="Normal 2 9 2 3 3 2 2 2" xfId="14762"/>
    <cellStyle name="Normal 2 9 2 3 3 2 2 2 2" xfId="14763"/>
    <cellStyle name="Normal 2 9 2 3 3 2 2 2 3" xfId="14764"/>
    <cellStyle name="Normal 2 9 2 3 3 2 2 3" xfId="14765"/>
    <cellStyle name="Normal 2 9 2 3 3 2 2 4" xfId="10016"/>
    <cellStyle name="Normal 2 9 2 3 3 2 3" xfId="14285"/>
    <cellStyle name="Normal 2 9 2 3 3 2 3 2" xfId="14766"/>
    <cellStyle name="Normal 2 9 2 3 3 2 3 3" xfId="14767"/>
    <cellStyle name="Normal 2 9 2 3 3 2 4" xfId="14768"/>
    <cellStyle name="Normal 2 9 2 3 3 2 5" xfId="14771"/>
    <cellStyle name="Normal 2 9 2 3 3 3" xfId="14773"/>
    <cellStyle name="Normal 2 9 2 3 3 3 2" xfId="14300"/>
    <cellStyle name="Normal 2 9 2 3 3 3 2 2" xfId="14604"/>
    <cellStyle name="Normal 2 9 2 3 3 3 2 3" xfId="8827"/>
    <cellStyle name="Normal 2 9 2 3 3 3 3" xfId="14774"/>
    <cellStyle name="Normal 2 9 2 3 3 3 4" xfId="14775"/>
    <cellStyle name="Normal 2 9 2 3 3 4" xfId="14776"/>
    <cellStyle name="Normal 2 9 2 3 3 4 2" xfId="14777"/>
    <cellStyle name="Normal 2 9 2 3 3 4 3" xfId="14779"/>
    <cellStyle name="Normal 2 9 2 3 3 5" xfId="14780"/>
    <cellStyle name="Normal 2 9 2 3 3 6" xfId="14781"/>
    <cellStyle name="Normal 2 9 2 3 4" xfId="14782"/>
    <cellStyle name="Normal 2 9 2 3 4 2" xfId="14784"/>
    <cellStyle name="Normal 2 9 2 3 4 2 2" xfId="14328"/>
    <cellStyle name="Normal 2 9 2 3 4 2 2 2" xfId="14785"/>
    <cellStyle name="Normal 2 9 2 3 4 2 2 3" xfId="14786"/>
    <cellStyle name="Normal 2 9 2 3 4 2 3" xfId="14330"/>
    <cellStyle name="Normal 2 9 2 3 4 2 4" xfId="13118"/>
    <cellStyle name="Normal 2 9 2 3 4 3" xfId="14787"/>
    <cellStyle name="Normal 2 9 2 3 4 3 2" xfId="14340"/>
    <cellStyle name="Normal 2 9 2 3 4 3 3" xfId="14788"/>
    <cellStyle name="Normal 2 9 2 3 4 4" xfId="1175"/>
    <cellStyle name="Normal 2 9 2 3 4 5" xfId="1199"/>
    <cellStyle name="Normal 2 9 2 3 5" xfId="14789"/>
    <cellStyle name="Normal 2 9 2 3 5 2" xfId="14790"/>
    <cellStyle name="Normal 2 9 2 3 5 2 2" xfId="14359"/>
    <cellStyle name="Normal 2 9 2 3 5 2 3" xfId="14791"/>
    <cellStyle name="Normal 2 9 2 3 5 3" xfId="14792"/>
    <cellStyle name="Normal 2 9 2 3 5 4" xfId="14794"/>
    <cellStyle name="Normal 2 9 2 3 6" xfId="14795"/>
    <cellStyle name="Normal 2 9 2 3 6 2" xfId="14796"/>
    <cellStyle name="Normal 2 9 2 3 6 3" xfId="14797"/>
    <cellStyle name="Normal 2 9 2 3 7" xfId="14798"/>
    <cellStyle name="Normal 2 9 2 3 8" xfId="14799"/>
    <cellStyle name="Normal 2 9 2 4" xfId="14800"/>
    <cellStyle name="Normal 2 9 2 4 2" xfId="14802"/>
    <cellStyle name="Normal 2 9 2 4 2 2" xfId="14803"/>
    <cellStyle name="Normal 2 9 2 4 2 2 2" xfId="9333"/>
    <cellStyle name="Normal 2 9 2 4 2 2 2 2" xfId="8362"/>
    <cellStyle name="Normal 2 9 2 4 2 2 2 3" xfId="9362"/>
    <cellStyle name="Normal 2 9 2 4 2 2 3" xfId="9378"/>
    <cellStyle name="Normal 2 9 2 4 2 2 4" xfId="9423"/>
    <cellStyle name="Normal 2 9 2 4 2 3" xfId="14804"/>
    <cellStyle name="Normal 2 9 2 4 2 3 2" xfId="9492"/>
    <cellStyle name="Normal 2 9 2 4 2 3 3" xfId="9500"/>
    <cellStyle name="Normal 2 9 2 4 2 4" xfId="14805"/>
    <cellStyle name="Normal 2 9 2 4 2 5" xfId="14806"/>
    <cellStyle name="Normal 2 9 2 4 3" xfId="14807"/>
    <cellStyle name="Normal 2 9 2 4 3 2" xfId="14809"/>
    <cellStyle name="Normal 2 9 2 4 3 2 2" xfId="14393"/>
    <cellStyle name="Normal 2 9 2 4 3 2 3" xfId="14399"/>
    <cellStyle name="Normal 2 9 2 4 3 3" xfId="14810"/>
    <cellStyle name="Normal 2 9 2 4 3 4" xfId="14811"/>
    <cellStyle name="Normal 2 9 2 4 4" xfId="14812"/>
    <cellStyle name="Normal 2 9 2 4 4 2" xfId="14813"/>
    <cellStyle name="Normal 2 9 2 4 4 3" xfId="14814"/>
    <cellStyle name="Normal 2 9 2 4 5" xfId="14815"/>
    <cellStyle name="Normal 2 9 2 4 6" xfId="14817"/>
    <cellStyle name="Normal 2 9 2 5" xfId="14818"/>
    <cellStyle name="Normal 2 9 2 5 2" xfId="14820"/>
    <cellStyle name="Normal 2 9 2 5 2 2" xfId="14822"/>
    <cellStyle name="Normal 2 9 2 5 2 2 2" xfId="14433"/>
    <cellStyle name="Normal 2 9 2 5 2 2 2 2" xfId="14824"/>
    <cellStyle name="Normal 2 9 2 5 2 2 2 3" xfId="14828"/>
    <cellStyle name="Normal 2 9 2 5 2 2 3" xfId="14834"/>
    <cellStyle name="Normal 2 9 2 5 2 2 4" xfId="14840"/>
    <cellStyle name="Normal 2 9 2 5 2 3" xfId="14843"/>
    <cellStyle name="Normal 2 9 2 5 2 3 2" xfId="14845"/>
    <cellStyle name="Normal 2 9 2 5 2 3 3" xfId="14851"/>
    <cellStyle name="Normal 2 9 2 5 2 4" xfId="14853"/>
    <cellStyle name="Normal 2 9 2 5 2 5" xfId="14854"/>
    <cellStyle name="Normal 2 9 2 5 3" xfId="14855"/>
    <cellStyle name="Normal 2 9 2 5 3 2" xfId="14857"/>
    <cellStyle name="Normal 2 9 2 5 3 2 2" xfId="14859"/>
    <cellStyle name="Normal 2 9 2 5 3 2 3" xfId="14865"/>
    <cellStyle name="Normal 2 9 2 5 3 3" xfId="14868"/>
    <cellStyle name="Normal 2 9 2 5 3 4" xfId="14869"/>
    <cellStyle name="Normal 2 9 2 5 4" xfId="14870"/>
    <cellStyle name="Normal 2 9 2 5 4 2" xfId="14871"/>
    <cellStyle name="Normal 2 9 2 5 4 3" xfId="14872"/>
    <cellStyle name="Normal 2 9 2 5 5" xfId="14873"/>
    <cellStyle name="Normal 2 9 2 5 6" xfId="14875"/>
    <cellStyle name="Normal 2 9 2 6" xfId="14876"/>
    <cellStyle name="Normal 2 9 2 6 2" xfId="13364"/>
    <cellStyle name="Normal 2 9 2 6 2 2" xfId="14878"/>
    <cellStyle name="Normal 2 9 2 6 2 2 2" xfId="14465"/>
    <cellStyle name="Normal 2 9 2 6 2 2 3" xfId="14882"/>
    <cellStyle name="Normal 2 9 2 6 2 3" xfId="14884"/>
    <cellStyle name="Normal 2 9 2 6 2 4" xfId="14885"/>
    <cellStyle name="Normal 2 9 2 6 3" xfId="13366"/>
    <cellStyle name="Normal 2 9 2 6 3 2" xfId="14886"/>
    <cellStyle name="Normal 2 9 2 6 3 3" xfId="14887"/>
    <cellStyle name="Normal 2 9 2 6 4" xfId="13749"/>
    <cellStyle name="Normal 2 9 2 6 5" xfId="14888"/>
    <cellStyle name="Normal 2 9 2 7" xfId="14889"/>
    <cellStyle name="Normal 2 9 2 7 2" xfId="4709"/>
    <cellStyle name="Normal 2 9 2 7 2 2" xfId="14891"/>
    <cellStyle name="Normal 2 9 2 7 2 3" xfId="14892"/>
    <cellStyle name="Normal 2 9 2 7 3" xfId="649"/>
    <cellStyle name="Normal 2 9 2 7 4" xfId="14893"/>
    <cellStyle name="Normal 2 9 2 8" xfId="14894"/>
    <cellStyle name="Normal 2 9 2 8 2" xfId="4718"/>
    <cellStyle name="Normal 2 9 2 8 3" xfId="14897"/>
    <cellStyle name="Normal 2 9 2 9" xfId="14899"/>
    <cellStyle name="Normal 2 9 3" xfId="14903"/>
    <cellStyle name="Normal 2 90" xfId="14523"/>
    <cellStyle name="Normal 2 91" xfId="9828"/>
    <cellStyle name="Normal 2 92" xfId="9833"/>
    <cellStyle name="Normal 2 93" xfId="14525"/>
    <cellStyle name="Normal 2 94" xfId="14269"/>
    <cellStyle name="Normal 2 95" xfId="14274"/>
    <cellStyle name="Normal 2 96" xfId="14276"/>
    <cellStyle name="Normal 2 97" xfId="14904"/>
    <cellStyle name="Normal 2 98" xfId="14905"/>
    <cellStyle name="Normal 2 99" xfId="14906"/>
    <cellStyle name="Normal 2_Comp_Index" xfId="14908"/>
    <cellStyle name="Normal 20" xfId="7427"/>
    <cellStyle name="Normal 20 2" xfId="14913"/>
    <cellStyle name="Normal 20 3" xfId="14916"/>
    <cellStyle name="Normal 20 3 2" xfId="6772"/>
    <cellStyle name="Normal 20 3 2 2" xfId="7997"/>
    <cellStyle name="Normal 20 3 2 2 2" xfId="1756"/>
    <cellStyle name="Normal 20 3 2 2 3" xfId="14917"/>
    <cellStyle name="Normal 20 3 2 3" xfId="14919"/>
    <cellStyle name="Normal 20 3 2 4" xfId="14921"/>
    <cellStyle name="Normal 20 3 3" xfId="6779"/>
    <cellStyle name="Normal 20 3 3 2" xfId="8004"/>
    <cellStyle name="Normal 20 3 3 3" xfId="11111"/>
    <cellStyle name="Normal 20 3 4" xfId="6783"/>
    <cellStyle name="Normal 20 3 5" xfId="6787"/>
    <cellStyle name="Normal 21" xfId="7432"/>
    <cellStyle name="Normal 21 2" xfId="11578"/>
    <cellStyle name="Normal 21 2 2" xfId="7882"/>
    <cellStyle name="Normal 21 2 2 2" xfId="11584"/>
    <cellStyle name="Normal 21 2 2 2 2" xfId="2245"/>
    <cellStyle name="Normal 21 2 2 2 3" xfId="7079"/>
    <cellStyle name="Normal 21 2 2 3" xfId="11595"/>
    <cellStyle name="Normal 21 2 2 4" xfId="11598"/>
    <cellStyle name="Normal 21 2 3" xfId="7887"/>
    <cellStyle name="Normal 21 2 3 2" xfId="3967"/>
    <cellStyle name="Normal 21 2 3 3" xfId="5594"/>
    <cellStyle name="Normal 21 2 4" xfId="7892"/>
    <cellStyle name="Normal 21 2 5" xfId="7897"/>
    <cellStyle name="Normal 21 3" xfId="11603"/>
    <cellStyle name="Normal 21 3 2" xfId="11608"/>
    <cellStyle name="Normal 21 3 2 2" xfId="11611"/>
    <cellStyle name="Normal 21 3 2 3" xfId="11619"/>
    <cellStyle name="Normal 21 3 3" xfId="11627"/>
    <cellStyle name="Normal 21 3 4" xfId="11631"/>
    <cellStyle name="Normal 21 4" xfId="11635"/>
    <cellStyle name="Normal 21 4 2" xfId="11638"/>
    <cellStyle name="Normal 21 4 3" xfId="11644"/>
    <cellStyle name="Normal 21 5" xfId="11648"/>
    <cellStyle name="Normal 21 6" xfId="11656"/>
    <cellStyle name="Normal 22" xfId="849"/>
    <cellStyle name="Normal 22 2" xfId="11664"/>
    <cellStyle name="Normal 22 2 2" xfId="8759"/>
    <cellStyle name="Normal 22 2 2 2" xfId="7115"/>
    <cellStyle name="Normal 22 2 2 2 2" xfId="14922"/>
    <cellStyle name="Normal 22 2 2 2 3" xfId="14923"/>
    <cellStyle name="Normal 22 2 2 3" xfId="7119"/>
    <cellStyle name="Normal 22 2 2 4" xfId="7123"/>
    <cellStyle name="Normal 22 2 3" xfId="8766"/>
    <cellStyle name="Normal 22 2 3 2" xfId="3112"/>
    <cellStyle name="Normal 22 2 3 3" xfId="1045"/>
    <cellStyle name="Normal 22 2 4" xfId="13452"/>
    <cellStyle name="Normal 22 2 5" xfId="13810"/>
    <cellStyle name="Normal 22 3" xfId="11681"/>
    <cellStyle name="Normal 22 3 2" xfId="11685"/>
    <cellStyle name="Normal 22 3 2 2" xfId="4265"/>
    <cellStyle name="Normal 22 3 2 3" xfId="4272"/>
    <cellStyle name="Normal 22 3 3" xfId="13454"/>
    <cellStyle name="Normal 22 3 4" xfId="14924"/>
    <cellStyle name="Normal 22 4" xfId="11689"/>
    <cellStyle name="Normal 22 4 2" xfId="14928"/>
    <cellStyle name="Normal 22 4 3" xfId="14932"/>
    <cellStyle name="Normal 22 5" xfId="13457"/>
    <cellStyle name="Normal 22 6" xfId="14934"/>
    <cellStyle name="Normal 23" xfId="785"/>
    <cellStyle name="Normal 24" xfId="6489"/>
    <cellStyle name="Normal 25" xfId="7445"/>
    <cellStyle name="Normal 26" xfId="7450"/>
    <cellStyle name="Normal 27" xfId="7456"/>
    <cellStyle name="Normal 27 2" xfId="4457"/>
    <cellStyle name="Normal 27 2 2" xfId="13286"/>
    <cellStyle name="Normal 27 2 2 2" xfId="2659"/>
    <cellStyle name="Normal 27 2 2 3" xfId="2671"/>
    <cellStyle name="Normal 27 2 3" xfId="13290"/>
    <cellStyle name="Normal 27 2 4" xfId="13294"/>
    <cellStyle name="Normal 27 3" xfId="1056"/>
    <cellStyle name="Normal 27 3 2" xfId="5194"/>
    <cellStyle name="Normal 27 3 3" xfId="13318"/>
    <cellStyle name="Normal 27 4" xfId="14935"/>
    <cellStyle name="Normal 27 5" xfId="5458"/>
    <cellStyle name="Normal 28" xfId="7464"/>
    <cellStyle name="Normal 29" xfId="7472"/>
    <cellStyle name="Normal 3" xfId="3261"/>
    <cellStyle name="Normal 3 10" xfId="10057"/>
    <cellStyle name="Normal 3 10 2" xfId="10062"/>
    <cellStyle name="Normal 3 10 2 2" xfId="2672"/>
    <cellStyle name="Normal 3 10 2 2 2" xfId="3120"/>
    <cellStyle name="Normal 3 10 2 2 2 2" xfId="10146"/>
    <cellStyle name="Normal 3 10 2 2 2 3" xfId="10153"/>
    <cellStyle name="Normal 3 10 2 2 3" xfId="3140"/>
    <cellStyle name="Normal 3 10 2 2 4" xfId="6817"/>
    <cellStyle name="Normal 3 10 2 3" xfId="834"/>
    <cellStyle name="Normal 3 10 2 3 2" xfId="2362"/>
    <cellStyle name="Normal 3 10 2 3 3" xfId="2372"/>
    <cellStyle name="Normal 3 10 2 4" xfId="2382"/>
    <cellStyle name="Normal 3 10 2 5" xfId="14936"/>
    <cellStyle name="Normal 3 10 3" xfId="5260"/>
    <cellStyle name="Normal 3 10 4" xfId="14937"/>
    <cellStyle name="Normal 3 10 4 2" xfId="5770"/>
    <cellStyle name="Normal 3 10 4 2 2" xfId="10438"/>
    <cellStyle name="Normal 3 10 4 2 3" xfId="14940"/>
    <cellStyle name="Normal 3 10 4 3" xfId="14941"/>
    <cellStyle name="Normal 3 10 4 4" xfId="14942"/>
    <cellStyle name="Normal 3 10 5" xfId="14943"/>
    <cellStyle name="Normal 3 10 5 2" xfId="14944"/>
    <cellStyle name="Normal 3 10 5 3" xfId="14945"/>
    <cellStyle name="Normal 3 10 6" xfId="14946"/>
    <cellStyle name="Normal 3 10 7" xfId="8217"/>
    <cellStyle name="Normal 3 11" xfId="10064"/>
    <cellStyle name="Normal 3 11 2" xfId="14947"/>
    <cellStyle name="Normal 3 11 2 2" xfId="8113"/>
    <cellStyle name="Normal 3 11 2 2 2" xfId="10510"/>
    <cellStyle name="Normal 3 11 2 2 2 2" xfId="14675"/>
    <cellStyle name="Normal 3 11 2 2 2 3" xfId="14951"/>
    <cellStyle name="Normal 3 11 2 2 3" xfId="11241"/>
    <cellStyle name="Normal 3 11 2 2 4" xfId="11245"/>
    <cellStyle name="Normal 3 11 2 3" xfId="13721"/>
    <cellStyle name="Normal 3 11 2 3 2" xfId="14953"/>
    <cellStyle name="Normal 3 11 2 3 3" xfId="14955"/>
    <cellStyle name="Normal 3 11 2 4" xfId="13724"/>
    <cellStyle name="Normal 3 11 2 5" xfId="14956"/>
    <cellStyle name="Normal 3 11 3" xfId="12429"/>
    <cellStyle name="Normal 3 11 4" xfId="12433"/>
    <cellStyle name="Normal 3 11 4 2" xfId="14957"/>
    <cellStyle name="Normal 3 11 4 2 2" xfId="14961"/>
    <cellStyle name="Normal 3 11 4 2 3" xfId="14966"/>
    <cellStyle name="Normal 3 11 4 3" xfId="14967"/>
    <cellStyle name="Normal 3 11 4 4" xfId="14970"/>
    <cellStyle name="Normal 3 11 5" xfId="12438"/>
    <cellStyle name="Normal 3 11 5 2" xfId="14971"/>
    <cellStyle name="Normal 3 11 5 3" xfId="14972"/>
    <cellStyle name="Normal 3 11 6" xfId="14974"/>
    <cellStyle name="Normal 3 11 7" xfId="8256"/>
    <cellStyle name="Normal 3 12" xfId="10067"/>
    <cellStyle name="Normal 3 12 2" xfId="14975"/>
    <cellStyle name="Normal 3 12 2 2" xfId="13352"/>
    <cellStyle name="Normal 3 12 2 2 2" xfId="4433"/>
    <cellStyle name="Normal 3 12 2 2 3" xfId="4511"/>
    <cellStyle name="Normal 3 12 2 3" xfId="14976"/>
    <cellStyle name="Normal 3 12 2 4" xfId="14977"/>
    <cellStyle name="Normal 3 12 3" xfId="12441"/>
    <cellStyle name="Normal 3 12 3 2" xfId="14978"/>
    <cellStyle name="Normal 3 12 3 3" xfId="14979"/>
    <cellStyle name="Normal 3 12 4" xfId="12444"/>
    <cellStyle name="Normal 3 12 5" xfId="14980"/>
    <cellStyle name="Normal 3 13" xfId="14983"/>
    <cellStyle name="Normal 3 13 2" xfId="14895"/>
    <cellStyle name="Normal 3 13 2 2" xfId="4719"/>
    <cellStyle name="Normal 3 13 2 3" xfId="14898"/>
    <cellStyle name="Normal 3 13 3" xfId="14900"/>
    <cellStyle name="Normal 3 13 4" xfId="13850"/>
    <cellStyle name="Normal 3 14" xfId="14988"/>
    <cellStyle name="Normal 3 14 2" xfId="11056"/>
    <cellStyle name="Normal 3 14 3" xfId="8936"/>
    <cellStyle name="Normal 3 15" xfId="14990"/>
    <cellStyle name="Normal 3 15 2" xfId="5567"/>
    <cellStyle name="Normal 3 16" xfId="14992"/>
    <cellStyle name="Normal 3 17" xfId="14993"/>
    <cellStyle name="Normal 3 18" xfId="14994"/>
    <cellStyle name="Normal 3 2" xfId="2128"/>
    <cellStyle name="Normal 3 2 10" xfId="14202"/>
    <cellStyle name="Normal 3 2 10 2" xfId="14997"/>
    <cellStyle name="Normal 3 2 10 2 2" xfId="14999"/>
    <cellStyle name="Normal 3 2 10 2 2 2" xfId="15001"/>
    <cellStyle name="Normal 3 2 10 2 2 2 2" xfId="15002"/>
    <cellStyle name="Normal 3 2 10 2 2 2 3" xfId="15003"/>
    <cellStyle name="Normal 3 2 10 2 2 3" xfId="10465"/>
    <cellStyle name="Normal 3 2 10 2 2 4" xfId="10467"/>
    <cellStyle name="Normal 3 2 10 2 3" xfId="15005"/>
    <cellStyle name="Normal 3 2 10 2 3 2" xfId="15006"/>
    <cellStyle name="Normal 3 2 10 2 3 3" xfId="15007"/>
    <cellStyle name="Normal 3 2 10 2 4" xfId="15010"/>
    <cellStyle name="Normal 3 2 10 2 5" xfId="15012"/>
    <cellStyle name="Normal 3 2 10 3" xfId="15015"/>
    <cellStyle name="Normal 3 2 10 3 2" xfId="15017"/>
    <cellStyle name="Normal 3 2 10 3 2 2" xfId="7725"/>
    <cellStyle name="Normal 3 2 10 3 2 3" xfId="7728"/>
    <cellStyle name="Normal 3 2 10 3 3" xfId="15019"/>
    <cellStyle name="Normal 3 2 10 3 4" xfId="15020"/>
    <cellStyle name="Normal 3 2 10 4" xfId="15022"/>
    <cellStyle name="Normal 3 2 10 4 2" xfId="15023"/>
    <cellStyle name="Normal 3 2 10 4 3" xfId="15024"/>
    <cellStyle name="Normal 3 2 10 5" xfId="15027"/>
    <cellStyle name="Normal 3 2 10 6" xfId="15028"/>
    <cellStyle name="Normal 3 2 11" xfId="9525"/>
    <cellStyle name="Normal 3 2 11 2" xfId="6710"/>
    <cellStyle name="Normal 3 2 11 2 2" xfId="7200"/>
    <cellStyle name="Normal 3 2 11 2 2 2" xfId="15029"/>
    <cellStyle name="Normal 3 2 11 2 2 3" xfId="15030"/>
    <cellStyle name="Normal 3 2 11 2 3" xfId="7216"/>
    <cellStyle name="Normal 3 2 11 2 4" xfId="7224"/>
    <cellStyle name="Normal 3 2 11 3" xfId="7342"/>
    <cellStyle name="Normal 3 2 11 3 2" xfId="7393"/>
    <cellStyle name="Normal 3 2 11 3 3" xfId="7423"/>
    <cellStyle name="Normal 3 2 11 4" xfId="4474"/>
    <cellStyle name="Normal 3 2 11 5" xfId="4477"/>
    <cellStyle name="Normal 3 2 12" xfId="9533"/>
    <cellStyle name="Normal 3 2 12 2" xfId="8379"/>
    <cellStyle name="Normal 3 2 12 2 2" xfId="8384"/>
    <cellStyle name="Normal 3 2 12 2 3" xfId="8390"/>
    <cellStyle name="Normal 3 2 12 3" xfId="8433"/>
    <cellStyle name="Normal 3 2 12 4" xfId="8446"/>
    <cellStyle name="Normal 3 2 13" xfId="9542"/>
    <cellStyle name="Normal 3 2 13 2" xfId="8698"/>
    <cellStyle name="Normal 3 2 13 3" xfId="8711"/>
    <cellStyle name="Normal 3 2 14" xfId="15033"/>
    <cellStyle name="Normal 3 2 15" xfId="15036"/>
    <cellStyle name="Normal 3 2 16" xfId="15037"/>
    <cellStyle name="Normal 3 2 2" xfId="12595"/>
    <cellStyle name="Normal 3 2 2 10" xfId="3943"/>
    <cellStyle name="Normal 3 2 2 10 2" xfId="15038"/>
    <cellStyle name="Normal 3 2 2 10 2 2" xfId="15042"/>
    <cellStyle name="Normal 3 2 2 10 2 2 2" xfId="4333"/>
    <cellStyle name="Normal 3 2 2 10 2 2 3" xfId="4344"/>
    <cellStyle name="Normal 3 2 2 10 2 3" xfId="15043"/>
    <cellStyle name="Normal 3 2 2 10 2 4" xfId="15048"/>
    <cellStyle name="Normal 3 2 2 10 3" xfId="15051"/>
    <cellStyle name="Normal 3 2 2 10 3 2" xfId="14506"/>
    <cellStyle name="Normal 3 2 2 10 3 3" xfId="15054"/>
    <cellStyle name="Normal 3 2 2 10 4" xfId="15057"/>
    <cellStyle name="Normal 3 2 2 10 5" xfId="15059"/>
    <cellStyle name="Normal 3 2 2 11" xfId="3958"/>
    <cellStyle name="Normal 3 2 2 11 2" xfId="15060"/>
    <cellStyle name="Normal 3 2 2 11 2 2" xfId="15061"/>
    <cellStyle name="Normal 3 2 2 11 2 3" xfId="15062"/>
    <cellStyle name="Normal 3 2 2 11 3" xfId="15066"/>
    <cellStyle name="Normal 3 2 2 11 4" xfId="15070"/>
    <cellStyle name="Normal 3 2 2 12" xfId="15071"/>
    <cellStyle name="Normal 3 2 2 12 2" xfId="15074"/>
    <cellStyle name="Normal 3 2 2 12 3" xfId="15077"/>
    <cellStyle name="Normal 3 2 2 13" xfId="15078"/>
    <cellStyle name="Normal 3 2 2 14" xfId="15079"/>
    <cellStyle name="Normal 3 2 2 2" xfId="12598"/>
    <cellStyle name="Normal 3 2 2 2 2" xfId="7376"/>
    <cellStyle name="Normal 3 2 2 2 2 10" xfId="10617"/>
    <cellStyle name="Normal 3 2 2 2 2 10 2" xfId="15080"/>
    <cellStyle name="Normal 3 2 2 2 2 10 2 2" xfId="11102"/>
    <cellStyle name="Normal 3 2 2 2 2 10 2 3" xfId="8003"/>
    <cellStyle name="Normal 3 2 2 2 2 10 3" xfId="15082"/>
    <cellStyle name="Normal 3 2 2 2 2 10 4" xfId="15086"/>
    <cellStyle name="Normal 3 2 2 2 2 11" xfId="15087"/>
    <cellStyle name="Normal 3 2 2 2 2 11 2" xfId="15088"/>
    <cellStyle name="Normal 3 2 2 2 2 11 3" xfId="15093"/>
    <cellStyle name="Normal 3 2 2 2 2 12" xfId="15094"/>
    <cellStyle name="Normal 3 2 2 2 2 13" xfId="15095"/>
    <cellStyle name="Normal 3 2 2 2 2 2" xfId="11939"/>
    <cellStyle name="Normal 3 2 2 2 2 2 2" xfId="1354"/>
    <cellStyle name="Normal 3 2 2 2 2 2 2 10" xfId="15097"/>
    <cellStyle name="Normal 3 2 2 2 2 2 2 11" xfId="15098"/>
    <cellStyle name="Normal 3 2 2 2 2 2 2 2" xfId="1371"/>
    <cellStyle name="Normal 3 2 2 2 2 2 2 2 10" xfId="15100"/>
    <cellStyle name="Normal 3 2 2 2 2 2 2 2 2" xfId="9441"/>
    <cellStyle name="Normal 3 2 2 2 2 2 2 2 2 2" xfId="15101"/>
    <cellStyle name="Normal 3 2 2 2 2 2 2 2 2 2 2" xfId="15102"/>
    <cellStyle name="Normal 3 2 2 2 2 2 2 2 2 2 2 2" xfId="15106"/>
    <cellStyle name="Normal 3 2 2 2 2 2 2 2 2 2 2 2 2" xfId="15107"/>
    <cellStyle name="Normal 3 2 2 2 2 2 2 2 2 2 2 2 2 2" xfId="15108"/>
    <cellStyle name="Normal 3 2 2 2 2 2 2 2 2 2 2 2 2 2 2" xfId="11486"/>
    <cellStyle name="Normal 3 2 2 2 2 2 2 2 2 2 2 2 2 2 3" xfId="11491"/>
    <cellStyle name="Normal 3 2 2 2 2 2 2 2 2 2 2 2 2 3" xfId="15109"/>
    <cellStyle name="Normal 3 2 2 2 2 2 2 2 2 2 2 2 2 4" xfId="15110"/>
    <cellStyle name="Normal 3 2 2 2 2 2 2 2 2 2 2 2 3" xfId="15111"/>
    <cellStyle name="Normal 3 2 2 2 2 2 2 2 2 2 2 2 3 2" xfId="15112"/>
    <cellStyle name="Normal 3 2 2 2 2 2 2 2 2 2 2 2 3 3" xfId="15113"/>
    <cellStyle name="Normal 3 2 2 2 2 2 2 2 2 2 2 2 4" xfId="15117"/>
    <cellStyle name="Normal 3 2 2 2 2 2 2 2 2 2 2 2 5" xfId="15120"/>
    <cellStyle name="Normal 3 2 2 2 2 2 2 2 2 2 2 3" xfId="15121"/>
    <cellStyle name="Normal 3 2 2 2 2 2 2 2 2 2 2 3 2" xfId="15126"/>
    <cellStyle name="Normal 3 2 2 2 2 2 2 2 2 2 2 3 2 2" xfId="15127"/>
    <cellStyle name="Normal 3 2 2 2 2 2 2 2 2 2 2 3 2 3" xfId="15128"/>
    <cellStyle name="Normal 3 2 2 2 2 2 2 2 2 2 2 3 3" xfId="15129"/>
    <cellStyle name="Normal 3 2 2 2 2 2 2 2 2 2 2 3 4" xfId="15131"/>
    <cellStyle name="Normal 3 2 2 2 2 2 2 2 2 2 2 4" xfId="15133"/>
    <cellStyle name="Normal 3 2 2 2 2 2 2 2 2 2 2 4 2" xfId="15139"/>
    <cellStyle name="Normal 3 2 2 2 2 2 2 2 2 2 2 4 3" xfId="15143"/>
    <cellStyle name="Normal 3 2 2 2 2 2 2 2 2 2 2 5" xfId="15148"/>
    <cellStyle name="Normal 3 2 2 2 2 2 2 2 2 2 2 6" xfId="15154"/>
    <cellStyle name="Normal 3 2 2 2 2 2 2 2 2 2 3" xfId="15156"/>
    <cellStyle name="Normal 3 2 2 2 2 2 2 2 2 2 3 2" xfId="15159"/>
    <cellStyle name="Normal 3 2 2 2 2 2 2 2 2 2 3 2 2" xfId="15160"/>
    <cellStyle name="Normal 3 2 2 2 2 2 2 2 2 2 3 2 2 2" xfId="15161"/>
    <cellStyle name="Normal 3 2 2 2 2 2 2 2 2 2 3 2 2 2 2" xfId="15163"/>
    <cellStyle name="Normal 3 2 2 2 2 2 2 2 2 2 3 2 2 2 3" xfId="15165"/>
    <cellStyle name="Normal 3 2 2 2 2 2 2 2 2 2 3 2 2 3" xfId="15166"/>
    <cellStyle name="Normal 3 2 2 2 2 2 2 2 2 2 3 2 2 4" xfId="15167"/>
    <cellStyle name="Normal 3 2 2 2 2 2 2 2 2 2 3 2 3" xfId="15168"/>
    <cellStyle name="Normal 3 2 2 2 2 2 2 2 2 2 3 2 3 2" xfId="15169"/>
    <cellStyle name="Normal 3 2 2 2 2 2 2 2 2 2 3 2 3 3" xfId="11696"/>
    <cellStyle name="Normal 3 2 2 2 2 2 2 2 2 2 3 2 4" xfId="15171"/>
    <cellStyle name="Normal 3 2 2 2 2 2 2 2 2 2 3 2 5" xfId="15173"/>
    <cellStyle name="Normal 3 2 2 2 2 2 2 2 2 2 3 3" xfId="15174"/>
    <cellStyle name="Normal 3 2 2 2 2 2 2 2 2 2 3 3 2" xfId="15175"/>
    <cellStyle name="Normal 3 2 2 2 2 2 2 2 2 2 3 3 2 2" xfId="15176"/>
    <cellStyle name="Normal 3 2 2 2 2 2 2 2 2 2 3 3 2 3" xfId="15177"/>
    <cellStyle name="Normal 3 2 2 2 2 2 2 2 2 2 3 3 3" xfId="15178"/>
    <cellStyle name="Normal 3 2 2 2 2 2 2 2 2 2 3 3 4" xfId="15179"/>
    <cellStyle name="Normal 3 2 2 2 2 2 2 2 2 2 3 4" xfId="15183"/>
    <cellStyle name="Normal 3 2 2 2 2 2 2 2 2 2 3 4 2" xfId="15186"/>
    <cellStyle name="Normal 3 2 2 2 2 2 2 2 2 2 3 4 3" xfId="15190"/>
    <cellStyle name="Normal 3 2 2 2 2 2 2 2 2 2 3 5" xfId="15193"/>
    <cellStyle name="Normal 3 2 2 2 2 2 2 2 2 2 3 6" xfId="15196"/>
    <cellStyle name="Normal 3 2 2 2 2 2 2 2 2 2 4" xfId="15197"/>
    <cellStyle name="Normal 3 2 2 2 2 2 2 2 2 2 4 2" xfId="15198"/>
    <cellStyle name="Normal 3 2 2 2 2 2 2 2 2 2 4 2 2" xfId="15199"/>
    <cellStyle name="Normal 3 2 2 2 2 2 2 2 2 2 4 2 2 2" xfId="15200"/>
    <cellStyle name="Normal 3 2 2 2 2 2 2 2 2 2 4 2 2 3" xfId="15201"/>
    <cellStyle name="Normal 3 2 2 2 2 2 2 2 2 2 4 2 3" xfId="15202"/>
    <cellStyle name="Normal 3 2 2 2 2 2 2 2 2 2 4 2 4" xfId="15203"/>
    <cellStyle name="Normal 3 2 2 2 2 2 2 2 2 2 4 3" xfId="15204"/>
    <cellStyle name="Normal 3 2 2 2 2 2 2 2 2 2 4 3 2" xfId="15205"/>
    <cellStyle name="Normal 3 2 2 2 2 2 2 2 2 2 4 3 3" xfId="15206"/>
    <cellStyle name="Normal 3 2 2 2 2 2 2 2 2 2 4 4" xfId="15209"/>
    <cellStyle name="Normal 3 2 2 2 2 2 2 2 2 2 4 5" xfId="15212"/>
    <cellStyle name="Normal 3 2 2 2 2 2 2 2 2 2 5" xfId="15213"/>
    <cellStyle name="Normal 3 2 2 2 2 2 2 2 2 2 5 2" xfId="2753"/>
    <cellStyle name="Normal 3 2 2 2 2 2 2 2 2 2 5 2 2" xfId="15214"/>
    <cellStyle name="Normal 3 2 2 2 2 2 2 2 2 2 5 2 3" xfId="15215"/>
    <cellStyle name="Normal 3 2 2 2 2 2 2 2 2 2 5 3" xfId="2768"/>
    <cellStyle name="Normal 3 2 2 2 2 2 2 2 2 2 5 4" xfId="2413"/>
    <cellStyle name="Normal 3 2 2 2 2 2 2 2 2 2 6" xfId="15218"/>
    <cellStyle name="Normal 3 2 2 2 2 2 2 2 2 2 6 2" xfId="5767"/>
    <cellStyle name="Normal 3 2 2 2 2 2 2 2 2 2 6 3" xfId="5779"/>
    <cellStyle name="Normal 3 2 2 2 2 2 2 2 2 2 7" xfId="15221"/>
    <cellStyle name="Normal 3 2 2 2 2 2 2 2 2 2 8" xfId="12055"/>
    <cellStyle name="Normal 3 2 2 2 2 2 2 2 2 3" xfId="15223"/>
    <cellStyle name="Normal 3 2 2 2 2 2 2 2 2 3 2" xfId="15224"/>
    <cellStyle name="Normal 3 2 2 2 2 2 2 2 2 3 2 2" xfId="15227"/>
    <cellStyle name="Normal 3 2 2 2 2 2 2 2 2 3 2 2 2" xfId="12477"/>
    <cellStyle name="Normal 3 2 2 2 2 2 2 2 2 3 2 2 2 2" xfId="12481"/>
    <cellStyle name="Normal 3 2 2 2 2 2 2 2 2 3 2 2 2 3" xfId="8482"/>
    <cellStyle name="Normal 3 2 2 2 2 2 2 2 2 3 2 2 3" xfId="12110"/>
    <cellStyle name="Normal 3 2 2 2 2 2 2 2 2 3 2 2 4" xfId="12121"/>
    <cellStyle name="Normal 3 2 2 2 2 2 2 2 2 3 2 3" xfId="15230"/>
    <cellStyle name="Normal 3 2 2 2 2 2 2 2 2 3 2 3 2" xfId="12511"/>
    <cellStyle name="Normal 3 2 2 2 2 2 2 2 2 3 2 3 3" xfId="12137"/>
    <cellStyle name="Normal 3 2 2 2 2 2 2 2 2 3 2 4" xfId="10173"/>
    <cellStyle name="Normal 3 2 2 2 2 2 2 2 2 3 2 5" xfId="10224"/>
    <cellStyle name="Normal 3 2 2 2 2 2 2 2 2 3 3" xfId="15231"/>
    <cellStyle name="Normal 3 2 2 2 2 2 2 2 2 3 3 2" xfId="15232"/>
    <cellStyle name="Normal 3 2 2 2 2 2 2 2 2 3 3 2 2" xfId="15233"/>
    <cellStyle name="Normal 3 2 2 2 2 2 2 2 2 3 3 2 3" xfId="12173"/>
    <cellStyle name="Normal 3 2 2 2 2 2 2 2 2 3 3 3" xfId="15236"/>
    <cellStyle name="Normal 3 2 2 2 2 2 2 2 2 3 3 4" xfId="7134"/>
    <cellStyle name="Normal 3 2 2 2 2 2 2 2 2 3 4" xfId="15237"/>
    <cellStyle name="Normal 3 2 2 2 2 2 2 2 2 3 4 2" xfId="15238"/>
    <cellStyle name="Normal 3 2 2 2 2 2 2 2 2 3 4 3" xfId="15239"/>
    <cellStyle name="Normal 3 2 2 2 2 2 2 2 2 3 5" xfId="15240"/>
    <cellStyle name="Normal 3 2 2 2 2 2 2 2 2 3 6" xfId="15241"/>
    <cellStyle name="Normal 3 2 2 2 2 2 2 2 2 4" xfId="15245"/>
    <cellStyle name="Normal 3 2 2 2 2 2 2 2 2 4 2" xfId="15249"/>
    <cellStyle name="Normal 3 2 2 2 2 2 2 2 2 4 2 2" xfId="15252"/>
    <cellStyle name="Normal 3 2 2 2 2 2 2 2 2 4 2 2 2" xfId="8792"/>
    <cellStyle name="Normal 3 2 2 2 2 2 2 2 2 4 2 2 2 2" xfId="13513"/>
    <cellStyle name="Normal 3 2 2 2 2 2 2 2 2 4 2 2 2 3" xfId="15253"/>
    <cellStyle name="Normal 3 2 2 2 2 2 2 2 2 4 2 2 3" xfId="12233"/>
    <cellStyle name="Normal 3 2 2 2 2 2 2 2 2 4 2 2 4" xfId="12235"/>
    <cellStyle name="Normal 3 2 2 2 2 2 2 2 2 4 2 3" xfId="15257"/>
    <cellStyle name="Normal 3 2 2 2 2 2 2 2 2 4 2 3 2" xfId="15258"/>
    <cellStyle name="Normal 3 2 2 2 2 2 2 2 2 4 2 3 3" xfId="12778"/>
    <cellStyle name="Normal 3 2 2 2 2 2 2 2 2 4 2 4" xfId="10346"/>
    <cellStyle name="Normal 3 2 2 2 2 2 2 2 2 4 2 5" xfId="10369"/>
    <cellStyle name="Normal 3 2 2 2 2 2 2 2 2 4 3" xfId="15262"/>
    <cellStyle name="Normal 3 2 2 2 2 2 2 2 2 4 3 2" xfId="15263"/>
    <cellStyle name="Normal 3 2 2 2 2 2 2 2 2 4 3 2 2" xfId="15264"/>
    <cellStyle name="Normal 3 2 2 2 2 2 2 2 2 4 3 2 3" xfId="15265"/>
    <cellStyle name="Normal 3 2 2 2 2 2 2 2 2 4 3 3" xfId="15266"/>
    <cellStyle name="Normal 3 2 2 2 2 2 2 2 2 4 3 4" xfId="10393"/>
    <cellStyle name="Normal 3 2 2 2 2 2 2 2 2 4 4" xfId="15270"/>
    <cellStyle name="Normal 3 2 2 2 2 2 2 2 2 4 4 2" xfId="15271"/>
    <cellStyle name="Normal 3 2 2 2 2 2 2 2 2 4 4 3" xfId="15273"/>
    <cellStyle name="Normal 3 2 2 2 2 2 2 2 2 4 5" xfId="15274"/>
    <cellStyle name="Normal 3 2 2 2 2 2 2 2 2 4 6" xfId="15275"/>
    <cellStyle name="Normal 3 2 2 2 2 2 2 2 2 5" xfId="15279"/>
    <cellStyle name="Normal 3 2 2 2 2 2 2 2 2 5 2" xfId="15282"/>
    <cellStyle name="Normal 3 2 2 2 2 2 2 2 2 5 2 2" xfId="15283"/>
    <cellStyle name="Normal 3 2 2 2 2 2 2 2 2 5 2 2 2" xfId="7794"/>
    <cellStyle name="Normal 3 2 2 2 2 2 2 2 2 5 2 2 3" xfId="7797"/>
    <cellStyle name="Normal 3 2 2 2 2 2 2 2 2 5 2 3" xfId="15284"/>
    <cellStyle name="Normal 3 2 2 2 2 2 2 2 2 5 2 4" xfId="262"/>
    <cellStyle name="Normal 3 2 2 2 2 2 2 2 2 5 3" xfId="15288"/>
    <cellStyle name="Normal 3 2 2 2 2 2 2 2 2 5 3 2" xfId="8782"/>
    <cellStyle name="Normal 3 2 2 2 2 2 2 2 2 5 3 3" xfId="8785"/>
    <cellStyle name="Normal 3 2 2 2 2 2 2 2 2 5 4" xfId="15289"/>
    <cellStyle name="Normal 3 2 2 2 2 2 2 2 2 5 5" xfId="15290"/>
    <cellStyle name="Normal 3 2 2 2 2 2 2 2 2 6" xfId="15291"/>
    <cellStyle name="Normal 3 2 2 2 2 2 2 2 2 6 2" xfId="15297"/>
    <cellStyle name="Normal 3 2 2 2 2 2 2 2 2 6 2 2" xfId="2275"/>
    <cellStyle name="Normal 3 2 2 2 2 2 2 2 2 6 2 3" xfId="2277"/>
    <cellStyle name="Normal 3 2 2 2 2 2 2 2 2 6 3" xfId="15299"/>
    <cellStyle name="Normal 3 2 2 2 2 2 2 2 2 6 4" xfId="15301"/>
    <cellStyle name="Normal 3 2 2 2 2 2 2 2 2 7" xfId="15302"/>
    <cellStyle name="Normal 3 2 2 2 2 2 2 2 2 7 2" xfId="15308"/>
    <cellStyle name="Normal 3 2 2 2 2 2 2 2 2 7 3" xfId="15311"/>
    <cellStyle name="Normal 3 2 2 2 2 2 2 2 2 8" xfId="15312"/>
    <cellStyle name="Normal 3 2 2 2 2 2 2 2 2 9" xfId="15314"/>
    <cellStyle name="Normal 3 2 2 2 2 2 2 2 3" xfId="9003"/>
    <cellStyle name="Normal 3 2 2 2 2 2 2 2 3 2" xfId="9008"/>
    <cellStyle name="Normal 3 2 2 2 2 2 2 2 3 2 2" xfId="15318"/>
    <cellStyle name="Normal 3 2 2 2 2 2 2 2 3 2 2 2" xfId="15323"/>
    <cellStyle name="Normal 3 2 2 2 2 2 2 2 3 2 2 2 2" xfId="15325"/>
    <cellStyle name="Normal 3 2 2 2 2 2 2 2 3 2 2 2 2 2" xfId="15326"/>
    <cellStyle name="Normal 3 2 2 2 2 2 2 2 3 2 2 2 2 3" xfId="15327"/>
    <cellStyle name="Normal 3 2 2 2 2 2 2 2 3 2 2 2 3" xfId="11760"/>
    <cellStyle name="Normal 3 2 2 2 2 2 2 2 3 2 2 2 4" xfId="11763"/>
    <cellStyle name="Normal 3 2 2 2 2 2 2 2 3 2 2 3" xfId="15329"/>
    <cellStyle name="Normal 3 2 2 2 2 2 2 2 3 2 2 3 2" xfId="15330"/>
    <cellStyle name="Normal 3 2 2 2 2 2 2 2 3 2 2 3 3" xfId="11767"/>
    <cellStyle name="Normal 3 2 2 2 2 2 2 2 3 2 2 4" xfId="15335"/>
    <cellStyle name="Normal 3 2 2 2 2 2 2 2 3 2 2 5" xfId="15339"/>
    <cellStyle name="Normal 3 2 2 2 2 2 2 2 3 2 3" xfId="15341"/>
    <cellStyle name="Normal 3 2 2 2 2 2 2 2 3 2 3 2" xfId="15343"/>
    <cellStyle name="Normal 3 2 2 2 2 2 2 2 3 2 3 2 2" xfId="15345"/>
    <cellStyle name="Normal 3 2 2 2 2 2 2 2 3 2 3 2 3" xfId="15347"/>
    <cellStyle name="Normal 3 2 2 2 2 2 2 2 3 2 3 3" xfId="15349"/>
    <cellStyle name="Normal 3 2 2 2 2 2 2 2 3 2 3 4" xfId="15353"/>
    <cellStyle name="Normal 3 2 2 2 2 2 2 2 3 2 4" xfId="15355"/>
    <cellStyle name="Normal 3 2 2 2 2 2 2 2 3 2 4 2" xfId="15357"/>
    <cellStyle name="Normal 3 2 2 2 2 2 2 2 3 2 4 3" xfId="15359"/>
    <cellStyle name="Normal 3 2 2 2 2 2 2 2 3 2 5" xfId="15360"/>
    <cellStyle name="Normal 3 2 2 2 2 2 2 2 3 2 6" xfId="15361"/>
    <cellStyle name="Normal 3 2 2 2 2 2 2 2 3 3" xfId="9012"/>
    <cellStyle name="Normal 3 2 2 2 2 2 2 2 3 3 2" xfId="15363"/>
    <cellStyle name="Normal 3 2 2 2 2 2 2 2 3 3 2 2" xfId="15365"/>
    <cellStyle name="Normal 3 2 2 2 2 2 2 2 3 3 2 2 2" xfId="15368"/>
    <cellStyle name="Normal 3 2 2 2 2 2 2 2 3 3 2 2 2 2" xfId="15370"/>
    <cellStyle name="Normal 3 2 2 2 2 2 2 2 3 3 2 2 2 3" xfId="15373"/>
    <cellStyle name="Normal 3 2 2 2 2 2 2 2 3 3 2 2 3" xfId="2409"/>
    <cellStyle name="Normal 3 2 2 2 2 2 2 2 3 3 2 2 4" xfId="2426"/>
    <cellStyle name="Normal 3 2 2 2 2 2 2 2 3 3 2 3" xfId="15377"/>
    <cellStyle name="Normal 3 2 2 2 2 2 2 2 3 3 2 3 2" xfId="15379"/>
    <cellStyle name="Normal 3 2 2 2 2 2 2 2 3 3 2 3 3" xfId="5784"/>
    <cellStyle name="Normal 3 2 2 2 2 2 2 2 3 3 2 4" xfId="10521"/>
    <cellStyle name="Normal 3 2 2 2 2 2 2 2 3 3 2 5" xfId="10532"/>
    <cellStyle name="Normal 3 2 2 2 2 2 2 2 3 3 3" xfId="15380"/>
    <cellStyle name="Normal 3 2 2 2 2 2 2 2 3 3 3 2" xfId="15382"/>
    <cellStyle name="Normal 3 2 2 2 2 2 2 2 3 3 3 2 2" xfId="15384"/>
    <cellStyle name="Normal 3 2 2 2 2 2 2 2 3 3 3 2 3" xfId="15386"/>
    <cellStyle name="Normal 3 2 2 2 2 2 2 2 3 3 3 3" xfId="15387"/>
    <cellStyle name="Normal 3 2 2 2 2 2 2 2 3 3 3 4" xfId="10539"/>
    <cellStyle name="Normal 3 2 2 2 2 2 2 2 3 3 4" xfId="15388"/>
    <cellStyle name="Normal 3 2 2 2 2 2 2 2 3 3 4 2" xfId="15389"/>
    <cellStyle name="Normal 3 2 2 2 2 2 2 2 3 3 4 3" xfId="15390"/>
    <cellStyle name="Normal 3 2 2 2 2 2 2 2 3 3 5" xfId="15391"/>
    <cellStyle name="Normal 3 2 2 2 2 2 2 2 3 3 6" xfId="15392"/>
    <cellStyle name="Normal 3 2 2 2 2 2 2 2 3 4" xfId="15395"/>
    <cellStyle name="Normal 3 2 2 2 2 2 2 2 3 4 2" xfId="15396"/>
    <cellStyle name="Normal 3 2 2 2 2 2 2 2 3 4 2 2" xfId="6644"/>
    <cellStyle name="Normal 3 2 2 2 2 2 2 2 3 4 2 2 2" xfId="15401"/>
    <cellStyle name="Normal 3 2 2 2 2 2 2 2 3 4 2 2 3" xfId="4386"/>
    <cellStyle name="Normal 3 2 2 2 2 2 2 2 3 4 2 3" xfId="5615"/>
    <cellStyle name="Normal 3 2 2 2 2 2 2 2 3 4 2 4" xfId="5622"/>
    <cellStyle name="Normal 3 2 2 2 2 2 2 2 3 4 3" xfId="15405"/>
    <cellStyle name="Normal 3 2 2 2 2 2 2 2 3 4 3 2" xfId="15407"/>
    <cellStyle name="Normal 3 2 2 2 2 2 2 2 3 4 3 3" xfId="5877"/>
    <cellStyle name="Normal 3 2 2 2 2 2 2 2 3 4 4" xfId="15408"/>
    <cellStyle name="Normal 3 2 2 2 2 2 2 2 3 4 5" xfId="15409"/>
    <cellStyle name="Normal 3 2 2 2 2 2 2 2 3 5" xfId="15412"/>
    <cellStyle name="Normal 3 2 2 2 2 2 2 2 3 5 2" xfId="15413"/>
    <cellStyle name="Normal 3 2 2 2 2 2 2 2 3 5 2 2" xfId="15415"/>
    <cellStyle name="Normal 3 2 2 2 2 2 2 2 3 5 2 3" xfId="6918"/>
    <cellStyle name="Normal 3 2 2 2 2 2 2 2 3 5 3" xfId="15416"/>
    <cellStyle name="Normal 3 2 2 2 2 2 2 2 3 5 4" xfId="15417"/>
    <cellStyle name="Normal 3 2 2 2 2 2 2 2 3 6" xfId="15418"/>
    <cellStyle name="Normal 3 2 2 2 2 2 2 2 3 6 2" xfId="15422"/>
    <cellStyle name="Normal 3 2 2 2 2 2 2 2 3 6 3" xfId="15423"/>
    <cellStyle name="Normal 3 2 2 2 2 2 2 2 3 7" xfId="15424"/>
    <cellStyle name="Normal 3 2 2 2 2 2 2 2 3 8" xfId="15426"/>
    <cellStyle name="Normal 3 2 2 2 2 2 2 2 4" xfId="9022"/>
    <cellStyle name="Normal 3 2 2 2 2 2 2 2 4 2" xfId="14015"/>
    <cellStyle name="Normal 3 2 2 2 2 2 2 2 4 2 2" xfId="15429"/>
    <cellStyle name="Normal 3 2 2 2 2 2 2 2 4 2 2 2" xfId="8965"/>
    <cellStyle name="Normal 3 2 2 2 2 2 2 2 4 2 2 2 2" xfId="15430"/>
    <cellStyle name="Normal 3 2 2 2 2 2 2 2 4 2 2 2 3" xfId="15432"/>
    <cellStyle name="Normal 3 2 2 2 2 2 2 2 4 2 2 3" xfId="8970"/>
    <cellStyle name="Normal 3 2 2 2 2 2 2 2 4 2 2 4" xfId="15435"/>
    <cellStyle name="Normal 3 2 2 2 2 2 2 2 4 2 3" xfId="15438"/>
    <cellStyle name="Normal 3 2 2 2 2 2 2 2 4 2 3 2" xfId="8993"/>
    <cellStyle name="Normal 3 2 2 2 2 2 2 2 4 2 3 3" xfId="15440"/>
    <cellStyle name="Normal 3 2 2 2 2 2 2 2 4 2 4" xfId="15443"/>
    <cellStyle name="Normal 3 2 2 2 2 2 2 2 4 2 5" xfId="15444"/>
    <cellStyle name="Normal 3 2 2 2 2 2 2 2 4 3" xfId="14436"/>
    <cellStyle name="Normal 3 2 2 2 2 2 2 2 4 3 2" xfId="14826"/>
    <cellStyle name="Normal 3 2 2 2 2 2 2 2 4 3 2 2" xfId="746"/>
    <cellStyle name="Normal 3 2 2 2 2 2 2 2 4 3 2 3" xfId="2735"/>
    <cellStyle name="Normal 3 2 2 2 2 2 2 2 4 3 3" xfId="14830"/>
    <cellStyle name="Normal 3 2 2 2 2 2 2 2 4 3 4" xfId="15445"/>
    <cellStyle name="Normal 3 2 2 2 2 2 2 2 4 4" xfId="14831"/>
    <cellStyle name="Normal 3 2 2 2 2 2 2 2 4 4 2" xfId="15446"/>
    <cellStyle name="Normal 3 2 2 2 2 2 2 2 4 4 3" xfId="15448"/>
    <cellStyle name="Normal 3 2 2 2 2 2 2 2 4 5" xfId="14837"/>
    <cellStyle name="Normal 3 2 2 2 2 2 2 2 4 6" xfId="15450"/>
    <cellStyle name="Normal 3 2 2 2 2 2 2 2 5" xfId="9028"/>
    <cellStyle name="Normal 3 2 2 2 2 2 2 2 5 2" xfId="14441"/>
    <cellStyle name="Normal 3 2 2 2 2 2 2 2 5 2 2" xfId="15454"/>
    <cellStyle name="Normal 3 2 2 2 2 2 2 2 5 2 2 2" xfId="9283"/>
    <cellStyle name="Normal 3 2 2 2 2 2 2 2 5 2 2 2 2" xfId="15455"/>
    <cellStyle name="Normal 3 2 2 2 2 2 2 2 5 2 2 2 3" xfId="13581"/>
    <cellStyle name="Normal 3 2 2 2 2 2 2 2 5 2 2 3" xfId="9288"/>
    <cellStyle name="Normal 3 2 2 2 2 2 2 2 5 2 2 4" xfId="15458"/>
    <cellStyle name="Normal 3 2 2 2 2 2 2 2 5 2 3" xfId="15461"/>
    <cellStyle name="Normal 3 2 2 2 2 2 2 2 5 2 3 2" xfId="9320"/>
    <cellStyle name="Normal 3 2 2 2 2 2 2 2 5 2 3 3" xfId="15462"/>
    <cellStyle name="Normal 3 2 2 2 2 2 2 2 5 2 4" xfId="15464"/>
    <cellStyle name="Normal 3 2 2 2 2 2 2 2 5 2 5" xfId="15465"/>
    <cellStyle name="Normal 3 2 2 2 2 2 2 2 5 3" xfId="14847"/>
    <cellStyle name="Normal 3 2 2 2 2 2 2 2 5 3 2" xfId="15466"/>
    <cellStyle name="Normal 3 2 2 2 2 2 2 2 5 3 2 2" xfId="9358"/>
    <cellStyle name="Normal 3 2 2 2 2 2 2 2 5 3 2 3" xfId="15467"/>
    <cellStyle name="Normal 3 2 2 2 2 2 2 2 5 3 3" xfId="15468"/>
    <cellStyle name="Normal 3 2 2 2 2 2 2 2 5 3 4" xfId="15469"/>
    <cellStyle name="Normal 3 2 2 2 2 2 2 2 5 4" xfId="14848"/>
    <cellStyle name="Normal 3 2 2 2 2 2 2 2 5 4 2" xfId="15470"/>
    <cellStyle name="Normal 3 2 2 2 2 2 2 2 5 4 3" xfId="15471"/>
    <cellStyle name="Normal 3 2 2 2 2 2 2 2 5 5" xfId="15472"/>
    <cellStyle name="Normal 3 2 2 2 2 2 2 2 5 6" xfId="15474"/>
    <cellStyle name="Normal 3 2 2 2 2 2 2 2 6" xfId="15475"/>
    <cellStyle name="Normal 3 2 2 2 2 2 2 2 6 2" xfId="15479"/>
    <cellStyle name="Normal 3 2 2 2 2 2 2 2 6 2 2" xfId="15484"/>
    <cellStyle name="Normal 3 2 2 2 2 2 2 2 6 2 2 2" xfId="15489"/>
    <cellStyle name="Normal 3 2 2 2 2 2 2 2 6 2 2 3" xfId="15490"/>
    <cellStyle name="Normal 3 2 2 2 2 2 2 2 6 2 3" xfId="15492"/>
    <cellStyle name="Normal 3 2 2 2 2 2 2 2 6 2 4" xfId="15495"/>
    <cellStyle name="Normal 3 2 2 2 2 2 2 2 6 3" xfId="15496"/>
    <cellStyle name="Normal 3 2 2 2 2 2 2 2 6 3 2" xfId="15501"/>
    <cellStyle name="Normal 3 2 2 2 2 2 2 2 6 3 3" xfId="15502"/>
    <cellStyle name="Normal 3 2 2 2 2 2 2 2 6 4" xfId="15503"/>
    <cellStyle name="Normal 3 2 2 2 2 2 2 2 6 5" xfId="15505"/>
    <cellStyle name="Normal 3 2 2 2 2 2 2 2 7" xfId="15506"/>
    <cellStyle name="Normal 3 2 2 2 2 2 2 2 7 2" xfId="15509"/>
    <cellStyle name="Normal 3 2 2 2 2 2 2 2 7 2 2" xfId="15514"/>
    <cellStyle name="Normal 3 2 2 2 2 2 2 2 7 2 3" xfId="15515"/>
    <cellStyle name="Normal 3 2 2 2 2 2 2 2 7 3" xfId="15516"/>
    <cellStyle name="Normal 3 2 2 2 2 2 2 2 7 4" xfId="15518"/>
    <cellStyle name="Normal 3 2 2 2 2 2 2 2 8" xfId="15521"/>
    <cellStyle name="Normal 3 2 2 2 2 2 2 2 8 2" xfId="11121"/>
    <cellStyle name="Normal 3 2 2 2 2 2 2 2 8 3" xfId="15523"/>
    <cellStyle name="Normal 3 2 2 2 2 2 2 2 9" xfId="15525"/>
    <cellStyle name="Normal 3 2 2 2 2 2 2 3" xfId="1389"/>
    <cellStyle name="Normal 3 2 2 2 2 2 2 3 2" xfId="15527"/>
    <cellStyle name="Normal 3 2 2 2 2 2 2 3 2 2" xfId="15529"/>
    <cellStyle name="Normal 3 2 2 2 2 2 2 3 2 2 2" xfId="3213"/>
    <cellStyle name="Normal 3 2 2 2 2 2 2 3 2 2 2 2" xfId="15532"/>
    <cellStyle name="Normal 3 2 2 2 2 2 2 3 2 2 2 2 2" xfId="3667"/>
    <cellStyle name="Normal 3 2 2 2 2 2 2 3 2 2 2 2 2 2" xfId="12456"/>
    <cellStyle name="Normal 3 2 2 2 2 2 2 3 2 2 2 2 2 3" xfId="12534"/>
    <cellStyle name="Normal 3 2 2 2 2 2 2 3 2 2 2 2 3" xfId="3689"/>
    <cellStyle name="Normal 3 2 2 2 2 2 2 3 2 2 2 2 4" xfId="3702"/>
    <cellStyle name="Normal 3 2 2 2 2 2 2 3 2 2 2 3" xfId="15535"/>
    <cellStyle name="Normal 3 2 2 2 2 2 2 3 2 2 2 3 2" xfId="5826"/>
    <cellStyle name="Normal 3 2 2 2 2 2 2 3 2 2 2 3 3" xfId="5833"/>
    <cellStyle name="Normal 3 2 2 2 2 2 2 3 2 2 2 4" xfId="11014"/>
    <cellStyle name="Normal 3 2 2 2 2 2 2 3 2 2 2 5" xfId="11023"/>
    <cellStyle name="Normal 3 2 2 2 2 2 2 3 2 2 3" xfId="1373"/>
    <cellStyle name="Normal 3 2 2 2 2 2 2 3 2 2 3 2" xfId="15538"/>
    <cellStyle name="Normal 3 2 2 2 2 2 2 3 2 2 3 2 2" xfId="8332"/>
    <cellStyle name="Normal 3 2 2 2 2 2 2 3 2 2 3 2 3" xfId="8345"/>
    <cellStyle name="Normal 3 2 2 2 2 2 2 3 2 2 3 3" xfId="15539"/>
    <cellStyle name="Normal 3 2 2 2 2 2 2 3 2 2 3 4" xfId="9018"/>
    <cellStyle name="Normal 3 2 2 2 2 2 2 3 2 2 4" xfId="1391"/>
    <cellStyle name="Normal 3 2 2 2 2 2 2 3 2 2 4 2" xfId="15540"/>
    <cellStyle name="Normal 3 2 2 2 2 2 2 3 2 2 4 3" xfId="9030"/>
    <cellStyle name="Normal 3 2 2 2 2 2 2 3 2 2 5" xfId="3658"/>
    <cellStyle name="Normal 3 2 2 2 2 2 2 3 2 2 6" xfId="3674"/>
    <cellStyle name="Normal 3 2 2 2 2 2 2 3 2 3" xfId="15542"/>
    <cellStyle name="Normal 3 2 2 2 2 2 2 3 2 3 2" xfId="1682"/>
    <cellStyle name="Normal 3 2 2 2 2 2 2 3 2 3 2 2" xfId="15545"/>
    <cellStyle name="Normal 3 2 2 2 2 2 2 3 2 3 2 2 2" xfId="15115"/>
    <cellStyle name="Normal 3 2 2 2 2 2 2 3 2 3 2 2 2 2" xfId="15546"/>
    <cellStyle name="Normal 3 2 2 2 2 2 2 3 2 3 2 2 2 3" xfId="15547"/>
    <cellStyle name="Normal 3 2 2 2 2 2 2 3 2 3 2 2 3" xfId="15118"/>
    <cellStyle name="Normal 3 2 2 2 2 2 2 3 2 3 2 2 4" xfId="15548"/>
    <cellStyle name="Normal 3 2 2 2 2 2 2 3 2 3 2 3" xfId="15549"/>
    <cellStyle name="Normal 3 2 2 2 2 2 2 3 2 3 2 3 2" xfId="15130"/>
    <cellStyle name="Normal 3 2 2 2 2 2 2 3 2 3 2 3 3" xfId="15551"/>
    <cellStyle name="Normal 3 2 2 2 2 2 2 3 2 3 2 4" xfId="10684"/>
    <cellStyle name="Normal 3 2 2 2 2 2 2 3 2 3 2 5" xfId="10696"/>
    <cellStyle name="Normal 3 2 2 2 2 2 2 3 2 3 3" xfId="5376"/>
    <cellStyle name="Normal 3 2 2 2 2 2 2 3 2 3 3 2" xfId="15552"/>
    <cellStyle name="Normal 3 2 2 2 2 2 2 3 2 3 3 2 2" xfId="15170"/>
    <cellStyle name="Normal 3 2 2 2 2 2 2 3 2 3 3 2 3" xfId="15172"/>
    <cellStyle name="Normal 3 2 2 2 2 2 2 3 2 3 3 3" xfId="15553"/>
    <cellStyle name="Normal 3 2 2 2 2 2 2 3 2 3 3 4" xfId="9046"/>
    <cellStyle name="Normal 3 2 2 2 2 2 2 3 2 3 4" xfId="5394"/>
    <cellStyle name="Normal 3 2 2 2 2 2 2 3 2 3 4 2" xfId="15554"/>
    <cellStyle name="Normal 3 2 2 2 2 2 2 3 2 3 4 3" xfId="11818"/>
    <cellStyle name="Normal 3 2 2 2 2 2 2 3 2 3 5" xfId="5819"/>
    <cellStyle name="Normal 3 2 2 2 2 2 2 3 2 3 6" xfId="5829"/>
    <cellStyle name="Normal 3 2 2 2 2 2 2 3 2 4" xfId="15557"/>
    <cellStyle name="Normal 3 2 2 2 2 2 2 3 2 4 2" xfId="15559"/>
    <cellStyle name="Normal 3 2 2 2 2 2 2 3 2 4 2 2" xfId="15566"/>
    <cellStyle name="Normal 3 2 2 2 2 2 2 3 2 4 2 2 2" xfId="12119"/>
    <cellStyle name="Normal 3 2 2 2 2 2 2 3 2 4 2 2 3" xfId="12126"/>
    <cellStyle name="Normal 3 2 2 2 2 2 2 3 2 4 2 3" xfId="15570"/>
    <cellStyle name="Normal 3 2 2 2 2 2 2 3 2 4 2 4" xfId="10729"/>
    <cellStyle name="Normal 3 2 2 2 2 2 2 3 2 4 3" xfId="15575"/>
    <cellStyle name="Normal 3 2 2 2 2 2 2 3 2 4 3 2" xfId="15577"/>
    <cellStyle name="Normal 3 2 2 2 2 2 2 3 2 4 3 3" xfId="15579"/>
    <cellStyle name="Normal 3 2 2 2 2 2 2 3 2 4 4" xfId="15584"/>
    <cellStyle name="Normal 3 2 2 2 2 2 2 3 2 4 5" xfId="15586"/>
    <cellStyle name="Normal 3 2 2 2 2 2 2 3 2 5" xfId="15589"/>
    <cellStyle name="Normal 3 2 2 2 2 2 2 3 2 5 2" xfId="15593"/>
    <cellStyle name="Normal 3 2 2 2 2 2 2 3 2 5 2 2" xfId="15595"/>
    <cellStyle name="Normal 3 2 2 2 2 2 2 3 2 5 2 3" xfId="15597"/>
    <cellStyle name="Normal 3 2 2 2 2 2 2 3 2 5 3" xfId="11711"/>
    <cellStyle name="Normal 3 2 2 2 2 2 2 3 2 5 4" xfId="12081"/>
    <cellStyle name="Normal 3 2 2 2 2 2 2 3 2 6" xfId="15598"/>
    <cellStyle name="Normal 3 2 2 2 2 2 2 3 2 6 2" xfId="15603"/>
    <cellStyle name="Normal 3 2 2 2 2 2 2 3 2 6 3" xfId="15605"/>
    <cellStyle name="Normal 3 2 2 2 2 2 2 3 2 7" xfId="15606"/>
    <cellStyle name="Normal 3 2 2 2 2 2 2 3 2 8" xfId="15610"/>
    <cellStyle name="Normal 3 2 2 2 2 2 2 3 3" xfId="9033"/>
    <cellStyle name="Normal 3 2 2 2 2 2 2 3 3 2" xfId="15611"/>
    <cellStyle name="Normal 3 2 2 2 2 2 2 3 3 2 2" xfId="15612"/>
    <cellStyle name="Normal 3 2 2 2 2 2 2 3 3 2 2 2" xfId="8597"/>
    <cellStyle name="Normal 3 2 2 2 2 2 2 3 3 2 2 2 2" xfId="15614"/>
    <cellStyle name="Normal 3 2 2 2 2 2 2 3 3 2 2 2 3" xfId="1769"/>
    <cellStyle name="Normal 3 2 2 2 2 2 2 3 3 2 2 3" xfId="15616"/>
    <cellStyle name="Normal 3 2 2 2 2 2 2 3 3 2 2 4" xfId="11045"/>
    <cellStyle name="Normal 3 2 2 2 2 2 2 3 3 2 3" xfId="15617"/>
    <cellStyle name="Normal 3 2 2 2 2 2 2 3 3 2 3 2" xfId="8608"/>
    <cellStyle name="Normal 3 2 2 2 2 2 2 3 3 2 3 3" xfId="15618"/>
    <cellStyle name="Normal 3 2 2 2 2 2 2 3 3 2 4" xfId="15619"/>
    <cellStyle name="Normal 3 2 2 2 2 2 2 3 3 2 5" xfId="15621"/>
    <cellStyle name="Normal 3 2 2 2 2 2 2 3 3 3" xfId="15623"/>
    <cellStyle name="Normal 3 2 2 2 2 2 2 3 3 3 2" xfId="15624"/>
    <cellStyle name="Normal 3 2 2 2 2 2 2 3 3 3 2 2" xfId="15626"/>
    <cellStyle name="Normal 3 2 2 2 2 2 2 3 3 3 2 3" xfId="15628"/>
    <cellStyle name="Normal 3 2 2 2 2 2 2 3 3 3 3" xfId="15629"/>
    <cellStyle name="Normal 3 2 2 2 2 2 2 3 3 3 4" xfId="15630"/>
    <cellStyle name="Normal 3 2 2 2 2 2 2 3 3 4" xfId="15633"/>
    <cellStyle name="Normal 3 2 2 2 2 2 2 3 3 4 2" xfId="15635"/>
    <cellStyle name="Normal 3 2 2 2 2 2 2 3 3 4 3" xfId="15643"/>
    <cellStyle name="Normal 3 2 2 2 2 2 2 3 3 5" xfId="15646"/>
    <cellStyle name="Normal 3 2 2 2 2 2 2 3 3 6" xfId="15648"/>
    <cellStyle name="Normal 3 2 2 2 2 2 2 3 4" xfId="9039"/>
    <cellStyle name="Normal 3 2 2 2 2 2 2 3 4 2" xfId="14042"/>
    <cellStyle name="Normal 3 2 2 2 2 2 2 3 4 2 2" xfId="15651"/>
    <cellStyle name="Normal 3 2 2 2 2 2 2 3 4 2 2 2" xfId="15656"/>
    <cellStyle name="Normal 3 2 2 2 2 2 2 3 4 2 2 2 2" xfId="15657"/>
    <cellStyle name="Normal 3 2 2 2 2 2 2 3 4 2 2 2 3" xfId="2337"/>
    <cellStyle name="Normal 3 2 2 2 2 2 2 3 4 2 2 3" xfId="15661"/>
    <cellStyle name="Normal 3 2 2 2 2 2 2 3 4 2 2 4" xfId="4011"/>
    <cellStyle name="Normal 3 2 2 2 2 2 2 3 4 2 3" xfId="15664"/>
    <cellStyle name="Normal 3 2 2 2 2 2 2 3 4 2 3 2" xfId="15668"/>
    <cellStyle name="Normal 3 2 2 2 2 2 2 3 4 2 3 3" xfId="12084"/>
    <cellStyle name="Normal 3 2 2 2 2 2 2 3 4 2 4" xfId="15671"/>
    <cellStyle name="Normal 3 2 2 2 2 2 2 3 4 2 5" xfId="15672"/>
    <cellStyle name="Normal 3 2 2 2 2 2 2 3 4 3" xfId="14861"/>
    <cellStyle name="Normal 3 2 2 2 2 2 2 3 4 3 2" xfId="15675"/>
    <cellStyle name="Normal 3 2 2 2 2 2 2 3 4 3 2 2" xfId="15678"/>
    <cellStyle name="Normal 3 2 2 2 2 2 2 3 4 3 2 3" xfId="15679"/>
    <cellStyle name="Normal 3 2 2 2 2 2 2 3 4 3 3" xfId="15682"/>
    <cellStyle name="Normal 3 2 2 2 2 2 2 3 4 3 4" xfId="15683"/>
    <cellStyle name="Normal 3 2 2 2 2 2 2 3 4 4" xfId="14862"/>
    <cellStyle name="Normal 3 2 2 2 2 2 2 3 4 4 2" xfId="15687"/>
    <cellStyle name="Normal 3 2 2 2 2 2 2 3 4 4 3" xfId="15691"/>
    <cellStyle name="Normal 3 2 2 2 2 2 2 3 4 5" xfId="15692"/>
    <cellStyle name="Normal 3 2 2 2 2 2 2 3 4 6" xfId="15697"/>
    <cellStyle name="Normal 3 2 2 2 2 2 2 3 5" xfId="11810"/>
    <cellStyle name="Normal 3 2 2 2 2 2 2 3 5 2" xfId="15700"/>
    <cellStyle name="Normal 3 2 2 2 2 2 2 3 5 2 2" xfId="15704"/>
    <cellStyle name="Normal 3 2 2 2 2 2 2 3 5 2 2 2" xfId="15707"/>
    <cellStyle name="Normal 3 2 2 2 2 2 2 3 5 2 2 3" xfId="15708"/>
    <cellStyle name="Normal 3 2 2 2 2 2 2 3 5 2 3" xfId="9464"/>
    <cellStyle name="Normal 3 2 2 2 2 2 2 3 5 2 4" xfId="9473"/>
    <cellStyle name="Normal 3 2 2 2 2 2 2 3 5 3" xfId="15711"/>
    <cellStyle name="Normal 3 2 2 2 2 2 2 3 5 3 2" xfId="15712"/>
    <cellStyle name="Normal 3 2 2 2 2 2 2 3 5 3 3" xfId="15714"/>
    <cellStyle name="Normal 3 2 2 2 2 2 2 3 5 4" xfId="15718"/>
    <cellStyle name="Normal 3 2 2 2 2 2 2 3 5 5" xfId="15719"/>
    <cellStyle name="Normal 3 2 2 2 2 2 2 3 6" xfId="15721"/>
    <cellStyle name="Normal 3 2 2 2 2 2 2 3 6 2" xfId="15725"/>
    <cellStyle name="Normal 3 2 2 2 2 2 2 3 6 2 2" xfId="15091"/>
    <cellStyle name="Normal 3 2 2 2 2 2 2 3 6 2 3" xfId="15731"/>
    <cellStyle name="Normal 3 2 2 2 2 2 2 3 6 3" xfId="15733"/>
    <cellStyle name="Normal 3 2 2 2 2 2 2 3 6 4" xfId="15737"/>
    <cellStyle name="Normal 3 2 2 2 2 2 2 3 7" xfId="15739"/>
    <cellStyle name="Normal 3 2 2 2 2 2 2 3 7 2" xfId="15744"/>
    <cellStyle name="Normal 3 2 2 2 2 2 2 3 7 3" xfId="15745"/>
    <cellStyle name="Normal 3 2 2 2 2 2 2 3 8" xfId="15746"/>
    <cellStyle name="Normal 3 2 2 2 2 2 2 3 9" xfId="15750"/>
    <cellStyle name="Normal 3 2 2 2 2 2 2 4" xfId="15752"/>
    <cellStyle name="Normal 3 2 2 2 2 2 2 4 2" xfId="15754"/>
    <cellStyle name="Normal 3 2 2 2 2 2 2 4 2 2" xfId="15757"/>
    <cellStyle name="Normal 3 2 2 2 2 2 2 4 2 2 2" xfId="15761"/>
    <cellStyle name="Normal 3 2 2 2 2 2 2 4 2 2 2 2" xfId="14238"/>
    <cellStyle name="Normal 3 2 2 2 2 2 2 4 2 2 2 2 2" xfId="15766"/>
    <cellStyle name="Normal 3 2 2 2 2 2 2 4 2 2 2 2 3" xfId="15770"/>
    <cellStyle name="Normal 3 2 2 2 2 2 2 4 2 2 2 3" xfId="9580"/>
    <cellStyle name="Normal 3 2 2 2 2 2 2 4 2 2 2 4" xfId="9588"/>
    <cellStyle name="Normal 3 2 2 2 2 2 2 4 2 2 3" xfId="15773"/>
    <cellStyle name="Normal 3 2 2 2 2 2 2 4 2 2 3 2" xfId="15778"/>
    <cellStyle name="Normal 3 2 2 2 2 2 2 4 2 2 3 3" xfId="15782"/>
    <cellStyle name="Normal 3 2 2 2 2 2 2 4 2 2 4" xfId="9897"/>
    <cellStyle name="Normal 3 2 2 2 2 2 2 4 2 2 5" xfId="9904"/>
    <cellStyle name="Normal 3 2 2 2 2 2 2 4 2 3" xfId="15785"/>
    <cellStyle name="Normal 3 2 2 2 2 2 2 4 2 3 2" xfId="15788"/>
    <cellStyle name="Normal 3 2 2 2 2 2 2 4 2 3 2 2" xfId="15791"/>
    <cellStyle name="Normal 3 2 2 2 2 2 2 4 2 3 2 3" xfId="15794"/>
    <cellStyle name="Normal 3 2 2 2 2 2 2 4 2 3 3" xfId="15797"/>
    <cellStyle name="Normal 3 2 2 2 2 2 2 4 2 3 4" xfId="9915"/>
    <cellStyle name="Normal 3 2 2 2 2 2 2 4 2 4" xfId="15801"/>
    <cellStyle name="Normal 3 2 2 2 2 2 2 4 2 4 2" xfId="7980"/>
    <cellStyle name="Normal 3 2 2 2 2 2 2 4 2 4 3" xfId="15807"/>
    <cellStyle name="Normal 3 2 2 2 2 2 2 4 2 5" xfId="15811"/>
    <cellStyle name="Normal 3 2 2 2 2 2 2 4 2 6" xfId="15814"/>
    <cellStyle name="Normal 3 2 2 2 2 2 2 4 3" xfId="15816"/>
    <cellStyle name="Normal 3 2 2 2 2 2 2 4 3 2" xfId="15819"/>
    <cellStyle name="Normal 3 2 2 2 2 2 2 4 3 2 2" xfId="4107"/>
    <cellStyle name="Normal 3 2 2 2 2 2 2 4 3 2 2 2" xfId="15825"/>
    <cellStyle name="Normal 3 2 2 2 2 2 2 4 3 2 2 2 2" xfId="1208"/>
    <cellStyle name="Normal 3 2 2 2 2 2 2 4 3 2 2 2 3" xfId="178"/>
    <cellStyle name="Normal 3 2 2 2 2 2 2 4 3 2 2 3" xfId="15831"/>
    <cellStyle name="Normal 3 2 2 2 2 2 2 4 3 2 2 4" xfId="15836"/>
    <cellStyle name="Normal 3 2 2 2 2 2 2 4 3 2 3" xfId="4148"/>
    <cellStyle name="Normal 3 2 2 2 2 2 2 4 3 2 3 2" xfId="15841"/>
    <cellStyle name="Normal 3 2 2 2 2 2 2 4 3 2 3 3" xfId="12736"/>
    <cellStyle name="Normal 3 2 2 2 2 2 2 4 3 2 4" xfId="2501"/>
    <cellStyle name="Normal 3 2 2 2 2 2 2 4 3 2 5" xfId="2515"/>
    <cellStyle name="Normal 3 2 2 2 2 2 2 4 3 3" xfId="15844"/>
    <cellStyle name="Normal 3 2 2 2 2 2 2 4 3 3 2" xfId="5544"/>
    <cellStyle name="Normal 3 2 2 2 2 2 2 4 3 3 2 2" xfId="15848"/>
    <cellStyle name="Normal 3 2 2 2 2 2 2 4 3 3 2 3" xfId="15851"/>
    <cellStyle name="Normal 3 2 2 2 2 2 2 4 3 3 3" xfId="5549"/>
    <cellStyle name="Normal 3 2 2 2 2 2 2 4 3 3 4" xfId="78"/>
    <cellStyle name="Normal 3 2 2 2 2 2 2 4 3 4" xfId="15855"/>
    <cellStyle name="Normal 3 2 2 2 2 2 2 4 3 4 2" xfId="15149"/>
    <cellStyle name="Normal 3 2 2 2 2 2 2 4 3 4 3" xfId="15155"/>
    <cellStyle name="Normal 3 2 2 2 2 2 2 4 3 5" xfId="15859"/>
    <cellStyle name="Normal 3 2 2 2 2 2 2 4 3 6" xfId="15861"/>
    <cellStyle name="Normal 3 2 2 2 2 2 2 4 4" xfId="15864"/>
    <cellStyle name="Normal 3 2 2 2 2 2 2 4 4 2" xfId="15868"/>
    <cellStyle name="Normal 3 2 2 2 2 2 2 4 4 2 2" xfId="6726"/>
    <cellStyle name="Normal 3 2 2 2 2 2 2 4 4 2 2 2" xfId="7759"/>
    <cellStyle name="Normal 3 2 2 2 2 2 2 4 4 2 2 3" xfId="9645"/>
    <cellStyle name="Normal 3 2 2 2 2 2 2 4 4 2 3" xfId="6737"/>
    <cellStyle name="Normal 3 2 2 2 2 2 2 4 4 2 4" xfId="3316"/>
    <cellStyle name="Normal 3 2 2 2 2 2 2 4 4 3" xfId="15872"/>
    <cellStyle name="Normal 3 2 2 2 2 2 2 4 4 3 2" xfId="6801"/>
    <cellStyle name="Normal 3 2 2 2 2 2 2 4 4 3 3" xfId="6806"/>
    <cellStyle name="Normal 3 2 2 2 2 2 2 4 4 4" xfId="15876"/>
    <cellStyle name="Normal 3 2 2 2 2 2 2 4 4 5" xfId="15879"/>
    <cellStyle name="Normal 3 2 2 2 2 2 2 4 5" xfId="15882"/>
    <cellStyle name="Normal 3 2 2 2 2 2 2 4 5 2" xfId="15886"/>
    <cellStyle name="Normal 3 2 2 2 2 2 2 4 5 2 2" xfId="15888"/>
    <cellStyle name="Normal 3 2 2 2 2 2 2 4 5 2 3" xfId="15890"/>
    <cellStyle name="Normal 3 2 2 2 2 2 2 4 5 3" xfId="15894"/>
    <cellStyle name="Normal 3 2 2 2 2 2 2 4 5 4" xfId="15896"/>
    <cellStyle name="Normal 3 2 2 2 2 2 2 4 6" xfId="15900"/>
    <cellStyle name="Normal 3 2 2 2 2 2 2 4 6 2" xfId="15904"/>
    <cellStyle name="Normal 3 2 2 2 2 2 2 4 6 3" xfId="15906"/>
    <cellStyle name="Normal 3 2 2 2 2 2 2 4 7" xfId="5947"/>
    <cellStyle name="Normal 3 2 2 2 2 2 2 4 8" xfId="4806"/>
    <cellStyle name="Normal 3 2 2 2 2 2 2 5" xfId="15908"/>
    <cellStyle name="Normal 3 2 2 2 2 2 2 5 2" xfId="15910"/>
    <cellStyle name="Normal 3 2 2 2 2 2 2 5 2 2" xfId="15913"/>
    <cellStyle name="Normal 3 2 2 2 2 2 2 5 2 2 2" xfId="15918"/>
    <cellStyle name="Normal 3 2 2 2 2 2 2 5 2 2 2 2" xfId="15920"/>
    <cellStyle name="Normal 3 2 2 2 2 2 2 5 2 2 2 3" xfId="4553"/>
    <cellStyle name="Normal 3 2 2 2 2 2 2 5 2 2 3" xfId="15923"/>
    <cellStyle name="Normal 3 2 2 2 2 2 2 5 2 2 4" xfId="13296"/>
    <cellStyle name="Normal 3 2 2 2 2 2 2 5 2 3" xfId="15926"/>
    <cellStyle name="Normal 3 2 2 2 2 2 2 5 2 3 2" xfId="15928"/>
    <cellStyle name="Normal 3 2 2 2 2 2 2 5 2 3 3" xfId="15930"/>
    <cellStyle name="Normal 3 2 2 2 2 2 2 5 2 4" xfId="15934"/>
    <cellStyle name="Normal 3 2 2 2 2 2 2 5 2 5" xfId="15937"/>
    <cellStyle name="Normal 3 2 2 2 2 2 2 5 3" xfId="15939"/>
    <cellStyle name="Normal 3 2 2 2 2 2 2 5 3 2" xfId="15942"/>
    <cellStyle name="Normal 3 2 2 2 2 2 2 5 3 2 2" xfId="15945"/>
    <cellStyle name="Normal 3 2 2 2 2 2 2 5 3 2 3" xfId="15947"/>
    <cellStyle name="Normal 3 2 2 2 2 2 2 5 3 3" xfId="15950"/>
    <cellStyle name="Normal 3 2 2 2 2 2 2 5 3 4" xfId="15952"/>
    <cellStyle name="Normal 3 2 2 2 2 2 2 5 4" xfId="3763"/>
    <cellStyle name="Normal 3 2 2 2 2 2 2 5 4 2" xfId="15957"/>
    <cellStyle name="Normal 3 2 2 2 2 2 2 5 4 3" xfId="15961"/>
    <cellStyle name="Normal 3 2 2 2 2 2 2 5 5" xfId="6040"/>
    <cellStyle name="Normal 3 2 2 2 2 2 2 5 6" xfId="15965"/>
    <cellStyle name="Normal 3 2 2 2 2 2 2 6" xfId="15967"/>
    <cellStyle name="Normal 3 2 2 2 2 2 2 6 2" xfId="3150"/>
    <cellStyle name="Normal 3 2 2 2 2 2 2 6 2 2" xfId="3162"/>
    <cellStyle name="Normal 3 2 2 2 2 2 2 6 2 2 2" xfId="15973"/>
    <cellStyle name="Normal 3 2 2 2 2 2 2 6 2 2 2 2" xfId="15975"/>
    <cellStyle name="Normal 3 2 2 2 2 2 2 6 2 2 2 3" xfId="3234"/>
    <cellStyle name="Normal 3 2 2 2 2 2 2 6 2 2 3" xfId="15978"/>
    <cellStyle name="Normal 3 2 2 2 2 2 2 6 2 2 4" xfId="13324"/>
    <cellStyle name="Normal 3 2 2 2 2 2 2 6 2 3" xfId="3168"/>
    <cellStyle name="Normal 3 2 2 2 2 2 2 6 2 3 2" xfId="15980"/>
    <cellStyle name="Normal 3 2 2 2 2 2 2 6 2 3 3" xfId="15982"/>
    <cellStyle name="Normal 3 2 2 2 2 2 2 6 2 4" xfId="3832"/>
    <cellStyle name="Normal 3 2 2 2 2 2 2 6 2 5" xfId="2830"/>
    <cellStyle name="Normal 3 2 2 2 2 2 2 6 3" xfId="3170"/>
    <cellStyle name="Normal 3 2 2 2 2 2 2 6 3 2" xfId="3900"/>
    <cellStyle name="Normal 3 2 2 2 2 2 2 6 3 2 2" xfId="15984"/>
    <cellStyle name="Normal 3 2 2 2 2 2 2 6 3 2 3" xfId="15986"/>
    <cellStyle name="Normal 3 2 2 2 2 2 2 6 3 3" xfId="3907"/>
    <cellStyle name="Normal 3 2 2 2 2 2 2 6 3 4" xfId="3913"/>
    <cellStyle name="Normal 3 2 2 2 2 2 2 6 4" xfId="3181"/>
    <cellStyle name="Normal 3 2 2 2 2 2 2 6 4 2" xfId="15990"/>
    <cellStyle name="Normal 3 2 2 2 2 2 2 6 4 3" xfId="15993"/>
    <cellStyle name="Normal 3 2 2 2 2 2 2 6 5" xfId="15997"/>
    <cellStyle name="Normal 3 2 2 2 2 2 2 6 6" xfId="16001"/>
    <cellStyle name="Normal 3 2 2 2 2 2 2 7" xfId="16003"/>
    <cellStyle name="Normal 3 2 2 2 2 2 2 7 2" xfId="16009"/>
    <cellStyle name="Normal 3 2 2 2 2 2 2 7 2 2" xfId="7096"/>
    <cellStyle name="Normal 3 2 2 2 2 2 2 7 2 2 2" xfId="16011"/>
    <cellStyle name="Normal 3 2 2 2 2 2 2 7 2 2 3" xfId="16013"/>
    <cellStyle name="Normal 3 2 2 2 2 2 2 7 2 3" xfId="7104"/>
    <cellStyle name="Normal 3 2 2 2 2 2 2 7 2 4" xfId="7107"/>
    <cellStyle name="Normal 3 2 2 2 2 2 2 7 3" xfId="16015"/>
    <cellStyle name="Normal 3 2 2 2 2 2 2 7 3 2" xfId="2850"/>
    <cellStyle name="Normal 3 2 2 2 2 2 2 7 3 3" xfId="2859"/>
    <cellStyle name="Normal 3 2 2 2 2 2 2 7 4" xfId="16018"/>
    <cellStyle name="Normal 3 2 2 2 2 2 2 7 5" xfId="16023"/>
    <cellStyle name="Normal 3 2 2 2 2 2 2 8" xfId="16026"/>
    <cellStyle name="Normal 3 2 2 2 2 2 2 8 2" xfId="16034"/>
    <cellStyle name="Normal 3 2 2 2 2 2 2 8 2 2" xfId="4221"/>
    <cellStyle name="Normal 3 2 2 2 2 2 2 8 2 3" xfId="4234"/>
    <cellStyle name="Normal 3 2 2 2 2 2 2 8 3" xfId="3245"/>
    <cellStyle name="Normal 3 2 2 2 2 2 2 8 4" xfId="3778"/>
    <cellStyle name="Normal 3 2 2 2 2 2 2 9" xfId="16039"/>
    <cellStyle name="Normal 3 2 2 2 2 2 2 9 2" xfId="16042"/>
    <cellStyle name="Normal 3 2 2 2 2 2 2 9 3" xfId="347"/>
    <cellStyle name="Normal 3 2 2 2 2 2 3" xfId="1401"/>
    <cellStyle name="Normal 3 2 2 2 2 2 3 10" xfId="13878"/>
    <cellStyle name="Normal 3 2 2 2 2 2 3 11" xfId="16043"/>
    <cellStyle name="Normal 3 2 2 2 2 2 3 2" xfId="16044"/>
    <cellStyle name="Normal 3 2 2 2 2 2 3 2 10" xfId="16045"/>
    <cellStyle name="Normal 3 2 2 2 2 2 3 2 2" xfId="16046"/>
    <cellStyle name="Normal 3 2 2 2 2 2 3 2 2 2" xfId="16051"/>
    <cellStyle name="Normal 3 2 2 2 2 2 3 2 2 2 2" xfId="16054"/>
    <cellStyle name="Normal 3 2 2 2 2 2 3 2 2 2 2 2" xfId="16057"/>
    <cellStyle name="Normal 3 2 2 2 2 2 3 2 2 2 2 2 2" xfId="16058"/>
    <cellStyle name="Normal 3 2 2 2 2 2 3 2 2 2 2 2 2 2" xfId="16059"/>
    <cellStyle name="Normal 3 2 2 2 2 2 3 2 2 2 2 2 2 2 2" xfId="14068"/>
    <cellStyle name="Normal 3 2 2 2 2 2 3 2 2 2 2 2 2 2 3" xfId="16061"/>
    <cellStyle name="Normal 3 2 2 2 2 2 3 2 2 2 2 2 2 3" xfId="16063"/>
    <cellStyle name="Normal 3 2 2 2 2 2 3 2 2 2 2 2 2 4" xfId="16066"/>
    <cellStyle name="Normal 3 2 2 2 2 2 3 2 2 2 2 2 3" xfId="16068"/>
    <cellStyle name="Normal 3 2 2 2 2 2 3 2 2 2 2 2 3 2" xfId="16069"/>
    <cellStyle name="Normal 3 2 2 2 2 2 3 2 2 2 2 2 3 3" xfId="16071"/>
    <cellStyle name="Normal 3 2 2 2 2 2 3 2 2 2 2 2 4" xfId="5028"/>
    <cellStyle name="Normal 3 2 2 2 2 2 3 2 2 2 2 2 5" xfId="10836"/>
    <cellStyle name="Normal 3 2 2 2 2 2 3 2 2 2 2 3" xfId="15637"/>
    <cellStyle name="Normal 3 2 2 2 2 2 3 2 2 2 2 3 2" xfId="16073"/>
    <cellStyle name="Normal 3 2 2 2 2 2 3 2 2 2 2 3 2 2" xfId="2427"/>
    <cellStyle name="Normal 3 2 2 2 2 2 3 2 2 2 2 3 2 3" xfId="2062"/>
    <cellStyle name="Normal 3 2 2 2 2 2 3 2 2 2 2 3 3" xfId="16074"/>
    <cellStyle name="Normal 3 2 2 2 2 2 3 2 2 2 2 3 4" xfId="16076"/>
    <cellStyle name="Normal 3 2 2 2 2 2 3 2 2 2 2 4" xfId="15640"/>
    <cellStyle name="Normal 3 2 2 2 2 2 3 2 2 2 2 4 2" xfId="16078"/>
    <cellStyle name="Normal 3 2 2 2 2 2 3 2 2 2 2 4 3" xfId="16080"/>
    <cellStyle name="Normal 3 2 2 2 2 2 3 2 2 2 2 5" xfId="16082"/>
    <cellStyle name="Normal 3 2 2 2 2 2 3 2 2 2 2 6" xfId="16084"/>
    <cellStyle name="Normal 3 2 2 2 2 2 3 2 2 2 3" xfId="16087"/>
    <cellStyle name="Normal 3 2 2 2 2 2 3 2 2 2 3 2" xfId="16090"/>
    <cellStyle name="Normal 3 2 2 2 2 2 3 2 2 2 3 2 2" xfId="16091"/>
    <cellStyle name="Normal 3 2 2 2 2 2 3 2 2 2 3 2 2 2" xfId="16092"/>
    <cellStyle name="Normal 3 2 2 2 2 2 3 2 2 2 3 2 2 2 2" xfId="16093"/>
    <cellStyle name="Normal 3 2 2 2 2 2 3 2 2 2 3 2 2 2 3" xfId="16094"/>
    <cellStyle name="Normal 3 2 2 2 2 2 3 2 2 2 3 2 2 3" xfId="16096"/>
    <cellStyle name="Normal 3 2 2 2 2 2 3 2 2 2 3 2 2 4" xfId="16099"/>
    <cellStyle name="Normal 3 2 2 2 2 2 3 2 2 2 3 2 3" xfId="16101"/>
    <cellStyle name="Normal 3 2 2 2 2 2 3 2 2 2 3 2 3 2" xfId="16102"/>
    <cellStyle name="Normal 3 2 2 2 2 2 3 2 2 2 3 2 3 3" xfId="16103"/>
    <cellStyle name="Normal 3 2 2 2 2 2 3 2 2 2 3 2 4" xfId="16106"/>
    <cellStyle name="Normal 3 2 2 2 2 2 3 2 2 2 3 2 5" xfId="16111"/>
    <cellStyle name="Normal 3 2 2 2 2 2 3 2 2 2 3 3" xfId="16112"/>
    <cellStyle name="Normal 3 2 2 2 2 2 3 2 2 2 3 3 2" xfId="16113"/>
    <cellStyle name="Normal 3 2 2 2 2 2 3 2 2 2 3 3 2 2" xfId="4390"/>
    <cellStyle name="Normal 3 2 2 2 2 2 3 2 2 2 3 3 2 3" xfId="16116"/>
    <cellStyle name="Normal 3 2 2 2 2 2 3 2 2 2 3 3 3" xfId="16118"/>
    <cellStyle name="Normal 3 2 2 2 2 2 3 2 2 2 3 3 4" xfId="16119"/>
    <cellStyle name="Normal 3 2 2 2 2 2 3 2 2 2 3 4" xfId="16121"/>
    <cellStyle name="Normal 3 2 2 2 2 2 3 2 2 2 3 4 2" xfId="16123"/>
    <cellStyle name="Normal 3 2 2 2 2 2 3 2 2 2 3 4 3" xfId="16125"/>
    <cellStyle name="Normal 3 2 2 2 2 2 3 2 2 2 3 5" xfId="16127"/>
    <cellStyle name="Normal 3 2 2 2 2 2 3 2 2 2 3 6" xfId="16129"/>
    <cellStyle name="Normal 3 2 2 2 2 2 3 2 2 2 4" xfId="16130"/>
    <cellStyle name="Normal 3 2 2 2 2 2 3 2 2 2 4 2" xfId="16131"/>
    <cellStyle name="Normal 3 2 2 2 2 2 3 2 2 2 4 2 2" xfId="16132"/>
    <cellStyle name="Normal 3 2 2 2 2 2 3 2 2 2 4 2 2 2" xfId="16134"/>
    <cellStyle name="Normal 3 2 2 2 2 2 3 2 2 2 4 2 2 3" xfId="16140"/>
    <cellStyle name="Normal 3 2 2 2 2 2 3 2 2 2 4 2 3" xfId="16141"/>
    <cellStyle name="Normal 3 2 2 2 2 2 3 2 2 2 4 2 4" xfId="16142"/>
    <cellStyle name="Normal 3 2 2 2 2 2 3 2 2 2 4 3" xfId="16143"/>
    <cellStyle name="Normal 3 2 2 2 2 2 3 2 2 2 4 3 2" xfId="16144"/>
    <cellStyle name="Normal 3 2 2 2 2 2 3 2 2 2 4 3 3" xfId="16145"/>
    <cellStyle name="Normal 3 2 2 2 2 2 3 2 2 2 4 4" xfId="16147"/>
    <cellStyle name="Normal 3 2 2 2 2 2 3 2 2 2 4 5" xfId="16149"/>
    <cellStyle name="Normal 3 2 2 2 2 2 3 2 2 2 5" xfId="16150"/>
    <cellStyle name="Normal 3 2 2 2 2 2 3 2 2 2 5 2" xfId="16152"/>
    <cellStyle name="Normal 3 2 2 2 2 2 3 2 2 2 5 2 2" xfId="16154"/>
    <cellStyle name="Normal 3 2 2 2 2 2 3 2 2 2 5 2 3" xfId="16157"/>
    <cellStyle name="Normal 3 2 2 2 2 2 3 2 2 2 5 3" xfId="16160"/>
    <cellStyle name="Normal 3 2 2 2 2 2 3 2 2 2 5 4" xfId="16162"/>
    <cellStyle name="Normal 3 2 2 2 2 2 3 2 2 2 6" xfId="16164"/>
    <cellStyle name="Normal 3 2 2 2 2 2 3 2 2 2 6 2" xfId="16169"/>
    <cellStyle name="Normal 3 2 2 2 2 2 3 2 2 2 6 3" xfId="16171"/>
    <cellStyle name="Normal 3 2 2 2 2 2 3 2 2 2 7" xfId="16173"/>
    <cellStyle name="Normal 3 2 2 2 2 2 3 2 2 2 8" xfId="16178"/>
    <cellStyle name="Normal 3 2 2 2 2 2 3 2 2 3" xfId="16182"/>
    <cellStyle name="Normal 3 2 2 2 2 2 3 2 2 3 2" xfId="16183"/>
    <cellStyle name="Normal 3 2 2 2 2 2 3 2 2 3 2 2" xfId="16187"/>
    <cellStyle name="Normal 3 2 2 2 2 2 3 2 2 3 2 2 2" xfId="11957"/>
    <cellStyle name="Normal 3 2 2 2 2 2 3 2 2 3 2 2 2 2" xfId="16189"/>
    <cellStyle name="Normal 3 2 2 2 2 2 3 2 2 3 2 2 2 3" xfId="16191"/>
    <cellStyle name="Normal 3 2 2 2 2 2 3 2 2 3 2 2 3" xfId="12605"/>
    <cellStyle name="Normal 3 2 2 2 2 2 3 2 2 3 2 2 4" xfId="10887"/>
    <cellStyle name="Normal 3 2 2 2 2 2 3 2 2 3 2 3" xfId="15684"/>
    <cellStyle name="Normal 3 2 2 2 2 2 3 2 2 3 2 3 2" xfId="16193"/>
    <cellStyle name="Normal 3 2 2 2 2 2 3 2 2 3 2 3 3" xfId="12608"/>
    <cellStyle name="Normal 3 2 2 2 2 2 3 2 2 3 2 4" xfId="15689"/>
    <cellStyle name="Normal 3 2 2 2 2 2 3 2 2 3 2 5" xfId="16195"/>
    <cellStyle name="Normal 3 2 2 2 2 2 3 2 2 3 3" xfId="16196"/>
    <cellStyle name="Normal 3 2 2 2 2 2 3 2 2 3 3 2" xfId="16197"/>
    <cellStyle name="Normal 3 2 2 2 2 2 3 2 2 3 3 2 2" xfId="16199"/>
    <cellStyle name="Normal 3 2 2 2 2 2 3 2 2 3 3 2 3" xfId="12633"/>
    <cellStyle name="Normal 3 2 2 2 2 2 3 2 2 3 3 3" xfId="16200"/>
    <cellStyle name="Normal 3 2 2 2 2 2 3 2 2 3 3 4" xfId="16202"/>
    <cellStyle name="Normal 3 2 2 2 2 2 3 2 2 3 4" xfId="16203"/>
    <cellStyle name="Normal 3 2 2 2 2 2 3 2 2 3 4 2" xfId="16204"/>
    <cellStyle name="Normal 3 2 2 2 2 2 3 2 2 3 4 3" xfId="16205"/>
    <cellStyle name="Normal 3 2 2 2 2 2 3 2 2 3 5" xfId="16206"/>
    <cellStyle name="Normal 3 2 2 2 2 2 3 2 2 3 6" xfId="16208"/>
    <cellStyle name="Normal 3 2 2 2 2 2 3 2 2 4" xfId="16213"/>
    <cellStyle name="Normal 3 2 2 2 2 2 3 2 2 4 2" xfId="16217"/>
    <cellStyle name="Normal 3 2 2 2 2 2 3 2 2 4 2 2" xfId="16218"/>
    <cellStyle name="Normal 3 2 2 2 2 2 3 2 2 4 2 2 2" xfId="16222"/>
    <cellStyle name="Normal 3 2 2 2 2 2 3 2 2 4 2 2 2 2" xfId="16223"/>
    <cellStyle name="Normal 3 2 2 2 2 2 3 2 2 4 2 2 2 3" xfId="16225"/>
    <cellStyle name="Normal 3 2 2 2 2 2 3 2 2 4 2 2 3" xfId="12678"/>
    <cellStyle name="Normal 3 2 2 2 2 2 3 2 2 4 2 2 4" xfId="12681"/>
    <cellStyle name="Normal 3 2 2 2 2 2 3 2 2 4 2 3" xfId="16226"/>
    <cellStyle name="Normal 3 2 2 2 2 2 3 2 2 4 2 3 2" xfId="16227"/>
    <cellStyle name="Normal 3 2 2 2 2 2 3 2 2 4 2 3 3" xfId="16228"/>
    <cellStyle name="Normal 3 2 2 2 2 2 3 2 2 4 2 4" xfId="16232"/>
    <cellStyle name="Normal 3 2 2 2 2 2 3 2 2 4 2 5" xfId="16235"/>
    <cellStyle name="Normal 3 2 2 2 2 2 3 2 2 4 3" xfId="16239"/>
    <cellStyle name="Normal 3 2 2 2 2 2 3 2 2 4 3 2" xfId="16240"/>
    <cellStyle name="Normal 3 2 2 2 2 2 3 2 2 4 3 2 2" xfId="16241"/>
    <cellStyle name="Normal 3 2 2 2 2 2 3 2 2 4 3 2 3" xfId="16242"/>
    <cellStyle name="Normal 3 2 2 2 2 2 3 2 2 4 3 3" xfId="16243"/>
    <cellStyle name="Normal 3 2 2 2 2 2 3 2 2 4 3 4" xfId="16246"/>
    <cellStyle name="Normal 3 2 2 2 2 2 3 2 2 4 4" xfId="16247"/>
    <cellStyle name="Normal 3 2 2 2 2 2 3 2 2 4 4 2" xfId="16248"/>
    <cellStyle name="Normal 3 2 2 2 2 2 3 2 2 4 4 3" xfId="16249"/>
    <cellStyle name="Normal 3 2 2 2 2 2 3 2 2 4 5" xfId="16250"/>
    <cellStyle name="Normal 3 2 2 2 2 2 3 2 2 4 6" xfId="16252"/>
    <cellStyle name="Normal 3 2 2 2 2 2 3 2 2 5" xfId="16256"/>
    <cellStyle name="Normal 3 2 2 2 2 2 3 2 2 5 2" xfId="15096"/>
    <cellStyle name="Normal 3 2 2 2 2 2 3 2 2 5 2 2" xfId="16257"/>
    <cellStyle name="Normal 3 2 2 2 2 2 3 2 2 5 2 2 2" xfId="11249"/>
    <cellStyle name="Normal 3 2 2 2 2 2 3 2 2 5 2 2 3" xfId="11252"/>
    <cellStyle name="Normal 3 2 2 2 2 2 3 2 2 5 2 3" xfId="16258"/>
    <cellStyle name="Normal 3 2 2 2 2 2 3 2 2 5 2 4" xfId="16260"/>
    <cellStyle name="Normal 3 2 2 2 2 2 3 2 2 5 3" xfId="16261"/>
    <cellStyle name="Normal 3 2 2 2 2 2 3 2 2 5 3 2" xfId="16262"/>
    <cellStyle name="Normal 3 2 2 2 2 2 3 2 2 5 3 3" xfId="16263"/>
    <cellStyle name="Normal 3 2 2 2 2 2 3 2 2 5 4" xfId="16264"/>
    <cellStyle name="Normal 3 2 2 2 2 2 3 2 2 5 5" xfId="16265"/>
    <cellStyle name="Normal 3 2 2 2 2 2 3 2 2 6" xfId="16267"/>
    <cellStyle name="Normal 3 2 2 2 2 2 3 2 2 6 2" xfId="16271"/>
    <cellStyle name="Normal 3 2 2 2 2 2 3 2 2 6 2 2" xfId="1528"/>
    <cellStyle name="Normal 3 2 2 2 2 2 3 2 2 6 2 3" xfId="1532"/>
    <cellStyle name="Normal 3 2 2 2 2 2 3 2 2 6 3" xfId="16273"/>
    <cellStyle name="Normal 3 2 2 2 2 2 3 2 2 6 4" xfId="16275"/>
    <cellStyle name="Normal 3 2 2 2 2 2 3 2 2 7" xfId="16277"/>
    <cellStyle name="Normal 3 2 2 2 2 2 3 2 2 7 2" xfId="16279"/>
    <cellStyle name="Normal 3 2 2 2 2 2 3 2 2 7 3" xfId="16280"/>
    <cellStyle name="Normal 3 2 2 2 2 2 3 2 2 8" xfId="16282"/>
    <cellStyle name="Normal 3 2 2 2 2 2 3 2 2 9" xfId="16285"/>
    <cellStyle name="Normal 3 2 2 2 2 2 3 2 3" xfId="9043"/>
    <cellStyle name="Normal 3 2 2 2 2 2 3 2 3 2" xfId="16288"/>
    <cellStyle name="Normal 3 2 2 2 2 2 3 2 3 2 2" xfId="16290"/>
    <cellStyle name="Normal 3 2 2 2 2 2 3 2 3 2 2 2" xfId="15136"/>
    <cellStyle name="Normal 3 2 2 2 2 2 3 2 3 2 2 2 2" xfId="15137"/>
    <cellStyle name="Normal 3 2 2 2 2 2 3 2 3 2 2 2 2 2" xfId="16291"/>
    <cellStyle name="Normal 3 2 2 2 2 2 3 2 3 2 2 2 2 3" xfId="16293"/>
    <cellStyle name="Normal 3 2 2 2 2 2 3 2 3 2 2 2 3" xfId="15141"/>
    <cellStyle name="Normal 3 2 2 2 2 2 3 2 3 2 2 2 4" xfId="10687"/>
    <cellStyle name="Normal 3 2 2 2 2 2 3 2 3 2 2 3" xfId="15145"/>
    <cellStyle name="Normal 3 2 2 2 2 2 3 2 3 2 2 3 2" xfId="16295"/>
    <cellStyle name="Normal 3 2 2 2 2 2 3 2 3 2 2 3 3" xfId="16297"/>
    <cellStyle name="Normal 3 2 2 2 2 2 3 2 3 2 2 4" xfId="15151"/>
    <cellStyle name="Normal 3 2 2 2 2 2 3 2 3 2 2 5" xfId="13275"/>
    <cellStyle name="Normal 3 2 2 2 2 2 3 2 3 2 3" xfId="16299"/>
    <cellStyle name="Normal 3 2 2 2 2 2 3 2 3 2 3 2" xfId="15181"/>
    <cellStyle name="Normal 3 2 2 2 2 2 3 2 3 2 3 2 2" xfId="15184"/>
    <cellStyle name="Normal 3 2 2 2 2 2 3 2 3 2 3 2 3" xfId="15188"/>
    <cellStyle name="Normal 3 2 2 2 2 2 3 2 3 2 3 3" xfId="15191"/>
    <cellStyle name="Normal 3 2 2 2 2 2 3 2 3 2 3 4" xfId="15194"/>
    <cellStyle name="Normal 3 2 2 2 2 2 3 2 3 2 4" xfId="16301"/>
    <cellStyle name="Normal 3 2 2 2 2 2 3 2 3 2 4 2" xfId="15207"/>
    <cellStyle name="Normal 3 2 2 2 2 2 3 2 3 2 4 3" xfId="15210"/>
    <cellStyle name="Normal 3 2 2 2 2 2 3 2 3 2 5" xfId="16303"/>
    <cellStyle name="Normal 3 2 2 2 2 2 3 2 3 2 6" xfId="16306"/>
    <cellStyle name="Normal 3 2 2 2 2 2 3 2 3 3" xfId="16310"/>
    <cellStyle name="Normal 3 2 2 2 2 2 3 2 3 3 2" xfId="10165"/>
    <cellStyle name="Normal 3 2 2 2 2 2 3 2 3 3 2 2" xfId="10169"/>
    <cellStyle name="Normal 3 2 2 2 2 2 3 2 3 3 2 2 2" xfId="10178"/>
    <cellStyle name="Normal 3 2 2 2 2 2 3 2 3 3 2 2 2 2" xfId="10184"/>
    <cellStyle name="Normal 3 2 2 2 2 2 3 2 3 3 2 2 2 3" xfId="10191"/>
    <cellStyle name="Normal 3 2 2 2 2 2 3 2 3 3 2 2 3" xfId="10200"/>
    <cellStyle name="Normal 3 2 2 2 2 2 3 2 3 3 2 2 4" xfId="10213"/>
    <cellStyle name="Normal 3 2 2 2 2 2 3 2 3 3 2 3" xfId="10220"/>
    <cellStyle name="Normal 3 2 2 2 2 2 3 2 3 3 2 3 2" xfId="10229"/>
    <cellStyle name="Normal 3 2 2 2 2 2 3 2 3 3 2 3 3" xfId="10243"/>
    <cellStyle name="Normal 3 2 2 2 2 2 3 2 3 3 2 4" xfId="10245"/>
    <cellStyle name="Normal 3 2 2 2 2 2 3 2 3 3 2 5" xfId="2363"/>
    <cellStyle name="Normal 3 2 2 2 2 2 3 2 3 3 3" xfId="10251"/>
    <cellStyle name="Normal 3 2 2 2 2 2 3 2 3 3 3 2" xfId="7130"/>
    <cellStyle name="Normal 3 2 2 2 2 2 3 2 3 3 3 2 2" xfId="10256"/>
    <cellStyle name="Normal 3 2 2 2 2 2 3 2 3 3 3 2 3" xfId="10261"/>
    <cellStyle name="Normal 3 2 2 2 2 2 3 2 3 3 3 3" xfId="7154"/>
    <cellStyle name="Normal 3 2 2 2 2 2 3 2 3 3 3 4" xfId="7170"/>
    <cellStyle name="Normal 3 2 2 2 2 2 3 2 3 3 4" xfId="10275"/>
    <cellStyle name="Normal 3 2 2 2 2 2 3 2 3 3 4 2" xfId="223"/>
    <cellStyle name="Normal 3 2 2 2 2 2 3 2 3 3 4 3" xfId="322"/>
    <cellStyle name="Normal 3 2 2 2 2 2 3 2 3 3 5" xfId="10287"/>
    <cellStyle name="Normal 3 2 2 2 2 2 3 2 3 3 6" xfId="10301"/>
    <cellStyle name="Normal 3 2 2 2 2 2 3 2 3 4" xfId="16313"/>
    <cellStyle name="Normal 3 2 2 2 2 2 3 2 3 4 2" xfId="10338"/>
    <cellStyle name="Normal 3 2 2 2 2 2 3 2 3 4 2 2" xfId="10342"/>
    <cellStyle name="Normal 3 2 2 2 2 2 3 2 3 4 2 2 2" xfId="10349"/>
    <cellStyle name="Normal 3 2 2 2 2 2 3 2 3 4 2 2 3" xfId="10357"/>
    <cellStyle name="Normal 3 2 2 2 2 2 3 2 3 4 2 3" xfId="10366"/>
    <cellStyle name="Normal 3 2 2 2 2 2 3 2 3 4 2 4" xfId="10377"/>
    <cellStyle name="Normal 3 2 2 2 2 2 3 2 3 4 3" xfId="10385"/>
    <cellStyle name="Normal 3 2 2 2 2 2 3 2 3 4 3 2" xfId="10390"/>
    <cellStyle name="Normal 3 2 2 2 2 2 3 2 3 4 3 3" xfId="10407"/>
    <cellStyle name="Normal 3 2 2 2 2 2 3 2 3 4 4" xfId="10416"/>
    <cellStyle name="Normal 3 2 2 2 2 2 3 2 3 4 5" xfId="10426"/>
    <cellStyle name="Normal 3 2 2 2 2 2 3 2 3 5" xfId="16316"/>
    <cellStyle name="Normal 3 2 2 2 2 2 3 2 3 5 2" xfId="192"/>
    <cellStyle name="Normal 3 2 2 2 2 2 3 2 3 5 2 2" xfId="260"/>
    <cellStyle name="Normal 3 2 2 2 2 2 3 2 3 5 2 3" xfId="10445"/>
    <cellStyle name="Normal 3 2 2 2 2 2 3 2 3 5 3" xfId="67"/>
    <cellStyle name="Normal 3 2 2 2 2 2 3 2 3 5 4" xfId="483"/>
    <cellStyle name="Normal 3 2 2 2 2 2 3 2 3 6" xfId="16317"/>
    <cellStyle name="Normal 3 2 2 2 2 2 3 2 3 6 2" xfId="8834"/>
    <cellStyle name="Normal 3 2 2 2 2 2 3 2 3 6 3" xfId="2313"/>
    <cellStyle name="Normal 3 2 2 2 2 2 3 2 3 7" xfId="16319"/>
    <cellStyle name="Normal 3 2 2 2 2 2 3 2 3 8" xfId="16321"/>
    <cellStyle name="Normal 3 2 2 2 2 2 3 2 4" xfId="9052"/>
    <cellStyle name="Normal 3 2 2 2 2 2 3 2 4 2" xfId="14463"/>
    <cellStyle name="Normal 3 2 2 2 2 2 3 2 4 2 2" xfId="16324"/>
    <cellStyle name="Normal 3 2 2 2 2 2 3 2 4 2 2 2" xfId="15332"/>
    <cellStyle name="Normal 3 2 2 2 2 2 3 2 4 2 2 2 2" xfId="16325"/>
    <cellStyle name="Normal 3 2 2 2 2 2 3 2 4 2 2 2 3" xfId="11772"/>
    <cellStyle name="Normal 3 2 2 2 2 2 3 2 4 2 2 3" xfId="15337"/>
    <cellStyle name="Normal 3 2 2 2 2 2 3 2 4 2 2 4" xfId="16327"/>
    <cellStyle name="Normal 3 2 2 2 2 2 3 2 4 2 3" xfId="16330"/>
    <cellStyle name="Normal 3 2 2 2 2 2 3 2 4 2 3 2" xfId="15351"/>
    <cellStyle name="Normal 3 2 2 2 2 2 3 2 4 2 3 3" xfId="16331"/>
    <cellStyle name="Normal 3 2 2 2 2 2 3 2 4 2 4" xfId="16332"/>
    <cellStyle name="Normal 3 2 2 2 2 2 3 2 4 2 5" xfId="4381"/>
    <cellStyle name="Normal 3 2 2 2 2 2 3 2 4 3" xfId="14468"/>
    <cellStyle name="Normal 3 2 2 2 2 2 3 2 4 3 2" xfId="10514"/>
    <cellStyle name="Normal 3 2 2 2 2 2 3 2 4 3 2 2" xfId="10518"/>
    <cellStyle name="Normal 3 2 2 2 2 2 3 2 4 3 2 3" xfId="10530"/>
    <cellStyle name="Normal 3 2 2 2 2 2 3 2 4 3 3" xfId="10535"/>
    <cellStyle name="Normal 3 2 2 2 2 2 3 2 4 3 4" xfId="10543"/>
    <cellStyle name="Normal 3 2 2 2 2 2 3 2 4 4" xfId="14879"/>
    <cellStyle name="Normal 3 2 2 2 2 2 3 2 4 4 2" xfId="10551"/>
    <cellStyle name="Normal 3 2 2 2 2 2 3 2 4 4 3" xfId="10554"/>
    <cellStyle name="Normal 3 2 2 2 2 2 3 2 4 5" xfId="16333"/>
    <cellStyle name="Normal 3 2 2 2 2 2 3 2 4 6" xfId="16335"/>
    <cellStyle name="Normal 3 2 2 2 2 2 3 2 5" xfId="16338"/>
    <cellStyle name="Normal 3 2 2 2 2 2 3 2 5 2" xfId="14476"/>
    <cellStyle name="Normal 3 2 2 2 2 2 3 2 5 2 2" xfId="16339"/>
    <cellStyle name="Normal 3 2 2 2 2 2 3 2 5 2 2 2" xfId="15433"/>
    <cellStyle name="Normal 3 2 2 2 2 2 3 2 5 2 2 2 2" xfId="2967"/>
    <cellStyle name="Normal 3 2 2 2 2 2 3 2 5 2 2 2 3" xfId="13907"/>
    <cellStyle name="Normal 3 2 2 2 2 2 3 2 5 2 2 3" xfId="16340"/>
    <cellStyle name="Normal 3 2 2 2 2 2 3 2 5 2 2 4" xfId="16341"/>
    <cellStyle name="Normal 3 2 2 2 2 2 3 2 5 2 3" xfId="16342"/>
    <cellStyle name="Normal 3 2 2 2 2 2 3 2 5 2 3 2" xfId="16343"/>
    <cellStyle name="Normal 3 2 2 2 2 2 3 2 5 2 3 3" xfId="16344"/>
    <cellStyle name="Normal 3 2 2 2 2 2 3 2 5 2 4" xfId="16345"/>
    <cellStyle name="Normal 3 2 2 2 2 2 3 2 5 2 5" xfId="699"/>
    <cellStyle name="Normal 3 2 2 2 2 2 3 2 5 3" xfId="16348"/>
    <cellStyle name="Normal 3 2 2 2 2 2 3 2 5 3 2" xfId="10584"/>
    <cellStyle name="Normal 3 2 2 2 2 2 3 2 5 3 2 2" xfId="692"/>
    <cellStyle name="Normal 3 2 2 2 2 2 3 2 5 3 2 3" xfId="3768"/>
    <cellStyle name="Normal 3 2 2 2 2 2 3 2 5 3 3" xfId="10588"/>
    <cellStyle name="Normal 3 2 2 2 2 2 3 2 5 3 4" xfId="10593"/>
    <cellStyle name="Normal 3 2 2 2 2 2 3 2 5 4" xfId="16349"/>
    <cellStyle name="Normal 3 2 2 2 2 2 3 2 5 4 2" xfId="10600"/>
    <cellStyle name="Normal 3 2 2 2 2 2 3 2 5 4 3" xfId="10602"/>
    <cellStyle name="Normal 3 2 2 2 2 2 3 2 5 5" xfId="16351"/>
    <cellStyle name="Normal 3 2 2 2 2 2 3 2 5 6" xfId="16353"/>
    <cellStyle name="Normal 3 2 2 2 2 2 3 2 6" xfId="16354"/>
    <cellStyle name="Normal 3 2 2 2 2 2 3 2 6 2" xfId="16357"/>
    <cellStyle name="Normal 3 2 2 2 2 2 3 2 6 2 2" xfId="16361"/>
    <cellStyle name="Normal 3 2 2 2 2 2 3 2 6 2 2 2" xfId="15457"/>
    <cellStyle name="Normal 3 2 2 2 2 2 3 2 6 2 2 3" xfId="16362"/>
    <cellStyle name="Normal 3 2 2 2 2 2 3 2 6 2 3" xfId="16365"/>
    <cellStyle name="Normal 3 2 2 2 2 2 3 2 6 2 4" xfId="16368"/>
    <cellStyle name="Normal 3 2 2 2 2 2 3 2 6 3" xfId="16369"/>
    <cellStyle name="Normal 3 2 2 2 2 2 3 2 6 3 2" xfId="3375"/>
    <cellStyle name="Normal 3 2 2 2 2 2 3 2 6 3 3" xfId="3382"/>
    <cellStyle name="Normal 3 2 2 2 2 2 3 2 6 4" xfId="16371"/>
    <cellStyle name="Normal 3 2 2 2 2 2 3 2 6 5" xfId="16372"/>
    <cellStyle name="Normal 3 2 2 2 2 2 3 2 7" xfId="16373"/>
    <cellStyle name="Normal 3 2 2 2 2 2 3 2 7 2" xfId="16376"/>
    <cellStyle name="Normal 3 2 2 2 2 2 3 2 7 2 2" xfId="16377"/>
    <cellStyle name="Normal 3 2 2 2 2 2 3 2 7 2 3" xfId="16378"/>
    <cellStyle name="Normal 3 2 2 2 2 2 3 2 7 3" xfId="16379"/>
    <cellStyle name="Normal 3 2 2 2 2 2 3 2 7 4" xfId="16380"/>
    <cellStyle name="Normal 3 2 2 2 2 2 3 2 8" xfId="16381"/>
    <cellStyle name="Normal 3 2 2 2 2 2 3 2 8 2" xfId="16383"/>
    <cellStyle name="Normal 3 2 2 2 2 2 3 2 8 3" xfId="16384"/>
    <cellStyle name="Normal 3 2 2 2 2 2 3 2 9" xfId="16385"/>
    <cellStyle name="Normal 3 2 2 2 2 2 3 3" xfId="16386"/>
    <cellStyle name="Normal 3 2 2 2 2 2 3 3 2" xfId="16387"/>
    <cellStyle name="Normal 3 2 2 2 2 2 3 3 2 2" xfId="16390"/>
    <cellStyle name="Normal 3 2 2 2 2 2 3 3 2 2 2" xfId="5966"/>
    <cellStyle name="Normal 3 2 2 2 2 2 3 3 2 2 2 2" xfId="10703"/>
    <cellStyle name="Normal 3 2 2 2 2 2 3 3 2 2 2 2 2" xfId="10708"/>
    <cellStyle name="Normal 3 2 2 2 2 2 3 3 2 2 2 2 2 2" xfId="10079"/>
    <cellStyle name="Normal 3 2 2 2 2 2 3 3 2 2 2 2 2 3" xfId="10089"/>
    <cellStyle name="Normal 3 2 2 2 2 2 3 3 2 2 2 2 3" xfId="10713"/>
    <cellStyle name="Normal 3 2 2 2 2 2 3 3 2 2 2 2 4" xfId="10717"/>
    <cellStyle name="Normal 3 2 2 2 2 2 3 3 2 2 2 3" xfId="10726"/>
    <cellStyle name="Normal 3 2 2 2 2 2 3 3 2 2 2 3 2" xfId="10730"/>
    <cellStyle name="Normal 3 2 2 2 2 2 3 3 2 2 2 3 3" xfId="10734"/>
    <cellStyle name="Normal 3 2 2 2 2 2 3 3 2 2 2 4" xfId="10743"/>
    <cellStyle name="Normal 3 2 2 2 2 2 3 3 2 2 2 5" xfId="10748"/>
    <cellStyle name="Normal 3 2 2 2 2 2 3 3 2 2 3" xfId="5974"/>
    <cellStyle name="Normal 3 2 2 2 2 2 3 3 2 2 3 2" xfId="3845"/>
    <cellStyle name="Normal 3 2 2 2 2 2 3 3 2 2 3 2 2" xfId="10754"/>
    <cellStyle name="Normal 3 2 2 2 2 2 3 3 2 2 3 2 3" xfId="10759"/>
    <cellStyle name="Normal 3 2 2 2 2 2 3 3 2 2 3 3" xfId="8946"/>
    <cellStyle name="Normal 3 2 2 2 2 2 3 3 2 2 3 4" xfId="10767"/>
    <cellStyle name="Normal 3 2 2 2 2 2 3 3 2 2 4" xfId="5986"/>
    <cellStyle name="Normal 3 2 2 2 2 2 3 3 2 2 4 2" xfId="8956"/>
    <cellStyle name="Normal 3 2 2 2 2 2 3 3 2 2 4 3" xfId="10778"/>
    <cellStyle name="Normal 3 2 2 2 2 2 3 3 2 2 5" xfId="5995"/>
    <cellStyle name="Normal 3 2 2 2 2 2 3 3 2 2 6" xfId="6003"/>
    <cellStyle name="Normal 3 2 2 2 2 2 3 3 2 3" xfId="16393"/>
    <cellStyle name="Normal 3 2 2 2 2 2 3 3 2 3 2" xfId="6099"/>
    <cellStyle name="Normal 3 2 2 2 2 2 3 3 2 3 2 2" xfId="10824"/>
    <cellStyle name="Normal 3 2 2 2 2 2 3 3 2 3 2 2 2" xfId="5026"/>
    <cellStyle name="Normal 3 2 2 2 2 2 3 3 2 3 2 2 2 2" xfId="10503"/>
    <cellStyle name="Normal 3 2 2 2 2 2 3 3 2 3 2 2 2 3" xfId="16394"/>
    <cellStyle name="Normal 3 2 2 2 2 2 3 3 2 3 2 2 3" xfId="10833"/>
    <cellStyle name="Normal 3 2 2 2 2 2 3 3 2 3 2 2 4" xfId="16397"/>
    <cellStyle name="Normal 3 2 2 2 2 2 3 3 2 3 2 3" xfId="10842"/>
    <cellStyle name="Normal 3 2 2 2 2 2 3 3 2 3 2 3 2" xfId="16075"/>
    <cellStyle name="Normal 3 2 2 2 2 2 3 3 2 3 2 3 3" xfId="16400"/>
    <cellStyle name="Normal 3 2 2 2 2 2 3 3 2 3 2 4" xfId="10847"/>
    <cellStyle name="Normal 3 2 2 2 2 2 3 3 2 3 2 5" xfId="16401"/>
    <cellStyle name="Normal 3 2 2 2 2 2 3 3 2 3 3" xfId="6108"/>
    <cellStyle name="Normal 3 2 2 2 2 2 3 3 2 3 3 2" xfId="8984"/>
    <cellStyle name="Normal 3 2 2 2 2 2 3 3 2 3 3 2 2" xfId="16105"/>
    <cellStyle name="Normal 3 2 2 2 2 2 3 3 2 3 3 2 3" xfId="16109"/>
    <cellStyle name="Normal 3 2 2 2 2 2 3 3 2 3 3 3" xfId="10850"/>
    <cellStyle name="Normal 3 2 2 2 2 2 3 3 2 3 3 4" xfId="16402"/>
    <cellStyle name="Normal 3 2 2 2 2 2 3 3 2 3 4" xfId="6120"/>
    <cellStyle name="Normal 3 2 2 2 2 2 3 3 2 3 4 2" xfId="11376"/>
    <cellStyle name="Normal 3 2 2 2 2 2 3 3 2 3 4 3" xfId="16403"/>
    <cellStyle name="Normal 3 2 2 2 2 2 3 3 2 3 5" xfId="6129"/>
    <cellStyle name="Normal 3 2 2 2 2 2 3 3 2 3 6" xfId="6135"/>
    <cellStyle name="Normal 3 2 2 2 2 2 3 3 2 4" xfId="16406"/>
    <cellStyle name="Normal 3 2 2 2 2 2 3 3 2 4 2" xfId="10878"/>
    <cellStyle name="Normal 3 2 2 2 2 2 3 3 2 4 2 2" xfId="10883"/>
    <cellStyle name="Normal 3 2 2 2 2 2 3 3 2 4 2 2 2" xfId="10891"/>
    <cellStyle name="Normal 3 2 2 2 2 2 3 3 2 4 2 2 3" xfId="10898"/>
    <cellStyle name="Normal 3 2 2 2 2 2 3 3 2 4 2 3" xfId="8687"/>
    <cellStyle name="Normal 3 2 2 2 2 2 3 3 2 4 2 4" xfId="8699"/>
    <cellStyle name="Normal 3 2 2 2 2 2 3 3 2 4 3" xfId="10901"/>
    <cellStyle name="Normal 3 2 2 2 2 2 3 3 2 4 3 2" xfId="10906"/>
    <cellStyle name="Normal 3 2 2 2 2 2 3 3 2 4 3 3" xfId="8797"/>
    <cellStyle name="Normal 3 2 2 2 2 2 3 3 2 4 4" xfId="10909"/>
    <cellStyle name="Normal 3 2 2 2 2 2 3 3 2 4 5" xfId="10914"/>
    <cellStyle name="Normal 3 2 2 2 2 2 3 3 2 5" xfId="16409"/>
    <cellStyle name="Normal 3 2 2 2 2 2 3 3 2 5 2" xfId="10941"/>
    <cellStyle name="Normal 3 2 2 2 2 2 3 3 2 5 2 2" xfId="10946"/>
    <cellStyle name="Normal 3 2 2 2 2 2 3 3 2 5 2 3" xfId="10949"/>
    <cellStyle name="Normal 3 2 2 2 2 2 3 3 2 5 3" xfId="10952"/>
    <cellStyle name="Normal 3 2 2 2 2 2 3 3 2 5 4" xfId="10957"/>
    <cellStyle name="Normal 3 2 2 2 2 2 3 3 2 6" xfId="16410"/>
    <cellStyle name="Normal 3 2 2 2 2 2 3 3 2 6 2" xfId="10970"/>
    <cellStyle name="Normal 3 2 2 2 2 2 3 3 2 6 3" xfId="10973"/>
    <cellStyle name="Normal 3 2 2 2 2 2 3 3 2 7" xfId="16412"/>
    <cellStyle name="Normal 3 2 2 2 2 2 3 3 2 8" xfId="16414"/>
    <cellStyle name="Normal 3 2 2 2 2 2 3 3 3" xfId="16415"/>
    <cellStyle name="Normal 3 2 2 2 2 2 3 3 3 2" xfId="16418"/>
    <cellStyle name="Normal 3 2 2 2 2 2 3 3 3 2 2" xfId="6333"/>
    <cellStyle name="Normal 3 2 2 2 2 2 3 3 3 2 2 2" xfId="11012"/>
    <cellStyle name="Normal 3 2 2 2 2 2 3 3 3 2 2 2 2" xfId="11017"/>
    <cellStyle name="Normal 3 2 2 2 2 2 3 3 3 2 2 2 3" xfId="11020"/>
    <cellStyle name="Normal 3 2 2 2 2 2 3 3 3 2 2 3" xfId="11027"/>
    <cellStyle name="Normal 3 2 2 2 2 2 3 3 3 2 2 4" xfId="11033"/>
    <cellStyle name="Normal 3 2 2 2 2 2 3 3 3 2 3" xfId="6338"/>
    <cellStyle name="Normal 3 2 2 2 2 2 3 3 3 2 3 2" xfId="9017"/>
    <cellStyle name="Normal 3 2 2 2 2 2 3 3 3 2 3 3" xfId="9024"/>
    <cellStyle name="Normal 3 2 2 2 2 2 3 3 3 2 4" xfId="6346"/>
    <cellStyle name="Normal 3 2 2 2 2 2 3 3 3 2 5" xfId="6354"/>
    <cellStyle name="Normal 3 2 2 2 2 2 3 3 3 3" xfId="16419"/>
    <cellStyle name="Normal 3 2 2 2 2 2 3 3 3 3 2" xfId="6444"/>
    <cellStyle name="Normal 3 2 2 2 2 2 3 3 3 3 2 2" xfId="10682"/>
    <cellStyle name="Normal 3 2 2 2 2 2 3 3 3 3 2 3" xfId="10694"/>
    <cellStyle name="Normal 3 2 2 2 2 2 3 3 3 3 3" xfId="6450"/>
    <cellStyle name="Normal 3 2 2 2 2 2 3 3 3 3 4" xfId="6460"/>
    <cellStyle name="Normal 3 2 2 2 2 2 3 3 3 4" xfId="16420"/>
    <cellStyle name="Normal 3 2 2 2 2 2 3 3 3 4 2" xfId="10724"/>
    <cellStyle name="Normal 3 2 2 2 2 2 3 3 3 4 3" xfId="10740"/>
    <cellStyle name="Normal 3 2 2 2 2 2 3 3 3 5" xfId="16421"/>
    <cellStyle name="Normal 3 2 2 2 2 2 3 3 3 6" xfId="11968"/>
    <cellStyle name="Normal 3 2 2 2 2 2 3 3 4" xfId="16423"/>
    <cellStyle name="Normal 3 2 2 2 2 2 3 3 4 2" xfId="14487"/>
    <cellStyle name="Normal 3 2 2 2 2 2 3 3 4 2 2" xfId="6530"/>
    <cellStyle name="Normal 3 2 2 2 2 2 3 3 4 2 2 2" xfId="11042"/>
    <cellStyle name="Normal 3 2 2 2 2 2 3 3 4 2 2 2 2" xfId="16424"/>
    <cellStyle name="Normal 3 2 2 2 2 2 3 3 4 2 2 2 3" xfId="16427"/>
    <cellStyle name="Normal 3 2 2 2 2 2 3 3 4 2 2 3" xfId="11047"/>
    <cellStyle name="Normal 3 2 2 2 2 2 3 3 4 2 2 4" xfId="16428"/>
    <cellStyle name="Normal 3 2 2 2 2 2 3 3 4 2 3" xfId="6537"/>
    <cellStyle name="Normal 3 2 2 2 2 2 3 3 4 2 3 2" xfId="16429"/>
    <cellStyle name="Normal 3 2 2 2 2 2 3 3 4 2 3 3" xfId="16430"/>
    <cellStyle name="Normal 3 2 2 2 2 2 3 3 4 2 4" xfId="6547"/>
    <cellStyle name="Normal 3 2 2 2 2 2 3 3 4 2 5" xfId="4441"/>
    <cellStyle name="Normal 3 2 2 2 2 2 3 3 4 3" xfId="16433"/>
    <cellStyle name="Normal 3 2 2 2 2 2 3 3 4 3 2" xfId="10802"/>
    <cellStyle name="Normal 3 2 2 2 2 2 3 3 4 3 2 2" xfId="10806"/>
    <cellStyle name="Normal 3 2 2 2 2 2 3 3 4 3 2 3" xfId="10810"/>
    <cellStyle name="Normal 3 2 2 2 2 2 3 3 4 3 3" xfId="10815"/>
    <cellStyle name="Normal 3 2 2 2 2 2 3 3 4 3 4" xfId="10819"/>
    <cellStyle name="Normal 3 2 2 2 2 2 3 3 4 4" xfId="16434"/>
    <cellStyle name="Normal 3 2 2 2 2 2 3 3 4 4 2" xfId="10839"/>
    <cellStyle name="Normal 3 2 2 2 2 2 3 3 4 4 3" xfId="10844"/>
    <cellStyle name="Normal 3 2 2 2 2 2 3 3 4 5" xfId="16436"/>
    <cellStyle name="Normal 3 2 2 2 2 2 3 3 4 6" xfId="11972"/>
    <cellStyle name="Normal 3 2 2 2 2 2 3 3 5" xfId="19"/>
    <cellStyle name="Normal 3 2 2 2 2 2 3 3 5 2" xfId="3257"/>
    <cellStyle name="Normal 3 2 2 2 2 2 3 3 5 2 2" xfId="3752"/>
    <cellStyle name="Normal 3 2 2 2 2 2 3 3 5 2 2 2" xfId="4009"/>
    <cellStyle name="Normal 3 2 2 2 2 2 3 3 5 2 2 3" xfId="5565"/>
    <cellStyle name="Normal 3 2 2 2 2 2 3 3 5 2 3" xfId="6704"/>
    <cellStyle name="Normal 3 2 2 2 2 2 3 3 5 2 4" xfId="7338"/>
    <cellStyle name="Normal 3 2 2 2 2 2 3 3 5 3" xfId="8034"/>
    <cellStyle name="Normal 3 2 2 2 2 2 3 3 5 3 2" xfId="8351"/>
    <cellStyle name="Normal 3 2 2 2 2 2 3 3 5 3 3" xfId="8374"/>
    <cellStyle name="Normal 3 2 2 2 2 2 3 3 5 4" xfId="8660"/>
    <cellStyle name="Normal 3 2 2 2 2 2 3 3 5 5" xfId="8778"/>
    <cellStyle name="Normal 3 2 2 2 2 2 3 3 6" xfId="16439"/>
    <cellStyle name="Normal 3 2 2 2 2 2 3 3 6 2" xfId="16442"/>
    <cellStyle name="Normal 3 2 2 2 2 2 3 3 6 2 2" xfId="571"/>
    <cellStyle name="Normal 3 2 2 2 2 2 3 3 6 2 3" xfId="270"/>
    <cellStyle name="Normal 3 2 2 2 2 2 3 3 6 3" xfId="16443"/>
    <cellStyle name="Normal 3 2 2 2 2 2 3 3 6 4" xfId="16444"/>
    <cellStyle name="Normal 3 2 2 2 2 2 3 3 7" xfId="16446"/>
    <cellStyle name="Normal 3 2 2 2 2 2 3 3 7 2" xfId="16448"/>
    <cellStyle name="Normal 3 2 2 2 2 2 3 3 7 3" xfId="16449"/>
    <cellStyle name="Normal 3 2 2 2 2 2 3 3 8" xfId="16450"/>
    <cellStyle name="Normal 3 2 2 2 2 2 3 3 9" xfId="16451"/>
    <cellStyle name="Normal 3 2 2 2 2 2 3 4" xfId="16453"/>
    <cellStyle name="Normal 3 2 2 2 2 2 3 4 2" xfId="16455"/>
    <cellStyle name="Normal 3 2 2 2 2 2 3 4 2 2" xfId="16459"/>
    <cellStyle name="Normal 3 2 2 2 2 2 3 4 2 2 2" xfId="16464"/>
    <cellStyle name="Normal 3 2 2 2 2 2 3 4 2 2 2 2" xfId="9534"/>
    <cellStyle name="Normal 3 2 2 2 2 2 3 4 2 2 2 2 2" xfId="8380"/>
    <cellStyle name="Normal 3 2 2 2 2 2 3 4 2 2 2 2 3" xfId="8434"/>
    <cellStyle name="Normal 3 2 2 2 2 2 3 4 2 2 2 3" xfId="9543"/>
    <cellStyle name="Normal 3 2 2 2 2 2 3 4 2 2 2 4" xfId="15034"/>
    <cellStyle name="Normal 3 2 2 2 2 2 3 4 2 2 3" xfId="16469"/>
    <cellStyle name="Normal 3 2 2 2 2 2 3 4 2 2 3 2" xfId="9261"/>
    <cellStyle name="Normal 3 2 2 2 2 2 3 4 2 2 3 3" xfId="16472"/>
    <cellStyle name="Normal 3 2 2 2 2 2 3 4 2 2 4" xfId="12957"/>
    <cellStyle name="Normal 3 2 2 2 2 2 3 4 2 2 5" xfId="12960"/>
    <cellStyle name="Normal 3 2 2 2 2 2 3 4 2 3" xfId="16475"/>
    <cellStyle name="Normal 3 2 2 2 2 2 3 4 2 3 2" xfId="16479"/>
    <cellStyle name="Normal 3 2 2 2 2 2 3 4 2 3 2 2" xfId="4673"/>
    <cellStyle name="Normal 3 2 2 2 2 2 3 4 2 3 2 3" xfId="16480"/>
    <cellStyle name="Normal 3 2 2 2 2 2 3 4 2 3 3" xfId="16483"/>
    <cellStyle name="Normal 3 2 2 2 2 2 3 4 2 3 4" xfId="13387"/>
    <cellStyle name="Normal 3 2 2 2 2 2 3 4 2 4" xfId="16486"/>
    <cellStyle name="Normal 3 2 2 2 2 2 3 4 2 4 2" xfId="16489"/>
    <cellStyle name="Normal 3 2 2 2 2 2 3 4 2 4 3" xfId="16491"/>
    <cellStyle name="Normal 3 2 2 2 2 2 3 4 2 5" xfId="16494"/>
    <cellStyle name="Normal 3 2 2 2 2 2 3 4 2 6" xfId="16496"/>
    <cellStyle name="Normal 3 2 2 2 2 2 3 4 3" xfId="16498"/>
    <cellStyle name="Normal 3 2 2 2 2 2 3 4 3 2" xfId="16501"/>
    <cellStyle name="Normal 3 2 2 2 2 2 3 4 3 2 2" xfId="16505"/>
    <cellStyle name="Normal 3 2 2 2 2 2 3 4 3 2 2 2" xfId="9583"/>
    <cellStyle name="Normal 3 2 2 2 2 2 3 4 3 2 2 2 2" xfId="16507"/>
    <cellStyle name="Normal 3 2 2 2 2 2 3 4 3 2 2 2 3" xfId="16508"/>
    <cellStyle name="Normal 3 2 2 2 2 2 3 4 3 2 2 3" xfId="16509"/>
    <cellStyle name="Normal 3 2 2 2 2 2 3 4 3 2 2 4" xfId="16510"/>
    <cellStyle name="Normal 3 2 2 2 2 2 3 4 3 2 3" xfId="16513"/>
    <cellStyle name="Normal 3 2 2 2 2 2 3 4 3 2 3 2" xfId="16515"/>
    <cellStyle name="Normal 3 2 2 2 2 2 3 4 3 2 3 3" xfId="16516"/>
    <cellStyle name="Normal 3 2 2 2 2 2 3 4 3 2 4" xfId="12353"/>
    <cellStyle name="Normal 3 2 2 2 2 2 3 4 3 2 5" xfId="12363"/>
    <cellStyle name="Normal 3 2 2 2 2 2 3 4 3 3" xfId="16519"/>
    <cellStyle name="Normal 3 2 2 2 2 2 3 4 3 3 2" xfId="10993"/>
    <cellStyle name="Normal 3 2 2 2 2 2 3 4 3 3 2 2" xfId="10996"/>
    <cellStyle name="Normal 3 2 2 2 2 2 3 4 3 3 2 3" xfId="10999"/>
    <cellStyle name="Normal 3 2 2 2 2 2 3 4 3 3 3" xfId="11002"/>
    <cellStyle name="Normal 3 2 2 2 2 2 3 4 3 3 4" xfId="11008"/>
    <cellStyle name="Normal 3 2 2 2 2 2 3 4 3 4" xfId="16523"/>
    <cellStyle name="Normal 3 2 2 2 2 2 3 4 3 4 2" xfId="11024"/>
    <cellStyle name="Normal 3 2 2 2 2 2 3 4 3 4 3" xfId="11030"/>
    <cellStyle name="Normal 3 2 2 2 2 2 3 4 3 5" xfId="16525"/>
    <cellStyle name="Normal 3 2 2 2 2 2 3 4 3 6" xfId="11961"/>
    <cellStyle name="Normal 3 2 2 2 2 2 3 4 4" xfId="16528"/>
    <cellStyle name="Normal 3 2 2 2 2 2 3 4 4 2" xfId="16531"/>
    <cellStyle name="Normal 3 2 2 2 2 2 3 4 4 2 2" xfId="16533"/>
    <cellStyle name="Normal 3 2 2 2 2 2 3 4 4 2 2 2" xfId="15833"/>
    <cellStyle name="Normal 3 2 2 2 2 2 3 4 4 2 2 3" xfId="16536"/>
    <cellStyle name="Normal 3 2 2 2 2 2 3 4 4 2 3" xfId="16537"/>
    <cellStyle name="Normal 3 2 2 2 2 2 3 4 4 2 4" xfId="16539"/>
    <cellStyle name="Normal 3 2 2 2 2 2 3 4 4 3" xfId="16542"/>
    <cellStyle name="Normal 3 2 2 2 2 2 3 4 4 3 2" xfId="10667"/>
    <cellStyle name="Normal 3 2 2 2 2 2 3 4 4 3 3" xfId="10674"/>
    <cellStyle name="Normal 3 2 2 2 2 2 3 4 4 4" xfId="16544"/>
    <cellStyle name="Normal 3 2 2 2 2 2 3 4 4 5" xfId="16546"/>
    <cellStyle name="Normal 3 2 2 2 2 2 3 4 5" xfId="16550"/>
    <cellStyle name="Normal 3 2 2 2 2 2 3 4 5 2" xfId="16551"/>
    <cellStyle name="Normal 3 2 2 2 2 2 3 4 5 2 2" xfId="16553"/>
    <cellStyle name="Normal 3 2 2 2 2 2 3 4 5 2 3" xfId="16555"/>
    <cellStyle name="Normal 3 2 2 2 2 2 3 4 5 3" xfId="16556"/>
    <cellStyle name="Normal 3 2 2 2 2 2 3 4 5 4" xfId="16557"/>
    <cellStyle name="Normal 3 2 2 2 2 2 3 4 6" xfId="16560"/>
    <cellStyle name="Normal 3 2 2 2 2 2 3 4 6 2" xfId="16561"/>
    <cellStyle name="Normal 3 2 2 2 2 2 3 4 6 3" xfId="16562"/>
    <cellStyle name="Normal 3 2 2 2 2 2 3 4 7" xfId="16563"/>
    <cellStyle name="Normal 3 2 2 2 2 2 3 4 8" xfId="16564"/>
    <cellStyle name="Normal 3 2 2 2 2 2 3 5" xfId="16566"/>
    <cellStyle name="Normal 3 2 2 2 2 2 3 5 2" xfId="16568"/>
    <cellStyle name="Normal 3 2 2 2 2 2 3 5 2 2" xfId="16571"/>
    <cellStyle name="Normal 3 2 2 2 2 2 3 5 2 2 2" xfId="766"/>
    <cellStyle name="Normal 3 2 2 2 2 2 3 5 2 2 2 2" xfId="407"/>
    <cellStyle name="Normal 3 2 2 2 2 2 3 5 2 2 2 3" xfId="462"/>
    <cellStyle name="Normal 3 2 2 2 2 2 3 5 2 2 3" xfId="2751"/>
    <cellStyle name="Normal 3 2 2 2 2 2 3 5 2 2 4" xfId="2766"/>
    <cellStyle name="Normal 3 2 2 2 2 2 3 5 2 3" xfId="16575"/>
    <cellStyle name="Normal 3 2 2 2 2 2 3 5 2 3 2" xfId="5754"/>
    <cellStyle name="Normal 3 2 2 2 2 2 3 5 2 3 3" xfId="5764"/>
    <cellStyle name="Normal 3 2 2 2 2 2 3 5 2 4" xfId="16579"/>
    <cellStyle name="Normal 3 2 2 2 2 2 3 5 2 5" xfId="16581"/>
    <cellStyle name="Normal 3 2 2 2 2 2 3 5 3" xfId="16583"/>
    <cellStyle name="Normal 3 2 2 2 2 2 3 5 3 2" xfId="16586"/>
    <cellStyle name="Normal 3 2 2 2 2 2 3 5 3 2 2" xfId="8238"/>
    <cellStyle name="Normal 3 2 2 2 2 2 3 5 3 2 3" xfId="8243"/>
    <cellStyle name="Normal 3 2 2 2 2 2 3 5 3 3" xfId="16590"/>
    <cellStyle name="Normal 3 2 2 2 2 2 3 5 3 4" xfId="16592"/>
    <cellStyle name="Normal 3 2 2 2 2 2 3 5 4" xfId="16595"/>
    <cellStyle name="Normal 3 2 2 2 2 2 3 5 4 2" xfId="16600"/>
    <cellStyle name="Normal 3 2 2 2 2 2 3 5 4 3" xfId="16604"/>
    <cellStyle name="Normal 3 2 2 2 2 2 3 5 5" xfId="16609"/>
    <cellStyle name="Normal 3 2 2 2 2 2 3 5 6" xfId="16614"/>
    <cellStyle name="Normal 3 2 2 2 2 2 3 6" xfId="16615"/>
    <cellStyle name="Normal 3 2 2 2 2 2 3 6 2" xfId="16620"/>
    <cellStyle name="Normal 3 2 2 2 2 2 3 6 2 2" xfId="16623"/>
    <cellStyle name="Normal 3 2 2 2 2 2 3 6 2 2 2" xfId="14518"/>
    <cellStyle name="Normal 3 2 2 2 2 2 3 6 2 2 2 2" xfId="4657"/>
    <cellStyle name="Normal 3 2 2 2 2 2 3 6 2 2 2 3" xfId="14520"/>
    <cellStyle name="Normal 3 2 2 2 2 2 3 6 2 2 3" xfId="12418"/>
    <cellStyle name="Normal 3 2 2 2 2 2 3 6 2 2 4" xfId="12419"/>
    <cellStyle name="Normal 3 2 2 2 2 2 3 6 2 3" xfId="16627"/>
    <cellStyle name="Normal 3 2 2 2 2 2 3 6 2 3 2" xfId="16629"/>
    <cellStyle name="Normal 3 2 2 2 2 2 3 6 2 3 3" xfId="16630"/>
    <cellStyle name="Normal 3 2 2 2 2 2 3 6 2 4" xfId="16633"/>
    <cellStyle name="Normal 3 2 2 2 2 2 3 6 2 5" xfId="16634"/>
    <cellStyle name="Normal 3 2 2 2 2 2 3 6 3" xfId="16636"/>
    <cellStyle name="Normal 3 2 2 2 2 2 3 6 3 2" xfId="14984"/>
    <cellStyle name="Normal 3 2 2 2 2 2 3 6 3 2 2" xfId="14896"/>
    <cellStyle name="Normal 3 2 2 2 2 2 3 6 3 2 3" xfId="14901"/>
    <cellStyle name="Normal 3 2 2 2 2 2 3 6 3 3" xfId="14989"/>
    <cellStyle name="Normal 3 2 2 2 2 2 3 6 3 4" xfId="14991"/>
    <cellStyle name="Normal 3 2 2 2 2 2 3 6 4" xfId="16639"/>
    <cellStyle name="Normal 3 2 2 2 2 2 3 6 4 2" xfId="16641"/>
    <cellStyle name="Normal 3 2 2 2 2 2 3 6 4 3" xfId="16644"/>
    <cellStyle name="Normal 3 2 2 2 2 2 3 6 5" xfId="16648"/>
    <cellStyle name="Normal 3 2 2 2 2 2 3 6 6" xfId="16650"/>
    <cellStyle name="Normal 3 2 2 2 2 2 3 7" xfId="16651"/>
    <cellStyle name="Normal 3 2 2 2 2 2 3 7 2" xfId="16656"/>
    <cellStyle name="Normal 3 2 2 2 2 2 3 7 2 2" xfId="16660"/>
    <cellStyle name="Normal 3 2 2 2 2 2 3 7 2 2 2" xfId="11506"/>
    <cellStyle name="Normal 3 2 2 2 2 2 3 7 2 2 3" xfId="11509"/>
    <cellStyle name="Normal 3 2 2 2 2 2 3 7 2 3" xfId="16665"/>
    <cellStyle name="Normal 3 2 2 2 2 2 3 7 2 4" xfId="16667"/>
    <cellStyle name="Normal 3 2 2 2 2 2 3 7 3" xfId="16669"/>
    <cellStyle name="Normal 3 2 2 2 2 2 3 7 3 2" xfId="16671"/>
    <cellStyle name="Normal 3 2 2 2 2 2 3 7 3 3" xfId="16673"/>
    <cellStyle name="Normal 3 2 2 2 2 2 3 7 4" xfId="16676"/>
    <cellStyle name="Normal 3 2 2 2 2 2 3 7 5" xfId="14155"/>
    <cellStyle name="Normal 3 2 2 2 2 2 3 8" xfId="16679"/>
    <cellStyle name="Normal 3 2 2 2 2 2 3 8 2" xfId="16681"/>
    <cellStyle name="Normal 3 2 2 2 2 2 3 8 2 2" xfId="16683"/>
    <cellStyle name="Normal 3 2 2 2 2 2 3 8 2 3" xfId="16685"/>
    <cellStyle name="Normal 3 2 2 2 2 2 3 8 3" xfId="4581"/>
    <cellStyle name="Normal 3 2 2 2 2 2 3 8 4" xfId="4592"/>
    <cellStyle name="Normal 3 2 2 2 2 2 3 9" xfId="16689"/>
    <cellStyle name="Normal 3 2 2 2 2 2 3 9 2" xfId="11723"/>
    <cellStyle name="Normal 3 2 2 2 2 2 3 9 3" xfId="877"/>
    <cellStyle name="Normal 3 2 2 2 2 3" xfId="12600"/>
    <cellStyle name="Normal 3 2 2 2 2 4" xfId="12603"/>
    <cellStyle name="Normal 3 2 2 2 2 4 10" xfId="9698"/>
    <cellStyle name="Normal 3 2 2 2 2 4 2" xfId="16691"/>
    <cellStyle name="Normal 3 2 2 2 2 4 2 2" xfId="16693"/>
    <cellStyle name="Normal 3 2 2 2 2 4 2 2 2" xfId="16694"/>
    <cellStyle name="Normal 3 2 2 2 2 4 2 2 2 2" xfId="10578"/>
    <cellStyle name="Normal 3 2 2 2 2 4 2 2 2 2 2" xfId="16695"/>
    <cellStyle name="Normal 3 2 2 2 2 4 2 2 2 2 2 2" xfId="16696"/>
    <cellStyle name="Normal 3 2 2 2 2 4 2 2 2 2 2 2 2" xfId="16697"/>
    <cellStyle name="Normal 3 2 2 2 2 4 2 2 2 2 2 2 3" xfId="16698"/>
    <cellStyle name="Normal 3 2 2 2 2 4 2 2 2 2 2 3" xfId="16699"/>
    <cellStyle name="Normal 3 2 2 2 2 4 2 2 2 2 2 4" xfId="16700"/>
    <cellStyle name="Normal 3 2 2 2 2 4 2 2 2 2 3" xfId="16702"/>
    <cellStyle name="Normal 3 2 2 2 2 4 2 2 2 2 3 2" xfId="16495"/>
    <cellStyle name="Normal 3 2 2 2 2 4 2 2 2 2 3 3" xfId="16703"/>
    <cellStyle name="Normal 3 2 2 2 2 4 2 2 2 2 4" xfId="11981"/>
    <cellStyle name="Normal 3 2 2 2 2 4 2 2 2 2 5" xfId="11986"/>
    <cellStyle name="Normal 3 2 2 2 2 4 2 2 2 3" xfId="16704"/>
    <cellStyle name="Normal 3 2 2 2 2 4 2 2 2 3 2" xfId="16705"/>
    <cellStyle name="Normal 3 2 2 2 2 4 2 2 2 3 2 2" xfId="16706"/>
    <cellStyle name="Normal 3 2 2 2 2 4 2 2 2 3 2 3" xfId="16707"/>
    <cellStyle name="Normal 3 2 2 2 2 4 2 2 2 3 3" xfId="16708"/>
    <cellStyle name="Normal 3 2 2 2 2 4 2 2 2 3 4" xfId="11991"/>
    <cellStyle name="Normal 3 2 2 2 2 4 2 2 2 4" xfId="16710"/>
    <cellStyle name="Normal 3 2 2 2 2 4 2 2 2 4 2" xfId="16712"/>
    <cellStyle name="Normal 3 2 2 2 2 4 2 2 2 4 3" xfId="16714"/>
    <cellStyle name="Normal 3 2 2 2 2 4 2 2 2 5" xfId="16716"/>
    <cellStyle name="Normal 3 2 2 2 2 4 2 2 2 6" xfId="16717"/>
    <cellStyle name="Normal 3 2 2 2 2 4 2 2 3" xfId="16720"/>
    <cellStyle name="Normal 3 2 2 2 2 4 2 2 3 2" xfId="16722"/>
    <cellStyle name="Normal 3 2 2 2 2 4 2 2 3 2 2" xfId="16723"/>
    <cellStyle name="Normal 3 2 2 2 2 4 2 2 3 2 2 2" xfId="16724"/>
    <cellStyle name="Normal 3 2 2 2 2 4 2 2 3 2 2 2 2" xfId="8742"/>
    <cellStyle name="Normal 3 2 2 2 2 4 2 2 3 2 2 2 3" xfId="8747"/>
    <cellStyle name="Normal 3 2 2 2 2 4 2 2 3 2 2 3" xfId="16725"/>
    <cellStyle name="Normal 3 2 2 2 2 4 2 2 3 2 2 4" xfId="16726"/>
    <cellStyle name="Normal 3 2 2 2 2 4 2 2 3 2 3" xfId="16727"/>
    <cellStyle name="Normal 3 2 2 2 2 4 2 2 3 2 3 2" xfId="16728"/>
    <cellStyle name="Normal 3 2 2 2 2 4 2 2 3 2 3 3" xfId="16729"/>
    <cellStyle name="Normal 3 2 2 2 2 4 2 2 3 2 4" xfId="12014"/>
    <cellStyle name="Normal 3 2 2 2 2 4 2 2 3 2 5" xfId="12019"/>
    <cellStyle name="Normal 3 2 2 2 2 4 2 2 3 3" xfId="16730"/>
    <cellStyle name="Normal 3 2 2 2 2 4 2 2 3 3 2" xfId="16731"/>
    <cellStyle name="Normal 3 2 2 2 2 4 2 2 3 3 2 2" xfId="16732"/>
    <cellStyle name="Normal 3 2 2 2 2 4 2 2 3 3 2 3" xfId="16733"/>
    <cellStyle name="Normal 3 2 2 2 2 4 2 2 3 3 3" xfId="16734"/>
    <cellStyle name="Normal 3 2 2 2 2 4 2 2 3 3 4" xfId="12025"/>
    <cellStyle name="Normal 3 2 2 2 2 4 2 2 3 4" xfId="16736"/>
    <cellStyle name="Normal 3 2 2 2 2 4 2 2 3 4 2" xfId="16737"/>
    <cellStyle name="Normal 3 2 2 2 2 4 2 2 3 4 3" xfId="16738"/>
    <cellStyle name="Normal 3 2 2 2 2 4 2 2 3 5" xfId="16740"/>
    <cellStyle name="Normal 3 2 2 2 2 4 2 2 3 6" xfId="16741"/>
    <cellStyle name="Normal 3 2 2 2 2 4 2 2 4" xfId="16744"/>
    <cellStyle name="Normal 3 2 2 2 2 4 2 2 4 2" xfId="16747"/>
    <cellStyle name="Normal 3 2 2 2 2 4 2 2 4 2 2" xfId="16748"/>
    <cellStyle name="Normal 3 2 2 2 2 4 2 2 4 2 2 2" xfId="16749"/>
    <cellStyle name="Normal 3 2 2 2 2 4 2 2 4 2 2 3" xfId="16750"/>
    <cellStyle name="Normal 3 2 2 2 2 4 2 2 4 2 3" xfId="16752"/>
    <cellStyle name="Normal 3 2 2 2 2 4 2 2 4 2 4" xfId="11256"/>
    <cellStyle name="Normal 3 2 2 2 2 4 2 2 4 3" xfId="16755"/>
    <cellStyle name="Normal 3 2 2 2 2 4 2 2 4 3 2" xfId="16756"/>
    <cellStyle name="Normal 3 2 2 2 2 4 2 2 4 3 3" xfId="16757"/>
    <cellStyle name="Normal 3 2 2 2 2 4 2 2 4 4" xfId="16758"/>
    <cellStyle name="Normal 3 2 2 2 2 4 2 2 4 5" xfId="16759"/>
    <cellStyle name="Normal 3 2 2 2 2 4 2 2 5" xfId="16762"/>
    <cellStyle name="Normal 3 2 2 2 2 4 2 2 5 2" xfId="16763"/>
    <cellStyle name="Normal 3 2 2 2 2 4 2 2 5 2 2" xfId="16764"/>
    <cellStyle name="Normal 3 2 2 2 2 4 2 2 5 2 3" xfId="16765"/>
    <cellStyle name="Normal 3 2 2 2 2 4 2 2 5 3" xfId="16766"/>
    <cellStyle name="Normal 3 2 2 2 2 4 2 2 5 4" xfId="16767"/>
    <cellStyle name="Normal 3 2 2 2 2 4 2 2 6" xfId="7229"/>
    <cellStyle name="Normal 3 2 2 2 2 4 2 2 6 2" xfId="9058"/>
    <cellStyle name="Normal 3 2 2 2 2 4 2 2 6 3" xfId="9072"/>
    <cellStyle name="Normal 3 2 2 2 2 4 2 2 7" xfId="7245"/>
    <cellStyle name="Normal 3 2 2 2 2 4 2 2 8" xfId="7261"/>
    <cellStyle name="Normal 3 2 2 2 2 4 2 3" xfId="16768"/>
    <cellStyle name="Normal 3 2 2 2 2 4 2 3 2" xfId="16769"/>
    <cellStyle name="Normal 3 2 2 2 2 4 2 3 2 2" xfId="16770"/>
    <cellStyle name="Normal 3 2 2 2 2 4 2 3 2 2 2" xfId="16771"/>
    <cellStyle name="Normal 3 2 2 2 2 4 2 3 2 2 2 2" xfId="12494"/>
    <cellStyle name="Normal 3 2 2 2 2 4 2 3 2 2 2 3" xfId="12512"/>
    <cellStyle name="Normal 3 2 2 2 2 4 2 3 2 2 3" xfId="16772"/>
    <cellStyle name="Normal 3 2 2 2 2 4 2 3 2 2 4" xfId="4835"/>
    <cellStyle name="Normal 3 2 2 2 2 4 2 3 2 3" xfId="16773"/>
    <cellStyle name="Normal 3 2 2 2 2 4 2 3 2 3 2" xfId="16774"/>
    <cellStyle name="Normal 3 2 2 2 2 4 2 3 2 3 3" xfId="14102"/>
    <cellStyle name="Normal 3 2 2 2 2 4 2 3 2 4" xfId="16776"/>
    <cellStyle name="Normal 3 2 2 2 2 4 2 3 2 5" xfId="16779"/>
    <cellStyle name="Normal 3 2 2 2 2 4 2 3 3" xfId="16780"/>
    <cellStyle name="Normal 3 2 2 2 2 4 2 3 3 2" xfId="16781"/>
    <cellStyle name="Normal 3 2 2 2 2 4 2 3 3 2 2" xfId="16782"/>
    <cellStyle name="Normal 3 2 2 2 2 4 2 3 3 2 3" xfId="16783"/>
    <cellStyle name="Normal 3 2 2 2 2 4 2 3 3 3" xfId="16784"/>
    <cellStyle name="Normal 3 2 2 2 2 4 2 3 3 4" xfId="16785"/>
    <cellStyle name="Normal 3 2 2 2 2 4 2 3 4" xfId="16787"/>
    <cellStyle name="Normal 3 2 2 2 2 4 2 3 4 2" xfId="16788"/>
    <cellStyle name="Normal 3 2 2 2 2 4 2 3 4 3" xfId="16789"/>
    <cellStyle name="Normal 3 2 2 2 2 4 2 3 5" xfId="16791"/>
    <cellStyle name="Normal 3 2 2 2 2 4 2 3 6" xfId="7441"/>
    <cellStyle name="Normal 3 2 2 2 2 4 2 4" xfId="16795"/>
    <cellStyle name="Normal 3 2 2 2 2 4 2 4 2" xfId="16797"/>
    <cellStyle name="Normal 3 2 2 2 2 4 2 4 2 2" xfId="3430"/>
    <cellStyle name="Normal 3 2 2 2 2 4 2 4 2 2 2" xfId="15219"/>
    <cellStyle name="Normal 3 2 2 2 2 4 2 4 2 2 2 2" xfId="5768"/>
    <cellStyle name="Normal 3 2 2 2 2 4 2 4 2 2 2 3" xfId="5780"/>
    <cellStyle name="Normal 3 2 2 2 2 4 2 4 2 2 3" xfId="15222"/>
    <cellStyle name="Normal 3 2 2 2 2 4 2 4 2 2 4" xfId="12056"/>
    <cellStyle name="Normal 3 2 2 2 2 4 2 4 2 3" xfId="16799"/>
    <cellStyle name="Normal 3 2 2 2 2 4 2 4 2 3 2" xfId="15242"/>
    <cellStyle name="Normal 3 2 2 2 2 4 2 4 2 3 3" xfId="16800"/>
    <cellStyle name="Normal 3 2 2 2 2 4 2 4 2 4" xfId="16802"/>
    <cellStyle name="Normal 3 2 2 2 2 4 2 4 2 5" xfId="16803"/>
    <cellStyle name="Normal 3 2 2 2 2 4 2 4 3" xfId="16805"/>
    <cellStyle name="Normal 3 2 2 2 2 4 2 4 3 2" xfId="16807"/>
    <cellStyle name="Normal 3 2 2 2 2 4 2 4 3 2 2" xfId="15362"/>
    <cellStyle name="Normal 3 2 2 2 2 4 2 4 3 2 3" xfId="16808"/>
    <cellStyle name="Normal 3 2 2 2 2 4 2 4 3 3" xfId="16810"/>
    <cellStyle name="Normal 3 2 2 2 2 4 2 4 3 4" xfId="16811"/>
    <cellStyle name="Normal 3 2 2 2 2 4 2 4 4" xfId="16813"/>
    <cellStyle name="Normal 3 2 2 2 2 4 2 4 4 2" xfId="16814"/>
    <cellStyle name="Normal 3 2 2 2 2 4 2 4 4 3" xfId="2390"/>
    <cellStyle name="Normal 3 2 2 2 2 4 2 4 5" xfId="16816"/>
    <cellStyle name="Normal 3 2 2 2 2 4 2 4 6" xfId="3451"/>
    <cellStyle name="Normal 3 2 2 2 2 4 2 5" xfId="7649"/>
    <cellStyle name="Normal 3 2 2 2 2 4 2 5 2" xfId="3211"/>
    <cellStyle name="Normal 3 2 2 2 2 4 2 5 2 2" xfId="16818"/>
    <cellStyle name="Normal 3 2 2 2 2 4 2 5 2 2 2" xfId="3675"/>
    <cellStyle name="Normal 3 2 2 2 2 4 2 5 2 2 3" xfId="3695"/>
    <cellStyle name="Normal 3 2 2 2 2 4 2 5 2 3" xfId="16820"/>
    <cellStyle name="Normal 3 2 2 2 2 4 2 5 2 4" xfId="16821"/>
    <cellStyle name="Normal 3 2 2 2 2 4 2 5 3" xfId="16823"/>
    <cellStyle name="Normal 3 2 2 2 2 4 2 5 3 2" xfId="16824"/>
    <cellStyle name="Normal 3 2 2 2 2 4 2 5 3 3" xfId="16825"/>
    <cellStyle name="Normal 3 2 2 2 2 4 2 5 4" xfId="16827"/>
    <cellStyle name="Normal 3 2 2 2 2 4 2 5 5" xfId="16828"/>
    <cellStyle name="Normal 3 2 2 2 2 4 2 6" xfId="7014"/>
    <cellStyle name="Normal 3 2 2 2 2 4 2 6 2" xfId="1692"/>
    <cellStyle name="Normal 3 2 2 2 2 4 2 6 2 2" xfId="3536"/>
    <cellStyle name="Normal 3 2 2 2 2 4 2 6 2 3" xfId="672"/>
    <cellStyle name="Normal 3 2 2 2 2 4 2 6 3" xfId="5385"/>
    <cellStyle name="Normal 3 2 2 2 2 4 2 6 4" xfId="5392"/>
    <cellStyle name="Normal 3 2 2 2 2 4 2 7" xfId="16831"/>
    <cellStyle name="Normal 3 2 2 2 2 4 2 7 2" xfId="5404"/>
    <cellStyle name="Normal 3 2 2 2 2 4 2 7 3" xfId="5407"/>
    <cellStyle name="Normal 3 2 2 2 2 4 2 8" xfId="16833"/>
    <cellStyle name="Normal 3 2 2 2 2 4 2 9" xfId="10185"/>
    <cellStyle name="Normal 3 2 2 2 2 4 3" xfId="16834"/>
    <cellStyle name="Normal 3 2 2 2 2 4 3 2" xfId="16835"/>
    <cellStyle name="Normal 3 2 2 2 2 4 3 2 2" xfId="11974"/>
    <cellStyle name="Normal 3 2 2 2 2 4 3 2 2 2" xfId="16836"/>
    <cellStyle name="Normal 3 2 2 2 2 4 3 2 2 2 2" xfId="16837"/>
    <cellStyle name="Normal 3 2 2 2 2 4 3 2 2 2 2 2" xfId="16838"/>
    <cellStyle name="Normal 3 2 2 2 2 4 3 2 2 2 2 3" xfId="16839"/>
    <cellStyle name="Normal 3 2 2 2 2 4 3 2 2 2 3" xfId="5017"/>
    <cellStyle name="Normal 3 2 2 2 2 4 3 2 2 2 4" xfId="543"/>
    <cellStyle name="Normal 3 2 2 2 2 4 3 2 2 3" xfId="16840"/>
    <cellStyle name="Normal 3 2 2 2 2 4 3 2 2 3 2" xfId="16841"/>
    <cellStyle name="Normal 3 2 2 2 2 4 3 2 2 3 3" xfId="3105"/>
    <cellStyle name="Normal 3 2 2 2 2 4 3 2 2 4" xfId="16843"/>
    <cellStyle name="Normal 3 2 2 2 2 4 3 2 2 5" xfId="14909"/>
    <cellStyle name="Normal 3 2 2 2 2 4 3 2 3" xfId="16844"/>
    <cellStyle name="Normal 3 2 2 2 2 4 3 2 3 2" xfId="16845"/>
    <cellStyle name="Normal 3 2 2 2 2 4 3 2 3 2 2" xfId="16846"/>
    <cellStyle name="Normal 3 2 2 2 2 4 3 2 3 2 3" xfId="5045"/>
    <cellStyle name="Normal 3 2 2 2 2 4 3 2 3 3" xfId="16847"/>
    <cellStyle name="Normal 3 2 2 2 2 4 3 2 3 4" xfId="16848"/>
    <cellStyle name="Normal 3 2 2 2 2 4 3 2 4" xfId="16850"/>
    <cellStyle name="Normal 3 2 2 2 2 4 3 2 4 2" xfId="16851"/>
    <cellStyle name="Normal 3 2 2 2 2 4 3 2 4 3" xfId="16852"/>
    <cellStyle name="Normal 3 2 2 2 2 4 3 2 5" xfId="16854"/>
    <cellStyle name="Normal 3 2 2 2 2 4 3 2 6" xfId="9385"/>
    <cellStyle name="Normal 3 2 2 2 2 4 3 3" xfId="16855"/>
    <cellStyle name="Normal 3 2 2 2 2 4 3 3 2" xfId="9987"/>
    <cellStyle name="Normal 3 2 2 2 2 4 3 3 2 2" xfId="9989"/>
    <cellStyle name="Normal 3 2 2 2 2 4 3 3 2 2 2" xfId="16856"/>
    <cellStyle name="Normal 3 2 2 2 2 4 3 3 2 2 2 2" xfId="16858"/>
    <cellStyle name="Normal 3 2 2 2 2 4 3 3 2 2 2 3" xfId="16860"/>
    <cellStyle name="Normal 3 2 2 2 2 4 3 3 2 2 3" xfId="5095"/>
    <cellStyle name="Normal 3 2 2 2 2 4 3 3 2 2 4" xfId="5099"/>
    <cellStyle name="Normal 3 2 2 2 2 4 3 3 2 3" xfId="9991"/>
    <cellStyle name="Normal 3 2 2 2 2 4 3 3 2 3 2" xfId="10026"/>
    <cellStyle name="Normal 3 2 2 2 2 4 3 3 2 3 3" xfId="10030"/>
    <cellStyle name="Normal 3 2 2 2 2 4 3 3 2 4" xfId="9993"/>
    <cellStyle name="Normal 3 2 2 2 2 4 3 3 2 5" xfId="16862"/>
    <cellStyle name="Normal 3 2 2 2 2 4 3 3 3" xfId="9997"/>
    <cellStyle name="Normal 3 2 2 2 2 4 3 3 3 2" xfId="10001"/>
    <cellStyle name="Normal 3 2 2 2 2 4 3 3 3 2 2" xfId="16863"/>
    <cellStyle name="Normal 3 2 2 2 2 4 3 3 3 2 3" xfId="16865"/>
    <cellStyle name="Normal 3 2 2 2 2 4 3 3 3 3" xfId="16867"/>
    <cellStyle name="Normal 3 2 2 2 2 4 3 3 3 4" xfId="16868"/>
    <cellStyle name="Normal 3 2 2 2 2 4 3 3 4" xfId="8438"/>
    <cellStyle name="Normal 3 2 2 2 2 4 3 3 4 2" xfId="10005"/>
    <cellStyle name="Normal 3 2 2 2 2 4 3 3 4 3" xfId="10010"/>
    <cellStyle name="Normal 3 2 2 2 2 4 3 3 5" xfId="16870"/>
    <cellStyle name="Normal 3 2 2 2 2 4 3 3 6" xfId="9431"/>
    <cellStyle name="Normal 3 2 2 2 2 4 3 4" xfId="16872"/>
    <cellStyle name="Normal 3 2 2 2 2 4 3 4 2" xfId="16874"/>
    <cellStyle name="Normal 3 2 2 2 2 4 3 4 2 2" xfId="5868"/>
    <cellStyle name="Normal 3 2 2 2 2 4 3 4 2 2 2" xfId="16165"/>
    <cellStyle name="Normal 3 2 2 2 2 4 3 4 2 2 3" xfId="16174"/>
    <cellStyle name="Normal 3 2 2 2 2 4 3 4 2 3" xfId="5872"/>
    <cellStyle name="Normal 3 2 2 2 2 4 3 4 2 4" xfId="5875"/>
    <cellStyle name="Normal 3 2 2 2 2 4 3 4 3" xfId="16876"/>
    <cellStyle name="Normal 3 2 2 2 2 4 3 4 3 2" xfId="16878"/>
    <cellStyle name="Normal 3 2 2 2 2 4 3 4 3 3" xfId="16880"/>
    <cellStyle name="Normal 3 2 2 2 2 4 3 4 4" xfId="16882"/>
    <cellStyle name="Normal 3 2 2 2 2 4 3 4 5" xfId="16884"/>
    <cellStyle name="Normal 3 2 2 2 2 4 3 5" xfId="7659"/>
    <cellStyle name="Normal 3 2 2 2 2 4 3 5 2" xfId="16886"/>
    <cellStyle name="Normal 3 2 2 2 2 4 3 5 2 2" xfId="16888"/>
    <cellStyle name="Normal 3 2 2 2 2 4 3 5 2 3" xfId="16890"/>
    <cellStyle name="Normal 3 2 2 2 2 4 3 5 3" xfId="16892"/>
    <cellStyle name="Normal 3 2 2 2 2 4 3 5 4" xfId="16894"/>
    <cellStyle name="Normal 3 2 2 2 2 4 3 6" xfId="7022"/>
    <cellStyle name="Normal 3 2 2 2 2 4 3 6 2" xfId="934"/>
    <cellStyle name="Normal 3 2 2 2 2 4 3 6 3" xfId="5427"/>
    <cellStyle name="Normal 3 2 2 2 2 4 3 7" xfId="16896"/>
    <cellStyle name="Normal 3 2 2 2 2 4 3 8" xfId="16898"/>
    <cellStyle name="Normal 3 2 2 2 2 4 4" xfId="16899"/>
    <cellStyle name="Normal 3 2 2 2 2 4 4 2" xfId="16900"/>
    <cellStyle name="Normal 3 2 2 2 2 4 4 2 2" xfId="16902"/>
    <cellStyle name="Normal 3 2 2 2 2 4 4 2 2 2" xfId="16903"/>
    <cellStyle name="Normal 3 2 2 2 2 4 4 2 2 2 2" xfId="3136"/>
    <cellStyle name="Normal 3 2 2 2 2 4 4 2 2 2 3" xfId="16904"/>
    <cellStyle name="Normal 3 2 2 2 2 4 4 2 2 3" xfId="6321"/>
    <cellStyle name="Normal 3 2 2 2 2 4 4 2 2 4" xfId="6323"/>
    <cellStyle name="Normal 3 2 2 2 2 4 4 2 3" xfId="16905"/>
    <cellStyle name="Normal 3 2 2 2 2 4 4 2 3 2" xfId="6394"/>
    <cellStyle name="Normal 3 2 2 2 2 4 4 2 3 3" xfId="6401"/>
    <cellStyle name="Normal 3 2 2 2 2 4 4 2 4" xfId="16906"/>
    <cellStyle name="Normal 3 2 2 2 2 4 4 2 5" xfId="16907"/>
    <cellStyle name="Normal 3 2 2 2 2 4 4 3" xfId="16909"/>
    <cellStyle name="Normal 3 2 2 2 2 4 4 3 2" xfId="16910"/>
    <cellStyle name="Normal 3 2 2 2 2 4 4 3 2 2" xfId="16911"/>
    <cellStyle name="Normal 3 2 2 2 2 4 4 3 2 3" xfId="6523"/>
    <cellStyle name="Normal 3 2 2 2 2 4 4 3 3" xfId="16912"/>
    <cellStyle name="Normal 3 2 2 2 2 4 4 3 4" xfId="16913"/>
    <cellStyle name="Normal 3 2 2 2 2 4 4 4" xfId="16916"/>
    <cellStyle name="Normal 3 2 2 2 2 4 4 4 2" xfId="16919"/>
    <cellStyle name="Normal 3 2 2 2 2 4 4 4 3" xfId="16921"/>
    <cellStyle name="Normal 3 2 2 2 2 4 4 5" xfId="7668"/>
    <cellStyle name="Normal 3 2 2 2 2 4 4 6" xfId="7673"/>
    <cellStyle name="Normal 3 2 2 2 2 4 5" xfId="16922"/>
    <cellStyle name="Normal 3 2 2 2 2 4 5 2" xfId="16924"/>
    <cellStyle name="Normal 3 2 2 2 2 4 5 2 2" xfId="16926"/>
    <cellStyle name="Normal 3 2 2 2 2 4 5 2 2 2" xfId="11289"/>
    <cellStyle name="Normal 3 2 2 2 2 4 5 2 2 2 2" xfId="12337"/>
    <cellStyle name="Normal 3 2 2 2 2 4 5 2 2 2 3" xfId="12339"/>
    <cellStyle name="Normal 3 2 2 2 2 4 5 2 2 3" xfId="12341"/>
    <cellStyle name="Normal 3 2 2 2 2 4 5 2 2 4" xfId="12343"/>
    <cellStyle name="Normal 3 2 2 2 2 4 5 2 3" xfId="16927"/>
    <cellStyle name="Normal 3 2 2 2 2 4 5 2 3 2" xfId="12409"/>
    <cellStyle name="Normal 3 2 2 2 2 4 5 2 3 3" xfId="12423"/>
    <cellStyle name="Normal 3 2 2 2 2 4 5 2 4" xfId="16928"/>
    <cellStyle name="Normal 3 2 2 2 2 4 5 2 5" xfId="16929"/>
    <cellStyle name="Normal 3 2 2 2 2 4 5 3" xfId="16930"/>
    <cellStyle name="Normal 3 2 2 2 2 4 5 3 2" xfId="16933"/>
    <cellStyle name="Normal 3 2 2 2 2 4 5 3 2 2" xfId="2538"/>
    <cellStyle name="Normal 3 2 2 2 2 4 5 3 2 3" xfId="2312"/>
    <cellStyle name="Normal 3 2 2 2 2 4 5 3 3" xfId="16935"/>
    <cellStyle name="Normal 3 2 2 2 2 4 5 3 4" xfId="16936"/>
    <cellStyle name="Normal 3 2 2 2 2 4 5 4" xfId="16938"/>
    <cellStyle name="Normal 3 2 2 2 2 4 5 4 2" xfId="16940"/>
    <cellStyle name="Normal 3 2 2 2 2 4 5 4 3" xfId="16942"/>
    <cellStyle name="Normal 3 2 2 2 2 4 5 5" xfId="7679"/>
    <cellStyle name="Normal 3 2 2 2 2 4 5 6" xfId="7684"/>
    <cellStyle name="Normal 3 2 2 2 2 4 6" xfId="16944"/>
    <cellStyle name="Normal 3 2 2 2 2 4 6 2" xfId="16946"/>
    <cellStyle name="Normal 3 2 2 2 2 4 6 2 2" xfId="16950"/>
    <cellStyle name="Normal 3 2 2 2 2 4 6 2 2 2" xfId="8169"/>
    <cellStyle name="Normal 3 2 2 2 2 4 6 2 2 3" xfId="8176"/>
    <cellStyle name="Normal 3 2 2 2 2 4 6 2 3" xfId="16953"/>
    <cellStyle name="Normal 3 2 2 2 2 4 6 2 4" xfId="16956"/>
    <cellStyle name="Normal 3 2 2 2 2 4 6 3" xfId="16958"/>
    <cellStyle name="Normal 3 2 2 2 2 4 6 3 2" xfId="14314"/>
    <cellStyle name="Normal 3 2 2 2 2 4 6 3 3" xfId="14351"/>
    <cellStyle name="Normal 3 2 2 2 2 4 6 4" xfId="16961"/>
    <cellStyle name="Normal 3 2 2 2 2 4 6 5" xfId="7691"/>
    <cellStyle name="Normal 3 2 2 2 2 4 7" xfId="16964"/>
    <cellStyle name="Normal 3 2 2 2 2 4 7 2" xfId="16967"/>
    <cellStyle name="Normal 3 2 2 2 2 4 7 2 2" xfId="16970"/>
    <cellStyle name="Normal 3 2 2 2 2 4 7 2 3" xfId="16972"/>
    <cellStyle name="Normal 3 2 2 2 2 4 7 3" xfId="16975"/>
    <cellStyle name="Normal 3 2 2 2 2 4 7 4" xfId="16977"/>
    <cellStyle name="Normal 3 2 2 2 2 4 8" xfId="16980"/>
    <cellStyle name="Normal 3 2 2 2 2 4 8 2" xfId="12156"/>
    <cellStyle name="Normal 3 2 2 2 2 4 8 3" xfId="12199"/>
    <cellStyle name="Normal 3 2 2 2 2 4 9" xfId="16983"/>
    <cellStyle name="Normal 3 2 2 2 2 5" xfId="9451"/>
    <cellStyle name="Normal 3 2 2 2 2 5 2" xfId="14404"/>
    <cellStyle name="Normal 3 2 2 2 2 5 2 2" xfId="16984"/>
    <cellStyle name="Normal 3 2 2 2 2 5 2 2 2" xfId="16985"/>
    <cellStyle name="Normal 3 2 2 2 2 5 2 2 2 2" xfId="11823"/>
    <cellStyle name="Normal 3 2 2 2 2 5 2 2 2 2 2" xfId="11826"/>
    <cellStyle name="Normal 3 2 2 2 2 5 2 2 2 2 2 2" xfId="9069"/>
    <cellStyle name="Normal 3 2 2 2 2 5 2 2 2 2 2 3" xfId="9075"/>
    <cellStyle name="Normal 3 2 2 2 2 5 2 2 2 2 3" xfId="11837"/>
    <cellStyle name="Normal 3 2 2 2 2 5 2 2 2 2 4" xfId="11844"/>
    <cellStyle name="Normal 3 2 2 2 2 5 2 2 2 3" xfId="11849"/>
    <cellStyle name="Normal 3 2 2 2 2 5 2 2 2 3 2" xfId="11851"/>
    <cellStyle name="Normal 3 2 2 2 2 5 2 2 2 3 3" xfId="11855"/>
    <cellStyle name="Normal 3 2 2 2 2 5 2 2 2 4" xfId="11859"/>
    <cellStyle name="Normal 3 2 2 2 2 5 2 2 2 5" xfId="11861"/>
    <cellStyle name="Normal 3 2 2 2 2 5 2 2 3" xfId="16986"/>
    <cellStyle name="Normal 3 2 2 2 2 5 2 2 3 2" xfId="11889"/>
    <cellStyle name="Normal 3 2 2 2 2 5 2 2 3 2 2" xfId="11891"/>
    <cellStyle name="Normal 3 2 2 2 2 5 2 2 3 2 3" xfId="11897"/>
    <cellStyle name="Normal 3 2 2 2 2 5 2 2 3 3" xfId="11901"/>
    <cellStyle name="Normal 3 2 2 2 2 5 2 2 3 4" xfId="11905"/>
    <cellStyle name="Normal 3 2 2 2 2 5 2 2 4" xfId="16988"/>
    <cellStyle name="Normal 3 2 2 2 2 5 2 2 4 2" xfId="11929"/>
    <cellStyle name="Normal 3 2 2 2 2 5 2 2 4 3" xfId="11932"/>
    <cellStyle name="Normal 3 2 2 2 2 5 2 2 5" xfId="16990"/>
    <cellStyle name="Normal 3 2 2 2 2 5 2 2 6" xfId="16993"/>
    <cellStyle name="Normal 3 2 2 2 2 5 2 3" xfId="9471"/>
    <cellStyle name="Normal 3 2 2 2 2 5 2 3 2" xfId="11144"/>
    <cellStyle name="Normal 3 2 2 2 2 5 2 3 2 2" xfId="927"/>
    <cellStyle name="Normal 3 2 2 2 2 5 2 3 2 2 2" xfId="11978"/>
    <cellStyle name="Normal 3 2 2 2 2 5 2 3 2 2 2 2" xfId="11962"/>
    <cellStyle name="Normal 3 2 2 2 2 5 2 3 2 2 2 3" xfId="11982"/>
    <cellStyle name="Normal 3 2 2 2 2 5 2 3 2 2 3" xfId="11984"/>
    <cellStyle name="Normal 3 2 2 2 2 5 2 3 2 2 4" xfId="11987"/>
    <cellStyle name="Normal 3 2 2 2 2 5 2 3 2 3" xfId="942"/>
    <cellStyle name="Normal 3 2 2 2 2 5 2 3 2 3 2" xfId="11989"/>
    <cellStyle name="Normal 3 2 2 2 2 5 2 3 2 3 3" xfId="11992"/>
    <cellStyle name="Normal 3 2 2 2 2 5 2 3 2 4" xfId="11995"/>
    <cellStyle name="Normal 3 2 2 2 2 5 2 3 2 5" xfId="4691"/>
    <cellStyle name="Normal 3 2 2 2 2 5 2 3 3" xfId="11146"/>
    <cellStyle name="Normal 3 2 2 2 2 5 2 3 3 2" xfId="989"/>
    <cellStyle name="Normal 3 2 2 2 2 5 2 3 3 2 2" xfId="12012"/>
    <cellStyle name="Normal 3 2 2 2 2 5 2 3 3 2 3" xfId="12017"/>
    <cellStyle name="Normal 3 2 2 2 2 5 2 3 3 3" xfId="12022"/>
    <cellStyle name="Normal 3 2 2 2 2 5 2 3 3 4" xfId="12028"/>
    <cellStyle name="Normal 3 2 2 2 2 5 2 3 4" xfId="11149"/>
    <cellStyle name="Normal 3 2 2 2 2 5 2 3 4 2" xfId="12031"/>
    <cellStyle name="Normal 3 2 2 2 2 5 2 3 4 3" xfId="12033"/>
    <cellStyle name="Normal 3 2 2 2 2 5 2 3 5" xfId="16996"/>
    <cellStyle name="Normal 3 2 2 2 2 5 2 3 6" xfId="16998"/>
    <cellStyle name="Normal 3 2 2 2 2 5 2 4" xfId="11152"/>
    <cellStyle name="Normal 3 2 2 2 2 5 2 4 2" xfId="11155"/>
    <cellStyle name="Normal 3 2 2 2 2 5 2 4 2 2" xfId="580"/>
    <cellStyle name="Normal 3 2 2 2 2 5 2 4 2 2 2" xfId="4832"/>
    <cellStyle name="Normal 3 2 2 2 2 5 2 4 2 2 3" xfId="4848"/>
    <cellStyle name="Normal 3 2 2 2 2 5 2 4 2 3" xfId="4023"/>
    <cellStyle name="Normal 3 2 2 2 2 5 2 4 2 4" xfId="4030"/>
    <cellStyle name="Normal 3 2 2 2 2 5 2 4 3" xfId="11158"/>
    <cellStyle name="Normal 3 2 2 2 2 5 2 4 3 2" xfId="4172"/>
    <cellStyle name="Normal 3 2 2 2 2 5 2 4 3 3" xfId="4185"/>
    <cellStyle name="Normal 3 2 2 2 2 5 2 4 4" xfId="17000"/>
    <cellStyle name="Normal 3 2 2 2 2 5 2 4 5" xfId="17001"/>
    <cellStyle name="Normal 3 2 2 2 2 5 2 5" xfId="11161"/>
    <cellStyle name="Normal 3 2 2 2 2 5 2 5 2" xfId="17003"/>
    <cellStyle name="Normal 3 2 2 2 2 5 2 5 2 2" xfId="12052"/>
    <cellStyle name="Normal 3 2 2 2 2 5 2 5 2 3" xfId="12058"/>
    <cellStyle name="Normal 3 2 2 2 2 5 2 5 3" xfId="17005"/>
    <cellStyle name="Normal 3 2 2 2 2 5 2 5 4" xfId="17006"/>
    <cellStyle name="Normal 3 2 2 2 2 5 2 6" xfId="11164"/>
    <cellStyle name="Normal 3 2 2 2 2 5 2 6 2" xfId="5469"/>
    <cellStyle name="Normal 3 2 2 2 2 5 2 6 3" xfId="12086"/>
    <cellStyle name="Normal 3 2 2 2 2 5 2 7" xfId="17008"/>
    <cellStyle name="Normal 3 2 2 2 2 5 2 8" xfId="17009"/>
    <cellStyle name="Normal 3 2 2 2 2 5 3" xfId="17010"/>
    <cellStyle name="Normal 3 2 2 2 2 5 3 2" xfId="17011"/>
    <cellStyle name="Normal 3 2 2 2 2 5 3 2 2" xfId="12008"/>
    <cellStyle name="Normal 3 2 2 2 2 5 3 2 2 2" xfId="4281"/>
    <cellStyle name="Normal 3 2 2 2 2 5 3 2 2 2 2" xfId="4972"/>
    <cellStyle name="Normal 3 2 2 2 2 5 3 2 2 2 3" xfId="4974"/>
    <cellStyle name="Normal 3 2 2 2 2 5 3 2 2 3" xfId="4289"/>
    <cellStyle name="Normal 3 2 2 2 2 5 3 2 2 4" xfId="4297"/>
    <cellStyle name="Normal 3 2 2 2 2 5 3 2 3" xfId="17012"/>
    <cellStyle name="Normal 3 2 2 2 2 5 3 2 3 2" xfId="17013"/>
    <cellStyle name="Normal 3 2 2 2 2 5 3 2 3 3" xfId="17014"/>
    <cellStyle name="Normal 3 2 2 2 2 5 3 2 4" xfId="17015"/>
    <cellStyle name="Normal 3 2 2 2 2 5 3 2 5" xfId="17018"/>
    <cellStyle name="Normal 3 2 2 2 2 5 3 3" xfId="11166"/>
    <cellStyle name="Normal 3 2 2 2 2 5 3 3 2" xfId="11168"/>
    <cellStyle name="Normal 3 2 2 2 2 5 3 3 2 2" xfId="301"/>
    <cellStyle name="Normal 3 2 2 2 2 5 3 3 2 3" xfId="363"/>
    <cellStyle name="Normal 3 2 2 2 2 5 3 3 3" xfId="11170"/>
    <cellStyle name="Normal 3 2 2 2 2 5 3 3 4" xfId="17021"/>
    <cellStyle name="Normal 3 2 2 2 2 5 3 4" xfId="11175"/>
    <cellStyle name="Normal 3 2 2 2 2 5 3 4 2" xfId="17024"/>
    <cellStyle name="Normal 3 2 2 2 2 5 3 4 3" xfId="17026"/>
    <cellStyle name="Normal 3 2 2 2 2 5 3 5" xfId="11180"/>
    <cellStyle name="Normal 3 2 2 2 2 5 3 6" xfId="17028"/>
    <cellStyle name="Normal 3 2 2 2 2 5 4" xfId="17029"/>
    <cellStyle name="Normal 3 2 2 2 2 5 4 2" xfId="17030"/>
    <cellStyle name="Normal 3 2 2 2 2 5 4 2 2" xfId="17031"/>
    <cellStyle name="Normal 3 2 2 2 2 5 4 2 2 2" xfId="17032"/>
    <cellStyle name="Normal 3 2 2 2 2 5 4 2 2 2 2" xfId="5162"/>
    <cellStyle name="Normal 3 2 2 2 2 5 4 2 2 2 3" xfId="17033"/>
    <cellStyle name="Normal 3 2 2 2 2 5 4 2 2 3" xfId="17034"/>
    <cellStyle name="Normal 3 2 2 2 2 5 4 2 2 4" xfId="17035"/>
    <cellStyle name="Normal 3 2 2 2 2 5 4 2 3" xfId="17036"/>
    <cellStyle name="Normal 3 2 2 2 2 5 4 2 3 2" xfId="17037"/>
    <cellStyle name="Normal 3 2 2 2 2 5 4 2 3 3" xfId="17038"/>
    <cellStyle name="Normal 3 2 2 2 2 5 4 2 4" xfId="17039"/>
    <cellStyle name="Normal 3 2 2 2 2 5 4 2 5" xfId="17041"/>
    <cellStyle name="Normal 3 2 2 2 2 5 4 3" xfId="11182"/>
    <cellStyle name="Normal 3 2 2 2 2 5 4 3 2" xfId="17043"/>
    <cellStyle name="Normal 3 2 2 2 2 5 4 3 2 2" xfId="1305"/>
    <cellStyle name="Normal 3 2 2 2 2 5 4 3 2 3" xfId="11967"/>
    <cellStyle name="Normal 3 2 2 2 2 5 4 3 3" xfId="17044"/>
    <cellStyle name="Normal 3 2 2 2 2 5 4 3 4" xfId="17045"/>
    <cellStyle name="Normal 3 2 2 2 2 5 4 4" xfId="11185"/>
    <cellStyle name="Normal 3 2 2 2 2 5 4 4 2" xfId="17047"/>
    <cellStyle name="Normal 3 2 2 2 2 5 4 4 3" xfId="17048"/>
    <cellStyle name="Normal 3 2 2 2 2 5 4 5" xfId="17050"/>
    <cellStyle name="Normal 3 2 2 2 2 5 4 6" xfId="17051"/>
    <cellStyle name="Normal 3 2 2 2 2 5 5" xfId="17052"/>
    <cellStyle name="Normal 3 2 2 2 2 5 5 2" xfId="17053"/>
    <cellStyle name="Normal 3 2 2 2 2 5 5 2 2" xfId="17054"/>
    <cellStyle name="Normal 3 2 2 2 2 5 5 2 2 2" xfId="14616"/>
    <cellStyle name="Normal 3 2 2 2 2 5 5 2 2 3" xfId="17055"/>
    <cellStyle name="Normal 3 2 2 2 2 5 5 2 3" xfId="17056"/>
    <cellStyle name="Normal 3 2 2 2 2 5 5 2 4" xfId="17057"/>
    <cellStyle name="Normal 3 2 2 2 2 5 5 3" xfId="13503"/>
    <cellStyle name="Normal 3 2 2 2 2 5 5 3 2" xfId="17059"/>
    <cellStyle name="Normal 3 2 2 2 2 5 5 3 3" xfId="17060"/>
    <cellStyle name="Normal 3 2 2 2 2 5 5 4" xfId="13505"/>
    <cellStyle name="Normal 3 2 2 2 2 5 5 5" xfId="17061"/>
    <cellStyle name="Normal 3 2 2 2 2 5 6" xfId="616"/>
    <cellStyle name="Normal 3 2 2 2 2 5 6 2" xfId="1460"/>
    <cellStyle name="Normal 3 2 2 2 2 5 6 2 2" xfId="17064"/>
    <cellStyle name="Normal 3 2 2 2 2 5 6 2 3" xfId="17066"/>
    <cellStyle name="Normal 3 2 2 2 2 5 6 3" xfId="1476"/>
    <cellStyle name="Normal 3 2 2 2 2 5 6 4" xfId="17068"/>
    <cellStyle name="Normal 3 2 2 2 2 5 7" xfId="1992"/>
    <cellStyle name="Normal 3 2 2 2 2 5 7 2" xfId="17070"/>
    <cellStyle name="Normal 3 2 2 2 2 5 7 3" xfId="17072"/>
    <cellStyle name="Normal 3 2 2 2 2 5 8" xfId="1997"/>
    <cellStyle name="Normal 3 2 2 2 2 5 9" xfId="17074"/>
    <cellStyle name="Normal 3 2 2 2 2 6" xfId="9121"/>
    <cellStyle name="Normal 3 2 2 2 2 6 2" xfId="9133"/>
    <cellStyle name="Normal 3 2 2 2 2 6 2 2" xfId="9138"/>
    <cellStyle name="Normal 3 2 2 2 2 6 2 2 2" xfId="17075"/>
    <cellStyle name="Normal 3 2 2 2 2 6 2 2 2 2" xfId="17077"/>
    <cellStyle name="Normal 3 2 2 2 2 6 2 2 2 2 2" xfId="17080"/>
    <cellStyle name="Normal 3 2 2 2 2 6 2 2 2 2 3" xfId="17081"/>
    <cellStyle name="Normal 3 2 2 2 2 6 2 2 2 3" xfId="12569"/>
    <cellStyle name="Normal 3 2 2 2 2 6 2 2 2 4" xfId="12582"/>
    <cellStyle name="Normal 3 2 2 2 2 6 2 2 3" xfId="17082"/>
    <cellStyle name="Normal 3 2 2 2 2 6 2 2 3 2" xfId="17085"/>
    <cellStyle name="Normal 3 2 2 2 2 6 2 2 3 3" xfId="12471"/>
    <cellStyle name="Normal 3 2 2 2 2 6 2 2 4" xfId="17086"/>
    <cellStyle name="Normal 3 2 2 2 2 6 2 2 5" xfId="17090"/>
    <cellStyle name="Normal 3 2 2 2 2 6 2 3" xfId="9142"/>
    <cellStyle name="Normal 3 2 2 2 2 6 2 3 2" xfId="17091"/>
    <cellStyle name="Normal 3 2 2 2 2 6 2 3 2 2" xfId="1456"/>
    <cellStyle name="Normal 3 2 2 2 2 6 2 3 2 3" xfId="17093"/>
    <cellStyle name="Normal 3 2 2 2 2 6 2 3 3" xfId="17095"/>
    <cellStyle name="Normal 3 2 2 2 2 6 2 3 4" xfId="17097"/>
    <cellStyle name="Normal 3 2 2 2 2 6 2 4" xfId="11206"/>
    <cellStyle name="Normal 3 2 2 2 2 6 2 4 2" xfId="17098"/>
    <cellStyle name="Normal 3 2 2 2 2 6 2 4 3" xfId="17102"/>
    <cellStyle name="Normal 3 2 2 2 2 6 2 5" xfId="12459"/>
    <cellStyle name="Normal 3 2 2 2 2 6 2 6" xfId="12487"/>
    <cellStyle name="Normal 3 2 2 2 2 6 3" xfId="9150"/>
    <cellStyle name="Normal 3 2 2 2 2 6 3 2" xfId="17103"/>
    <cellStyle name="Normal 3 2 2 2 2 6 3 2 2" xfId="17104"/>
    <cellStyle name="Normal 3 2 2 2 2 6 3 2 2 2" xfId="17105"/>
    <cellStyle name="Normal 3 2 2 2 2 6 3 2 2 2 2" xfId="5346"/>
    <cellStyle name="Normal 3 2 2 2 2 6 3 2 2 2 3" xfId="15272"/>
    <cellStyle name="Normal 3 2 2 2 2 6 3 2 2 3" xfId="17106"/>
    <cellStyle name="Normal 3 2 2 2 2 6 3 2 2 4" xfId="17107"/>
    <cellStyle name="Normal 3 2 2 2 2 6 3 2 3" xfId="17108"/>
    <cellStyle name="Normal 3 2 2 2 2 6 3 2 3 2" xfId="8788"/>
    <cellStyle name="Normal 3 2 2 2 2 6 3 2 3 3" xfId="8790"/>
    <cellStyle name="Normal 3 2 2 2 2 6 3 2 4" xfId="17109"/>
    <cellStyle name="Normal 3 2 2 2 2 6 3 2 5" xfId="17111"/>
    <cellStyle name="Normal 3 2 2 2 2 6 3 3" xfId="17113"/>
    <cellStyle name="Normal 3 2 2 2 2 6 3 3 2" xfId="17114"/>
    <cellStyle name="Normal 3 2 2 2 2 6 3 3 2 2" xfId="17115"/>
    <cellStyle name="Normal 3 2 2 2 2 6 3 3 2 3" xfId="17116"/>
    <cellStyle name="Normal 3 2 2 2 2 6 3 3 3" xfId="17117"/>
    <cellStyle name="Normal 3 2 2 2 2 6 3 3 4" xfId="17118"/>
    <cellStyle name="Normal 3 2 2 2 2 6 3 4" xfId="17121"/>
    <cellStyle name="Normal 3 2 2 2 2 6 3 4 2" xfId="17123"/>
    <cellStyle name="Normal 3 2 2 2 2 6 3 4 3" xfId="17125"/>
    <cellStyle name="Normal 3 2 2 2 2 6 3 5" xfId="12537"/>
    <cellStyle name="Normal 3 2 2 2 2 6 3 6" xfId="12557"/>
    <cellStyle name="Normal 3 2 2 2 2 6 4" xfId="9155"/>
    <cellStyle name="Normal 3 2 2 2 2 6 4 2" xfId="17126"/>
    <cellStyle name="Normal 3 2 2 2 2 6 4 2 2" xfId="17127"/>
    <cellStyle name="Normal 3 2 2 2 2 6 4 2 2 2" xfId="17128"/>
    <cellStyle name="Normal 3 2 2 2 2 6 4 2 2 3" xfId="17129"/>
    <cellStyle name="Normal 3 2 2 2 2 6 4 2 3" xfId="17130"/>
    <cellStyle name="Normal 3 2 2 2 2 6 4 2 4" xfId="17131"/>
    <cellStyle name="Normal 3 2 2 2 2 6 4 3" xfId="17133"/>
    <cellStyle name="Normal 3 2 2 2 2 6 4 3 2" xfId="814"/>
    <cellStyle name="Normal 3 2 2 2 2 6 4 3 3" xfId="2854"/>
    <cellStyle name="Normal 3 2 2 2 2 6 4 4" xfId="17079"/>
    <cellStyle name="Normal 3 2 2 2 2 6 4 5" xfId="12572"/>
    <cellStyle name="Normal 3 2 2 2 2 6 5" xfId="17134"/>
    <cellStyle name="Normal 3 2 2 2 2 6 5 2" xfId="17135"/>
    <cellStyle name="Normal 3 2 2 2 2 6 5 2 2" xfId="4205"/>
    <cellStyle name="Normal 3 2 2 2 2 6 5 2 3" xfId="17136"/>
    <cellStyle name="Normal 3 2 2 2 2 6 5 3" xfId="17137"/>
    <cellStyle name="Normal 3 2 2 2 2 6 5 4" xfId="17084"/>
    <cellStyle name="Normal 3 2 2 2 2 6 6" xfId="628"/>
    <cellStyle name="Normal 3 2 2 2 2 6 6 2" xfId="17139"/>
    <cellStyle name="Normal 3 2 2 2 2 6 6 3" xfId="17141"/>
    <cellStyle name="Normal 3 2 2 2 2 6 7" xfId="2004"/>
    <cellStyle name="Normal 3 2 2 2 2 6 8" xfId="17144"/>
    <cellStyle name="Normal 3 2 2 2 2 7" xfId="9160"/>
    <cellStyle name="Normal 3 2 2 2 2 7 2" xfId="9167"/>
    <cellStyle name="Normal 3 2 2 2 2 7 2 2" xfId="17145"/>
    <cellStyle name="Normal 3 2 2 2 2 7 2 2 2" xfId="17147"/>
    <cellStyle name="Normal 3 2 2 2 2 7 2 2 2 2" xfId="17149"/>
    <cellStyle name="Normal 3 2 2 2 2 7 2 2 2 3" xfId="17152"/>
    <cellStyle name="Normal 3 2 2 2 2 7 2 2 3" xfId="8800"/>
    <cellStyle name="Normal 3 2 2 2 2 7 2 2 4" xfId="17155"/>
    <cellStyle name="Normal 3 2 2 2 2 7 2 3" xfId="11230"/>
    <cellStyle name="Normal 3 2 2 2 2 7 2 3 2" xfId="14939"/>
    <cellStyle name="Normal 3 2 2 2 2 7 2 3 3" xfId="17157"/>
    <cellStyle name="Normal 3 2 2 2 2 7 2 4" xfId="11233"/>
    <cellStyle name="Normal 3 2 2 2 2 7 2 5" xfId="17159"/>
    <cellStyle name="Normal 3 2 2 2 2 7 3" xfId="9171"/>
    <cellStyle name="Normal 3 2 2 2 2 7 3 2" xfId="17160"/>
    <cellStyle name="Normal 3 2 2 2 2 7 3 2 2" xfId="17162"/>
    <cellStyle name="Normal 3 2 2 2 2 7 3 2 3" xfId="17164"/>
    <cellStyle name="Normal 3 2 2 2 2 7 3 3" xfId="17165"/>
    <cellStyle name="Normal 3 2 2 2 2 7 3 4" xfId="17167"/>
    <cellStyle name="Normal 3 2 2 2 2 7 4" xfId="17168"/>
    <cellStyle name="Normal 3 2 2 2 2 7 4 2" xfId="17169"/>
    <cellStyle name="Normal 3 2 2 2 2 7 4 3" xfId="1452"/>
    <cellStyle name="Normal 3 2 2 2 2 7 5" xfId="17170"/>
    <cellStyle name="Normal 3 2 2 2 2 7 6" xfId="17172"/>
    <cellStyle name="Normal 3 2 2 2 2 8" xfId="9175"/>
    <cellStyle name="Normal 3 2 2 2 2 8 2" xfId="17173"/>
    <cellStyle name="Normal 3 2 2 2 2 8 2 2" xfId="17177"/>
    <cellStyle name="Normal 3 2 2 2 2 8 2 2 2" xfId="17179"/>
    <cellStyle name="Normal 3 2 2 2 2 8 2 2 2 2" xfId="17181"/>
    <cellStyle name="Normal 3 2 2 2 2 8 2 2 2 3" xfId="15528"/>
    <cellStyle name="Normal 3 2 2 2 2 8 2 2 3" xfId="17185"/>
    <cellStyle name="Normal 3 2 2 2 2 8 2 2 4" xfId="2666"/>
    <cellStyle name="Normal 3 2 2 2 2 8 2 3" xfId="17188"/>
    <cellStyle name="Normal 3 2 2 2 2 8 2 3 2" xfId="14964"/>
    <cellStyle name="Normal 3 2 2 2 2 8 2 3 3" xfId="17190"/>
    <cellStyle name="Normal 3 2 2 2 2 8 2 4" xfId="17194"/>
    <cellStyle name="Normal 3 2 2 2 2 8 2 5" xfId="8043"/>
    <cellStyle name="Normal 3 2 2 2 2 8 3" xfId="268"/>
    <cellStyle name="Normal 3 2 2 2 2 8 3 2" xfId="10041"/>
    <cellStyle name="Normal 3 2 2 2 2 8 3 2 2" xfId="17196"/>
    <cellStyle name="Normal 3 2 2 2 2 8 3 2 3" xfId="17198"/>
    <cellStyle name="Normal 3 2 2 2 2 8 3 3" xfId="17200"/>
    <cellStyle name="Normal 3 2 2 2 2 8 3 4" xfId="17202"/>
    <cellStyle name="Normal 3 2 2 2 2 8 4" xfId="17203"/>
    <cellStyle name="Normal 3 2 2 2 2 8 4 2" xfId="17204"/>
    <cellStyle name="Normal 3 2 2 2 2 8 4 3" xfId="17205"/>
    <cellStyle name="Normal 3 2 2 2 2 8 5" xfId="17207"/>
    <cellStyle name="Normal 3 2 2 2 2 8 6" xfId="10329"/>
    <cellStyle name="Normal 3 2 2 2 2 9" xfId="9180"/>
    <cellStyle name="Normal 3 2 2 2 2 9 2" xfId="17208"/>
    <cellStyle name="Normal 3 2 2 2 2 9 2 2" xfId="3978"/>
    <cellStyle name="Normal 3 2 2 2 2 9 2 2 2" xfId="17209"/>
    <cellStyle name="Normal 3 2 2 2 2 9 2 2 3" xfId="17211"/>
    <cellStyle name="Normal 3 2 2 2 2 9 2 3" xfId="3994"/>
    <cellStyle name="Normal 3 2 2 2 2 9 2 4" xfId="4208"/>
    <cellStyle name="Normal 3 2 2 2 2 9 3" xfId="17212"/>
    <cellStyle name="Normal 3 2 2 2 2 9 3 2" xfId="5341"/>
    <cellStyle name="Normal 3 2 2 2 2 9 3 3" xfId="5449"/>
    <cellStyle name="Normal 3 2 2 2 2 9 4" xfId="17213"/>
    <cellStyle name="Normal 3 2 2 2 2 9 5" xfId="17214"/>
    <cellStyle name="Normal 3 2 2 2 3" xfId="5042"/>
    <cellStyle name="Normal 3 2 2 2 3 10" xfId="17215"/>
    <cellStyle name="Normal 3 2 2 2 3 11" xfId="17216"/>
    <cellStyle name="Normal 3 2 2 2 3 2" xfId="12606"/>
    <cellStyle name="Normal 3 2 2 2 3 2 10" xfId="17218"/>
    <cellStyle name="Normal 3 2 2 2 3 2 2" xfId="5662"/>
    <cellStyle name="Normal 3 2 2 2 3 2 2 2" xfId="9894"/>
    <cellStyle name="Normal 3 2 2 2 3 2 2 2 2" xfId="9896"/>
    <cellStyle name="Normal 3 2 2 2 3 2 2 2 2 2" xfId="17220"/>
    <cellStyle name="Normal 3 2 2 2 3 2 2 2 2 2 2" xfId="17223"/>
    <cellStyle name="Normal 3 2 2 2 3 2 2 2 2 2 2 2" xfId="6636"/>
    <cellStyle name="Normal 3 2 2 2 3 2 2 2 2 2 2 2 2" xfId="17225"/>
    <cellStyle name="Normal 3 2 2 2 3 2 2 2 2 2 2 2 3" xfId="17228"/>
    <cellStyle name="Normal 3 2 2 2 3 2 2 2 2 2 2 3" xfId="6640"/>
    <cellStyle name="Normal 3 2 2 2 3 2 2 2 2 2 2 4" xfId="6645"/>
    <cellStyle name="Normal 3 2 2 2 3 2 2 2 2 2 3" xfId="17230"/>
    <cellStyle name="Normal 3 2 2 2 3 2 2 2 2 2 3 2" xfId="17233"/>
    <cellStyle name="Normal 3 2 2 2 3 2 2 2 2 2 3 3" xfId="17235"/>
    <cellStyle name="Normal 3 2 2 2 3 2 2 2 2 2 4" xfId="5350"/>
    <cellStyle name="Normal 3 2 2 2 3 2 2 2 2 2 5" xfId="5356"/>
    <cellStyle name="Normal 3 2 2 2 3 2 2 2 2 3" xfId="11425"/>
    <cellStyle name="Normal 3 2 2 2 3 2 2 2 2 3 2" xfId="11429"/>
    <cellStyle name="Normal 3 2 2 2 3 2 2 2 2 3 2 2" xfId="17237"/>
    <cellStyle name="Normal 3 2 2 2 3 2 2 2 2 3 2 3" xfId="17239"/>
    <cellStyle name="Normal 3 2 2 2 3 2 2 2 2 3 3" xfId="11433"/>
    <cellStyle name="Normal 3 2 2 2 3 2 2 2 2 3 4" xfId="17242"/>
    <cellStyle name="Normal 3 2 2 2 3 2 2 2 2 4" xfId="11440"/>
    <cellStyle name="Normal 3 2 2 2 3 2 2 2 2 4 2" xfId="17246"/>
    <cellStyle name="Normal 3 2 2 2 3 2 2 2 2 4 3" xfId="17250"/>
    <cellStyle name="Normal 3 2 2 2 3 2 2 2 2 5" xfId="11446"/>
    <cellStyle name="Normal 3 2 2 2 3 2 2 2 2 6" xfId="17255"/>
    <cellStyle name="Normal 3 2 2 2 3 2 2 2 3" xfId="9342"/>
    <cellStyle name="Normal 3 2 2 2 3 2 2 2 3 2" xfId="9054"/>
    <cellStyle name="Normal 3 2 2 2 3 2 2 2 3 2 2" xfId="7230"/>
    <cellStyle name="Normal 3 2 2 2 3 2 2 2 3 2 2 2" xfId="9059"/>
    <cellStyle name="Normal 3 2 2 2 3 2 2 2 3 2 2 2 2" xfId="9063"/>
    <cellStyle name="Normal 3 2 2 2 3 2 2 2 3 2 2 2 3" xfId="9068"/>
    <cellStyle name="Normal 3 2 2 2 3 2 2 2 3 2 2 3" xfId="9073"/>
    <cellStyle name="Normal 3 2 2 2 3 2 2 2 3 2 2 4" xfId="9079"/>
    <cellStyle name="Normal 3 2 2 2 3 2 2 2 3 2 3" xfId="7246"/>
    <cellStyle name="Normal 3 2 2 2 3 2 2 2 3 2 3 2" xfId="1167"/>
    <cellStyle name="Normal 3 2 2 2 3 2 2 2 3 2 3 3" xfId="7145"/>
    <cellStyle name="Normal 3 2 2 2 3 2 2 2 3 2 4" xfId="7262"/>
    <cellStyle name="Normal 3 2 2 2 3 2 2 2 3 2 5" xfId="7275"/>
    <cellStyle name="Normal 3 2 2 2 3 2 2 2 3 3" xfId="37"/>
    <cellStyle name="Normal 3 2 2 2 3 2 2 2 3 3 2" xfId="7442"/>
    <cellStyle name="Normal 3 2 2 2 3 2 2 2 3 3 2 2" xfId="4116"/>
    <cellStyle name="Normal 3 2 2 2 3 2 2 2 3 3 2 3" xfId="4127"/>
    <cellStyle name="Normal 3 2 2 2 3 2 2 2 3 3 3" xfId="3266"/>
    <cellStyle name="Normal 3 2 2 2 3 2 2 2 3 3 4" xfId="3270"/>
    <cellStyle name="Normal 3 2 2 2 3 2 2 2 3 4" xfId="9087"/>
    <cellStyle name="Normal 3 2 2 2 3 2 2 2 3 4 2" xfId="3452"/>
    <cellStyle name="Normal 3 2 2 2 3 2 2 2 3 4 3" xfId="3462"/>
    <cellStyle name="Normal 3 2 2 2 3 2 2 2 3 5" xfId="9092"/>
    <cellStyle name="Normal 3 2 2 2 3 2 2 2 3 6" xfId="9097"/>
    <cellStyle name="Normal 3 2 2 2 3 2 2 2 4" xfId="9347"/>
    <cellStyle name="Normal 3 2 2 2 3 2 2 2 4 2" xfId="9379"/>
    <cellStyle name="Normal 3 2 2 2 3 2 2 2 4 2 2" xfId="9386"/>
    <cellStyle name="Normal 3 2 2 2 3 2 2 2 4 2 2 2" xfId="9391"/>
    <cellStyle name="Normal 3 2 2 2 3 2 2 2 4 2 2 3" xfId="9400"/>
    <cellStyle name="Normal 3 2 2 2 3 2 2 2 4 2 3" xfId="9411"/>
    <cellStyle name="Normal 3 2 2 2 3 2 2 2 4 2 4" xfId="9419"/>
    <cellStyle name="Normal 3 2 2 2 3 2 2 2 4 3" xfId="9424"/>
    <cellStyle name="Normal 3 2 2 2 3 2 2 2 4 3 2" xfId="9432"/>
    <cellStyle name="Normal 3 2 2 2 3 2 2 2 4 3 3" xfId="8055"/>
    <cellStyle name="Normal 3 2 2 2 3 2 2 2 4 4" xfId="9438"/>
    <cellStyle name="Normal 3 2 2 2 3 2 2 2 4 5" xfId="9445"/>
    <cellStyle name="Normal 3 2 2 2 3 2 2 2 5" xfId="17257"/>
    <cellStyle name="Normal 3 2 2 2 3 2 2 2 5 2" xfId="9501"/>
    <cellStyle name="Normal 3 2 2 2 3 2 2 2 5 2 2" xfId="17259"/>
    <cellStyle name="Normal 3 2 2 2 3 2 2 2 5 2 3" xfId="17261"/>
    <cellStyle name="Normal 3 2 2 2 3 2 2 2 5 3" xfId="9505"/>
    <cellStyle name="Normal 3 2 2 2 3 2 2 2 5 4" xfId="17183"/>
    <cellStyle name="Normal 3 2 2 2 3 2 2 2 6" xfId="17263"/>
    <cellStyle name="Normal 3 2 2 2 3 2 2 2 6 2" xfId="9562"/>
    <cellStyle name="Normal 3 2 2 2 3 2 2 2 6 3" xfId="9567"/>
    <cellStyle name="Normal 3 2 2 2 3 2 2 2 7" xfId="17265"/>
    <cellStyle name="Normal 3 2 2 2 3 2 2 2 8" xfId="17267"/>
    <cellStyle name="Normal 3 2 2 2 3 2 2 3" xfId="9903"/>
    <cellStyle name="Normal 3 2 2 2 3 2 2 3 2" xfId="17268"/>
    <cellStyle name="Normal 3 2 2 2 3 2 2 3 2 2" xfId="17270"/>
    <cellStyle name="Normal 3 2 2 2 3 2 2 3 2 2 2" xfId="17273"/>
    <cellStyle name="Normal 3 2 2 2 3 2 2 3 2 2 2 2" xfId="17275"/>
    <cellStyle name="Normal 3 2 2 2 3 2 2 3 2 2 2 3" xfId="17277"/>
    <cellStyle name="Normal 3 2 2 2 3 2 2 3 2 2 3" xfId="17279"/>
    <cellStyle name="Normal 3 2 2 2 3 2 2 3 2 2 4" xfId="353"/>
    <cellStyle name="Normal 3 2 2 2 3 2 2 3 2 3" xfId="11463"/>
    <cellStyle name="Normal 3 2 2 2 3 2 2 3 2 3 2" xfId="17281"/>
    <cellStyle name="Normal 3 2 2 2 3 2 2 3 2 3 3" xfId="17283"/>
    <cellStyle name="Normal 3 2 2 2 3 2 2 3 2 4" xfId="11469"/>
    <cellStyle name="Normal 3 2 2 2 3 2 2 3 2 5" xfId="17287"/>
    <cellStyle name="Normal 3 2 2 2 3 2 2 3 3" xfId="17288"/>
    <cellStyle name="Normal 3 2 2 2 3 2 2 3 3 2" xfId="17290"/>
    <cellStyle name="Normal 3 2 2 2 3 2 2 3 3 2 2" xfId="16994"/>
    <cellStyle name="Normal 3 2 2 2 3 2 2 3 3 2 3" xfId="17293"/>
    <cellStyle name="Normal 3 2 2 2 3 2 2 3 3 3" xfId="17295"/>
    <cellStyle name="Normal 3 2 2 2 3 2 2 3 3 4" xfId="17298"/>
    <cellStyle name="Normal 3 2 2 2 3 2 2 3 4" xfId="11882"/>
    <cellStyle name="Normal 3 2 2 2 3 2 2 3 4 2" xfId="14400"/>
    <cellStyle name="Normal 3 2 2 2 3 2 2 3 4 3" xfId="17301"/>
    <cellStyle name="Normal 3 2 2 2 3 2 2 3 5" xfId="12360"/>
    <cellStyle name="Normal 3 2 2 2 3 2 2 3 6" xfId="17304"/>
    <cellStyle name="Normal 3 2 2 2 3 2 2 4" xfId="9909"/>
    <cellStyle name="Normal 3 2 2 2 3 2 2 4 2" xfId="17305"/>
    <cellStyle name="Normal 3 2 2 2 3 2 2 4 2 2" xfId="17307"/>
    <cellStyle name="Normal 3 2 2 2 3 2 2 4 2 2 2" xfId="17309"/>
    <cellStyle name="Normal 3 2 2 2 3 2 2 4 2 2 2 2" xfId="14613"/>
    <cellStyle name="Normal 3 2 2 2 3 2 2 4 2 2 2 3" xfId="17312"/>
    <cellStyle name="Normal 3 2 2 2 3 2 2 4 2 2 3" xfId="17314"/>
    <cellStyle name="Normal 3 2 2 2 3 2 2 4 2 2 4" xfId="13501"/>
    <cellStyle name="Normal 3 2 2 2 3 2 2 4 2 3" xfId="17316"/>
    <cellStyle name="Normal 3 2 2 2 3 2 2 4 2 3 2" xfId="17318"/>
    <cellStyle name="Normal 3 2 2 2 3 2 2 4 2 3 3" xfId="17320"/>
    <cellStyle name="Normal 3 2 2 2 3 2 2 4 2 4" xfId="17324"/>
    <cellStyle name="Normal 3 2 2 2 3 2 2 4 2 5" xfId="17329"/>
    <cellStyle name="Normal 3 2 2 2 3 2 2 4 3" xfId="17330"/>
    <cellStyle name="Normal 3 2 2 2 3 2 2 4 3 2" xfId="9671"/>
    <cellStyle name="Normal 3 2 2 2 3 2 2 4 3 2 2" xfId="9674"/>
    <cellStyle name="Normal 3 2 2 2 3 2 2 4 3 2 3" xfId="9685"/>
    <cellStyle name="Normal 3 2 2 2 3 2 2 4 3 3" xfId="9694"/>
    <cellStyle name="Normal 3 2 2 2 3 2 2 4 3 4" xfId="9703"/>
    <cellStyle name="Normal 3 2 2 2 3 2 2 4 4" xfId="17332"/>
    <cellStyle name="Normal 3 2 2 2 3 2 2 4 4 2" xfId="9748"/>
    <cellStyle name="Normal 3 2 2 2 3 2 2 4 4 3" xfId="9752"/>
    <cellStyle name="Normal 3 2 2 2 3 2 2 4 5" xfId="17334"/>
    <cellStyle name="Normal 3 2 2 2 3 2 2 4 6" xfId="17336"/>
    <cellStyle name="Normal 3 2 2 2 3 2 2 5" xfId="17337"/>
    <cellStyle name="Normal 3 2 2 2 3 2 2 5 2" xfId="17338"/>
    <cellStyle name="Normal 3 2 2 2 3 2 2 5 2 2" xfId="17340"/>
    <cellStyle name="Normal 3 2 2 2 3 2 2 5 2 2 2" xfId="17341"/>
    <cellStyle name="Normal 3 2 2 2 3 2 2 5 2 2 3" xfId="17342"/>
    <cellStyle name="Normal 3 2 2 2 3 2 2 5 2 3" xfId="17344"/>
    <cellStyle name="Normal 3 2 2 2 3 2 2 5 2 4" xfId="17346"/>
    <cellStyle name="Normal 3 2 2 2 3 2 2 5 3" xfId="17347"/>
    <cellStyle name="Normal 3 2 2 2 3 2 2 5 3 2" xfId="9849"/>
    <cellStyle name="Normal 3 2 2 2 3 2 2 5 3 3" xfId="9852"/>
    <cellStyle name="Normal 3 2 2 2 3 2 2 5 4" xfId="17349"/>
    <cellStyle name="Normal 3 2 2 2 3 2 2 5 5" xfId="17351"/>
    <cellStyle name="Normal 3 2 2 2 3 2 2 6" xfId="17352"/>
    <cellStyle name="Normal 3 2 2 2 3 2 2 6 2" xfId="17354"/>
    <cellStyle name="Normal 3 2 2 2 3 2 2 6 2 2" xfId="17357"/>
    <cellStyle name="Normal 3 2 2 2 3 2 2 6 2 3" xfId="17358"/>
    <cellStyle name="Normal 3 2 2 2 3 2 2 6 3" xfId="17359"/>
    <cellStyle name="Normal 3 2 2 2 3 2 2 6 4" xfId="17362"/>
    <cellStyle name="Normal 3 2 2 2 3 2 2 7" xfId="17363"/>
    <cellStyle name="Normal 3 2 2 2 3 2 2 7 2" xfId="17365"/>
    <cellStyle name="Normal 3 2 2 2 3 2 2 7 3" xfId="17366"/>
    <cellStyle name="Normal 3 2 2 2 3 2 2 8" xfId="17367"/>
    <cellStyle name="Normal 3 2 2 2 3 2 2 9" xfId="17371"/>
    <cellStyle name="Normal 3 2 2 2 3 2 3" xfId="5667"/>
    <cellStyle name="Normal 3 2 2 2 3 2 3 2" xfId="9914"/>
    <cellStyle name="Normal 3 2 2 2 3 2 3 2 2" xfId="4856"/>
    <cellStyle name="Normal 3 2 2 2 3 2 3 2 2 2" xfId="15244"/>
    <cellStyle name="Normal 3 2 2 2 3 2 3 2 2 2 2" xfId="15248"/>
    <cellStyle name="Normal 3 2 2 2 3 2 3 2 2 2 2 2" xfId="15251"/>
    <cellStyle name="Normal 3 2 2 2 3 2 3 2 2 2 2 3" xfId="15255"/>
    <cellStyle name="Normal 3 2 2 2 3 2 3 2 2 2 3" xfId="15261"/>
    <cellStyle name="Normal 3 2 2 2 3 2 3 2 2 2 4" xfId="15269"/>
    <cellStyle name="Normal 3 2 2 2 3 2 3 2 2 3" xfId="15278"/>
    <cellStyle name="Normal 3 2 2 2 3 2 3 2 2 3 2" xfId="15281"/>
    <cellStyle name="Normal 3 2 2 2 3 2 3 2 2 3 3" xfId="15287"/>
    <cellStyle name="Normal 3 2 2 2 3 2 3 2 2 4" xfId="15296"/>
    <cellStyle name="Normal 3 2 2 2 3 2 3 2 2 5" xfId="15306"/>
    <cellStyle name="Normal 3 2 2 2 3 2 3 2 3" xfId="17373"/>
    <cellStyle name="Normal 3 2 2 2 3 2 3 2 3 2" xfId="15394"/>
    <cellStyle name="Normal 3 2 2 2 3 2 3 2 3 2 2" xfId="15399"/>
    <cellStyle name="Normal 3 2 2 2 3 2 3 2 3 2 3" xfId="15404"/>
    <cellStyle name="Normal 3 2 2 2 3 2 3 2 3 3" xfId="15411"/>
    <cellStyle name="Normal 3 2 2 2 3 2 3 2 3 4" xfId="15421"/>
    <cellStyle name="Normal 3 2 2 2 3 2 3 2 4" xfId="17375"/>
    <cellStyle name="Normal 3 2 2 2 3 2 3 2 4 2" xfId="14835"/>
    <cellStyle name="Normal 3 2 2 2 3 2 3 2 4 3" xfId="14841"/>
    <cellStyle name="Normal 3 2 2 2 3 2 3 2 5" xfId="17377"/>
    <cellStyle name="Normal 3 2 2 2 3 2 3 2 6" xfId="17379"/>
    <cellStyle name="Normal 3 2 2 2 3 2 3 3" xfId="9920"/>
    <cellStyle name="Normal 3 2 2 2 3 2 3 3 2" xfId="17380"/>
    <cellStyle name="Normal 3 2 2 2 3 2 3 3 2 2" xfId="15556"/>
    <cellStyle name="Normal 3 2 2 2 3 2 3 3 2 2 2" xfId="15562"/>
    <cellStyle name="Normal 3 2 2 2 3 2 3 3 2 2 2 2" xfId="15564"/>
    <cellStyle name="Normal 3 2 2 2 3 2 3 3 2 2 2 3" xfId="15568"/>
    <cellStyle name="Normal 3 2 2 2 3 2 3 3 2 2 3" xfId="15573"/>
    <cellStyle name="Normal 3 2 2 2 3 2 3 3 2 2 4" xfId="15582"/>
    <cellStyle name="Normal 3 2 2 2 3 2 3 3 2 3" xfId="15588"/>
    <cellStyle name="Normal 3 2 2 2 3 2 3 3 2 3 2" xfId="15591"/>
    <cellStyle name="Normal 3 2 2 2 3 2 3 3 2 3 3" xfId="11708"/>
    <cellStyle name="Normal 3 2 2 2 3 2 3 3 2 4" xfId="15601"/>
    <cellStyle name="Normal 3 2 2 2 3 2 3 3 2 5" xfId="15609"/>
    <cellStyle name="Normal 3 2 2 2 3 2 3 3 3" xfId="17381"/>
    <cellStyle name="Normal 3 2 2 2 3 2 3 3 3 2" xfId="15632"/>
    <cellStyle name="Normal 3 2 2 2 3 2 3 3 3 2 2" xfId="15638"/>
    <cellStyle name="Normal 3 2 2 2 3 2 3 3 3 2 3" xfId="15641"/>
    <cellStyle name="Normal 3 2 2 2 3 2 3 3 3 3" xfId="15645"/>
    <cellStyle name="Normal 3 2 2 2 3 2 3 3 3 4" xfId="15647"/>
    <cellStyle name="Normal 3 2 2 2 3 2 3 3 4" xfId="17383"/>
    <cellStyle name="Normal 3 2 2 2 3 2 3 3 4 2" xfId="14866"/>
    <cellStyle name="Normal 3 2 2 2 3 2 3 3 4 3" xfId="15695"/>
    <cellStyle name="Normal 3 2 2 2 3 2 3 3 5" xfId="17386"/>
    <cellStyle name="Normal 3 2 2 2 3 2 3 3 6" xfId="17389"/>
    <cellStyle name="Normal 3 2 2 2 3 2 3 4" xfId="17390"/>
    <cellStyle name="Normal 3 2 2 2 3 2 3 4 2" xfId="17391"/>
    <cellStyle name="Normal 3 2 2 2 3 2 3 4 2 2" xfId="15799"/>
    <cellStyle name="Normal 3 2 2 2 3 2 3 4 2 2 2" xfId="7976"/>
    <cellStyle name="Normal 3 2 2 2 3 2 3 4 2 2 3" xfId="15804"/>
    <cellStyle name="Normal 3 2 2 2 3 2 3 4 2 3" xfId="15809"/>
    <cellStyle name="Normal 3 2 2 2 3 2 3 4 2 4" xfId="15812"/>
    <cellStyle name="Normal 3 2 2 2 3 2 3 4 3" xfId="17392"/>
    <cellStyle name="Normal 3 2 2 2 3 2 3 4 3 2" xfId="15853"/>
    <cellStyle name="Normal 3 2 2 2 3 2 3 4 3 3" xfId="15857"/>
    <cellStyle name="Normal 3 2 2 2 3 2 3 4 4" xfId="17394"/>
    <cellStyle name="Normal 3 2 2 2 3 2 3 4 5" xfId="17396"/>
    <cellStyle name="Normal 3 2 2 2 3 2 3 5" xfId="17397"/>
    <cellStyle name="Normal 3 2 2 2 3 2 3 5 2" xfId="17398"/>
    <cellStyle name="Normal 3 2 2 2 3 2 3 5 2 2" xfId="15932"/>
    <cellStyle name="Normal 3 2 2 2 3 2 3 5 2 3" xfId="15935"/>
    <cellStyle name="Normal 3 2 2 2 3 2 3 5 3" xfId="17399"/>
    <cellStyle name="Normal 3 2 2 2 3 2 3 5 4" xfId="17400"/>
    <cellStyle name="Normal 3 2 2 2 3 2 3 6" xfId="17401"/>
    <cellStyle name="Normal 3 2 2 2 3 2 3 6 2" xfId="17403"/>
    <cellStyle name="Normal 3 2 2 2 3 2 3 6 3" xfId="17404"/>
    <cellStyle name="Normal 3 2 2 2 3 2 3 7" xfId="17405"/>
    <cellStyle name="Normal 3 2 2 2 3 2 3 8" xfId="11085"/>
    <cellStyle name="Normal 3 2 2 2 3 2 4" xfId="5674"/>
    <cellStyle name="Normal 3 2 2 2 3 2 4 2" xfId="9923"/>
    <cellStyle name="Normal 3 2 2 2 3 2 4 2 2" xfId="17408"/>
    <cellStyle name="Normal 3 2 2 2 3 2 4 2 2 2" xfId="16211"/>
    <cellStyle name="Normal 3 2 2 2 3 2 4 2 2 2 2" xfId="16216"/>
    <cellStyle name="Normal 3 2 2 2 3 2 4 2 2 2 3" xfId="16238"/>
    <cellStyle name="Normal 3 2 2 2 3 2 4 2 2 3" xfId="16255"/>
    <cellStyle name="Normal 3 2 2 2 3 2 4 2 2 4" xfId="16270"/>
    <cellStyle name="Normal 3 2 2 2 3 2 4 2 3" xfId="17409"/>
    <cellStyle name="Normal 3 2 2 2 3 2 4 2 3 2" xfId="16312"/>
    <cellStyle name="Normal 3 2 2 2 3 2 4 2 3 3" xfId="16315"/>
    <cellStyle name="Normal 3 2 2 2 3 2 4 2 4" xfId="17411"/>
    <cellStyle name="Normal 3 2 2 2 3 2 4 2 5" xfId="17413"/>
    <cellStyle name="Normal 3 2 2 2 3 2 4 3" xfId="17414"/>
    <cellStyle name="Normal 3 2 2 2 3 2 4 3 2" xfId="17415"/>
    <cellStyle name="Normal 3 2 2 2 3 2 4 3 2 2" xfId="16405"/>
    <cellStyle name="Normal 3 2 2 2 3 2 4 3 2 3" xfId="16408"/>
    <cellStyle name="Normal 3 2 2 2 3 2 4 3 3" xfId="17416"/>
    <cellStyle name="Normal 3 2 2 2 3 2 4 3 4" xfId="17418"/>
    <cellStyle name="Normal 3 2 2 2 3 2 4 4" xfId="17419"/>
    <cellStyle name="Normal 3 2 2 2 3 2 4 4 2" xfId="17420"/>
    <cellStyle name="Normal 3 2 2 2 3 2 4 4 3" xfId="17421"/>
    <cellStyle name="Normal 3 2 2 2 3 2 4 5" xfId="17422"/>
    <cellStyle name="Normal 3 2 2 2 3 2 4 6" xfId="17423"/>
    <cellStyle name="Normal 3 2 2 2 3 2 5" xfId="4899"/>
    <cellStyle name="Normal 3 2 2 2 3 2 5 2" xfId="17424"/>
    <cellStyle name="Normal 3 2 2 2 3 2 5 2 2" xfId="13573"/>
    <cellStyle name="Normal 3 2 2 2 3 2 5 2 2 2" xfId="17427"/>
    <cellStyle name="Normal 3 2 2 2 3 2 5 2 2 2 2" xfId="17429"/>
    <cellStyle name="Normal 3 2 2 2 3 2 5 2 2 2 3" xfId="17432"/>
    <cellStyle name="Normal 3 2 2 2 3 2 5 2 2 3" xfId="17435"/>
    <cellStyle name="Normal 3 2 2 2 3 2 5 2 2 4" xfId="17439"/>
    <cellStyle name="Normal 3 2 2 2 3 2 5 2 3" xfId="17441"/>
    <cellStyle name="Normal 3 2 2 2 3 2 5 2 3 2" xfId="15046"/>
    <cellStyle name="Normal 3 2 2 2 3 2 5 2 3 3" xfId="17445"/>
    <cellStyle name="Normal 3 2 2 2 3 2 5 2 4" xfId="15482"/>
    <cellStyle name="Normal 3 2 2 2 3 2 5 2 5" xfId="15499"/>
    <cellStyle name="Normal 3 2 2 2 3 2 5 3" xfId="17446"/>
    <cellStyle name="Normal 3 2 2 2 3 2 5 3 2" xfId="17448"/>
    <cellStyle name="Normal 3 2 2 2 3 2 5 3 2 2" xfId="17451"/>
    <cellStyle name="Normal 3 2 2 2 3 2 5 3 2 3" xfId="17455"/>
    <cellStyle name="Normal 3 2 2 2 3 2 5 3 3" xfId="17458"/>
    <cellStyle name="Normal 3 2 2 2 3 2 5 3 4" xfId="15512"/>
    <cellStyle name="Normal 3 2 2 2 3 2 5 4" xfId="17460"/>
    <cellStyle name="Normal 3 2 2 2 3 2 5 4 2" xfId="17461"/>
    <cellStyle name="Normal 3 2 2 2 3 2 5 4 3" xfId="11119"/>
    <cellStyle name="Normal 3 2 2 2 3 2 5 5" xfId="17463"/>
    <cellStyle name="Normal 3 2 2 2 3 2 5 6" xfId="17464"/>
    <cellStyle name="Normal 3 2 2 2 3 2 6" xfId="17466"/>
    <cellStyle name="Normal 3 2 2 2 3 2 6 2" xfId="17468"/>
    <cellStyle name="Normal 3 2 2 2 3 2 6 2 2" xfId="14054"/>
    <cellStyle name="Normal 3 2 2 2 3 2 6 2 2 2" xfId="17470"/>
    <cellStyle name="Normal 3 2 2 2 3 2 6 2 2 3" xfId="17474"/>
    <cellStyle name="Normal 3 2 2 2 3 2 6 2 3" xfId="17477"/>
    <cellStyle name="Normal 3 2 2 2 3 2 6 2 4" xfId="15729"/>
    <cellStyle name="Normal 3 2 2 2 3 2 6 3" xfId="17479"/>
    <cellStyle name="Normal 3 2 2 2 3 2 6 3 2" xfId="17481"/>
    <cellStyle name="Normal 3 2 2 2 3 2 6 3 3" xfId="17485"/>
    <cellStyle name="Normal 3 2 2 2 3 2 6 4" xfId="17488"/>
    <cellStyle name="Normal 3 2 2 2 3 2 6 5" xfId="17490"/>
    <cellStyle name="Normal 3 2 2 2 3 2 7" xfId="17492"/>
    <cellStyle name="Normal 3 2 2 2 3 2 7 2" xfId="16064"/>
    <cellStyle name="Normal 3 2 2 2 3 2 7 2 2" xfId="17494"/>
    <cellStyle name="Normal 3 2 2 2 3 2 7 2 3" xfId="17497"/>
    <cellStyle name="Normal 3 2 2 2 3 2 7 3" xfId="16067"/>
    <cellStyle name="Normal 3 2 2 2 3 2 7 4" xfId="17499"/>
    <cellStyle name="Normal 3 2 2 2 3 2 8" xfId="17501"/>
    <cellStyle name="Normal 3 2 2 2 3 2 8 2" xfId="16072"/>
    <cellStyle name="Normal 3 2 2 2 3 2 8 3" xfId="17503"/>
    <cellStyle name="Normal 3 2 2 2 3 2 9" xfId="17506"/>
    <cellStyle name="Normal 3 2 2 2 3 3" xfId="10888"/>
    <cellStyle name="Normal 3 2 2 2 3 3 2" xfId="17507"/>
    <cellStyle name="Normal 3 2 2 2 3 3 2 2" xfId="4143"/>
    <cellStyle name="Normal 3 2 2 2 3 3 2 2 2" xfId="17508"/>
    <cellStyle name="Normal 3 2 2 2 3 3 2 2 2 2" xfId="17509"/>
    <cellStyle name="Normal 3 2 2 2 3 3 2 2 2 2 2" xfId="17511"/>
    <cellStyle name="Normal 3 2 2 2 3 3 2 2 2 2 2 2" xfId="11838"/>
    <cellStyle name="Normal 3 2 2 2 3 3 2 2 2 2 2 3" xfId="11845"/>
    <cellStyle name="Normal 3 2 2 2 3 3 2 2 2 2 3" xfId="17512"/>
    <cellStyle name="Normal 3 2 2 2 3 3 2 2 2 2 4" xfId="17513"/>
    <cellStyle name="Normal 3 2 2 2 3 3 2 2 2 3" xfId="17514"/>
    <cellStyle name="Normal 3 2 2 2 3 3 2 2 2 3 2" xfId="17517"/>
    <cellStyle name="Normal 3 2 2 2 3 3 2 2 2 3 3" xfId="17518"/>
    <cellStyle name="Normal 3 2 2 2 3 3 2 2 2 4" xfId="17521"/>
    <cellStyle name="Normal 3 2 2 2 3 3 2 2 2 5" xfId="17524"/>
    <cellStyle name="Normal 3 2 2 2 3 3 2 2 3" xfId="17525"/>
    <cellStyle name="Normal 3 2 2 2 3 3 2 2 3 2" xfId="17527"/>
    <cellStyle name="Normal 3 2 2 2 3 3 2 2 3 2 2" xfId="17529"/>
    <cellStyle name="Normal 3 2 2 2 3 3 2 2 3 2 3" xfId="17530"/>
    <cellStyle name="Normal 3 2 2 2 3 3 2 2 3 3" xfId="17531"/>
    <cellStyle name="Normal 3 2 2 2 3 3 2 2 3 4" xfId="17534"/>
    <cellStyle name="Normal 3 2 2 2 3 3 2 2 4" xfId="17535"/>
    <cellStyle name="Normal 3 2 2 2 3 3 2 2 4 2" xfId="17539"/>
    <cellStyle name="Normal 3 2 2 2 3 3 2 2 4 3" xfId="17541"/>
    <cellStyle name="Normal 3 2 2 2 3 3 2 2 5" xfId="17542"/>
    <cellStyle name="Normal 3 2 2 2 3 3 2 2 6" xfId="17547"/>
    <cellStyle name="Normal 3 2 2 2 3 3 2 3" xfId="17548"/>
    <cellStyle name="Normal 3 2 2 2 3 3 2 3 2" xfId="2210"/>
    <cellStyle name="Normal 3 2 2 2 3 3 2 3 2 2" xfId="1613"/>
    <cellStyle name="Normal 3 2 2 2 3 3 2 3 2 2 2" xfId="5352"/>
    <cellStyle name="Normal 3 2 2 2 3 3 2 3 2 2 2 2" xfId="4975"/>
    <cellStyle name="Normal 3 2 2 2 3 3 2 3 2 2 2 3" xfId="17549"/>
    <cellStyle name="Normal 3 2 2 2 3 3 2 3 2 2 3" xfId="5353"/>
    <cellStyle name="Normal 3 2 2 2 3 3 2 3 2 2 4" xfId="17550"/>
    <cellStyle name="Normal 3 2 2 2 3 3 2 3 2 3" xfId="1619"/>
    <cellStyle name="Normal 3 2 2 2 3 3 2 3 2 3 2" xfId="17240"/>
    <cellStyle name="Normal 3 2 2 2 3 3 2 3 2 3 3" xfId="17551"/>
    <cellStyle name="Normal 3 2 2 2 3 3 2 3 2 4" xfId="1334"/>
    <cellStyle name="Normal 3 2 2 2 3 3 2 3 2 5" xfId="17553"/>
    <cellStyle name="Normal 3 2 2 2 3 3 2 3 3" xfId="2226"/>
    <cellStyle name="Normal 3 2 2 2 3 3 2 3 3 2" xfId="1634"/>
    <cellStyle name="Normal 3 2 2 2 3 3 2 3 3 2 2" xfId="7257"/>
    <cellStyle name="Normal 3 2 2 2 3 3 2 3 3 2 3" xfId="7271"/>
    <cellStyle name="Normal 3 2 2 2 3 3 2 3 3 3" xfId="5357"/>
    <cellStyle name="Normal 3 2 2 2 3 3 2 3 3 4" xfId="4813"/>
    <cellStyle name="Normal 3 2 2 2 3 3 2 3 4" xfId="5364"/>
    <cellStyle name="Normal 3 2 2 2 3 3 2 3 4 2" xfId="17555"/>
    <cellStyle name="Normal 3 2 2 2 3 3 2 3 4 3" xfId="17557"/>
    <cellStyle name="Normal 3 2 2 2 3 3 2 3 5" xfId="5370"/>
    <cellStyle name="Normal 3 2 2 2 3 3 2 3 6" xfId="17559"/>
    <cellStyle name="Normal 3 2 2 2 3 3 2 4" xfId="17560"/>
    <cellStyle name="Normal 3 2 2 2 3 3 2 4 2" xfId="3222"/>
    <cellStyle name="Normal 3 2 2 2 3 3 2 4 2 2" xfId="1701"/>
    <cellStyle name="Normal 3 2 2 2 3 3 2 4 2 2 2" xfId="350"/>
    <cellStyle name="Normal 3 2 2 2 3 3 2 4 2 2 3" xfId="5399"/>
    <cellStyle name="Normal 3 2 2 2 3 3 2 4 2 3" xfId="5402"/>
    <cellStyle name="Normal 3 2 2 2 3 3 2 4 2 4" xfId="5405"/>
    <cellStyle name="Normal 3 2 2 2 3 3 2 4 3" xfId="5412"/>
    <cellStyle name="Normal 3 2 2 2 3 3 2 4 3 2" xfId="5414"/>
    <cellStyle name="Normal 3 2 2 2 3 3 2 4 3 3" xfId="5416"/>
    <cellStyle name="Normal 3 2 2 2 3 3 2 4 4" xfId="5420"/>
    <cellStyle name="Normal 3 2 2 2 3 3 2 4 5" xfId="4363"/>
    <cellStyle name="Normal 3 2 2 2 3 3 2 5" xfId="13499"/>
    <cellStyle name="Normal 3 2 2 2 3 3 2 5 2" xfId="2981"/>
    <cellStyle name="Normal 3 2 2 2 3 3 2 5 2 2" xfId="5429"/>
    <cellStyle name="Normal 3 2 2 2 3 3 2 5 2 3" xfId="5432"/>
    <cellStyle name="Normal 3 2 2 2 3 3 2 5 3" xfId="109"/>
    <cellStyle name="Normal 3 2 2 2 3 3 2 5 4" xfId="5435"/>
    <cellStyle name="Normal 3 2 2 2 3 3 2 6" xfId="13600"/>
    <cellStyle name="Normal 3 2 2 2 3 3 2 6 2" xfId="2996"/>
    <cellStyle name="Normal 3 2 2 2 3 3 2 6 3" xfId="5438"/>
    <cellStyle name="Normal 3 2 2 2 3 3 2 7" xfId="13628"/>
    <cellStyle name="Normal 3 2 2 2 3 3 2 8" xfId="13655"/>
    <cellStyle name="Normal 3 2 2 2 3 3 3" xfId="17562"/>
    <cellStyle name="Normal 3 2 2 2 3 3 3 2" xfId="17563"/>
    <cellStyle name="Normal 3 2 2 2 3 3 3 2 2" xfId="4882"/>
    <cellStyle name="Normal 3 2 2 2 3 3 3 2 2 2" xfId="17564"/>
    <cellStyle name="Normal 3 2 2 2 3 3 3 2 2 2 2" xfId="17566"/>
    <cellStyle name="Normal 3 2 2 2 3 3 3 2 2 2 3" xfId="17567"/>
    <cellStyle name="Normal 3 2 2 2 3 3 3 2 2 3" xfId="17568"/>
    <cellStyle name="Normal 3 2 2 2 3 3 3 2 2 4" xfId="17570"/>
    <cellStyle name="Normal 3 2 2 2 3 3 3 2 3" xfId="17571"/>
    <cellStyle name="Normal 3 2 2 2 3 3 3 2 3 2" xfId="17573"/>
    <cellStyle name="Normal 3 2 2 2 3 3 3 2 3 3" xfId="17574"/>
    <cellStyle name="Normal 3 2 2 2 3 3 3 2 4" xfId="17575"/>
    <cellStyle name="Normal 3 2 2 2 3 3 3 2 5" xfId="17579"/>
    <cellStyle name="Normal 3 2 2 2 3 3 3 3" xfId="80"/>
    <cellStyle name="Normal 3 2 2 2 3 3 3 3 2" xfId="5455"/>
    <cellStyle name="Normal 3 2 2 2 3 3 3 3 2 2" xfId="1082"/>
    <cellStyle name="Normal 3 2 2 2 3 3 3 3 2 3" xfId="5461"/>
    <cellStyle name="Normal 3 2 2 2 3 3 3 3 3" xfId="5465"/>
    <cellStyle name="Normal 3 2 2 2 3 3 3 3 4" xfId="3427"/>
    <cellStyle name="Normal 3 2 2 2 3 3 3 4" xfId="493"/>
    <cellStyle name="Normal 3 2 2 2 3 3 3 4 2" xfId="5470"/>
    <cellStyle name="Normal 3 2 2 2 3 3 3 4 3" xfId="5472"/>
    <cellStyle name="Normal 3 2 2 2 3 3 3 5" xfId="13686"/>
    <cellStyle name="Normal 3 2 2 2 3 3 3 6" xfId="13703"/>
    <cellStyle name="Normal 3 2 2 2 3 3 4" xfId="17581"/>
    <cellStyle name="Normal 3 2 2 2 3 3 4 2" xfId="17582"/>
    <cellStyle name="Normal 3 2 2 2 3 3 4 2 2" xfId="17583"/>
    <cellStyle name="Normal 3 2 2 2 3 3 4 2 2 2" xfId="17584"/>
    <cellStyle name="Normal 3 2 2 2 3 3 4 2 2 2 2" xfId="13494"/>
    <cellStyle name="Normal 3 2 2 2 3 3 4 2 2 2 3" xfId="17586"/>
    <cellStyle name="Normal 3 2 2 2 3 3 4 2 2 3" xfId="17588"/>
    <cellStyle name="Normal 3 2 2 2 3 3 4 2 2 4" xfId="17590"/>
    <cellStyle name="Normal 3 2 2 2 3 3 4 2 3" xfId="17591"/>
    <cellStyle name="Normal 3 2 2 2 3 3 4 2 3 2" xfId="17592"/>
    <cellStyle name="Normal 3 2 2 2 3 3 4 2 3 3" xfId="17593"/>
    <cellStyle name="Normal 3 2 2 2 3 3 4 2 4" xfId="17595"/>
    <cellStyle name="Normal 3 2 2 2 3 3 4 2 5" xfId="17597"/>
    <cellStyle name="Normal 3 2 2 2 3 3 4 3" xfId="17599"/>
    <cellStyle name="Normal 3 2 2 2 3 3 4 3 2" xfId="17601"/>
    <cellStyle name="Normal 3 2 2 2 3 3 4 3 2 2" xfId="17602"/>
    <cellStyle name="Normal 3 2 2 2 3 3 4 3 2 3" xfId="17603"/>
    <cellStyle name="Normal 3 2 2 2 3 3 4 3 3" xfId="17605"/>
    <cellStyle name="Normal 3 2 2 2 3 3 4 3 4" xfId="17607"/>
    <cellStyle name="Normal 3 2 2 2 3 3 4 4" xfId="17609"/>
    <cellStyle name="Normal 3 2 2 2 3 3 4 4 2" xfId="17610"/>
    <cellStyle name="Normal 3 2 2 2 3 3 4 4 3" xfId="17611"/>
    <cellStyle name="Normal 3 2 2 2 3 3 4 5" xfId="13761"/>
    <cellStyle name="Normal 3 2 2 2 3 3 4 6" xfId="13769"/>
    <cellStyle name="Normal 3 2 2 2 3 3 5" xfId="17612"/>
    <cellStyle name="Normal 3 2 2 2 3 3 5 2" xfId="17613"/>
    <cellStyle name="Normal 3 2 2 2 3 3 5 2 2" xfId="17614"/>
    <cellStyle name="Normal 3 2 2 2 3 3 5 2 2 2" xfId="17615"/>
    <cellStyle name="Normal 3 2 2 2 3 3 5 2 2 3" xfId="17617"/>
    <cellStyle name="Normal 3 2 2 2 3 3 5 2 3" xfId="17619"/>
    <cellStyle name="Normal 3 2 2 2 3 3 5 2 4" xfId="16360"/>
    <cellStyle name="Normal 3 2 2 2 3 3 5 3" xfId="17621"/>
    <cellStyle name="Normal 3 2 2 2 3 3 5 3 2" xfId="17622"/>
    <cellStyle name="Normal 3 2 2 2 3 3 5 3 3" xfId="17625"/>
    <cellStyle name="Normal 3 2 2 2 3 3 5 4" xfId="17627"/>
    <cellStyle name="Normal 3 2 2 2 3 3 5 5" xfId="13782"/>
    <cellStyle name="Normal 3 2 2 2 3 3 6" xfId="2015"/>
    <cellStyle name="Normal 3 2 2 2 3 3 6 2" xfId="2021"/>
    <cellStyle name="Normal 3 2 2 2 3 3 6 2 2" xfId="437"/>
    <cellStyle name="Normal 3 2 2 2 3 3 6 2 3" xfId="295"/>
    <cellStyle name="Normal 3 2 2 2 3 3 6 3" xfId="2028"/>
    <cellStyle name="Normal 3 2 2 2 3 3 6 4" xfId="2039"/>
    <cellStyle name="Normal 3 2 2 2 3 3 7" xfId="2047"/>
    <cellStyle name="Normal 3 2 2 2 3 3 7 2" xfId="2063"/>
    <cellStyle name="Normal 3 2 2 2 3 3 7 3" xfId="2076"/>
    <cellStyle name="Normal 3 2 2 2 3 3 8" xfId="2083"/>
    <cellStyle name="Normal 3 2 2 2 3 3 9" xfId="2090"/>
    <cellStyle name="Normal 3 2 2 2 3 4" xfId="10893"/>
    <cellStyle name="Normal 3 2 2 2 3 4 2" xfId="17628"/>
    <cellStyle name="Normal 3 2 2 2 3 4 2 2" xfId="6731"/>
    <cellStyle name="Normal 3 2 2 2 3 4 2 2 2" xfId="17629"/>
    <cellStyle name="Normal 3 2 2 2 3 4 2 2 2 2" xfId="17631"/>
    <cellStyle name="Normal 3 2 2 2 3 4 2 2 2 2 2" xfId="17632"/>
    <cellStyle name="Normal 3 2 2 2 3 4 2 2 2 2 3" xfId="17634"/>
    <cellStyle name="Normal 3 2 2 2 3 4 2 2 2 3" xfId="5337"/>
    <cellStyle name="Normal 3 2 2 2 3 4 2 2 2 4" xfId="5443"/>
    <cellStyle name="Normal 3 2 2 2 3 4 2 2 3" xfId="17635"/>
    <cellStyle name="Normal 3 2 2 2 3 4 2 2 3 2" xfId="17638"/>
    <cellStyle name="Normal 3 2 2 2 3 4 2 2 3 3" xfId="5600"/>
    <cellStyle name="Normal 3 2 2 2 3 4 2 2 4" xfId="17640"/>
    <cellStyle name="Normal 3 2 2 2 3 4 2 2 5" xfId="17645"/>
    <cellStyle name="Normal 3 2 2 2 3 4 2 3" xfId="3317"/>
    <cellStyle name="Normal 3 2 2 2 3 4 2 3 2" xfId="17646"/>
    <cellStyle name="Normal 3 2 2 2 3 4 2 3 2 2" xfId="17647"/>
    <cellStyle name="Normal 3 2 2 2 3 4 2 3 2 3" xfId="6863"/>
    <cellStyle name="Normal 3 2 2 2 3 4 2 3 3" xfId="17648"/>
    <cellStyle name="Normal 3 2 2 2 3 4 2 3 4" xfId="17650"/>
    <cellStyle name="Normal 3 2 2 2 3 4 2 4" xfId="3327"/>
    <cellStyle name="Normal 3 2 2 2 3 4 2 4 2" xfId="17651"/>
    <cellStyle name="Normal 3 2 2 2 3 4 2 4 3" xfId="17652"/>
    <cellStyle name="Normal 3 2 2 2 3 4 2 5" xfId="17653"/>
    <cellStyle name="Normal 3 2 2 2 3 4 2 6" xfId="17654"/>
    <cellStyle name="Normal 3 2 2 2 3 4 3" xfId="17655"/>
    <cellStyle name="Normal 3 2 2 2 3 4 3 2" xfId="17656"/>
    <cellStyle name="Normal 3 2 2 2 3 4 3 2 2" xfId="17657"/>
    <cellStyle name="Normal 3 2 2 2 3 4 3 2 2 2" xfId="16709"/>
    <cellStyle name="Normal 3 2 2 2 3 4 3 2 2 2 2" xfId="16711"/>
    <cellStyle name="Normal 3 2 2 2 3 4 3 2 2 2 3" xfId="16713"/>
    <cellStyle name="Normal 3 2 2 2 3 4 3 2 2 3" xfId="16715"/>
    <cellStyle name="Normal 3 2 2 2 3 4 3 2 2 4" xfId="16719"/>
    <cellStyle name="Normal 3 2 2 2 3 4 3 2 3" xfId="17658"/>
    <cellStyle name="Normal 3 2 2 2 3 4 3 2 3 2" xfId="16735"/>
    <cellStyle name="Normal 3 2 2 2 3 4 3 2 3 3" xfId="16739"/>
    <cellStyle name="Normal 3 2 2 2 3 4 3 2 4" xfId="17660"/>
    <cellStyle name="Normal 3 2 2 2 3 4 3 2 5" xfId="17662"/>
    <cellStyle name="Normal 3 2 2 2 3 4 3 3" xfId="3125"/>
    <cellStyle name="Normal 3 2 2 2 3 4 3 3 2" xfId="17663"/>
    <cellStyle name="Normal 3 2 2 2 3 4 3 3 2 2" xfId="16775"/>
    <cellStyle name="Normal 3 2 2 2 3 4 3 3 2 3" xfId="16777"/>
    <cellStyle name="Normal 3 2 2 2 3 4 3 3 3" xfId="17664"/>
    <cellStyle name="Normal 3 2 2 2 3 4 3 3 4" xfId="17665"/>
    <cellStyle name="Normal 3 2 2 2 3 4 3 4" xfId="3146"/>
    <cellStyle name="Normal 3 2 2 2 3 4 3 4 2" xfId="17666"/>
    <cellStyle name="Normal 3 2 2 2 3 4 3 4 3" xfId="17667"/>
    <cellStyle name="Normal 3 2 2 2 3 4 3 5" xfId="17668"/>
    <cellStyle name="Normal 3 2 2 2 3 4 3 6" xfId="17669"/>
    <cellStyle name="Normal 3 2 2 2 3 4 4" xfId="17671"/>
    <cellStyle name="Normal 3 2 2 2 3 4 4 2" xfId="17672"/>
    <cellStyle name="Normal 3 2 2 2 3 4 4 2 2" xfId="17673"/>
    <cellStyle name="Normal 3 2 2 2 3 4 4 2 2 2" xfId="16842"/>
    <cellStyle name="Normal 3 2 2 2 3 4 4 2 2 3" xfId="14907"/>
    <cellStyle name="Normal 3 2 2 2 3 4 4 2 3" xfId="17674"/>
    <cellStyle name="Normal 3 2 2 2 3 4 4 2 4" xfId="17675"/>
    <cellStyle name="Normal 3 2 2 2 3 4 4 3" xfId="2367"/>
    <cellStyle name="Normal 3 2 2 2 3 4 4 3 2" xfId="12465"/>
    <cellStyle name="Normal 3 2 2 2 3 4 4 3 3" xfId="17676"/>
    <cellStyle name="Normal 3 2 2 2 3 4 4 4" xfId="2377"/>
    <cellStyle name="Normal 3 2 2 2 3 4 4 5" xfId="17677"/>
    <cellStyle name="Normal 3 2 2 2 3 4 5" xfId="17679"/>
    <cellStyle name="Normal 3 2 2 2 3 4 5 2" xfId="7173"/>
    <cellStyle name="Normal 3 2 2 2 3 4 5 2 2" xfId="17680"/>
    <cellStyle name="Normal 3 2 2 2 3 4 5 2 3" xfId="17682"/>
    <cellStyle name="Normal 3 2 2 2 3 4 5 3" xfId="3337"/>
    <cellStyle name="Normal 3 2 2 2 3 4 5 4" xfId="3344"/>
    <cellStyle name="Normal 3 2 2 2 3 4 6" xfId="2097"/>
    <cellStyle name="Normal 3 2 2 2 3 4 6 2" xfId="386"/>
    <cellStyle name="Normal 3 2 2 2 3 4 6 3" xfId="428"/>
    <cellStyle name="Normal 3 2 2 2 3 4 7" xfId="1443"/>
    <cellStyle name="Normal 3 2 2 2 3 4 8" xfId="1467"/>
    <cellStyle name="Normal 3 2 2 2 3 5" xfId="17683"/>
    <cellStyle name="Normal 3 2 2 2 3 5 2" xfId="4409"/>
    <cellStyle name="Normal 3 2 2 2 3 5 2 2" xfId="3960"/>
    <cellStyle name="Normal 3 2 2 2 3 5 2 2 2" xfId="17684"/>
    <cellStyle name="Normal 3 2 2 2 3 5 2 2 2 2" xfId="9601"/>
    <cellStyle name="Normal 3 2 2 2 3 5 2 2 2 3" xfId="11678"/>
    <cellStyle name="Normal 3 2 2 2 3 5 2 2 3" xfId="17685"/>
    <cellStyle name="Normal 3 2 2 2 3 5 2 2 4" xfId="17687"/>
    <cellStyle name="Normal 3 2 2 2 3 5 2 3" xfId="3555"/>
    <cellStyle name="Normal 3 2 2 2 3 5 2 3 2" xfId="17688"/>
    <cellStyle name="Normal 3 2 2 2 3 5 2 3 3" xfId="17689"/>
    <cellStyle name="Normal 3 2 2 2 3 5 2 4" xfId="3565"/>
    <cellStyle name="Normal 3 2 2 2 3 5 2 5" xfId="17690"/>
    <cellStyle name="Normal 3 2 2 2 3 5 3" xfId="4418"/>
    <cellStyle name="Normal 3 2 2 2 3 5 3 2" xfId="17691"/>
    <cellStyle name="Normal 3 2 2 2 3 5 3 2 2" xfId="17692"/>
    <cellStyle name="Normal 3 2 2 2 3 5 3 2 3" xfId="17693"/>
    <cellStyle name="Normal 3 2 2 2 3 5 3 3" xfId="3569"/>
    <cellStyle name="Normal 3 2 2 2 3 5 3 4" xfId="3575"/>
    <cellStyle name="Normal 3 2 2 2 3 5 4" xfId="4428"/>
    <cellStyle name="Normal 3 2 2 2 3 5 4 2" xfId="17694"/>
    <cellStyle name="Normal 3 2 2 2 3 5 4 3" xfId="17695"/>
    <cellStyle name="Normal 3 2 2 2 3 5 5" xfId="17696"/>
    <cellStyle name="Normal 3 2 2 2 3 5 6" xfId="1746"/>
    <cellStyle name="Normal 3 2 2 2 3 6" xfId="9192"/>
    <cellStyle name="Normal 3 2 2 2 3 6 2" xfId="4488"/>
    <cellStyle name="Normal 3 2 2 2 3 6 2 2" xfId="4495"/>
    <cellStyle name="Normal 3 2 2 2 3 6 2 2 2" xfId="1562"/>
    <cellStyle name="Normal 3 2 2 2 3 6 2 2 2 2" xfId="17697"/>
    <cellStyle name="Normal 3 2 2 2 3 6 2 2 2 3" xfId="17698"/>
    <cellStyle name="Normal 3 2 2 2 3 6 2 2 3" xfId="15105"/>
    <cellStyle name="Normal 3 2 2 2 3 6 2 2 4" xfId="15125"/>
    <cellStyle name="Normal 3 2 2 2 3 6 2 3" xfId="4500"/>
    <cellStyle name="Normal 3 2 2 2 3 6 2 3 2" xfId="17699"/>
    <cellStyle name="Normal 3 2 2 2 3 6 2 3 3" xfId="15158"/>
    <cellStyle name="Normal 3 2 2 2 3 6 2 4" xfId="11298"/>
    <cellStyle name="Normal 3 2 2 2 3 6 2 5" xfId="17700"/>
    <cellStyle name="Normal 3 2 2 2 3 6 3" xfId="4504"/>
    <cellStyle name="Normal 3 2 2 2 3 6 3 2" xfId="17701"/>
    <cellStyle name="Normal 3 2 2 2 3 6 3 2 2" xfId="6856"/>
    <cellStyle name="Normal 3 2 2 2 3 6 3 2 3" xfId="15226"/>
    <cellStyle name="Normal 3 2 2 2 3 6 3 3" xfId="17702"/>
    <cellStyle name="Normal 3 2 2 2 3 6 3 4" xfId="17703"/>
    <cellStyle name="Normal 3 2 2 2 3 6 4" xfId="4508"/>
    <cellStyle name="Normal 3 2 2 2 3 6 4 2" xfId="17704"/>
    <cellStyle name="Normal 3 2 2 2 3 6 4 3" xfId="17705"/>
    <cellStyle name="Normal 3 2 2 2 3 6 5" xfId="17706"/>
    <cellStyle name="Normal 3 2 2 2 3 6 6" xfId="17708"/>
    <cellStyle name="Normal 3 2 2 2 3 7" xfId="9200"/>
    <cellStyle name="Normal 3 2 2 2 3 7 2" xfId="4523"/>
    <cellStyle name="Normal 3 2 2 2 3 7 2 2" xfId="17709"/>
    <cellStyle name="Normal 3 2 2 2 3 7 2 2 2" xfId="17711"/>
    <cellStyle name="Normal 3 2 2 2 3 7 2 2 3" xfId="15321"/>
    <cellStyle name="Normal 3 2 2 2 3 7 2 3" xfId="17712"/>
    <cellStyle name="Normal 3 2 2 2 3 7 2 4" xfId="17713"/>
    <cellStyle name="Normal 3 2 2 2 3 7 3" xfId="4529"/>
    <cellStyle name="Normal 3 2 2 2 3 7 3 2" xfId="17714"/>
    <cellStyle name="Normal 3 2 2 2 3 7 3 3" xfId="17715"/>
    <cellStyle name="Normal 3 2 2 2 3 7 4" xfId="17716"/>
    <cellStyle name="Normal 3 2 2 2 3 7 5" xfId="17717"/>
    <cellStyle name="Normal 3 2 2 2 3 8" xfId="9206"/>
    <cellStyle name="Normal 3 2 2 2 3 8 2" xfId="2706"/>
    <cellStyle name="Normal 3 2 2 2 3 8 2 2" xfId="17718"/>
    <cellStyle name="Normal 3 2 2 2 3 8 2 3" xfId="17720"/>
    <cellStyle name="Normal 3 2 2 2 3 8 3" xfId="17721"/>
    <cellStyle name="Normal 3 2 2 2 3 8 4" xfId="17723"/>
    <cellStyle name="Normal 3 2 2 2 3 9" xfId="17725"/>
    <cellStyle name="Normal 3 2 2 2 3 9 2" xfId="17726"/>
    <cellStyle name="Normal 3 2 2 2 3 9 3" xfId="17727"/>
    <cellStyle name="Normal 3 2 2 2 4" xfId="5048"/>
    <cellStyle name="Normal 3 2 2 2 4 10" xfId="17728"/>
    <cellStyle name="Normal 3 2 2 2 4 11" xfId="17729"/>
    <cellStyle name="Normal 3 2 2 2 4 2" xfId="12609"/>
    <cellStyle name="Normal 3 2 2 2 4 2 10" xfId="2248"/>
    <cellStyle name="Normal 3 2 2 2 4 2 2" xfId="6041"/>
    <cellStyle name="Normal 3 2 2 2 4 2 2 2" xfId="17730"/>
    <cellStyle name="Normal 3 2 2 2 4 2 2 2 2" xfId="17731"/>
    <cellStyle name="Normal 3 2 2 2 4 2 2 2 2 2" xfId="17733"/>
    <cellStyle name="Normal 3 2 2 2 4 2 2 2 2 2 2" xfId="16135"/>
    <cellStyle name="Normal 3 2 2 2 4 2 2 2 2 2 2 2" xfId="17734"/>
    <cellStyle name="Normal 3 2 2 2 4 2 2 2 2 2 2 2 2" xfId="17735"/>
    <cellStyle name="Normal 3 2 2 2 4 2 2 2 2 2 2 2 3" xfId="17737"/>
    <cellStyle name="Normal 3 2 2 2 4 2 2 2 2 2 2 3" xfId="17738"/>
    <cellStyle name="Normal 3 2 2 2 4 2 2 2 2 2 2 4" xfId="17739"/>
    <cellStyle name="Normal 3 2 2 2 4 2 2 2 2 2 3" xfId="17741"/>
    <cellStyle name="Normal 3 2 2 2 4 2 2 2 2 2 3 2" xfId="186"/>
    <cellStyle name="Normal 3 2 2 2 4 2 2 2 2 2 3 3" xfId="17743"/>
    <cellStyle name="Normal 3 2 2 2 4 2 2 2 2 2 4" xfId="5069"/>
    <cellStyle name="Normal 3 2 2 2 4 2 2 2 2 2 5" xfId="5077"/>
    <cellStyle name="Normal 3 2 2 2 4 2 2 2 2 3" xfId="17744"/>
    <cellStyle name="Normal 3 2 2 2 4 2 2 2 2 3 2" xfId="17745"/>
    <cellStyle name="Normal 3 2 2 2 4 2 2 2 2 3 2 2" xfId="17746"/>
    <cellStyle name="Normal 3 2 2 2 4 2 2 2 2 3 2 3" xfId="17747"/>
    <cellStyle name="Normal 3 2 2 2 4 2 2 2 2 3 3" xfId="17749"/>
    <cellStyle name="Normal 3 2 2 2 4 2 2 2 2 3 4" xfId="17752"/>
    <cellStyle name="Normal 3 2 2 2 4 2 2 2 2 4" xfId="17754"/>
    <cellStyle name="Normal 3 2 2 2 4 2 2 2 2 4 2" xfId="17755"/>
    <cellStyle name="Normal 3 2 2 2 4 2 2 2 2 4 3" xfId="17756"/>
    <cellStyle name="Normal 3 2 2 2 4 2 2 2 2 5" xfId="17758"/>
    <cellStyle name="Normal 3 2 2 2 4 2 2 2 2 6" xfId="17759"/>
    <cellStyle name="Normal 3 2 2 2 4 2 2 2 3" xfId="17760"/>
    <cellStyle name="Normal 3 2 2 2 4 2 2 2 3 2" xfId="1649"/>
    <cellStyle name="Normal 3 2 2 2 4 2 2 2 3 2 2" xfId="17762"/>
    <cellStyle name="Normal 3 2 2 2 4 2 2 2 3 2 2 2" xfId="6216"/>
    <cellStyle name="Normal 3 2 2 2 4 2 2 2 3 2 2 2 2" xfId="17763"/>
    <cellStyle name="Normal 3 2 2 2 4 2 2 2 3 2 2 2 3" xfId="17767"/>
    <cellStyle name="Normal 3 2 2 2 4 2 2 2 3 2 2 3" xfId="6221"/>
    <cellStyle name="Normal 3 2 2 2 4 2 2 2 3 2 2 4" xfId="6225"/>
    <cellStyle name="Normal 3 2 2 2 4 2 2 2 3 2 3" xfId="17771"/>
    <cellStyle name="Normal 3 2 2 2 4 2 2 2 3 2 3 2" xfId="6273"/>
    <cellStyle name="Normal 3 2 2 2 4 2 2 2 3 2 3 3" xfId="4942"/>
    <cellStyle name="Normal 3 2 2 2 4 2 2 2 3 2 4" xfId="4632"/>
    <cellStyle name="Normal 3 2 2 2 4 2 2 2 3 2 5" xfId="4644"/>
    <cellStyle name="Normal 3 2 2 2 4 2 2 2 3 3" xfId="14335"/>
    <cellStyle name="Normal 3 2 2 2 4 2 2 2 3 3 2" xfId="17773"/>
    <cellStyle name="Normal 3 2 2 2 4 2 2 2 3 3 2 2" xfId="17775"/>
    <cellStyle name="Normal 3 2 2 2 4 2 2 2 3 3 2 3" xfId="17778"/>
    <cellStyle name="Normal 3 2 2 2 4 2 2 2 3 3 3" xfId="17781"/>
    <cellStyle name="Normal 3 2 2 2 4 2 2 2 3 3 4" xfId="4653"/>
    <cellStyle name="Normal 3 2 2 2 4 2 2 2 3 4" xfId="14338"/>
    <cellStyle name="Normal 3 2 2 2 4 2 2 2 3 4 2" xfId="17783"/>
    <cellStyle name="Normal 3 2 2 2 4 2 2 2 3 4 3" xfId="17785"/>
    <cellStyle name="Normal 3 2 2 2 4 2 2 2 3 5" xfId="17786"/>
    <cellStyle name="Normal 3 2 2 2 4 2 2 2 3 6" xfId="17787"/>
    <cellStyle name="Normal 3 2 2 2 4 2 2 2 4" xfId="17789"/>
    <cellStyle name="Normal 3 2 2 2 4 2 2 2 4 2" xfId="14746"/>
    <cellStyle name="Normal 3 2 2 2 4 2 2 2 4 2 2" xfId="4626"/>
    <cellStyle name="Normal 3 2 2 2 4 2 2 2 4 2 2 2" xfId="17791"/>
    <cellStyle name="Normal 3 2 2 2 4 2 2 2 4 2 2 3" xfId="17793"/>
    <cellStyle name="Normal 3 2 2 2 4 2 2 2 4 2 3" xfId="830"/>
    <cellStyle name="Normal 3 2 2 2 4 2 2 2 4 2 4" xfId="1581"/>
    <cellStyle name="Normal 3 2 2 2 4 2 2 2 4 3" xfId="17796"/>
    <cellStyle name="Normal 3 2 2 2 4 2 2 2 4 3 2" xfId="17798"/>
    <cellStyle name="Normal 3 2 2 2 4 2 2 2 4 3 3" xfId="17800"/>
    <cellStyle name="Normal 3 2 2 2 4 2 2 2 4 4" xfId="1294"/>
    <cellStyle name="Normal 3 2 2 2 4 2 2 2 4 5" xfId="3852"/>
    <cellStyle name="Normal 3 2 2 2 4 2 2 2 5" xfId="17802"/>
    <cellStyle name="Normal 3 2 2 2 4 2 2 2 5 2" xfId="17805"/>
    <cellStyle name="Normal 3 2 2 2 4 2 2 2 5 2 2" xfId="17806"/>
    <cellStyle name="Normal 3 2 2 2 4 2 2 2 5 2 3" xfId="17807"/>
    <cellStyle name="Normal 3 2 2 2 4 2 2 2 5 3" xfId="17809"/>
    <cellStyle name="Normal 3 2 2 2 4 2 2 2 5 4" xfId="3884"/>
    <cellStyle name="Normal 3 2 2 2 4 2 2 2 6" xfId="17811"/>
    <cellStyle name="Normal 3 2 2 2 4 2 2 2 6 2" xfId="17812"/>
    <cellStyle name="Normal 3 2 2 2 4 2 2 2 6 3" xfId="17813"/>
    <cellStyle name="Normal 3 2 2 2 4 2 2 2 7" xfId="2874"/>
    <cellStyle name="Normal 3 2 2 2 4 2 2 2 8" xfId="2926"/>
    <cellStyle name="Normal 3 2 2 2 4 2 2 3" xfId="17814"/>
    <cellStyle name="Normal 3 2 2 2 4 2 2 3 2" xfId="6581"/>
    <cellStyle name="Normal 3 2 2 2 4 2 2 3 2 2" xfId="10550"/>
    <cellStyle name="Normal 3 2 2 2 4 2 2 3 2 2 2" xfId="17816"/>
    <cellStyle name="Normal 3 2 2 2 4 2 2 3 2 2 2 2" xfId="17817"/>
    <cellStyle name="Normal 3 2 2 2 4 2 2 3 2 2 2 3" xfId="17818"/>
    <cellStyle name="Normal 3 2 2 2 4 2 2 3 2 2 3" xfId="17819"/>
    <cellStyle name="Normal 3 2 2 2 4 2 2 3 2 2 4" xfId="13338"/>
    <cellStyle name="Normal 3 2 2 2 4 2 2 3 2 3" xfId="94"/>
    <cellStyle name="Normal 3 2 2 2 4 2 2 3 2 3 2" xfId="775"/>
    <cellStyle name="Normal 3 2 2 2 4 2 2 3 2 3 3" xfId="17820"/>
    <cellStyle name="Normal 3 2 2 2 4 2 2 3 2 4" xfId="17821"/>
    <cellStyle name="Normal 3 2 2 2 4 2 2 3 2 5" xfId="17823"/>
    <cellStyle name="Normal 3 2 2 2 4 2 2 3 3" xfId="6590"/>
    <cellStyle name="Normal 3 2 2 2 4 2 2 3 3 2" xfId="17824"/>
    <cellStyle name="Normal 3 2 2 2 4 2 2 3 3 2 2" xfId="17825"/>
    <cellStyle name="Normal 3 2 2 2 4 2 2 3 3 2 3" xfId="17826"/>
    <cellStyle name="Normal 3 2 2 2 4 2 2 3 3 3" xfId="17827"/>
    <cellStyle name="Normal 3 2 2 2 4 2 2 3 3 4" xfId="17828"/>
    <cellStyle name="Normal 3 2 2 2 4 2 2 3 4" xfId="6600"/>
    <cellStyle name="Normal 3 2 2 2 4 2 2 3 4 2" xfId="14770"/>
    <cellStyle name="Normal 3 2 2 2 4 2 2 3 4 3" xfId="17830"/>
    <cellStyle name="Normal 3 2 2 2 4 2 2 3 5" xfId="6606"/>
    <cellStyle name="Normal 3 2 2 2 4 2 2 3 6" xfId="6610"/>
    <cellStyle name="Normal 3 2 2 2 4 2 2 4" xfId="17831"/>
    <cellStyle name="Normal 3 2 2 2 4 2 2 4 2" xfId="6650"/>
    <cellStyle name="Normal 3 2 2 2 4 2 2 4 2 2" xfId="13080"/>
    <cellStyle name="Normal 3 2 2 2 4 2 2 4 2 2 2" xfId="13085"/>
    <cellStyle name="Normal 3 2 2 2 4 2 2 4 2 2 2 2" xfId="12434"/>
    <cellStyle name="Normal 3 2 2 2 4 2 2 4 2 2 2 3" xfId="12439"/>
    <cellStyle name="Normal 3 2 2 2 4 2 2 4 2 2 3" xfId="13087"/>
    <cellStyle name="Normal 3 2 2 2 4 2 2 4 2 2 4" xfId="12447"/>
    <cellStyle name="Normal 3 2 2 2 4 2 2 4 2 3" xfId="13091"/>
    <cellStyle name="Normal 3 2 2 2 4 2 2 4 2 3 2" xfId="13094"/>
    <cellStyle name="Normal 3 2 2 2 4 2 2 4 2 3 3" xfId="13096"/>
    <cellStyle name="Normal 3 2 2 2 4 2 2 4 2 4" xfId="13098"/>
    <cellStyle name="Normal 3 2 2 2 4 2 2 4 2 5" xfId="10859"/>
    <cellStyle name="Normal 3 2 2 2 4 2 2 4 3" xfId="6655"/>
    <cellStyle name="Normal 3 2 2 2 4 2 2 4 3 2" xfId="13113"/>
    <cellStyle name="Normal 3 2 2 2 4 2 2 4 3 2 2" xfId="11864"/>
    <cellStyle name="Normal 3 2 2 2 4 2 2 4 3 2 3" xfId="11867"/>
    <cellStyle name="Normal 3 2 2 2 4 2 2 4 3 3" xfId="13115"/>
    <cellStyle name="Normal 3 2 2 2 4 2 2 4 3 4" xfId="13117"/>
    <cellStyle name="Normal 3 2 2 2 4 2 2 4 4" xfId="6659"/>
    <cellStyle name="Normal 3 2 2 2 4 2 2 4 4 2" xfId="13122"/>
    <cellStyle name="Normal 3 2 2 2 4 2 2 4 4 3" xfId="13124"/>
    <cellStyle name="Normal 3 2 2 2 4 2 2 4 5" xfId="6662"/>
    <cellStyle name="Normal 3 2 2 2 4 2 2 4 6" xfId="6664"/>
    <cellStyle name="Normal 3 2 2 2 4 2 2 5" xfId="17832"/>
    <cellStyle name="Normal 3 2 2 2 4 2 2 5 2" xfId="33"/>
    <cellStyle name="Normal 3 2 2 2 4 2 2 5 2 2" xfId="13167"/>
    <cellStyle name="Normal 3 2 2 2 4 2 2 5 2 2 2" xfId="13169"/>
    <cellStyle name="Normal 3 2 2 2 4 2 2 5 2 2 3" xfId="13171"/>
    <cellStyle name="Normal 3 2 2 2 4 2 2 5 2 3" xfId="13173"/>
    <cellStyle name="Normal 3 2 2 2 4 2 2 5 2 4" xfId="11547"/>
    <cellStyle name="Normal 3 2 2 2 4 2 2 5 3" xfId="17833"/>
    <cellStyle name="Normal 3 2 2 2 4 2 2 5 3 2" xfId="13180"/>
    <cellStyle name="Normal 3 2 2 2 4 2 2 5 3 3" xfId="13182"/>
    <cellStyle name="Normal 3 2 2 2 4 2 2 5 4" xfId="17834"/>
    <cellStyle name="Normal 3 2 2 2 4 2 2 5 5" xfId="17835"/>
    <cellStyle name="Normal 3 2 2 2 4 2 2 6" xfId="17837"/>
    <cellStyle name="Normal 3 2 2 2 4 2 2 6 2" xfId="17839"/>
    <cellStyle name="Normal 3 2 2 2 4 2 2 6 2 2" xfId="6280"/>
    <cellStyle name="Normal 3 2 2 2 4 2 2 6 2 3" xfId="17840"/>
    <cellStyle name="Normal 3 2 2 2 4 2 2 6 3" xfId="17841"/>
    <cellStyle name="Normal 3 2 2 2 4 2 2 6 4" xfId="17842"/>
    <cellStyle name="Normal 3 2 2 2 4 2 2 7" xfId="14910"/>
    <cellStyle name="Normal 3 2 2 2 4 2 2 7 2" xfId="17843"/>
    <cellStyle name="Normal 3 2 2 2 4 2 2 7 3" xfId="17844"/>
    <cellStyle name="Normal 3 2 2 2 4 2 2 8" xfId="14915"/>
    <cellStyle name="Normal 3 2 2 2 4 2 2 9" xfId="17846"/>
    <cellStyle name="Normal 3 2 2 2 4 2 3" xfId="15966"/>
    <cellStyle name="Normal 3 2 2 2 4 2 3 2" xfId="17847"/>
    <cellStyle name="Normal 3 2 2 2 4 2 3 2 2" xfId="17848"/>
    <cellStyle name="Normal 3 2 2 2 4 2 3 2 2 2" xfId="11435"/>
    <cellStyle name="Normal 3 2 2 2 4 2 3 2 2 2 2" xfId="17243"/>
    <cellStyle name="Normal 3 2 2 2 4 2 3 2 2 2 2 2" xfId="17849"/>
    <cellStyle name="Normal 3 2 2 2 4 2 3 2 2 2 2 3" xfId="2571"/>
    <cellStyle name="Normal 3 2 2 2 4 2 3 2 2 2 3" xfId="17247"/>
    <cellStyle name="Normal 3 2 2 2 4 2 3 2 2 2 4" xfId="17850"/>
    <cellStyle name="Normal 3 2 2 2 4 2 3 2 2 3" xfId="11441"/>
    <cellStyle name="Normal 3 2 2 2 4 2 3 2 2 3 2" xfId="17851"/>
    <cellStyle name="Normal 3 2 2 2 4 2 3 2 2 3 3" xfId="17853"/>
    <cellStyle name="Normal 3 2 2 2 4 2 3 2 2 4" xfId="17251"/>
    <cellStyle name="Normal 3 2 2 2 4 2 3 2 2 5" xfId="17854"/>
    <cellStyle name="Normal 3 2 2 2 4 2 3 2 3" xfId="17855"/>
    <cellStyle name="Normal 3 2 2 2 4 2 3 2 3 2" xfId="9082"/>
    <cellStyle name="Normal 3 2 2 2 4 2 3 2 3 2 2" xfId="3449"/>
    <cellStyle name="Normal 3 2 2 2 4 2 3 2 3 2 3" xfId="3460"/>
    <cellStyle name="Normal 3 2 2 2 4 2 3 2 3 3" xfId="9089"/>
    <cellStyle name="Normal 3 2 2 2 4 2 3 2 3 4" xfId="9094"/>
    <cellStyle name="Normal 3 2 2 2 4 2 3 2 4" xfId="17858"/>
    <cellStyle name="Normal 3 2 2 2 4 2 3 2 4 2" xfId="9435"/>
    <cellStyle name="Normal 3 2 2 2 4 2 3 2 4 3" xfId="9442"/>
    <cellStyle name="Normal 3 2 2 2 4 2 3 2 5" xfId="17180"/>
    <cellStyle name="Normal 3 2 2 2 4 2 3 2 6" xfId="17186"/>
    <cellStyle name="Normal 3 2 2 2 4 2 3 3" xfId="17860"/>
    <cellStyle name="Normal 3 2 2 2 4 2 3 3 2" xfId="8871"/>
    <cellStyle name="Normal 3 2 2 2 4 2 3 3 2 2" xfId="11464"/>
    <cellStyle name="Normal 3 2 2 2 4 2 3 3 2 2 2" xfId="17861"/>
    <cellStyle name="Normal 3 2 2 2 4 2 3 3 2 2 2 2" xfId="17862"/>
    <cellStyle name="Normal 3 2 2 2 4 2 3 3 2 2 2 3" xfId="17863"/>
    <cellStyle name="Normal 3 2 2 2 4 2 3 3 2 2 3" xfId="17864"/>
    <cellStyle name="Normal 3 2 2 2 4 2 3 3 2 2 4" xfId="17865"/>
    <cellStyle name="Normal 3 2 2 2 4 2 3 3 2 3" xfId="17284"/>
    <cellStyle name="Normal 3 2 2 2 4 2 3 3 2 3 2" xfId="17867"/>
    <cellStyle name="Normal 3 2 2 2 4 2 3 3 2 3 3" xfId="17869"/>
    <cellStyle name="Normal 3 2 2 2 4 2 3 3 2 4" xfId="17870"/>
    <cellStyle name="Normal 3 2 2 2 4 2 3 3 2 5" xfId="17871"/>
    <cellStyle name="Normal 3 2 2 2 4 2 3 3 3" xfId="10570"/>
    <cellStyle name="Normal 3 2 2 2 4 2 3 3 3 2" xfId="17296"/>
    <cellStyle name="Normal 3 2 2 2 4 2 3 3 3 2 2" xfId="17872"/>
    <cellStyle name="Normal 3 2 2 2 4 2 3 3 3 2 3" xfId="17873"/>
    <cellStyle name="Normal 3 2 2 2 4 2 3 3 3 3" xfId="17874"/>
    <cellStyle name="Normal 3 2 2 2 4 2 3 3 3 4" xfId="17875"/>
    <cellStyle name="Normal 3 2 2 2 4 2 3 3 4" xfId="14959"/>
    <cellStyle name="Normal 3 2 2 2 4 2 3 3 4 2" xfId="17876"/>
    <cellStyle name="Normal 3 2 2 2 4 2 3 3 4 3" xfId="16047"/>
    <cellStyle name="Normal 3 2 2 2 4 2 3 3 5" xfId="14965"/>
    <cellStyle name="Normal 3 2 2 2 4 2 3 3 6" xfId="17191"/>
    <cellStyle name="Normal 3 2 2 2 4 2 3 4" xfId="17878"/>
    <cellStyle name="Normal 3 2 2 2 4 2 3 4 2" xfId="10572"/>
    <cellStyle name="Normal 3 2 2 2 4 2 3 4 2 2" xfId="17322"/>
    <cellStyle name="Normal 3 2 2 2 4 2 3 4 2 2 2" xfId="17880"/>
    <cellStyle name="Normal 3 2 2 2 4 2 3 4 2 2 3" xfId="17882"/>
    <cellStyle name="Normal 3 2 2 2 4 2 3 4 2 3" xfId="17326"/>
    <cellStyle name="Normal 3 2 2 2 4 2 3 4 2 4" xfId="17884"/>
    <cellStyle name="Normal 3 2 2 2 4 2 3 4 3" xfId="17885"/>
    <cellStyle name="Normal 3 2 2 2 4 2 3 4 3 2" xfId="9702"/>
    <cellStyle name="Normal 3 2 2 2 4 2 3 4 3 3" xfId="9705"/>
    <cellStyle name="Normal 3 2 2 2 4 2 3 4 4" xfId="17886"/>
    <cellStyle name="Normal 3 2 2 2 4 2 3 4 5" xfId="17887"/>
    <cellStyle name="Normal 3 2 2 2 4 2 3 5" xfId="17888"/>
    <cellStyle name="Normal 3 2 2 2 4 2 3 5 2" xfId="17889"/>
    <cellStyle name="Normal 3 2 2 2 4 2 3 5 2 2" xfId="17345"/>
    <cellStyle name="Normal 3 2 2 2 4 2 3 5 2 3" xfId="11699"/>
    <cellStyle name="Normal 3 2 2 2 4 2 3 5 3" xfId="17890"/>
    <cellStyle name="Normal 3 2 2 2 4 2 3 5 4" xfId="17891"/>
    <cellStyle name="Normal 3 2 2 2 4 2 3 6" xfId="17892"/>
    <cellStyle name="Normal 3 2 2 2 4 2 3 6 2" xfId="17893"/>
    <cellStyle name="Normal 3 2 2 2 4 2 3 6 3" xfId="17894"/>
    <cellStyle name="Normal 3 2 2 2 4 2 3 7" xfId="11580"/>
    <cellStyle name="Normal 3 2 2 2 4 2 3 8" xfId="11605"/>
    <cellStyle name="Normal 3 2 2 2 4 2 4" xfId="17895"/>
    <cellStyle name="Normal 3 2 2 2 4 2 4 2" xfId="17896"/>
    <cellStyle name="Normal 3 2 2 2 4 2 4 2 2" xfId="17897"/>
    <cellStyle name="Normal 3 2 2 2 4 2 4 2 2 2" xfId="15292"/>
    <cellStyle name="Normal 3 2 2 2 4 2 4 2 2 2 2" xfId="15298"/>
    <cellStyle name="Normal 3 2 2 2 4 2 4 2 2 2 3" xfId="15300"/>
    <cellStyle name="Normal 3 2 2 2 4 2 4 2 2 3" xfId="15303"/>
    <cellStyle name="Normal 3 2 2 2 4 2 4 2 2 4" xfId="15313"/>
    <cellStyle name="Normal 3 2 2 2 4 2 4 2 3" xfId="17898"/>
    <cellStyle name="Normal 3 2 2 2 4 2 4 2 3 2" xfId="15419"/>
    <cellStyle name="Normal 3 2 2 2 4 2 4 2 3 3" xfId="15425"/>
    <cellStyle name="Normal 3 2 2 2 4 2 4 2 4" xfId="17900"/>
    <cellStyle name="Normal 3 2 2 2 4 2 4 2 5" xfId="17197"/>
    <cellStyle name="Normal 3 2 2 2 4 2 4 3" xfId="17901"/>
    <cellStyle name="Normal 3 2 2 2 4 2 4 3 2" xfId="10577"/>
    <cellStyle name="Normal 3 2 2 2 4 2 4 3 2 2" xfId="15599"/>
    <cellStyle name="Normal 3 2 2 2 4 2 4 3 2 3" xfId="15607"/>
    <cellStyle name="Normal 3 2 2 2 4 2 4 3 3" xfId="17902"/>
    <cellStyle name="Normal 3 2 2 2 4 2 4 3 4" xfId="17903"/>
    <cellStyle name="Normal 3 2 2 2 4 2 4 4" xfId="17904"/>
    <cellStyle name="Normal 3 2 2 2 4 2 4 4 2" xfId="17905"/>
    <cellStyle name="Normal 3 2 2 2 4 2 4 4 3" xfId="17906"/>
    <cellStyle name="Normal 3 2 2 2 4 2 4 5" xfId="17907"/>
    <cellStyle name="Normal 3 2 2 2 4 2 4 6" xfId="17908"/>
    <cellStyle name="Normal 3 2 2 2 4 2 5" xfId="4837"/>
    <cellStyle name="Normal 3 2 2 2 4 2 5 2" xfId="9863"/>
    <cellStyle name="Normal 3 2 2 2 4 2 5 2 2" xfId="17909"/>
    <cellStyle name="Normal 3 2 2 2 4 2 5 2 2 2" xfId="16268"/>
    <cellStyle name="Normal 3 2 2 2 4 2 5 2 2 2 2" xfId="16272"/>
    <cellStyle name="Normal 3 2 2 2 4 2 5 2 2 2 3" xfId="16274"/>
    <cellStyle name="Normal 3 2 2 2 4 2 5 2 2 3" xfId="16278"/>
    <cellStyle name="Normal 3 2 2 2 4 2 5 2 2 4" xfId="16283"/>
    <cellStyle name="Normal 3 2 2 2 4 2 5 2 3" xfId="17910"/>
    <cellStyle name="Normal 3 2 2 2 4 2 5 2 3 2" xfId="16318"/>
    <cellStyle name="Normal 3 2 2 2 4 2 5 2 3 3" xfId="16320"/>
    <cellStyle name="Normal 3 2 2 2 4 2 5 2 4" xfId="17911"/>
    <cellStyle name="Normal 3 2 2 2 4 2 5 2 5" xfId="17912"/>
    <cellStyle name="Normal 3 2 2 2 4 2 5 3" xfId="9865"/>
    <cellStyle name="Normal 3 2 2 2 4 2 5 3 2" xfId="17913"/>
    <cellStyle name="Normal 3 2 2 2 4 2 5 3 2 2" xfId="16411"/>
    <cellStyle name="Normal 3 2 2 2 4 2 5 3 2 3" xfId="16413"/>
    <cellStyle name="Normal 3 2 2 2 4 2 5 3 3" xfId="904"/>
    <cellStyle name="Normal 3 2 2 2 4 2 5 3 4" xfId="912"/>
    <cellStyle name="Normal 3 2 2 2 4 2 5 4" xfId="17914"/>
    <cellStyle name="Normal 3 2 2 2 4 2 5 4 2" xfId="16701"/>
    <cellStyle name="Normal 3 2 2 2 4 2 5 4 3" xfId="11979"/>
    <cellStyle name="Normal 3 2 2 2 4 2 5 5" xfId="17916"/>
    <cellStyle name="Normal 3 2 2 2 4 2 5 6" xfId="5308"/>
    <cellStyle name="Normal 3 2 2 2 4 2 6" xfId="4853"/>
    <cellStyle name="Normal 3 2 2 2 4 2 6 2" xfId="17918"/>
    <cellStyle name="Normal 3 2 2 2 4 2 6 2 2" xfId="17920"/>
    <cellStyle name="Normal 3 2 2 2 4 2 6 2 2 2" xfId="17436"/>
    <cellStyle name="Normal 3 2 2 2 4 2 6 2 2 3" xfId="17921"/>
    <cellStyle name="Normal 3 2 2 2 4 2 6 2 3" xfId="17923"/>
    <cellStyle name="Normal 3 2 2 2 4 2 6 2 4" xfId="17924"/>
    <cellStyle name="Normal 3 2 2 2 4 2 6 3" xfId="17926"/>
    <cellStyle name="Normal 3 2 2 2 4 2 6 3 2" xfId="17927"/>
    <cellStyle name="Normal 3 2 2 2 4 2 6 3 3" xfId="11998"/>
    <cellStyle name="Normal 3 2 2 2 4 2 6 4" xfId="17929"/>
    <cellStyle name="Normal 3 2 2 2 4 2 6 5" xfId="17930"/>
    <cellStyle name="Normal 3 2 2 2 4 2 7" xfId="6064"/>
    <cellStyle name="Normal 3 2 2 2 4 2 7 2" xfId="16097"/>
    <cellStyle name="Normal 3 2 2 2 4 2 7 2 2" xfId="17932"/>
    <cellStyle name="Normal 3 2 2 2 4 2 7 2 3" xfId="17934"/>
    <cellStyle name="Normal 3 2 2 2 4 2 7 3" xfId="16100"/>
    <cellStyle name="Normal 3 2 2 2 4 2 7 4" xfId="17935"/>
    <cellStyle name="Normal 3 2 2 2 4 2 8" xfId="17938"/>
    <cellStyle name="Normal 3 2 2 2 4 2 8 2" xfId="16104"/>
    <cellStyle name="Normal 3 2 2 2 4 2 8 3" xfId="17939"/>
    <cellStyle name="Normal 3 2 2 2 4 2 9" xfId="17942"/>
    <cellStyle name="Normal 3 2 2 2 4 3" xfId="12611"/>
    <cellStyle name="Normal 3 2 2 2 4 3 2" xfId="15998"/>
    <cellStyle name="Normal 3 2 2 2 4 3 2 2" xfId="17943"/>
    <cellStyle name="Normal 3 2 2 2 4 3 2 2 2" xfId="17944"/>
    <cellStyle name="Normal 3 2 2 2 4 3 2 2 2 2" xfId="17945"/>
    <cellStyle name="Normal 3 2 2 2 4 3 2 2 2 2 2" xfId="17936"/>
    <cellStyle name="Normal 3 2 2 2 4 3 2 2 2 2 2 2" xfId="16751"/>
    <cellStyle name="Normal 3 2 2 2 4 3 2 2 2 2 2 3" xfId="11254"/>
    <cellStyle name="Normal 3 2 2 2 4 3 2 2 2 2 3" xfId="17946"/>
    <cellStyle name="Normal 3 2 2 2 4 3 2 2 2 2 4" xfId="17947"/>
    <cellStyle name="Normal 3 2 2 2 4 3 2 2 2 3" xfId="17948"/>
    <cellStyle name="Normal 3 2 2 2 4 3 2 2 2 3 2" xfId="17949"/>
    <cellStyle name="Normal 3 2 2 2 4 3 2 2 2 3 3" xfId="17950"/>
    <cellStyle name="Normal 3 2 2 2 4 3 2 2 2 4" xfId="17951"/>
    <cellStyle name="Normal 3 2 2 2 4 3 2 2 2 5" xfId="17953"/>
    <cellStyle name="Normal 3 2 2 2 4 3 2 2 3" xfId="17955"/>
    <cellStyle name="Normal 3 2 2 2 4 3 2 2 3 2" xfId="17957"/>
    <cellStyle name="Normal 3 2 2 2 4 3 2 2 3 2 2" xfId="17958"/>
    <cellStyle name="Normal 3 2 2 2 4 3 2 2 3 2 3" xfId="14130"/>
    <cellStyle name="Normal 3 2 2 2 4 3 2 2 3 3" xfId="9760"/>
    <cellStyle name="Normal 3 2 2 2 4 3 2 2 3 4" xfId="9518"/>
    <cellStyle name="Normal 3 2 2 2 4 3 2 2 4" xfId="17960"/>
    <cellStyle name="Normal 3 2 2 2 4 3 2 2 4 2" xfId="17962"/>
    <cellStyle name="Normal 3 2 2 2 4 3 2 2 4 3" xfId="9772"/>
    <cellStyle name="Normal 3 2 2 2 4 3 2 2 5" xfId="17964"/>
    <cellStyle name="Normal 3 2 2 2 4 3 2 2 6" xfId="17965"/>
    <cellStyle name="Normal 3 2 2 2 4 3 2 3" xfId="17966"/>
    <cellStyle name="Normal 3 2 2 2 4 3 2 3 2" xfId="10599"/>
    <cellStyle name="Normal 3 2 2 2 4 3 2 3 2 2" xfId="5062"/>
    <cellStyle name="Normal 3 2 2 2 4 3 2 3 2 2 2" xfId="5067"/>
    <cellStyle name="Normal 3 2 2 2 4 3 2 3 2 2 2 2" xfId="17967"/>
    <cellStyle name="Normal 3 2 2 2 4 3 2 3 2 2 2 3" xfId="17968"/>
    <cellStyle name="Normal 3 2 2 2 4 3 2 3 2 2 3" xfId="5075"/>
    <cellStyle name="Normal 3 2 2 2 4 3 2 3 2 2 4" xfId="13640"/>
    <cellStyle name="Normal 3 2 2 2 4 3 2 3 2 3" xfId="5079"/>
    <cellStyle name="Normal 3 2 2 2 4 3 2 3 2 3 2" xfId="17750"/>
    <cellStyle name="Normal 3 2 2 2 4 3 2 3 2 3 3" xfId="17969"/>
    <cellStyle name="Normal 3 2 2 2 4 3 2 3 2 4" xfId="5082"/>
    <cellStyle name="Normal 3 2 2 2 4 3 2 3 2 5" xfId="17970"/>
    <cellStyle name="Normal 3 2 2 2 4 3 2 3 3" xfId="894"/>
    <cellStyle name="Normal 3 2 2 2 4 3 2 3 3 2" xfId="901"/>
    <cellStyle name="Normal 3 2 2 2 4 3 2 3 3 2 2" xfId="4629"/>
    <cellStyle name="Normal 3 2 2 2 4 3 2 3 3 2 3" xfId="4642"/>
    <cellStyle name="Normal 3 2 2 2 4 3 2 3 3 3" xfId="908"/>
    <cellStyle name="Normal 3 2 2 2 4 3 2 3 3 4" xfId="4661"/>
    <cellStyle name="Normal 3 2 2 2 4 3 2 3 4" xfId="922"/>
    <cellStyle name="Normal 3 2 2 2 4 3 2 3 4 2" xfId="4679"/>
    <cellStyle name="Normal 3 2 2 2 4 3 2 3 4 3" xfId="4681"/>
    <cellStyle name="Normal 3 2 2 2 4 3 2 3 5" xfId="938"/>
    <cellStyle name="Normal 3 2 2 2 4 3 2 3 6" xfId="4689"/>
    <cellStyle name="Normal 3 2 2 2 4 3 2 4" xfId="17972"/>
    <cellStyle name="Normal 3 2 2 2 4 3 2 4 2" xfId="17973"/>
    <cellStyle name="Normal 3 2 2 2 4 3 2 4 2 2" xfId="5206"/>
    <cellStyle name="Normal 3 2 2 2 4 3 2 4 2 2 2" xfId="13337"/>
    <cellStyle name="Normal 3 2 2 2 4 3 2 4 2 2 3" xfId="13342"/>
    <cellStyle name="Normal 3 2 2 2 4 3 2 4 2 3" xfId="13348"/>
    <cellStyle name="Normal 3 2 2 2 4 3 2 4 2 4" xfId="13354"/>
    <cellStyle name="Normal 3 2 2 2 4 3 2 4 3" xfId="967"/>
    <cellStyle name="Normal 3 2 2 2 4 3 2 4 3 2" xfId="4702"/>
    <cellStyle name="Normal 3 2 2 2 4 3 2 4 3 3" xfId="4715"/>
    <cellStyle name="Normal 3 2 2 2 4 3 2 4 4" xfId="982"/>
    <cellStyle name="Normal 3 2 2 2 4 3 2 4 5" xfId="4729"/>
    <cellStyle name="Normal 3 2 2 2 4 3 2 5" xfId="13847"/>
    <cellStyle name="Normal 3 2 2 2 4 3 2 5 2" xfId="13849"/>
    <cellStyle name="Normal 3 2 2 2 4 3 2 5 2 2" xfId="5283"/>
    <cellStyle name="Normal 3 2 2 2 4 3 2 5 2 3" xfId="13417"/>
    <cellStyle name="Normal 3 2 2 2 4 3 2 5 3" xfId="4752"/>
    <cellStyle name="Normal 3 2 2 2 4 3 2 5 4" xfId="771"/>
    <cellStyle name="Normal 3 2 2 2 4 3 2 6" xfId="13929"/>
    <cellStyle name="Normal 3 2 2 2 4 3 2 6 2" xfId="13931"/>
    <cellStyle name="Normal 3 2 2 2 4 3 2 6 3" xfId="4795"/>
    <cellStyle name="Normal 3 2 2 2 4 3 2 7" xfId="13958"/>
    <cellStyle name="Normal 3 2 2 2 4 3 2 8" xfId="13976"/>
    <cellStyle name="Normal 3 2 2 2 4 3 3" xfId="16002"/>
    <cellStyle name="Normal 3 2 2 2 4 3 3 2" xfId="17974"/>
    <cellStyle name="Normal 3 2 2 2 4 3 3 2 2" xfId="17975"/>
    <cellStyle name="Normal 3 2 2 2 4 3 3 2 2 2" xfId="17519"/>
    <cellStyle name="Normal 3 2 2 2 4 3 3 2 2 2 2" xfId="10281"/>
    <cellStyle name="Normal 3 2 2 2 4 3 3 2 2 2 3" xfId="17976"/>
    <cellStyle name="Normal 3 2 2 2 4 3 3 2 2 3" xfId="17522"/>
    <cellStyle name="Normal 3 2 2 2 4 3 3 2 2 4" xfId="17977"/>
    <cellStyle name="Normal 3 2 2 2 4 3 3 2 3" xfId="17978"/>
    <cellStyle name="Normal 3 2 2 2 4 3 3 2 3 2" xfId="17533"/>
    <cellStyle name="Normal 3 2 2 2 4 3 3 2 3 3" xfId="9887"/>
    <cellStyle name="Normal 3 2 2 2 4 3 3 2 4" xfId="17979"/>
    <cellStyle name="Normal 3 2 2 2 4 3 3 2 5" xfId="17210"/>
    <cellStyle name="Normal 3 2 2 2 4 3 3 3" xfId="17980"/>
    <cellStyle name="Normal 3 2 2 2 4 3 3 3 2" xfId="1325"/>
    <cellStyle name="Normal 3 2 2 2 4 3 3 3 2 2" xfId="1333"/>
    <cellStyle name="Normal 3 2 2 2 4 3 3 3 2 3" xfId="17552"/>
    <cellStyle name="Normal 3 2 2 2 4 3 3 3 3" xfId="1039"/>
    <cellStyle name="Normal 3 2 2 2 4 3 3 3 4" xfId="583"/>
    <cellStyle name="Normal 3 2 2 2 4 3 3 4" xfId="17981"/>
    <cellStyle name="Normal 3 2 2 2 4 3 3 4 2" xfId="1411"/>
    <cellStyle name="Normal 3 2 2 2 4 3 3 4 3" xfId="4151"/>
    <cellStyle name="Normal 3 2 2 2 4 3 3 5" xfId="14002"/>
    <cellStyle name="Normal 3 2 2 2 4 3 3 6" xfId="14022"/>
    <cellStyle name="Normal 3 2 2 2 4 3 4" xfId="17982"/>
    <cellStyle name="Normal 3 2 2 2 4 3 4 2" xfId="17983"/>
    <cellStyle name="Normal 3 2 2 2 4 3 4 2 2" xfId="17984"/>
    <cellStyle name="Normal 3 2 2 2 4 3 4 2 2 2" xfId="17569"/>
    <cellStyle name="Normal 3 2 2 2 4 3 4 2 2 2 2" xfId="17985"/>
    <cellStyle name="Normal 3 2 2 2 4 3 4 2 2 2 3" xfId="17986"/>
    <cellStyle name="Normal 3 2 2 2 4 3 4 2 2 3" xfId="17987"/>
    <cellStyle name="Normal 3 2 2 2 4 3 4 2 2 4" xfId="17988"/>
    <cellStyle name="Normal 3 2 2 2 4 3 4 2 3" xfId="17990"/>
    <cellStyle name="Normal 3 2 2 2 4 3 4 2 3 2" xfId="17991"/>
    <cellStyle name="Normal 3 2 2 2 4 3 4 2 3 3" xfId="17992"/>
    <cellStyle name="Normal 3 2 2 2 4 3 4 2 4" xfId="17993"/>
    <cellStyle name="Normal 3 2 2 2 4 3 4 2 5" xfId="1240"/>
    <cellStyle name="Normal 3 2 2 2 4 3 4 3" xfId="17995"/>
    <cellStyle name="Normal 3 2 2 2 4 3 4 3 2" xfId="17996"/>
    <cellStyle name="Normal 3 2 2 2 4 3 4 3 2 2" xfId="17997"/>
    <cellStyle name="Normal 3 2 2 2 4 3 4 3 2 3" xfId="17998"/>
    <cellStyle name="Normal 3 2 2 2 4 3 4 3 3" xfId="1254"/>
    <cellStyle name="Normal 3 2 2 2 4 3 4 3 4" xfId="1260"/>
    <cellStyle name="Normal 3 2 2 2 4 3 4 4" xfId="18000"/>
    <cellStyle name="Normal 3 2 2 2 4 3 4 4 2" xfId="18001"/>
    <cellStyle name="Normal 3 2 2 2 4 3 4 4 3" xfId="4896"/>
    <cellStyle name="Normal 3 2 2 2 4 3 4 5" xfId="14080"/>
    <cellStyle name="Normal 3 2 2 2 4 3 4 6" xfId="14092"/>
    <cellStyle name="Normal 3 2 2 2 4 3 5" xfId="9868"/>
    <cellStyle name="Normal 3 2 2 2 4 3 5 2" xfId="18002"/>
    <cellStyle name="Normal 3 2 2 2 4 3 5 2 2" xfId="18003"/>
    <cellStyle name="Normal 3 2 2 2 4 3 5 2 2 2" xfId="17589"/>
    <cellStyle name="Normal 3 2 2 2 4 3 5 2 2 3" xfId="18006"/>
    <cellStyle name="Normal 3 2 2 2 4 3 5 2 3" xfId="18008"/>
    <cellStyle name="Normal 3 2 2 2 4 3 5 2 4" xfId="18009"/>
    <cellStyle name="Normal 3 2 2 2 4 3 5 3" xfId="18010"/>
    <cellStyle name="Normal 3 2 2 2 4 3 5 3 2" xfId="18011"/>
    <cellStyle name="Normal 3 2 2 2 4 3 5 3 3" xfId="4809"/>
    <cellStyle name="Normal 3 2 2 2 4 3 5 4" xfId="18012"/>
    <cellStyle name="Normal 3 2 2 2 4 3 5 5" xfId="14101"/>
    <cellStyle name="Normal 3 2 2 2 4 3 6" xfId="2109"/>
    <cellStyle name="Normal 3 2 2 2 4 3 6 2" xfId="2113"/>
    <cellStyle name="Normal 3 2 2 2 4 3 6 2 2" xfId="18013"/>
    <cellStyle name="Normal 3 2 2 2 4 3 6 2 3" xfId="18014"/>
    <cellStyle name="Normal 3 2 2 2 4 3 6 3" xfId="2116"/>
    <cellStyle name="Normal 3 2 2 2 4 3 6 4" xfId="18015"/>
    <cellStyle name="Normal 3 2 2 2 4 3 7" xfId="2121"/>
    <cellStyle name="Normal 3 2 2 2 4 3 7 2" xfId="16117"/>
    <cellStyle name="Normal 3 2 2 2 4 3 7 3" xfId="18017"/>
    <cellStyle name="Normal 3 2 2 2 4 3 8" xfId="2126"/>
    <cellStyle name="Normal 3 2 2 2 4 3 9" xfId="14321"/>
    <cellStyle name="Normal 3 2 2 2 4 4" xfId="18018"/>
    <cellStyle name="Normal 3 2 2 2 4 4 2" xfId="16024"/>
    <cellStyle name="Normal 3 2 2 2 4 4 2 2" xfId="18020"/>
    <cellStyle name="Normal 3 2 2 2 4 4 2 2 2" xfId="18021"/>
    <cellStyle name="Normal 3 2 2 2 4 4 2 2 2 2" xfId="18022"/>
    <cellStyle name="Normal 3 2 2 2 4 4 2 2 2 2 2" xfId="18023"/>
    <cellStyle name="Normal 3 2 2 2 4 4 2 2 2 2 3" xfId="18024"/>
    <cellStyle name="Normal 3 2 2 2 4 4 2 2 2 3" xfId="18025"/>
    <cellStyle name="Normal 3 2 2 2 4 4 2 2 2 4" xfId="18026"/>
    <cellStyle name="Normal 3 2 2 2 4 4 2 2 3" xfId="18027"/>
    <cellStyle name="Normal 3 2 2 2 4 4 2 2 3 2" xfId="18028"/>
    <cellStyle name="Normal 3 2 2 2 4 4 2 2 3 3" xfId="18029"/>
    <cellStyle name="Normal 3 2 2 2 4 4 2 2 4" xfId="18031"/>
    <cellStyle name="Normal 3 2 2 2 4 4 2 2 5" xfId="10312"/>
    <cellStyle name="Normal 3 2 2 2 4 4 2 3" xfId="18032"/>
    <cellStyle name="Normal 3 2 2 2 4 4 2 3 2" xfId="10627"/>
    <cellStyle name="Normal 3 2 2 2 4 4 2 3 2 2" xfId="5313"/>
    <cellStyle name="Normal 3 2 2 2 4 4 2 3 2 3" xfId="18034"/>
    <cellStyle name="Normal 3 2 2 2 4 4 2 3 3" xfId="18035"/>
    <cellStyle name="Normal 3 2 2 2 4 4 2 3 4" xfId="18036"/>
    <cellStyle name="Normal 3 2 2 2 4 4 2 4" xfId="18037"/>
    <cellStyle name="Normal 3 2 2 2 4 4 2 4 2" xfId="18038"/>
    <cellStyle name="Normal 3 2 2 2 4 4 2 4 3" xfId="18039"/>
    <cellStyle name="Normal 3 2 2 2 4 4 2 5" xfId="18040"/>
    <cellStyle name="Normal 3 2 2 2 4 4 2 6" xfId="18041"/>
    <cellStyle name="Normal 3 2 2 2 4 4 3" xfId="18042"/>
    <cellStyle name="Normal 3 2 2 2 4 4 3 2" xfId="18043"/>
    <cellStyle name="Normal 3 2 2 2 4 4 3 2 2" xfId="18044"/>
    <cellStyle name="Normal 3 2 2 2 4 4 3 2 2 2" xfId="5440"/>
    <cellStyle name="Normal 3 2 2 2 4 4 3 2 2 2 2" xfId="18045"/>
    <cellStyle name="Normal 3 2 2 2 4 4 3 2 2 2 3" xfId="18046"/>
    <cellStyle name="Normal 3 2 2 2 4 4 3 2 2 3" xfId="18047"/>
    <cellStyle name="Normal 3 2 2 2 4 4 3 2 2 4" xfId="18048"/>
    <cellStyle name="Normal 3 2 2 2 4 4 3 2 3" xfId="18050"/>
    <cellStyle name="Normal 3 2 2 2 4 4 3 2 3 2" xfId="5601"/>
    <cellStyle name="Normal 3 2 2 2 4 4 3 2 3 3" xfId="18051"/>
    <cellStyle name="Normal 3 2 2 2 4 4 3 2 4" xfId="18052"/>
    <cellStyle name="Normal 3 2 2 2 4 4 3 2 5" xfId="10546"/>
    <cellStyle name="Normal 3 2 2 2 4 4 3 3" xfId="18053"/>
    <cellStyle name="Normal 3 2 2 2 4 4 3 3 2" xfId="18054"/>
    <cellStyle name="Normal 3 2 2 2 4 4 3 3 2 2" xfId="6870"/>
    <cellStyle name="Normal 3 2 2 2 4 4 3 3 2 3" xfId="18056"/>
    <cellStyle name="Normal 3 2 2 2 4 4 3 3 3" xfId="18057"/>
    <cellStyle name="Normal 3 2 2 2 4 4 3 3 4" xfId="18058"/>
    <cellStyle name="Normal 3 2 2 2 4 4 3 4" xfId="18059"/>
    <cellStyle name="Normal 3 2 2 2 4 4 3 4 2" xfId="18060"/>
    <cellStyle name="Normal 3 2 2 2 4 4 3 4 3" xfId="18061"/>
    <cellStyle name="Normal 3 2 2 2 4 4 3 5" xfId="18062"/>
    <cellStyle name="Normal 3 2 2 2 4 4 3 6" xfId="18063"/>
    <cellStyle name="Normal 3 2 2 2 4 4 4" xfId="18064"/>
    <cellStyle name="Normal 3 2 2 2 4 4 4 2" xfId="18065"/>
    <cellStyle name="Normal 3 2 2 2 4 4 4 2 2" xfId="18066"/>
    <cellStyle name="Normal 3 2 2 2 4 4 4 2 2 2" xfId="16718"/>
    <cellStyle name="Normal 3 2 2 2 4 4 4 2 2 3" xfId="18067"/>
    <cellStyle name="Normal 3 2 2 2 4 4 4 2 3" xfId="18068"/>
    <cellStyle name="Normal 3 2 2 2 4 4 4 2 4" xfId="18069"/>
    <cellStyle name="Normal 3 2 2 2 4 4 4 3" xfId="540"/>
    <cellStyle name="Normal 3 2 2 2 4 4 4 3 2" xfId="5980"/>
    <cellStyle name="Normal 3 2 2 2 4 4 4 3 3" xfId="6008"/>
    <cellStyle name="Normal 3 2 2 2 4 4 4 4" xfId="18070"/>
    <cellStyle name="Normal 3 2 2 2 4 4 4 5" xfId="18071"/>
    <cellStyle name="Normal 3 2 2 2 4 4 5" xfId="18072"/>
    <cellStyle name="Normal 3 2 2 2 4 4 5 2" xfId="18073"/>
    <cellStyle name="Normal 3 2 2 2 4 4 5 2 2" xfId="18074"/>
    <cellStyle name="Normal 3 2 2 2 4 4 5 2 3" xfId="18075"/>
    <cellStyle name="Normal 3 2 2 2 4 4 5 3" xfId="542"/>
    <cellStyle name="Normal 3 2 2 2 4 4 5 4" xfId="18076"/>
    <cellStyle name="Normal 3 2 2 2 4 4 6" xfId="2143"/>
    <cellStyle name="Normal 3 2 2 2 4 4 6 2" xfId="18077"/>
    <cellStyle name="Normal 3 2 2 2 4 4 6 3" xfId="163"/>
    <cellStyle name="Normal 3 2 2 2 4 4 7" xfId="1512"/>
    <cellStyle name="Normal 3 2 2 2 4 4 8" xfId="14326"/>
    <cellStyle name="Normal 3 2 2 2 4 5" xfId="18078"/>
    <cellStyle name="Normal 3 2 2 2 4 5 2" xfId="4557"/>
    <cellStyle name="Normal 3 2 2 2 4 5 2 2" xfId="18079"/>
    <cellStyle name="Normal 3 2 2 2 4 5 2 2 2" xfId="18080"/>
    <cellStyle name="Normal 3 2 2 2 4 5 2 2 2 2" xfId="18081"/>
    <cellStyle name="Normal 3 2 2 2 4 5 2 2 2 3" xfId="18082"/>
    <cellStyle name="Normal 3 2 2 2 4 5 2 2 3" xfId="18084"/>
    <cellStyle name="Normal 3 2 2 2 4 5 2 2 4" xfId="18085"/>
    <cellStyle name="Normal 3 2 2 2 4 5 2 3" xfId="18086"/>
    <cellStyle name="Normal 3 2 2 2 4 5 2 3 2" xfId="4621"/>
    <cellStyle name="Normal 3 2 2 2 4 5 2 3 3" xfId="1283"/>
    <cellStyle name="Normal 3 2 2 2 4 5 2 4" xfId="18087"/>
    <cellStyle name="Normal 3 2 2 2 4 5 2 5" xfId="18088"/>
    <cellStyle name="Normal 3 2 2 2 4 5 3" xfId="4562"/>
    <cellStyle name="Normal 3 2 2 2 4 5 3 2" xfId="6586"/>
    <cellStyle name="Normal 3 2 2 2 4 5 3 2 2" xfId="18089"/>
    <cellStyle name="Normal 3 2 2 2 4 5 3 2 3" xfId="18090"/>
    <cellStyle name="Normal 3 2 2 2 4 5 3 3" xfId="6595"/>
    <cellStyle name="Normal 3 2 2 2 4 5 3 4" xfId="18091"/>
    <cellStyle name="Normal 3 2 2 2 4 5 4" xfId="11912"/>
    <cellStyle name="Normal 3 2 2 2 4 5 4 2" xfId="18092"/>
    <cellStyle name="Normal 3 2 2 2 4 5 4 3" xfId="18093"/>
    <cellStyle name="Normal 3 2 2 2 4 5 5" xfId="11915"/>
    <cellStyle name="Normal 3 2 2 2 4 5 6" xfId="18094"/>
    <cellStyle name="Normal 3 2 2 2 4 6" xfId="9215"/>
    <cellStyle name="Normal 3 2 2 2 4 6 2" xfId="4575"/>
    <cellStyle name="Normal 3 2 2 2 4 6 2 2" xfId="7736"/>
    <cellStyle name="Normal 3 2 2 2 4 6 2 2 2" xfId="18095"/>
    <cellStyle name="Normal 3 2 2 2 4 6 2 2 2 2" xfId="3446"/>
    <cellStyle name="Normal 3 2 2 2 4 6 2 2 2 3" xfId="3457"/>
    <cellStyle name="Normal 3 2 2 2 4 6 2 2 3" xfId="15531"/>
    <cellStyle name="Normal 3 2 2 2 4 6 2 2 4" xfId="15534"/>
    <cellStyle name="Normal 3 2 2 2 4 6 2 3" xfId="7738"/>
    <cellStyle name="Normal 3 2 2 2 4 6 2 3 2" xfId="18096"/>
    <cellStyle name="Normal 3 2 2 2 4 6 2 3 3" xfId="15537"/>
    <cellStyle name="Normal 3 2 2 2 4 6 2 4" xfId="7740"/>
    <cellStyle name="Normal 3 2 2 2 4 6 2 5" xfId="7742"/>
    <cellStyle name="Normal 3 2 2 2 4 6 3" xfId="11920"/>
    <cellStyle name="Normal 3 2 2 2 4 6 3 2" xfId="18097"/>
    <cellStyle name="Normal 3 2 2 2 4 6 3 2 2" xfId="18098"/>
    <cellStyle name="Normal 3 2 2 2 4 6 3 2 3" xfId="15544"/>
    <cellStyle name="Normal 3 2 2 2 4 6 3 3" xfId="18099"/>
    <cellStyle name="Normal 3 2 2 2 4 6 3 4" xfId="18100"/>
    <cellStyle name="Normal 3 2 2 2 4 6 4" xfId="11923"/>
    <cellStyle name="Normal 3 2 2 2 4 6 4 2" xfId="18101"/>
    <cellStyle name="Normal 3 2 2 2 4 6 4 3" xfId="18102"/>
    <cellStyle name="Normal 3 2 2 2 4 6 5" xfId="18103"/>
    <cellStyle name="Normal 3 2 2 2 4 6 6" xfId="18104"/>
    <cellStyle name="Normal 3 2 2 2 4 7" xfId="9221"/>
    <cellStyle name="Normal 3 2 2 2 4 7 2" xfId="18105"/>
    <cellStyle name="Normal 3 2 2 2 4 7 2 2" xfId="8585"/>
    <cellStyle name="Normal 3 2 2 2 4 7 2 2 2" xfId="8588"/>
    <cellStyle name="Normal 3 2 2 2 4 7 2 2 3" xfId="8593"/>
    <cellStyle name="Normal 3 2 2 2 4 7 2 3" xfId="8598"/>
    <cellStyle name="Normal 3 2 2 2 4 7 2 4" xfId="8609"/>
    <cellStyle name="Normal 3 2 2 2 4 7 3" xfId="18106"/>
    <cellStyle name="Normal 3 2 2 2 4 7 3 2" xfId="13707"/>
    <cellStyle name="Normal 3 2 2 2 4 7 3 3" xfId="18107"/>
    <cellStyle name="Normal 3 2 2 2 4 7 4" xfId="18108"/>
    <cellStyle name="Normal 3 2 2 2 4 7 5" xfId="18109"/>
    <cellStyle name="Normal 3 2 2 2 4 8" xfId="18111"/>
    <cellStyle name="Normal 3 2 2 2 4 8 2" xfId="18112"/>
    <cellStyle name="Normal 3 2 2 2 4 8 2 2" xfId="18113"/>
    <cellStyle name="Normal 3 2 2 2 4 8 2 3" xfId="18114"/>
    <cellStyle name="Normal 3 2 2 2 4 8 3" xfId="18115"/>
    <cellStyle name="Normal 3 2 2 2 4 8 4" xfId="18117"/>
    <cellStyle name="Normal 3 2 2 2 4 9" xfId="18118"/>
    <cellStyle name="Normal 3 2 2 2 4 9 2" xfId="14739"/>
    <cellStyle name="Normal 3 2 2 2 4 9 3" xfId="18119"/>
    <cellStyle name="Normal 3 2 2 3" xfId="12614"/>
    <cellStyle name="Normal 3 2 2 3 2" xfId="2247"/>
    <cellStyle name="Normal 3 2 2 3 2 10" xfId="12063"/>
    <cellStyle name="Normal 3 2 2 3 2 11" xfId="2187"/>
    <cellStyle name="Normal 3 2 2 3 2 2" xfId="12616"/>
    <cellStyle name="Normal 3 2 2 3 2 2 10" xfId="18120"/>
    <cellStyle name="Normal 3 2 2 3 2 2 2" xfId="12618"/>
    <cellStyle name="Normal 3 2 2 3 2 2 2 2" xfId="5972"/>
    <cellStyle name="Normal 3 2 2 3 2 2 2 2 2" xfId="3850"/>
    <cellStyle name="Normal 3 2 2 3 2 2 2 2 2 2" xfId="18121"/>
    <cellStyle name="Normal 3 2 2 3 2 2 2 2 2 2 2" xfId="18124"/>
    <cellStyle name="Normal 3 2 2 3 2 2 2 2 2 2 2 2" xfId="14819"/>
    <cellStyle name="Normal 3 2 2 3 2 2 2 2 2 2 2 2 2" xfId="14821"/>
    <cellStyle name="Normal 3 2 2 3 2 2 2 2 2 2 2 2 3" xfId="14856"/>
    <cellStyle name="Normal 3 2 2 3 2 2 2 2 2 2 2 3" xfId="14877"/>
    <cellStyle name="Normal 3 2 2 3 2 2 2 2 2 2 2 4" xfId="14890"/>
    <cellStyle name="Normal 3 2 2 3 2 2 2 2 2 2 3" xfId="18125"/>
    <cellStyle name="Normal 3 2 2 3 2 2 2 2 2 2 3 2" xfId="18126"/>
    <cellStyle name="Normal 3 2 2 3 2 2 2 2 2 2 3 3" xfId="18127"/>
    <cellStyle name="Normal 3 2 2 3 2 2 2 2 2 2 4" xfId="15652"/>
    <cellStyle name="Normal 3 2 2 3 2 2 2 2 2 2 5" xfId="15665"/>
    <cellStyle name="Normal 3 2 2 3 2 2 2 2 2 3" xfId="18128"/>
    <cellStyle name="Normal 3 2 2 3 2 2 2 2 2 3 2" xfId="18129"/>
    <cellStyle name="Normal 3 2 2 3 2 2 2 2 2 3 2 2" xfId="18130"/>
    <cellStyle name="Normal 3 2 2 3 2 2 2 2 2 3 2 3" xfId="18131"/>
    <cellStyle name="Normal 3 2 2 3 2 2 2 2 2 3 3" xfId="18132"/>
    <cellStyle name="Normal 3 2 2 3 2 2 2 2 2 3 4" xfId="15676"/>
    <cellStyle name="Normal 3 2 2 3 2 2 2 2 2 4" xfId="18133"/>
    <cellStyle name="Normal 3 2 2 3 2 2 2 2 2 4 2" xfId="18137"/>
    <cellStyle name="Normal 3 2 2 3 2 2 2 2 2 4 3" xfId="16185"/>
    <cellStyle name="Normal 3 2 2 3 2 2 2 2 2 5" xfId="18140"/>
    <cellStyle name="Normal 3 2 2 3 2 2 2 2 2 6" xfId="18143"/>
    <cellStyle name="Normal 3 2 2 3 2 2 2 2 3" xfId="8951"/>
    <cellStyle name="Normal 3 2 2 3 2 2 2 2 3 2" xfId="18147"/>
    <cellStyle name="Normal 3 2 2 3 2 2 2 2 3 2 2" xfId="18148"/>
    <cellStyle name="Normal 3 2 2 3 2 2 2 2 3 2 2 2" xfId="18150"/>
    <cellStyle name="Normal 3 2 2 3 2 2 2 2 3 2 2 2 2" xfId="18151"/>
    <cellStyle name="Normal 3 2 2 3 2 2 2 2 3 2 2 2 3" xfId="18152"/>
    <cellStyle name="Normal 3 2 2 3 2 2 2 2 3 2 2 3" xfId="18154"/>
    <cellStyle name="Normal 3 2 2 3 2 2 2 2 3 2 2 4" xfId="11524"/>
    <cellStyle name="Normal 3 2 2 3 2 2 2 2 3 2 3" xfId="18156"/>
    <cellStyle name="Normal 3 2 2 3 2 2 2 2 3 2 3 2" xfId="18158"/>
    <cellStyle name="Normal 3 2 2 3 2 2 2 2 3 2 3 3" xfId="18160"/>
    <cellStyle name="Normal 3 2 2 3 2 2 2 2 3 2 4" xfId="15705"/>
    <cellStyle name="Normal 3 2 2 3 2 2 2 2 3 2 5" xfId="9465"/>
    <cellStyle name="Normal 3 2 2 3 2 2 2 2 3 3" xfId="18161"/>
    <cellStyle name="Normal 3 2 2 3 2 2 2 2 3 3 2" xfId="18162"/>
    <cellStyle name="Normal 3 2 2 3 2 2 2 2 3 3 2 2" xfId="18163"/>
    <cellStyle name="Normal 3 2 2 3 2 2 2 2 3 3 2 3" xfId="18164"/>
    <cellStyle name="Normal 3 2 2 3 2 2 2 2 3 3 3" xfId="18165"/>
    <cellStyle name="Normal 3 2 2 3 2 2 2 2 3 3 4" xfId="15713"/>
    <cellStyle name="Normal 3 2 2 3 2 2 2 2 3 4" xfId="18166"/>
    <cellStyle name="Normal 3 2 2 3 2 2 2 2 3 4 2" xfId="18170"/>
    <cellStyle name="Normal 3 2 2 3 2 2 2 2 3 4 3" xfId="16221"/>
    <cellStyle name="Normal 3 2 2 3 2 2 2 2 3 5" xfId="18171"/>
    <cellStyle name="Normal 3 2 2 3 2 2 2 2 3 6" xfId="18175"/>
    <cellStyle name="Normal 3 2 2 3 2 2 2 2 4" xfId="18178"/>
    <cellStyle name="Normal 3 2 2 3 2 2 2 2 4 2" xfId="18182"/>
    <cellStyle name="Normal 3 2 2 3 2 2 2 2 4 2 2" xfId="18184"/>
    <cellStyle name="Normal 3 2 2 3 2 2 2 2 4 2 2 2" xfId="18185"/>
    <cellStyle name="Normal 3 2 2 3 2 2 2 2 4 2 2 3" xfId="18186"/>
    <cellStyle name="Normal 3 2 2 3 2 2 2 2 4 2 3" xfId="15090"/>
    <cellStyle name="Normal 3 2 2 3 2 2 2 2 4 2 4" xfId="15092"/>
    <cellStyle name="Normal 3 2 2 3 2 2 2 2 4 3" xfId="18188"/>
    <cellStyle name="Normal 3 2 2 3 2 2 2 2 4 3 2" xfId="18189"/>
    <cellStyle name="Normal 3 2 2 3 2 2 2 2 4 3 3" xfId="18190"/>
    <cellStyle name="Normal 3 2 2 3 2 2 2 2 4 4" xfId="18193"/>
    <cellStyle name="Normal 3 2 2 3 2 2 2 2 4 5" xfId="18195"/>
    <cellStyle name="Normal 3 2 2 3 2 2 2 2 5" xfId="18198"/>
    <cellStyle name="Normal 3 2 2 3 2 2 2 2 5 2" xfId="17372"/>
    <cellStyle name="Normal 3 2 2 3 2 2 2 2 5 2 2" xfId="18199"/>
    <cellStyle name="Normal 3 2 2 3 2 2 2 2 5 2 3" xfId="18200"/>
    <cellStyle name="Normal 3 2 2 3 2 2 2 2 5 3" xfId="18202"/>
    <cellStyle name="Normal 3 2 2 3 2 2 2 2 5 4" xfId="18203"/>
    <cellStyle name="Normal 3 2 2 3 2 2 2 2 6" xfId="18204"/>
    <cellStyle name="Normal 3 2 2 3 2 2 2 2 6 2" xfId="11088"/>
    <cellStyle name="Normal 3 2 2 3 2 2 2 2 6 3" xfId="18209"/>
    <cellStyle name="Normal 3 2 2 3 2 2 2 2 7" xfId="18211"/>
    <cellStyle name="Normal 3 2 2 3 2 2 2 2 8" xfId="18215"/>
    <cellStyle name="Normal 3 2 2 3 2 2 2 3" xfId="5984"/>
    <cellStyle name="Normal 3 2 2 3 2 2 2 3 2" xfId="8960"/>
    <cellStyle name="Normal 3 2 2 3 2 2 2 3 2 2" xfId="18217"/>
    <cellStyle name="Normal 3 2 2 3 2 2 2 3 2 2 2" xfId="6715"/>
    <cellStyle name="Normal 3 2 2 3 2 2 2 3 2 2 2 2" xfId="7692"/>
    <cellStyle name="Normal 3 2 2 3 2 2 2 3 2 2 2 3" xfId="18218"/>
    <cellStyle name="Normal 3 2 2 3 2 2 2 3 2 2 3" xfId="6717"/>
    <cellStyle name="Normal 3 2 2 3 2 2 2 3 2 2 4" xfId="6727"/>
    <cellStyle name="Normal 3 2 2 3 2 2 2 3 2 3" xfId="18219"/>
    <cellStyle name="Normal 3 2 2 3 2 2 2 3 2 3 2" xfId="5165"/>
    <cellStyle name="Normal 3 2 2 3 2 2 2 3 2 3 3" xfId="5171"/>
    <cellStyle name="Normal 3 2 2 3 2 2 2 3 2 4" xfId="18220"/>
    <cellStyle name="Normal 3 2 2 3 2 2 2 3 2 5" xfId="18223"/>
    <cellStyle name="Normal 3 2 2 3 2 2 2 3 3" xfId="18226"/>
    <cellStyle name="Normal 3 2 2 3 2 2 2 3 3 2" xfId="18227"/>
    <cellStyle name="Normal 3 2 2 3 2 2 2 3 3 2 2" xfId="18228"/>
    <cellStyle name="Normal 3 2 2 3 2 2 2 3 3 2 3" xfId="18229"/>
    <cellStyle name="Normal 3 2 2 3 2 2 2 3 3 3" xfId="18230"/>
    <cellStyle name="Normal 3 2 2 3 2 2 2 3 3 4" xfId="18232"/>
    <cellStyle name="Normal 3 2 2 3 2 2 2 3 4" xfId="2456"/>
    <cellStyle name="Normal 3 2 2 3 2 2 2 3 4 2" xfId="18236"/>
    <cellStyle name="Normal 3 2 2 3 2 2 2 3 4 3" xfId="18240"/>
    <cellStyle name="Normal 3 2 2 3 2 2 2 3 5" xfId="2464"/>
    <cellStyle name="Normal 3 2 2 3 2 2 2 3 6" xfId="18244"/>
    <cellStyle name="Normal 3 2 2 3 2 2 2 4" xfId="18246"/>
    <cellStyle name="Normal 3 2 2 3 2 2 2 4 2" xfId="15431"/>
    <cellStyle name="Normal 3 2 2 3 2 2 2 4 2 2" xfId="11600"/>
    <cellStyle name="Normal 3 2 2 3 2 2 2 4 2 2 2" xfId="18248"/>
    <cellStyle name="Normal 3 2 2 3 2 2 2 4 2 2 2 2" xfId="18251"/>
    <cellStyle name="Normal 3 2 2 3 2 2 2 4 2 2 2 3" xfId="18253"/>
    <cellStyle name="Normal 3 2 2 3 2 2 2 4 2 2 3" xfId="18255"/>
    <cellStyle name="Normal 3 2 2 3 2 2 2 4 2 2 4" xfId="18257"/>
    <cellStyle name="Normal 3 2 2 3 2 2 2 4 2 3" xfId="18259"/>
    <cellStyle name="Normal 3 2 2 3 2 2 2 4 2 3 2" xfId="18261"/>
    <cellStyle name="Normal 3 2 2 3 2 2 2 4 2 3 3" xfId="10500"/>
    <cellStyle name="Normal 3 2 2 3 2 2 2 4 2 4" xfId="18263"/>
    <cellStyle name="Normal 3 2 2 3 2 2 2 4 2 5" xfId="18265"/>
    <cellStyle name="Normal 3 2 2 3 2 2 2 4 3" xfId="18266"/>
    <cellStyle name="Normal 3 2 2 3 2 2 2 4 3 2" xfId="5604"/>
    <cellStyle name="Normal 3 2 2 3 2 2 2 4 3 2 2" xfId="5607"/>
    <cellStyle name="Normal 3 2 2 3 2 2 2 4 3 2 3" xfId="5611"/>
    <cellStyle name="Normal 3 2 2 3 2 2 2 4 3 3" xfId="4951"/>
    <cellStyle name="Normal 3 2 2 3 2 2 2 4 3 4" xfId="4970"/>
    <cellStyle name="Normal 3 2 2 3 2 2 2 4 4" xfId="18267"/>
    <cellStyle name="Normal 3 2 2 3 2 2 2 4 4 2" xfId="6890"/>
    <cellStyle name="Normal 3 2 2 3 2 2 2 4 4 3" xfId="4985"/>
    <cellStyle name="Normal 3 2 2 3 2 2 2 4 5" xfId="10230"/>
    <cellStyle name="Normal 3 2 2 3 2 2 2 4 6" xfId="10235"/>
    <cellStyle name="Normal 3 2 2 3 2 2 2 5" xfId="18271"/>
    <cellStyle name="Normal 3 2 2 3 2 2 2 5 2" xfId="2922"/>
    <cellStyle name="Normal 3 2 2 3 2 2 2 5 2 2" xfId="11624"/>
    <cellStyle name="Normal 3 2 2 3 2 2 2 5 2 2 2" xfId="3538"/>
    <cellStyle name="Normal 3 2 2 3 2 2 2 5 2 2 3" xfId="18272"/>
    <cellStyle name="Normal 3 2 2 3 2 2 2 5 2 3" xfId="18273"/>
    <cellStyle name="Normal 3 2 2 3 2 2 2 5 2 4" xfId="18275"/>
    <cellStyle name="Normal 3 2 2 3 2 2 2 5 3" xfId="12589"/>
    <cellStyle name="Normal 3 2 2 3 2 2 2 5 3 2" xfId="7821"/>
    <cellStyle name="Normal 3 2 2 3 2 2 2 5 3 3" xfId="3800"/>
    <cellStyle name="Normal 3 2 2 3 2 2 2 5 4" xfId="12592"/>
    <cellStyle name="Normal 3 2 2 3 2 2 2 5 5" xfId="12894"/>
    <cellStyle name="Normal 3 2 2 3 2 2 2 6" xfId="13902"/>
    <cellStyle name="Normal 3 2 2 3 2 2 2 6 2" xfId="13908"/>
    <cellStyle name="Normal 3 2 2 3 2 2 2 6 2 2" xfId="18276"/>
    <cellStyle name="Normal 3 2 2 3 2 2 2 6 2 3" xfId="18278"/>
    <cellStyle name="Normal 3 2 2 3 2 2 2 6 3" xfId="13913"/>
    <cellStyle name="Normal 3 2 2 3 2 2 2 6 4" xfId="14138"/>
    <cellStyle name="Normal 3 2 2 3 2 2 2 7" xfId="13916"/>
    <cellStyle name="Normal 3 2 2 3 2 2 2 7 2" xfId="18279"/>
    <cellStyle name="Normal 3 2 2 3 2 2 2 7 3" xfId="18282"/>
    <cellStyle name="Normal 3 2 2 3 2 2 2 8" xfId="1795"/>
    <cellStyle name="Normal 3 2 2 3 2 2 2 9" xfId="6014"/>
    <cellStyle name="Normal 3 2 2 3 2 2 3" xfId="12620"/>
    <cellStyle name="Normal 3 2 2 3 2 2 3 2" xfId="18283"/>
    <cellStyle name="Normal 3 2 2 3 2 2 3 2 2" xfId="8986"/>
    <cellStyle name="Normal 3 2 2 3 2 2 3 2 2 2" xfId="11337"/>
    <cellStyle name="Normal 3 2 2 3 2 2 3 2 2 2 2" xfId="778"/>
    <cellStyle name="Normal 3 2 2 3 2 2 3 2 2 2 2 2" xfId="8231"/>
    <cellStyle name="Normal 3 2 2 3 2 2 3 2 2 2 2 3" xfId="8235"/>
    <cellStyle name="Normal 3 2 2 3 2 2 3 2 2 2 3" xfId="816"/>
    <cellStyle name="Normal 3 2 2 3 2 2 3 2 2 2 4" xfId="6531"/>
    <cellStyle name="Normal 3 2 2 3 2 2 3 2 2 3" xfId="11340"/>
    <cellStyle name="Normal 3 2 2 3 2 2 3 2 2 3 2" xfId="11342"/>
    <cellStyle name="Normal 3 2 2 3 2 2 3 2 2 3 3" xfId="10785"/>
    <cellStyle name="Normal 3 2 2 3 2 2 3 2 2 4" xfId="11359"/>
    <cellStyle name="Normal 3 2 2 3 2 2 3 2 2 5" xfId="8976"/>
    <cellStyle name="Normal 3 2 2 3 2 2 3 2 3" xfId="18284"/>
    <cellStyle name="Normal 3 2 2 3 2 2 3 2 3 2" xfId="18285"/>
    <cellStyle name="Normal 3 2 2 3 2 2 3 2 3 2 2" xfId="1606"/>
    <cellStyle name="Normal 3 2 2 3 2 2 3 2 3 2 3" xfId="6700"/>
    <cellStyle name="Normal 3 2 2 3 2 2 3 2 3 3" xfId="18286"/>
    <cellStyle name="Normal 3 2 2 3 2 2 3 2 3 4" xfId="18288"/>
    <cellStyle name="Normal 3 2 2 3 2 2 3 2 4" xfId="18290"/>
    <cellStyle name="Normal 3 2 2 3 2 2 3 2 4 2" xfId="11522"/>
    <cellStyle name="Normal 3 2 2 3 2 2 3 2 4 3" xfId="11545"/>
    <cellStyle name="Normal 3 2 2 3 2 2 3 2 5" xfId="18292"/>
    <cellStyle name="Normal 3 2 2 3 2 2 3 2 6" xfId="18293"/>
    <cellStyle name="Normal 3 2 2 3 2 2 3 3" xfId="18296"/>
    <cellStyle name="Normal 3 2 2 3 2 2 3 3 2" xfId="18297"/>
    <cellStyle name="Normal 3 2 2 3 2 2 3 3 2 2" xfId="1882"/>
    <cellStyle name="Normal 3 2 2 3 2 2 3 3 2 2 2" xfId="18298"/>
    <cellStyle name="Normal 3 2 2 3 2 2 3 3 2 2 2 2" xfId="18299"/>
    <cellStyle name="Normal 3 2 2 3 2 2 3 3 2 2 2 3" xfId="18300"/>
    <cellStyle name="Normal 3 2 2 3 2 2 3 3 2 2 3" xfId="18301"/>
    <cellStyle name="Normal 3 2 2 3 2 2 3 3 2 2 4" xfId="16534"/>
    <cellStyle name="Normal 3 2 2 3 2 2 3 3 2 3" xfId="1889"/>
    <cellStyle name="Normal 3 2 2 3 2 2 3 3 2 3 2" xfId="18302"/>
    <cellStyle name="Normal 3 2 2 3 2 2 3 3 2 3 3" xfId="10656"/>
    <cellStyle name="Normal 3 2 2 3 2 2 3 3 2 4" xfId="283"/>
    <cellStyle name="Normal 3 2 2 3 2 2 3 3 2 5" xfId="316"/>
    <cellStyle name="Normal 3 2 2 3 2 2 3 3 3" xfId="18303"/>
    <cellStyle name="Normal 3 2 2 3 2 2 3 3 3 2" xfId="3930"/>
    <cellStyle name="Normal 3 2 2 3 2 2 3 3 3 2 2" xfId="18304"/>
    <cellStyle name="Normal 3 2 2 3 2 2 3 3 3 2 3" xfId="18305"/>
    <cellStyle name="Normal 3 2 2 3 2 2 3 3 3 3" xfId="3935"/>
    <cellStyle name="Normal 3 2 2 3 2 2 3 3 3 4" xfId="3940"/>
    <cellStyle name="Normal 3 2 2 3 2 2 3 3 4" xfId="18308"/>
    <cellStyle name="Normal 3 2 2 3 2 2 3 3 4 2" xfId="18310"/>
    <cellStyle name="Normal 3 2 2 3 2 2 3 3 4 3" xfId="18311"/>
    <cellStyle name="Normal 3 2 2 3 2 2 3 3 5" xfId="18315"/>
    <cellStyle name="Normal 3 2 2 3 2 2 3 3 6" xfId="18317"/>
    <cellStyle name="Normal 3 2 2 3 2 2 3 4" xfId="18318"/>
    <cellStyle name="Normal 3 2 2 3 2 2 3 4 2" xfId="18319"/>
    <cellStyle name="Normal 3 2 2 3 2 2 3 4 2 2" xfId="7128"/>
    <cellStyle name="Normal 3 2 2 3 2 2 3 4 2 2 2" xfId="18320"/>
    <cellStyle name="Normal 3 2 2 3 2 2 3 4 2 2 3" xfId="11345"/>
    <cellStyle name="Normal 3 2 2 3 2 2 3 4 2 3" xfId="7138"/>
    <cellStyle name="Normal 3 2 2 3 2 2 3 4 2 4" xfId="1161"/>
    <cellStyle name="Normal 3 2 2 3 2 2 3 4 3" xfId="18321"/>
    <cellStyle name="Normal 3 2 2 3 2 2 3 4 3 2" xfId="3237"/>
    <cellStyle name="Normal 3 2 2 3 2 2 3 4 3 3" xfId="5021"/>
    <cellStyle name="Normal 3 2 2 3 2 2 3 4 4" xfId="18322"/>
    <cellStyle name="Normal 3 2 2 3 2 2 3 4 5" xfId="18324"/>
    <cellStyle name="Normal 3 2 2 3 2 2 3 5" xfId="18326"/>
    <cellStyle name="Normal 3 2 2 3 2 2 3 5 2" xfId="160"/>
    <cellStyle name="Normal 3 2 2 3 2 2 3 5 2 2" xfId="4288"/>
    <cellStyle name="Normal 3 2 2 3 2 2 3 5 2 3" xfId="4296"/>
    <cellStyle name="Normal 3 2 2 3 2 2 3 5 3" xfId="12596"/>
    <cellStyle name="Normal 3 2 2 3 2 2 3 5 4" xfId="12612"/>
    <cellStyle name="Normal 3 2 2 3 2 2 3 6" xfId="13919"/>
    <cellStyle name="Normal 3 2 2 3 2 2 3 6 2" xfId="18327"/>
    <cellStyle name="Normal 3 2 2 3 2 2 3 6 3" xfId="12674"/>
    <cellStyle name="Normal 3 2 2 3 2 2 3 7" xfId="13922"/>
    <cellStyle name="Normal 3 2 2 3 2 2 3 8" xfId="6146"/>
    <cellStyle name="Normal 3 2 2 3 2 2 4" xfId="12622"/>
    <cellStyle name="Normal 3 2 2 3 2 2 4 2" xfId="18328"/>
    <cellStyle name="Normal 3 2 2 3 2 2 4 2 2" xfId="18330"/>
    <cellStyle name="Normal 3 2 2 3 2 2 4 2 2 2" xfId="18331"/>
    <cellStyle name="Normal 3 2 2 3 2 2 4 2 2 2 2" xfId="18334"/>
    <cellStyle name="Normal 3 2 2 3 2 2 4 2 2 2 3" xfId="18337"/>
    <cellStyle name="Normal 3 2 2 3 2 2 4 2 2 3" xfId="18338"/>
    <cellStyle name="Normal 3 2 2 3 2 2 4 2 2 4" xfId="9553"/>
    <cellStyle name="Normal 3 2 2 3 2 2 4 2 3" xfId="18340"/>
    <cellStyle name="Normal 3 2 2 3 2 2 4 2 3 2" xfId="18341"/>
    <cellStyle name="Normal 3 2 2 3 2 2 4 2 3 3" xfId="18342"/>
    <cellStyle name="Normal 3 2 2 3 2 2 4 2 4" xfId="18343"/>
    <cellStyle name="Normal 3 2 2 3 2 2 4 2 5" xfId="13532"/>
    <cellStyle name="Normal 3 2 2 3 2 2 4 3" xfId="18344"/>
    <cellStyle name="Normal 3 2 2 3 2 2 4 3 2" xfId="18346"/>
    <cellStyle name="Normal 3 2 2 3 2 2 4 3 2 2" xfId="13632"/>
    <cellStyle name="Normal 3 2 2 3 2 2 4 3 2 3" xfId="18347"/>
    <cellStyle name="Normal 3 2 2 3 2 2 4 3 3" xfId="18348"/>
    <cellStyle name="Normal 3 2 2 3 2 2 4 3 4" xfId="18349"/>
    <cellStyle name="Normal 3 2 2 3 2 2 4 4" xfId="18350"/>
    <cellStyle name="Normal 3 2 2 3 2 2 4 4 2" xfId="18351"/>
    <cellStyle name="Normal 3 2 2 3 2 2 4 4 3" xfId="18352"/>
    <cellStyle name="Normal 3 2 2 3 2 2 4 5" xfId="18353"/>
    <cellStyle name="Normal 3 2 2 3 2 2 4 6" xfId="18354"/>
    <cellStyle name="Normal 3 2 2 3 2 2 5" xfId="18355"/>
    <cellStyle name="Normal 3 2 2 3 2 2 5 2" xfId="18356"/>
    <cellStyle name="Normal 3 2 2 3 2 2 5 2 2" xfId="18359"/>
    <cellStyle name="Normal 3 2 2 3 2 2 5 2 2 2" xfId="18360"/>
    <cellStyle name="Normal 3 2 2 3 2 2 5 2 2 2 2" xfId="2841"/>
    <cellStyle name="Normal 3 2 2 3 2 2 5 2 2 2 3" xfId="18361"/>
    <cellStyle name="Normal 3 2 2 3 2 2 5 2 2 3" xfId="3359"/>
    <cellStyle name="Normal 3 2 2 3 2 2 5 2 2 4" xfId="4466"/>
    <cellStyle name="Normal 3 2 2 3 2 2 5 2 3" xfId="18362"/>
    <cellStyle name="Normal 3 2 2 3 2 2 5 2 3 2" xfId="18363"/>
    <cellStyle name="Normal 3 2 2 3 2 2 5 2 3 3" xfId="3546"/>
    <cellStyle name="Normal 3 2 2 3 2 2 5 2 4" xfId="18364"/>
    <cellStyle name="Normal 3 2 2 3 2 2 5 2 5" xfId="18366"/>
    <cellStyle name="Normal 3 2 2 3 2 2 5 3" xfId="18368"/>
    <cellStyle name="Normal 3 2 2 3 2 2 5 3 2" xfId="16036"/>
    <cellStyle name="Normal 3 2 2 3 2 2 5 3 2 2" xfId="16040"/>
    <cellStyle name="Normal 3 2 2 3 2 2 5 3 2 3" xfId="345"/>
    <cellStyle name="Normal 3 2 2 3 2 2 5 3 3" xfId="18370"/>
    <cellStyle name="Normal 3 2 2 3 2 2 5 3 4" xfId="18372"/>
    <cellStyle name="Normal 3 2 2 3 2 2 5 4" xfId="18375"/>
    <cellStyle name="Normal 3 2 2 3 2 2 5 4 2" xfId="16687"/>
    <cellStyle name="Normal 3 2 2 3 2 2 5 4 3" xfId="18376"/>
    <cellStyle name="Normal 3 2 2 3 2 2 5 5" xfId="18378"/>
    <cellStyle name="Normal 3 2 2 3 2 2 5 6" xfId="18379"/>
    <cellStyle name="Normal 3 2 2 3 2 2 6" xfId="18381"/>
    <cellStyle name="Normal 3 2 2 3 2 2 6 2" xfId="18383"/>
    <cellStyle name="Normal 3 2 2 3 2 2 6 2 2" xfId="7308"/>
    <cellStyle name="Normal 3 2 2 3 2 2 6 2 2 2" xfId="5119"/>
    <cellStyle name="Normal 3 2 2 3 2 2 6 2 2 3" xfId="4677"/>
    <cellStyle name="Normal 3 2 2 3 2 2 6 2 3" xfId="7312"/>
    <cellStyle name="Normal 3 2 2 3 2 2 6 2 4" xfId="7315"/>
    <cellStyle name="Normal 3 2 2 3 2 2 6 3" xfId="18385"/>
    <cellStyle name="Normal 3 2 2 3 2 2 6 3 2" xfId="13370"/>
    <cellStyle name="Normal 3 2 2 3 2 2 6 3 3" xfId="13376"/>
    <cellStyle name="Normal 3 2 2 3 2 2 6 4" xfId="18388"/>
    <cellStyle name="Normal 3 2 2 3 2 2 6 5" xfId="18391"/>
    <cellStyle name="Normal 3 2 2 3 2 2 7" xfId="18395"/>
    <cellStyle name="Normal 3 2 2 3 2 2 7 2" xfId="18397"/>
    <cellStyle name="Normal 3 2 2 3 2 2 7 2 2" xfId="18399"/>
    <cellStyle name="Normal 3 2 2 3 2 2 7 2 3" xfId="18401"/>
    <cellStyle name="Normal 3 2 2 3 2 2 7 3" xfId="10182"/>
    <cellStyle name="Normal 3 2 2 3 2 2 7 4" xfId="10189"/>
    <cellStyle name="Normal 3 2 2 3 2 2 8" xfId="18403"/>
    <cellStyle name="Normal 3 2 2 3 2 2 8 2" xfId="18405"/>
    <cellStyle name="Normal 3 2 2 3 2 2 8 3" xfId="10205"/>
    <cellStyle name="Normal 3 2 2 3 2 2 9" xfId="18407"/>
    <cellStyle name="Normal 3 2 2 3 2 3" xfId="12624"/>
    <cellStyle name="Normal 3 2 2 3 2 3 2" xfId="12626"/>
    <cellStyle name="Normal 3 2 2 3 2 3 2 2" xfId="18408"/>
    <cellStyle name="Normal 3 2 2 3 2 3 2 2 2" xfId="9020"/>
    <cellStyle name="Normal 3 2 2 3 2 3 2 2 2 2" xfId="14013"/>
    <cellStyle name="Normal 3 2 2 3 2 3 2 2 2 2 2" xfId="15428"/>
    <cellStyle name="Normal 3 2 2 3 2 3 2 2 2 2 2 2" xfId="8963"/>
    <cellStyle name="Normal 3 2 2 3 2 3 2 2 2 2 2 3" xfId="8968"/>
    <cellStyle name="Normal 3 2 2 3 2 3 2 2 2 2 3" xfId="15437"/>
    <cellStyle name="Normal 3 2 2 3 2 3 2 2 2 2 4" xfId="15442"/>
    <cellStyle name="Normal 3 2 2 3 2 3 2 2 2 3" xfId="14434"/>
    <cellStyle name="Normal 3 2 2 3 2 3 2 2 2 3 2" xfId="14825"/>
    <cellStyle name="Normal 3 2 2 3 2 3 2 2 2 3 3" xfId="14829"/>
    <cellStyle name="Normal 3 2 2 3 2 3 2 2 2 4" xfId="14836"/>
    <cellStyle name="Normal 3 2 2 3 2 3 2 2 2 5" xfId="14842"/>
    <cellStyle name="Normal 3 2 2 3 2 3 2 2 3" xfId="9026"/>
    <cellStyle name="Normal 3 2 2 3 2 3 2 2 3 2" xfId="14439"/>
    <cellStyle name="Normal 3 2 2 3 2 3 2 2 3 2 2" xfId="15453"/>
    <cellStyle name="Normal 3 2 2 3 2 3 2 2 3 2 3" xfId="15460"/>
    <cellStyle name="Normal 3 2 2 3 2 3 2 2 3 3" xfId="14846"/>
    <cellStyle name="Normal 3 2 2 3 2 3 2 2 3 4" xfId="14852"/>
    <cellStyle name="Normal 3 2 2 3 2 3 2 2 4" xfId="15477"/>
    <cellStyle name="Normal 3 2 2 3 2 3 2 2 4 2" xfId="15483"/>
    <cellStyle name="Normal 3 2 2 3 2 3 2 2 4 3" xfId="15500"/>
    <cellStyle name="Normal 3 2 2 3 2 3 2 2 5" xfId="15508"/>
    <cellStyle name="Normal 3 2 2 3 2 3 2 2 6" xfId="15519"/>
    <cellStyle name="Normal 3 2 2 3 2 3 2 3" xfId="6343"/>
    <cellStyle name="Normal 3 2 2 3 2 3 2 3 2" xfId="9036"/>
    <cellStyle name="Normal 3 2 2 3 2 3 2 3 2 2" xfId="14040"/>
    <cellStyle name="Normal 3 2 2 3 2 3 2 3 2 2 2" xfId="15650"/>
    <cellStyle name="Normal 3 2 2 3 2 3 2 3 2 2 2 2" xfId="15654"/>
    <cellStyle name="Normal 3 2 2 3 2 3 2 3 2 2 2 3" xfId="15659"/>
    <cellStyle name="Normal 3 2 2 3 2 3 2 3 2 2 3" xfId="15663"/>
    <cellStyle name="Normal 3 2 2 3 2 3 2 3 2 2 4" xfId="15670"/>
    <cellStyle name="Normal 3 2 2 3 2 3 2 3 2 3" xfId="14860"/>
    <cellStyle name="Normal 3 2 2 3 2 3 2 3 2 3 2" xfId="15674"/>
    <cellStyle name="Normal 3 2 2 3 2 3 2 3 2 3 3" xfId="15681"/>
    <cellStyle name="Normal 3 2 2 3 2 3 2 3 2 4" xfId="14867"/>
    <cellStyle name="Normal 3 2 2 3 2 3 2 3 2 5" xfId="15696"/>
    <cellStyle name="Normal 3 2 2 3 2 3 2 3 3" xfId="11808"/>
    <cellStyle name="Normal 3 2 2 3 2 3 2 3 3 2" xfId="15699"/>
    <cellStyle name="Normal 3 2 2 3 2 3 2 3 3 2 2" xfId="15702"/>
    <cellStyle name="Normal 3 2 2 3 2 3 2 3 3 2 3" xfId="9469"/>
    <cellStyle name="Normal 3 2 2 3 2 3 2 3 3 3" xfId="15710"/>
    <cellStyle name="Normal 3 2 2 3 2 3 2 3 3 4" xfId="15717"/>
    <cellStyle name="Normal 3 2 2 3 2 3 2 3 4" xfId="15724"/>
    <cellStyle name="Normal 3 2 2 3 2 3 2 3 4 2" xfId="15730"/>
    <cellStyle name="Normal 3 2 2 3 2 3 2 3 4 3" xfId="15736"/>
    <cellStyle name="Normal 3 2 2 3 2 3 2 3 5" xfId="15743"/>
    <cellStyle name="Normal 3 2 2 3 2 3 2 3 6" xfId="15749"/>
    <cellStyle name="Normal 3 2 2 3 2 3 2 4" xfId="6350"/>
    <cellStyle name="Normal 3 2 2 3 2 3 2 4 2" xfId="15862"/>
    <cellStyle name="Normal 3 2 2 3 2 3 2 4 2 2" xfId="15866"/>
    <cellStyle name="Normal 3 2 2 3 2 3 2 4 2 2 2" xfId="6723"/>
    <cellStyle name="Normal 3 2 2 3 2 3 2 4 2 2 3" xfId="6734"/>
    <cellStyle name="Normal 3 2 2 3 2 3 2 4 2 3" xfId="15870"/>
    <cellStyle name="Normal 3 2 2 3 2 3 2 4 2 4" xfId="15874"/>
    <cellStyle name="Normal 3 2 2 3 2 3 2 4 3" xfId="15880"/>
    <cellStyle name="Normal 3 2 2 3 2 3 2 4 3 2" xfId="15884"/>
    <cellStyle name="Normal 3 2 2 3 2 3 2 4 3 3" xfId="15892"/>
    <cellStyle name="Normal 3 2 2 3 2 3 2 4 4" xfId="15897"/>
    <cellStyle name="Normal 3 2 2 3 2 3 2 4 5" xfId="5943"/>
    <cellStyle name="Normal 3 2 2 3 2 3 2 5" xfId="6359"/>
    <cellStyle name="Normal 3 2 2 3 2 3 2 5 2" xfId="3761"/>
    <cellStyle name="Normal 3 2 2 3 2 3 2 5 2 2" xfId="15955"/>
    <cellStyle name="Normal 3 2 2 3 2 3 2 5 2 3" xfId="15959"/>
    <cellStyle name="Normal 3 2 2 3 2 3 2 5 3" xfId="6038"/>
    <cellStyle name="Normal 3 2 2 3 2 3 2 5 4" xfId="15963"/>
    <cellStyle name="Normal 3 2 2 3 2 3 2 6" xfId="6366"/>
    <cellStyle name="Normal 3 2 2 3 2 3 2 6 2" xfId="3178"/>
    <cellStyle name="Normal 3 2 2 3 2 3 2 6 3" xfId="15995"/>
    <cellStyle name="Normal 3 2 2 3 2 3 2 7" xfId="6372"/>
    <cellStyle name="Normal 3 2 2 3 2 3 2 8" xfId="18411"/>
    <cellStyle name="Normal 3 2 2 3 2 3 3" xfId="12629"/>
    <cellStyle name="Normal 3 2 2 3 2 3 3 2" xfId="18412"/>
    <cellStyle name="Normal 3 2 2 3 2 3 3 2 2" xfId="9049"/>
    <cellStyle name="Normal 3 2 2 3 2 3 3 2 2 2" xfId="14460"/>
    <cellStyle name="Normal 3 2 2 3 2 3 3 2 2 2 2" xfId="16323"/>
    <cellStyle name="Normal 3 2 2 3 2 3 3 2 2 2 3" xfId="16329"/>
    <cellStyle name="Normal 3 2 2 3 2 3 3 2 2 3" xfId="14466"/>
    <cellStyle name="Normal 3 2 2 3 2 3 3 2 2 4" xfId="14883"/>
    <cellStyle name="Normal 3 2 2 3 2 3 3 2 3" xfId="16337"/>
    <cellStyle name="Normal 3 2 2 3 2 3 3 2 3 2" xfId="14474"/>
    <cellStyle name="Normal 3 2 2 3 2 3 3 2 3 3" xfId="16347"/>
    <cellStyle name="Normal 3 2 2 3 2 3 3 2 4" xfId="16356"/>
    <cellStyle name="Normal 3 2 2 3 2 3 3 2 5" xfId="16375"/>
    <cellStyle name="Normal 3 2 2 3 2 3 3 3" xfId="6457"/>
    <cellStyle name="Normal 3 2 2 3 2 3 3 3 2" xfId="16422"/>
    <cellStyle name="Normal 3 2 2 3 2 3 3 3 2 2" xfId="14485"/>
    <cellStyle name="Normal 3 2 2 3 2 3 3 3 2 3" xfId="16432"/>
    <cellStyle name="Normal 3 2 2 3 2 3 3 3 3" xfId="17"/>
    <cellStyle name="Normal 3 2 2 3 2 3 3 3 4" xfId="16441"/>
    <cellStyle name="Normal 3 2 2 3 2 3 3 4" xfId="6464"/>
    <cellStyle name="Normal 3 2 2 3 2 3 3 4 2" xfId="16526"/>
    <cellStyle name="Normal 3 2 2 3 2 3 3 4 3" xfId="16547"/>
    <cellStyle name="Normal 3 2 2 3 2 3 3 5" xfId="6472"/>
    <cellStyle name="Normal 3 2 2 3 2 3 3 6" xfId="1900"/>
    <cellStyle name="Normal 3 2 2 3 2 3 4" xfId="18413"/>
    <cellStyle name="Normal 3 2 2 3 2 3 4 2" xfId="18414"/>
    <cellStyle name="Normal 3 2 2 3 2 3 4 2 2" xfId="15050"/>
    <cellStyle name="Normal 3 2 2 3 2 3 4 2 2 2" xfId="14504"/>
    <cellStyle name="Normal 3 2 2 3 2 3 4 2 2 2 2" xfId="18416"/>
    <cellStyle name="Normal 3 2 2 3 2 3 4 2 2 2 3" xfId="18418"/>
    <cellStyle name="Normal 3 2 2 3 2 3 4 2 2 3" xfId="15053"/>
    <cellStyle name="Normal 3 2 2 3 2 3 4 2 2 4" xfId="15488"/>
    <cellStyle name="Normal 3 2 2 3 2 3 4 2 3" xfId="15056"/>
    <cellStyle name="Normal 3 2 2 3 2 3 4 2 3 2" xfId="18420"/>
    <cellStyle name="Normal 3 2 2 3 2 3 4 2 3 3" xfId="18422"/>
    <cellStyle name="Normal 3 2 2 3 2 3 4 2 4" xfId="15058"/>
    <cellStyle name="Normal 3 2 2 3 2 3 4 2 5" xfId="18423"/>
    <cellStyle name="Normal 3 2 2 3 2 3 4 3" xfId="18425"/>
    <cellStyle name="Normal 3 2 2 3 2 3 4 3 2" xfId="15065"/>
    <cellStyle name="Normal 3 2 2 3 2 3 4 3 2 2" xfId="18427"/>
    <cellStyle name="Normal 3 2 2 3 2 3 4 3 2 3" xfId="18429"/>
    <cellStyle name="Normal 3 2 2 3 2 3 4 3 3" xfId="15068"/>
    <cellStyle name="Normal 3 2 2 3 2 3 4 3 4" xfId="18430"/>
    <cellStyle name="Normal 3 2 2 3 2 3 4 4" xfId="18432"/>
    <cellStyle name="Normal 3 2 2 3 2 3 4 4 2" xfId="15075"/>
    <cellStyle name="Normal 3 2 2 3 2 3 4 4 3" xfId="18433"/>
    <cellStyle name="Normal 3 2 2 3 2 3 4 5" xfId="18437"/>
    <cellStyle name="Normal 3 2 2 3 2 3 4 6" xfId="18439"/>
    <cellStyle name="Normal 3 2 2 3 2 3 5" xfId="18440"/>
    <cellStyle name="Normal 3 2 2 3 2 3 5 2" xfId="18176"/>
    <cellStyle name="Normal 3 2 2 3 2 3 5 2 2" xfId="18180"/>
    <cellStyle name="Normal 3 2 2 3 2 3 5 2 2 2" xfId="18183"/>
    <cellStyle name="Normal 3 2 2 3 2 3 5 2 2 3" xfId="15089"/>
    <cellStyle name="Normal 3 2 2 3 2 3 5 2 3" xfId="18187"/>
    <cellStyle name="Normal 3 2 2 3 2 3 5 2 4" xfId="18191"/>
    <cellStyle name="Normal 3 2 2 3 2 3 5 3" xfId="18197"/>
    <cellStyle name="Normal 3 2 2 3 2 3 5 3 2" xfId="17370"/>
    <cellStyle name="Normal 3 2 2 3 2 3 5 3 3" xfId="18201"/>
    <cellStyle name="Normal 3 2 2 3 2 3 5 4" xfId="18207"/>
    <cellStyle name="Normal 3 2 2 3 2 3 5 5" xfId="18214"/>
    <cellStyle name="Normal 3 2 2 3 2 3 6" xfId="2442"/>
    <cellStyle name="Normal 3 2 2 3 2 3 6 2" xfId="2455"/>
    <cellStyle name="Normal 3 2 2 3 2 3 6 2 2" xfId="18234"/>
    <cellStyle name="Normal 3 2 2 3 2 3 6 2 3" xfId="18238"/>
    <cellStyle name="Normal 3 2 2 3 2 3 6 3" xfId="2462"/>
    <cellStyle name="Normal 3 2 2 3 2 3 6 4" xfId="18242"/>
    <cellStyle name="Normal 3 2 2 3 2 3 7" xfId="2474"/>
    <cellStyle name="Normal 3 2 2 3 2 3 7 2" xfId="18270"/>
    <cellStyle name="Normal 3 2 2 3 2 3 7 3" xfId="10234"/>
    <cellStyle name="Normal 3 2 2 3 2 3 8" xfId="2484"/>
    <cellStyle name="Normal 3 2 2 3 2 3 9" xfId="10487"/>
    <cellStyle name="Normal 3 2 2 3 2 4" xfId="12631"/>
    <cellStyle name="Normal 3 2 2 3 2 4 2" xfId="17952"/>
    <cellStyle name="Normal 3 2 2 3 2 4 2 2" xfId="18442"/>
    <cellStyle name="Normal 3 2 2 3 2 4 2 2 2" xfId="9066"/>
    <cellStyle name="Normal 3 2 2 3 2 4 2 2 2 2" xfId="18443"/>
    <cellStyle name="Normal 3 2 2 3 2 4 2 2 2 2 2" xfId="18445"/>
    <cellStyle name="Normal 3 2 2 3 2 4 2 2 2 2 3" xfId="18446"/>
    <cellStyle name="Normal 3 2 2 3 2 4 2 2 2 3" xfId="18447"/>
    <cellStyle name="Normal 3 2 2 3 2 4 2 2 2 4" xfId="18449"/>
    <cellStyle name="Normal 3 2 2 3 2 4 2 2 3" xfId="18450"/>
    <cellStyle name="Normal 3 2 2 3 2 4 2 2 3 2" xfId="18451"/>
    <cellStyle name="Normal 3 2 2 3 2 4 2 2 3 3" xfId="18452"/>
    <cellStyle name="Normal 3 2 2 3 2 4 2 2 4" xfId="18454"/>
    <cellStyle name="Normal 3 2 2 3 2 4 2 2 5" xfId="18456"/>
    <cellStyle name="Normal 3 2 2 3 2 4 2 3" xfId="6542"/>
    <cellStyle name="Normal 3 2 2 3 2 4 2 3 2" xfId="18457"/>
    <cellStyle name="Normal 3 2 2 3 2 4 2 3 2 2" xfId="18458"/>
    <cellStyle name="Normal 3 2 2 3 2 4 2 3 2 3" xfId="18459"/>
    <cellStyle name="Normal 3 2 2 3 2 4 2 3 3" xfId="18460"/>
    <cellStyle name="Normal 3 2 2 3 2 4 2 3 4" xfId="18461"/>
    <cellStyle name="Normal 3 2 2 3 2 4 2 4" xfId="4439"/>
    <cellStyle name="Normal 3 2 2 3 2 4 2 4 2" xfId="18462"/>
    <cellStyle name="Normal 3 2 2 3 2 4 2 4 3" xfId="18464"/>
    <cellStyle name="Normal 3 2 2 3 2 4 2 5" xfId="4456"/>
    <cellStyle name="Normal 3 2 2 3 2 4 2 6" xfId="1055"/>
    <cellStyle name="Normal 3 2 2 3 2 4 3" xfId="17954"/>
    <cellStyle name="Normal 3 2 2 3 2 4 3 2" xfId="18466"/>
    <cellStyle name="Normal 3 2 2 3 2 4 3 2 2" xfId="17217"/>
    <cellStyle name="Normal 3 2 2 3 2 4 3 2 2 2" xfId="18467"/>
    <cellStyle name="Normal 3 2 2 3 2 4 3 2 2 2 2" xfId="18468"/>
    <cellStyle name="Normal 3 2 2 3 2 4 3 2 2 2 3" xfId="3879"/>
    <cellStyle name="Normal 3 2 2 3 2 4 3 2 2 3" xfId="18469"/>
    <cellStyle name="Normal 3 2 2 3 2 4 3 2 2 4" xfId="18471"/>
    <cellStyle name="Normal 3 2 2 3 2 4 3 2 3" xfId="18472"/>
    <cellStyle name="Normal 3 2 2 3 2 4 3 2 3 2" xfId="18473"/>
    <cellStyle name="Normal 3 2 2 3 2 4 3 2 3 3" xfId="18474"/>
    <cellStyle name="Normal 3 2 2 3 2 4 3 2 4" xfId="18475"/>
    <cellStyle name="Normal 3 2 2 3 2 4 3 2 5" xfId="18476"/>
    <cellStyle name="Normal 3 2 2 3 2 4 3 3" xfId="18477"/>
    <cellStyle name="Normal 3 2 2 3 2 4 3 3 2" xfId="18478"/>
    <cellStyle name="Normal 3 2 2 3 2 4 3 3 2 2" xfId="18479"/>
    <cellStyle name="Normal 3 2 2 3 2 4 3 3 2 3" xfId="18480"/>
    <cellStyle name="Normal 3 2 2 3 2 4 3 3 3" xfId="18481"/>
    <cellStyle name="Normal 3 2 2 3 2 4 3 3 4" xfId="18482"/>
    <cellStyle name="Normal 3 2 2 3 2 4 3 4" xfId="18483"/>
    <cellStyle name="Normal 3 2 2 3 2 4 3 4 2" xfId="18485"/>
    <cellStyle name="Normal 3 2 2 3 2 4 3 4 3" xfId="18487"/>
    <cellStyle name="Normal 3 2 2 3 2 4 3 5" xfId="18490"/>
    <cellStyle name="Normal 3 2 2 3 2 4 3 6" xfId="18492"/>
    <cellStyle name="Normal 3 2 2 3 2 4 4" xfId="18493"/>
    <cellStyle name="Normal 3 2 2 3 2 4 4 2" xfId="18494"/>
    <cellStyle name="Normal 3 2 2 3 2 4 4 2 2" xfId="18495"/>
    <cellStyle name="Normal 3 2 2 3 2 4 4 2 2 2" xfId="18496"/>
    <cellStyle name="Normal 3 2 2 3 2 4 4 2 2 3" xfId="18497"/>
    <cellStyle name="Normal 3 2 2 3 2 4 4 2 3" xfId="18498"/>
    <cellStyle name="Normal 3 2 2 3 2 4 4 2 4" xfId="18499"/>
    <cellStyle name="Normal 3 2 2 3 2 4 4 3" xfId="18501"/>
    <cellStyle name="Normal 3 2 2 3 2 4 4 3 2" xfId="18502"/>
    <cellStyle name="Normal 3 2 2 3 2 4 4 3 3" xfId="18503"/>
    <cellStyle name="Normal 3 2 2 3 2 4 4 4" xfId="18505"/>
    <cellStyle name="Normal 3 2 2 3 2 4 4 5" xfId="18507"/>
    <cellStyle name="Normal 3 2 2 3 2 4 5" xfId="18508"/>
    <cellStyle name="Normal 3 2 2 3 2 4 5 2" xfId="18289"/>
    <cellStyle name="Normal 3 2 2 3 2 4 5 2 2" xfId="11521"/>
    <cellStyle name="Normal 3 2 2 3 2 4 5 2 3" xfId="11544"/>
    <cellStyle name="Normal 3 2 2 3 2 4 5 3" xfId="18291"/>
    <cellStyle name="Normal 3 2 2 3 2 4 5 4" xfId="18295"/>
    <cellStyle name="Normal 3 2 2 3 2 4 6" xfId="232"/>
    <cellStyle name="Normal 3 2 2 3 2 4 6 2" xfId="18307"/>
    <cellStyle name="Normal 3 2 2 3 2 4 6 3" xfId="18313"/>
    <cellStyle name="Normal 3 2 2 3 2 4 7" xfId="335"/>
    <cellStyle name="Normal 3 2 2 3 2 4 8" xfId="18511"/>
    <cellStyle name="Normal 3 2 2 3 2 5" xfId="9515"/>
    <cellStyle name="Normal 3 2 2 3 2 5 2" xfId="9519"/>
    <cellStyle name="Normal 3 2 2 3 2 5 2 2" xfId="6712"/>
    <cellStyle name="Normal 3 2 2 3 2 5 2 2 2" xfId="16742"/>
    <cellStyle name="Normal 3 2 2 3 2 5 2 2 2 2" xfId="16746"/>
    <cellStyle name="Normal 3 2 2 3 2 5 2 2 2 3" xfId="16754"/>
    <cellStyle name="Normal 3 2 2 3 2 5 2 2 3" xfId="16760"/>
    <cellStyle name="Normal 3 2 2 3 2 5 2 2 4" xfId="7227"/>
    <cellStyle name="Normal 3 2 2 3 2 5 2 3" xfId="7344"/>
    <cellStyle name="Normal 3 2 2 3 2 5 2 3 2" xfId="16786"/>
    <cellStyle name="Normal 3 2 2 3 2 5 2 3 3" xfId="16790"/>
    <cellStyle name="Normal 3 2 2 3 2 5 2 4" xfId="18512"/>
    <cellStyle name="Normal 3 2 2 3 2 5 2 5" xfId="18513"/>
    <cellStyle name="Normal 3 2 2 3 2 5 3" xfId="9527"/>
    <cellStyle name="Normal 3 2 2 3 2 5 3 2" xfId="18514"/>
    <cellStyle name="Normal 3 2 2 3 2 5 3 2 2" xfId="16849"/>
    <cellStyle name="Normal 3 2 2 3 2 5 3 2 3" xfId="16853"/>
    <cellStyle name="Normal 3 2 2 3 2 5 3 3" xfId="18515"/>
    <cellStyle name="Normal 3 2 2 3 2 5 3 4" xfId="18516"/>
    <cellStyle name="Normal 3 2 2 3 2 5 4" xfId="9536"/>
    <cellStyle name="Normal 3 2 2 3 2 5 4 2" xfId="18517"/>
    <cellStyle name="Normal 3 2 2 3 2 5 4 3" xfId="18518"/>
    <cellStyle name="Normal 3 2 2 3 2 5 5" xfId="18519"/>
    <cellStyle name="Normal 3 2 2 3 2 5 6" xfId="18522"/>
    <cellStyle name="Normal 3 2 2 3 2 6" xfId="9237"/>
    <cellStyle name="Normal 3 2 2 3 2 6 2" xfId="9243"/>
    <cellStyle name="Normal 3 2 2 3 2 6 2 2" xfId="275"/>
    <cellStyle name="Normal 3 2 2 3 2 6 2 2 2" xfId="16987"/>
    <cellStyle name="Normal 3 2 2 3 2 6 2 2 2 2" xfId="11928"/>
    <cellStyle name="Normal 3 2 2 3 2 6 2 2 2 3" xfId="11931"/>
    <cellStyle name="Normal 3 2 2 3 2 6 2 2 3" xfId="16989"/>
    <cellStyle name="Normal 3 2 2 3 2 6 2 2 4" xfId="16991"/>
    <cellStyle name="Normal 3 2 2 3 2 6 2 3" xfId="1538"/>
    <cellStyle name="Normal 3 2 2 3 2 6 2 3 2" xfId="11147"/>
    <cellStyle name="Normal 3 2 2 3 2 6 2 3 3" xfId="16995"/>
    <cellStyle name="Normal 3 2 2 3 2 6 2 4" xfId="18523"/>
    <cellStyle name="Normal 3 2 2 3 2 6 2 5" xfId="18524"/>
    <cellStyle name="Normal 3 2 2 3 2 6 3" xfId="9255"/>
    <cellStyle name="Normal 3 2 2 3 2 6 3 2" xfId="18527"/>
    <cellStyle name="Normal 3 2 2 3 2 6 3 2 2" xfId="17017"/>
    <cellStyle name="Normal 3 2 2 3 2 6 3 2 3" xfId="17020"/>
    <cellStyle name="Normal 3 2 2 3 2 6 3 3" xfId="18529"/>
    <cellStyle name="Normal 3 2 2 3 2 6 3 4" xfId="18532"/>
    <cellStyle name="Normal 3 2 2 3 2 6 4" xfId="9265"/>
    <cellStyle name="Normal 3 2 2 3 2 6 4 2" xfId="18534"/>
    <cellStyle name="Normal 3 2 2 3 2 6 4 3" xfId="18536"/>
    <cellStyle name="Normal 3 2 2 3 2 6 5" xfId="18538"/>
    <cellStyle name="Normal 3 2 2 3 2 6 6" xfId="18541"/>
    <cellStyle name="Normal 3 2 2 3 2 7" xfId="9268"/>
    <cellStyle name="Normal 3 2 2 3 2 7 2" xfId="9274"/>
    <cellStyle name="Normal 3 2 2 3 2 7 2 2" xfId="18542"/>
    <cellStyle name="Normal 3 2 2 3 2 7 2 2 2" xfId="17088"/>
    <cellStyle name="Normal 3 2 2 3 2 7 2 2 3" xfId="17089"/>
    <cellStyle name="Normal 3 2 2 3 2 7 2 3" xfId="18543"/>
    <cellStyle name="Normal 3 2 2 3 2 7 2 4" xfId="18544"/>
    <cellStyle name="Normal 3 2 2 3 2 7 3" xfId="9279"/>
    <cellStyle name="Normal 3 2 2 3 2 7 3 2" xfId="18546"/>
    <cellStyle name="Normal 3 2 2 3 2 7 3 3" xfId="18548"/>
    <cellStyle name="Normal 3 2 2 3 2 7 4" xfId="18550"/>
    <cellStyle name="Normal 3 2 2 3 2 7 5" xfId="18553"/>
    <cellStyle name="Normal 3 2 2 3 2 8" xfId="9284"/>
    <cellStyle name="Normal 3 2 2 3 2 8 2" xfId="15456"/>
    <cellStyle name="Normal 3 2 2 3 2 8 2 2" xfId="18554"/>
    <cellStyle name="Normal 3 2 2 3 2 8 2 3" xfId="18556"/>
    <cellStyle name="Normal 3 2 2 3 2 8 3" xfId="13582"/>
    <cellStyle name="Normal 3 2 2 3 2 8 4" xfId="13585"/>
    <cellStyle name="Normal 3 2 2 3 2 9" xfId="9289"/>
    <cellStyle name="Normal 3 2 2 3 2 9 2" xfId="3115"/>
    <cellStyle name="Normal 3 2 2 3 2 9 3" xfId="1051"/>
    <cellStyle name="Normal 3 2 2 3 3" xfId="2252"/>
    <cellStyle name="Normal 3 2 2 3 3 10" xfId="18557"/>
    <cellStyle name="Normal 3 2 2 3 3 11" xfId="18558"/>
    <cellStyle name="Normal 3 2 2 3 3 2" xfId="12634"/>
    <cellStyle name="Normal 3 2 2 3 3 2 10" xfId="18559"/>
    <cellStyle name="Normal 3 2 2 3 3 2 2" xfId="12636"/>
    <cellStyle name="Normal 3 2 2 3 3 2 2 2" xfId="18561"/>
    <cellStyle name="Normal 3 2 2 3 3 2 2 2 2" xfId="9252"/>
    <cellStyle name="Normal 3 2 2 3 3 2 2 2 2 2" xfId="18526"/>
    <cellStyle name="Normal 3 2 2 3 3 2 2 2 2 2 2" xfId="17016"/>
    <cellStyle name="Normal 3 2 2 3 3 2 2 2 2 2 2 2" xfId="18562"/>
    <cellStyle name="Normal 3 2 2 3 3 2 2 2 2 2 2 2 2" xfId="18563"/>
    <cellStyle name="Normal 3 2 2 3 3 2 2 2 2 2 2 2 3" xfId="18564"/>
    <cellStyle name="Normal 3 2 2 3 3 2 2 2 2 2 2 3" xfId="18565"/>
    <cellStyle name="Normal 3 2 2 3 3 2 2 2 2 2 2 4" xfId="18566"/>
    <cellStyle name="Normal 3 2 2 3 3 2 2 2 2 2 3" xfId="17019"/>
    <cellStyle name="Normal 3 2 2 3 3 2 2 2 2 2 3 2" xfId="18567"/>
    <cellStyle name="Normal 3 2 2 3 3 2 2 2 2 2 3 3" xfId="18568"/>
    <cellStyle name="Normal 3 2 2 3 3 2 2 2 2 2 4" xfId="18570"/>
    <cellStyle name="Normal 3 2 2 3 3 2 2 2 2 2 5" xfId="18572"/>
    <cellStyle name="Normal 3 2 2 3 3 2 2 2 2 3" xfId="18528"/>
    <cellStyle name="Normal 3 2 2 3 3 2 2 2 2 3 2" xfId="17022"/>
    <cellStyle name="Normal 3 2 2 3 3 2 2 2 2 3 2 2" xfId="18573"/>
    <cellStyle name="Normal 3 2 2 3 3 2 2 2 2 3 2 3" xfId="18574"/>
    <cellStyle name="Normal 3 2 2 3 3 2 2 2 2 3 3" xfId="18575"/>
    <cellStyle name="Normal 3 2 2 3 3 2 2 2 2 3 4" xfId="18577"/>
    <cellStyle name="Normal 3 2 2 3 3 2 2 2 2 4" xfId="18531"/>
    <cellStyle name="Normal 3 2 2 3 3 2 2 2 2 4 2" xfId="18579"/>
    <cellStyle name="Normal 3 2 2 3 3 2 2 2 2 4 3" xfId="18581"/>
    <cellStyle name="Normal 3 2 2 3 3 2 2 2 2 5" xfId="18583"/>
    <cellStyle name="Normal 3 2 2 3 3 2 2 2 2 6" xfId="18586"/>
    <cellStyle name="Normal 3 2 2 3 3 2 2 2 3" xfId="9263"/>
    <cellStyle name="Normal 3 2 2 3 3 2 2 2 3 2" xfId="18533"/>
    <cellStyle name="Normal 3 2 2 3 3 2 2 2 3 2 2" xfId="17040"/>
    <cellStyle name="Normal 3 2 2 3 3 2 2 2 3 2 2 2" xfId="18587"/>
    <cellStyle name="Normal 3 2 2 3 3 2 2 2 3 2 2 2 2" xfId="13314"/>
    <cellStyle name="Normal 3 2 2 3 3 2 2 2 3 2 2 2 3" xfId="18588"/>
    <cellStyle name="Normal 3 2 2 3 3 2 2 2 3 2 2 3" xfId="18589"/>
    <cellStyle name="Normal 3 2 2 3 3 2 2 2 3 2 2 4" xfId="18590"/>
    <cellStyle name="Normal 3 2 2 3 3 2 2 2 3 2 3" xfId="17042"/>
    <cellStyle name="Normal 3 2 2 3 3 2 2 2 3 2 3 2" xfId="18591"/>
    <cellStyle name="Normal 3 2 2 3 3 2 2 2 3 2 3 3" xfId="11238"/>
    <cellStyle name="Normal 3 2 2 3 3 2 2 2 3 2 4" xfId="18593"/>
    <cellStyle name="Normal 3 2 2 3 3 2 2 2 3 2 5" xfId="17176"/>
    <cellStyle name="Normal 3 2 2 3 3 2 2 2 3 3" xfId="18535"/>
    <cellStyle name="Normal 3 2 2 3 3 2 2 2 3 3 2" xfId="17046"/>
    <cellStyle name="Normal 3 2 2 3 3 2 2 2 3 3 2 2" xfId="18594"/>
    <cellStyle name="Normal 3 2 2 3 3 2 2 2 3 3 2 3" xfId="18595"/>
    <cellStyle name="Normal 3 2 2 3 3 2 2 2 3 3 3" xfId="18596"/>
    <cellStyle name="Normal 3 2 2 3 3 2 2 2 3 3 4" xfId="18597"/>
    <cellStyle name="Normal 3 2 2 3 3 2 2 2 3 4" xfId="17150"/>
    <cellStyle name="Normal 3 2 2 3 3 2 2 2 3 4 2" xfId="18598"/>
    <cellStyle name="Normal 3 2 2 3 3 2 2 2 3 4 3" xfId="18599"/>
    <cellStyle name="Normal 3 2 2 3 3 2 2 2 3 5" xfId="17153"/>
    <cellStyle name="Normal 3 2 2 3 3 2 2 2 3 6" xfId="18601"/>
    <cellStyle name="Normal 3 2 2 3 3 2 2 2 4" xfId="18537"/>
    <cellStyle name="Normal 3 2 2 3 3 2 2 2 4 2" xfId="18365"/>
    <cellStyle name="Normal 3 2 2 3 3 2 2 2 4 2 2" xfId="17058"/>
    <cellStyle name="Normal 3 2 2 3 3 2 2 2 4 2 2 2" xfId="18602"/>
    <cellStyle name="Normal 3 2 2 3 3 2 2 2 4 2 2 3" xfId="18603"/>
    <cellStyle name="Normal 3 2 2 3 3 2 2 2 4 2 3" xfId="216"/>
    <cellStyle name="Normal 3 2 2 3 3 2 2 2 4 2 4" xfId="678"/>
    <cellStyle name="Normal 3 2 2 3 3 2 2 2 4 3" xfId="18367"/>
    <cellStyle name="Normal 3 2 2 3 3 2 2 2 4 3 2" xfId="18604"/>
    <cellStyle name="Normal 3 2 2 3 3 2 2 2 4 3 3" xfId="2729"/>
    <cellStyle name="Normal 3 2 2 3 3 2 2 2 4 4" xfId="18605"/>
    <cellStyle name="Normal 3 2 2 3 3 2 2 2 4 5" xfId="18607"/>
    <cellStyle name="Normal 3 2 2 3 3 2 2 2 5" xfId="18539"/>
    <cellStyle name="Normal 3 2 2 3 3 2 2 2 5 2" xfId="18373"/>
    <cellStyle name="Normal 3 2 2 3 3 2 2 2 5 2 2" xfId="18608"/>
    <cellStyle name="Normal 3 2 2 3 3 2 2 2 5 2 3" xfId="18609"/>
    <cellStyle name="Normal 3 2 2 3 3 2 2 2 5 3" xfId="18610"/>
    <cellStyle name="Normal 3 2 2 3 3 2 2 2 5 4" xfId="18611"/>
    <cellStyle name="Normal 3 2 2 3 3 2 2 2 6" xfId="18612"/>
    <cellStyle name="Normal 3 2 2 3 3 2 2 2 6 2" xfId="18614"/>
    <cellStyle name="Normal 3 2 2 3 3 2 2 2 6 3" xfId="18615"/>
    <cellStyle name="Normal 3 2 2 3 3 2 2 2 7" xfId="18616"/>
    <cellStyle name="Normal 3 2 2 3 3 2 2 2 8" xfId="18618"/>
    <cellStyle name="Normal 3 2 2 3 3 2 2 3" xfId="18619"/>
    <cellStyle name="Normal 3 2 2 3 3 2 2 3 2" xfId="9277"/>
    <cellStyle name="Normal 3 2 2 3 3 2 2 3 2 2" xfId="18545"/>
    <cellStyle name="Normal 3 2 2 3 3 2 2 3 2 2 2" xfId="17110"/>
    <cellStyle name="Normal 3 2 2 3 3 2 2 3 2 2 2 2" xfId="2303"/>
    <cellStyle name="Normal 3 2 2 3 3 2 2 3 2 2 2 3" xfId="806"/>
    <cellStyle name="Normal 3 2 2 3 3 2 2 3 2 2 3" xfId="17112"/>
    <cellStyle name="Normal 3 2 2 3 3 2 2 3 2 2 4" xfId="18621"/>
    <cellStyle name="Normal 3 2 2 3 3 2 2 3 2 3" xfId="18547"/>
    <cellStyle name="Normal 3 2 2 3 3 2 2 3 2 3 2" xfId="17119"/>
    <cellStyle name="Normal 3 2 2 3 3 2 2 3 2 3 3" xfId="18622"/>
    <cellStyle name="Normal 3 2 2 3 3 2 2 3 2 4" xfId="7070"/>
    <cellStyle name="Normal 3 2 2 3 3 2 2 3 2 5" xfId="7076"/>
    <cellStyle name="Normal 3 2 2 3 3 2 2 3 3" xfId="18549"/>
    <cellStyle name="Normal 3 2 2 3 3 2 2 3 3 2" xfId="7237"/>
    <cellStyle name="Normal 3 2 2 3 3 2 2 3 3 2 2" xfId="17132"/>
    <cellStyle name="Normal 3 2 2 3 3 2 2 3 3 2 3" xfId="18623"/>
    <cellStyle name="Normal 3 2 2 3 3 2 2 3 3 3" xfId="860"/>
    <cellStyle name="Normal 3 2 2 3 3 2 2 3 3 4" xfId="1128"/>
    <cellStyle name="Normal 3 2 2 3 3 2 2 3 4" xfId="18551"/>
    <cellStyle name="Normal 3 2 2 3 3 2 2 3 4 2" xfId="7316"/>
    <cellStyle name="Normal 3 2 2 3 3 2 2 3 4 3" xfId="7318"/>
    <cellStyle name="Normal 3 2 2 3 3 2 2 3 5" xfId="18624"/>
    <cellStyle name="Normal 3 2 2 3 3 2 2 3 6" xfId="18625"/>
    <cellStyle name="Normal 3 2 2 3 3 2 2 4" xfId="13577"/>
    <cellStyle name="Normal 3 2 2 3 3 2 2 4 2" xfId="13579"/>
    <cellStyle name="Normal 3 2 2 3 3 2 2 4 2 2" xfId="18626"/>
    <cellStyle name="Normal 3 2 2 3 3 2 2 4 2 2 2" xfId="18627"/>
    <cellStyle name="Normal 3 2 2 3 3 2 2 4 2 2 2 2" xfId="18628"/>
    <cellStyle name="Normal 3 2 2 3 3 2 2 4 2 2 2 3" xfId="12915"/>
    <cellStyle name="Normal 3 2 2 3 3 2 2 4 2 2 3" xfId="18629"/>
    <cellStyle name="Normal 3 2 2 3 3 2 2 4 2 2 4" xfId="18630"/>
    <cellStyle name="Normal 3 2 2 3 3 2 2 4 2 3" xfId="18631"/>
    <cellStyle name="Normal 3 2 2 3 3 2 2 4 2 3 2" xfId="18632"/>
    <cellStyle name="Normal 3 2 2 3 3 2 2 4 2 3 3" xfId="18633"/>
    <cellStyle name="Normal 3 2 2 3 3 2 2 4 2 4" xfId="18634"/>
    <cellStyle name="Normal 3 2 2 3 3 2 2 4 2 5" xfId="18635"/>
    <cellStyle name="Normal 3 2 2 3 3 2 2 4 3" xfId="13583"/>
    <cellStyle name="Normal 3 2 2 3 3 2 2 4 3 2" xfId="18636"/>
    <cellStyle name="Normal 3 2 2 3 3 2 2 4 3 2 2" xfId="18637"/>
    <cellStyle name="Normal 3 2 2 3 3 2 2 4 3 2 3" xfId="18638"/>
    <cellStyle name="Normal 3 2 2 3 3 2 2 4 3 3" xfId="18639"/>
    <cellStyle name="Normal 3 2 2 3 3 2 2 4 3 4" xfId="18640"/>
    <cellStyle name="Normal 3 2 2 3 3 2 2 4 4" xfId="18641"/>
    <cellStyle name="Normal 3 2 2 3 3 2 2 4 4 2" xfId="18642"/>
    <cellStyle name="Normal 3 2 2 3 3 2 2 4 4 3" xfId="18643"/>
    <cellStyle name="Normal 3 2 2 3 3 2 2 4 5" xfId="10373"/>
    <cellStyle name="Normal 3 2 2 3 3 2 2 4 6" xfId="10375"/>
    <cellStyle name="Normal 3 2 2 3 3 2 2 5" xfId="13586"/>
    <cellStyle name="Normal 3 2 2 3 3 2 2 5 2" xfId="1050"/>
    <cellStyle name="Normal 3 2 2 3 3 2 2 5 2 2" xfId="18644"/>
    <cellStyle name="Normal 3 2 2 3 3 2 2 5 2 2 2" xfId="18560"/>
    <cellStyle name="Normal 3 2 2 3 3 2 2 5 2 2 3" xfId="5137"/>
    <cellStyle name="Normal 3 2 2 3 3 2 2 5 2 3" xfId="18645"/>
    <cellStyle name="Normal 3 2 2 3 3 2 2 5 2 4" xfId="18646"/>
    <cellStyle name="Normal 3 2 2 3 3 2 2 5 3" xfId="1079"/>
    <cellStyle name="Normal 3 2 2 3 3 2 2 5 3 2" xfId="3188"/>
    <cellStyle name="Normal 3 2 2 3 3 2 2 5 3 3" xfId="609"/>
    <cellStyle name="Normal 3 2 2 3 3 2 2 5 4" xfId="3241"/>
    <cellStyle name="Normal 3 2 2 3 3 2 2 5 5" xfId="8016"/>
    <cellStyle name="Normal 3 2 2 3 3 2 2 6" xfId="13589"/>
    <cellStyle name="Normal 3 2 2 3 3 2 2 6 2" xfId="18647"/>
    <cellStyle name="Normal 3 2 2 3 3 2 2 6 2 2" xfId="18648"/>
    <cellStyle name="Normal 3 2 2 3 3 2 2 6 2 3" xfId="18650"/>
    <cellStyle name="Normal 3 2 2 3 3 2 2 6 3" xfId="18652"/>
    <cellStyle name="Normal 3 2 2 3 3 2 2 6 4" xfId="18653"/>
    <cellStyle name="Normal 3 2 2 3 3 2 2 7" xfId="17449"/>
    <cellStyle name="Normal 3 2 2 3 3 2 2 7 2" xfId="17452"/>
    <cellStyle name="Normal 3 2 2 3 3 2 2 7 3" xfId="17456"/>
    <cellStyle name="Normal 3 2 2 3 3 2 2 8" xfId="17459"/>
    <cellStyle name="Normal 3 2 2 3 3 2 2 9" xfId="15513"/>
    <cellStyle name="Normal 3 2 2 3 3 2 3" xfId="12638"/>
    <cellStyle name="Normal 3 2 2 3 3 2 3 2" xfId="18654"/>
    <cellStyle name="Normal 3 2 2 3 3 2 3 2 2" xfId="9309"/>
    <cellStyle name="Normal 3 2 2 3 3 2 3 2 2 2" xfId="18136"/>
    <cellStyle name="Normal 3 2 2 3 3 2 3 2 2 2 2" xfId="18139"/>
    <cellStyle name="Normal 3 2 2 3 3 2 3 2 2 2 2 2" xfId="11936"/>
    <cellStyle name="Normal 3 2 2 3 3 2 3 2 2 2 2 3" xfId="11940"/>
    <cellStyle name="Normal 3 2 2 3 3 2 3 2 2 2 3" xfId="16188"/>
    <cellStyle name="Normal 3 2 2 3 3 2 3 2 2 2 4" xfId="15685"/>
    <cellStyle name="Normal 3 2 2 3 3 2 3 2 2 3" xfId="18142"/>
    <cellStyle name="Normal 3 2 2 3 3 2 3 2 2 3 2" xfId="18655"/>
    <cellStyle name="Normal 3 2 2 3 3 2 3 2 2 3 3" xfId="16198"/>
    <cellStyle name="Normal 3 2 2 3 3 2 3 2 2 4" xfId="18146"/>
    <cellStyle name="Normal 3 2 2 3 3 2 3 2 2 5" xfId="18657"/>
    <cellStyle name="Normal 3 2 2 3 3 2 3 2 3" xfId="18659"/>
    <cellStyle name="Normal 3 2 2 3 3 2 3 2 3 2" xfId="18168"/>
    <cellStyle name="Normal 3 2 2 3 3 2 3 2 3 2 2" xfId="18169"/>
    <cellStyle name="Normal 3 2 2 3 3 2 3 2 3 2 3" xfId="16219"/>
    <cellStyle name="Normal 3 2 2 3 3 2 3 2 3 3" xfId="18173"/>
    <cellStyle name="Normal 3 2 2 3 3 2 3 2 3 4" xfId="18174"/>
    <cellStyle name="Normal 3 2 2 3 3 2 3 2 4" xfId="18661"/>
    <cellStyle name="Normal 3 2 2 3 3 2 3 2 4 2" xfId="18192"/>
    <cellStyle name="Normal 3 2 2 3 3 2 3 2 4 3" xfId="18194"/>
    <cellStyle name="Normal 3 2 2 3 3 2 3 2 5" xfId="18663"/>
    <cellStyle name="Normal 3 2 2 3 3 2 3 2 6" xfId="18664"/>
    <cellStyle name="Normal 3 2 2 3 3 2 3 3" xfId="18665"/>
    <cellStyle name="Normal 3 2 2 3 3 2 3 3 2" xfId="18667"/>
    <cellStyle name="Normal 3 2 2 3 3 2 3 3 2 2" xfId="18222"/>
    <cellStyle name="Normal 3 2 2 3 3 2 3 3 2 2 2" xfId="15229"/>
    <cellStyle name="Normal 3 2 2 3 3 2 3 3 2 2 2 2" xfId="12510"/>
    <cellStyle name="Normal 3 2 2 3 3 2 3 3 2 2 2 3" xfId="12135"/>
    <cellStyle name="Normal 3 2 2 3 3 2 3 3 2 2 3" xfId="10170"/>
    <cellStyle name="Normal 3 2 2 3 3 2 3 3 2 2 4" xfId="10221"/>
    <cellStyle name="Normal 3 2 2 3 3 2 3 3 2 3" xfId="18225"/>
    <cellStyle name="Normal 3 2 2 3 3 2 3 3 2 3 2" xfId="15235"/>
    <cellStyle name="Normal 3 2 2 3 3 2 3 3 2 3 3" xfId="7131"/>
    <cellStyle name="Normal 3 2 2 3 3 2 3 3 2 4" xfId="18668"/>
    <cellStyle name="Normal 3 2 2 3 3 2 3 3 2 5" xfId="18669"/>
    <cellStyle name="Normal 3 2 2 3 3 2 3 3 3" xfId="18671"/>
    <cellStyle name="Normal 3 2 2 3 3 2 3 3 3 2" xfId="18231"/>
    <cellStyle name="Normal 3 2 2 3 3 2 3 3 3 2 2" xfId="15256"/>
    <cellStyle name="Normal 3 2 2 3 3 2 3 3 3 2 3" xfId="10343"/>
    <cellStyle name="Normal 3 2 2 3 3 2 3 3 3 3" xfId="18672"/>
    <cellStyle name="Normal 3 2 2 3 3 2 3 3 3 4" xfId="18673"/>
    <cellStyle name="Normal 3 2 2 3 3 2 3 3 4" xfId="18675"/>
    <cellStyle name="Normal 3 2 2 3 3 2 3 3 4 2" xfId="18677"/>
    <cellStyle name="Normal 3 2 2 3 3 2 3 3 4 3" xfId="18678"/>
    <cellStyle name="Normal 3 2 2 3 3 2 3 3 5" xfId="50"/>
    <cellStyle name="Normal 3 2 2 3 3 2 3 3 6" xfId="18680"/>
    <cellStyle name="Normal 3 2 2 3 3 2 3 4" xfId="13593"/>
    <cellStyle name="Normal 3 2 2 3 3 2 3 4 2" xfId="18682"/>
    <cellStyle name="Normal 3 2 2 3 3 2 3 4 2 2" xfId="18262"/>
    <cellStyle name="Normal 3 2 2 3 3 2 3 4 2 2 2" xfId="15375"/>
    <cellStyle name="Normal 3 2 2 3 3 2 3 4 2 2 3" xfId="10519"/>
    <cellStyle name="Normal 3 2 2 3 3 2 3 4 2 3" xfId="18264"/>
    <cellStyle name="Normal 3 2 2 3 3 2 3 4 2 4" xfId="18683"/>
    <cellStyle name="Normal 3 2 2 3 3 2 3 4 3" xfId="18684"/>
    <cellStyle name="Normal 3 2 2 3 3 2 3 4 3 2" xfId="4969"/>
    <cellStyle name="Normal 3 2 2 3 3 2 3 4 3 3" xfId="4978"/>
    <cellStyle name="Normal 3 2 2 3 3 2 3 4 4" xfId="18687"/>
    <cellStyle name="Normal 3 2 2 3 3 2 3 4 5" xfId="18689"/>
    <cellStyle name="Normal 3 2 2 3 3 2 3 5" xfId="13595"/>
    <cellStyle name="Normal 3 2 2 3 3 2 3 5 2" xfId="18691"/>
    <cellStyle name="Normal 3 2 2 3 3 2 3 5 2 2" xfId="18274"/>
    <cellStyle name="Normal 3 2 2 3 3 2 3 5 2 3" xfId="18692"/>
    <cellStyle name="Normal 3 2 2 3 3 2 3 5 3" xfId="18693"/>
    <cellStyle name="Normal 3 2 2 3 3 2 3 5 4" xfId="18694"/>
    <cellStyle name="Normal 3 2 2 3 3 2 3 6" xfId="18695"/>
    <cellStyle name="Normal 3 2 2 3 3 2 3 6 2" xfId="18696"/>
    <cellStyle name="Normal 3 2 2 3 3 2 3 6 3" xfId="18697"/>
    <cellStyle name="Normal 3 2 2 3 3 2 3 7" xfId="17462"/>
    <cellStyle name="Normal 3 2 2 3 3 2 3 8" xfId="11120"/>
    <cellStyle name="Normal 3 2 2 3 3 2 4" xfId="18698"/>
    <cellStyle name="Normal 3 2 2 3 3 2 4 2" xfId="11948"/>
    <cellStyle name="Normal 3 2 2 3 3 2 4 2 2" xfId="18700"/>
    <cellStyle name="Normal 3 2 2 3 3 2 4 2 2 2" xfId="11358"/>
    <cellStyle name="Normal 3 2 2 3 3 2 4 2 2 2 2" xfId="11361"/>
    <cellStyle name="Normal 3 2 2 3 3 2 4 2 2 2 3" xfId="10825"/>
    <cellStyle name="Normal 3 2 2 3 3 2 4 2 2 3" xfId="8975"/>
    <cellStyle name="Normal 3 2 2 3 3 2 4 2 2 4" xfId="8988"/>
    <cellStyle name="Normal 3 2 2 3 3 2 4 2 3" xfId="18702"/>
    <cellStyle name="Normal 3 2 2 3 3 2 4 2 3 2" xfId="18287"/>
    <cellStyle name="Normal 3 2 2 3 3 2 4 2 3 3" xfId="18703"/>
    <cellStyle name="Normal 3 2 2 3 3 2 4 2 4" xfId="18704"/>
    <cellStyle name="Normal 3 2 2 3 3 2 4 2 5" xfId="18705"/>
    <cellStyle name="Normal 3 2 2 3 3 2 4 3" xfId="11950"/>
    <cellStyle name="Normal 3 2 2 3 3 2 4 3 2" xfId="18707"/>
    <cellStyle name="Normal 3 2 2 3 3 2 4 3 2 2" xfId="280"/>
    <cellStyle name="Normal 3 2 2 3 3 2 4 3 2 3" xfId="312"/>
    <cellStyle name="Normal 3 2 2 3 3 2 4 3 3" xfId="18708"/>
    <cellStyle name="Normal 3 2 2 3 3 2 4 3 4" xfId="18709"/>
    <cellStyle name="Normal 3 2 2 3 3 2 4 4" xfId="18710"/>
    <cellStyle name="Normal 3 2 2 3 3 2 4 4 2" xfId="18711"/>
    <cellStyle name="Normal 3 2 2 3 3 2 4 4 3" xfId="18712"/>
    <cellStyle name="Normal 3 2 2 3 3 2 4 5" xfId="18713"/>
    <cellStyle name="Normal 3 2 2 3 3 2 4 6" xfId="18714"/>
    <cellStyle name="Normal 3 2 2 3 3 2 5" xfId="18715"/>
    <cellStyle name="Normal 3 2 2 3 3 2 5 2" xfId="11954"/>
    <cellStyle name="Normal 3 2 2 3 3 2 5 2 2" xfId="9547"/>
    <cellStyle name="Normal 3 2 2 3 3 2 5 2 2 2" xfId="9551"/>
    <cellStyle name="Normal 3 2 2 3 3 2 5 2 2 2 2" xfId="4667"/>
    <cellStyle name="Normal 3 2 2 3 3 2 5 2 2 2 3" xfId="4674"/>
    <cellStyle name="Normal 3 2 2 3 3 2 5 2 2 3" xfId="9297"/>
    <cellStyle name="Normal 3 2 2 3 3 2 5 2 2 4" xfId="9312"/>
    <cellStyle name="Normal 3 2 2 3 3 2 5 2 3" xfId="9555"/>
    <cellStyle name="Normal 3 2 2 3 3 2 5 2 3 2" xfId="9557"/>
    <cellStyle name="Normal 3 2 2 3 3 2 5 2 3 3" xfId="9326"/>
    <cellStyle name="Normal 3 2 2 3 3 2 5 2 4" xfId="9559"/>
    <cellStyle name="Normal 3 2 2 3 3 2 5 2 5" xfId="9564"/>
    <cellStyle name="Normal 3 2 2 3 3 2 5 3" xfId="18716"/>
    <cellStyle name="Normal 3 2 2 3 3 2 5 3 2" xfId="6012"/>
    <cellStyle name="Normal 3 2 2 3 3 2 5 3 2 2" xfId="9590"/>
    <cellStyle name="Normal 3 2 2 3 3 2 5 3 2 3" xfId="9366"/>
    <cellStyle name="Normal 3 2 2 3 3 2 5 3 3" xfId="6018"/>
    <cellStyle name="Normal 3 2 2 3 3 2 5 3 4" xfId="6022"/>
    <cellStyle name="Normal 3 2 2 3 3 2 5 4" xfId="18717"/>
    <cellStyle name="Normal 3 2 2 3 3 2 5 4 2" xfId="6157"/>
    <cellStyle name="Normal 3 2 2 3 3 2 5 4 3" xfId="6169"/>
    <cellStyle name="Normal 3 2 2 3 3 2 5 5" xfId="18718"/>
    <cellStyle name="Normal 3 2 2 3 3 2 5 6" xfId="17633"/>
    <cellStyle name="Normal 3 2 2 3 3 2 6" xfId="18720"/>
    <cellStyle name="Normal 3 2 2 3 3 2 6 2" xfId="18722"/>
    <cellStyle name="Normal 3 2 2 3 3 2 6 2 2" xfId="14413"/>
    <cellStyle name="Normal 3 2 2 3 3 2 6 2 2 2" xfId="4463"/>
    <cellStyle name="Normal 3 2 2 3 3 2 6 2 2 3" xfId="4489"/>
    <cellStyle name="Normal 3 2 2 3 3 2 6 2 3" xfId="18724"/>
    <cellStyle name="Normal 3 2 2 3 3 2 6 2 4" xfId="18725"/>
    <cellStyle name="Normal 3 2 2 3 3 2 6 3" xfId="18728"/>
    <cellStyle name="Normal 3 2 2 3 3 2 6 3 2" xfId="18730"/>
    <cellStyle name="Normal 3 2 2 3 3 2 6 3 3" xfId="18732"/>
    <cellStyle name="Normal 3 2 2 3 3 2 6 4" xfId="18735"/>
    <cellStyle name="Normal 3 2 2 3 3 2 6 5" xfId="18737"/>
    <cellStyle name="Normal 3 2 2 3 3 2 7" xfId="18740"/>
    <cellStyle name="Normal 3 2 2 3 3 2 7 2" xfId="16192"/>
    <cellStyle name="Normal 3 2 2 3 3 2 7 2 2" xfId="9781"/>
    <cellStyle name="Normal 3 2 2 3 3 2 7 2 3" xfId="9783"/>
    <cellStyle name="Normal 3 2 2 3 3 2 7 3" xfId="5629"/>
    <cellStyle name="Normal 3 2 2 3 3 2 7 4" xfId="1247"/>
    <cellStyle name="Normal 3 2 2 3 3 2 8" xfId="18742"/>
    <cellStyle name="Normal 3 2 2 3 3 2 8 2" xfId="5668"/>
    <cellStyle name="Normal 3 2 2 3 3 2 8 3" xfId="5675"/>
    <cellStyle name="Normal 3 2 2 3 3 2 9" xfId="18745"/>
    <cellStyle name="Normal 3 2 2 3 3 3" xfId="12640"/>
    <cellStyle name="Normal 3 2 2 3 3 3 2" xfId="981"/>
    <cellStyle name="Normal 3 2 2 3 3 3 2 2" xfId="18746"/>
    <cellStyle name="Normal 3 2 2 3 3 3 2 2 2" xfId="9345"/>
    <cellStyle name="Normal 3 2 2 3 3 3 2 2 2 2" xfId="9376"/>
    <cellStyle name="Normal 3 2 2 3 3 3 2 2 2 2 2" xfId="9383"/>
    <cellStyle name="Normal 3 2 2 3 3 3 2 2 2 2 2 2" xfId="9394"/>
    <cellStyle name="Normal 3 2 2 3 3 3 2 2 2 2 2 3" xfId="9403"/>
    <cellStyle name="Normal 3 2 2 3 3 3 2 2 2 2 3" xfId="9408"/>
    <cellStyle name="Normal 3 2 2 3 3 3 2 2 2 2 4" xfId="9416"/>
    <cellStyle name="Normal 3 2 2 3 3 3 2 2 2 3" xfId="9421"/>
    <cellStyle name="Normal 3 2 2 3 3 3 2 2 2 3 2" xfId="9428"/>
    <cellStyle name="Normal 3 2 2 3 3 3 2 2 2 3 3" xfId="8053"/>
    <cellStyle name="Normal 3 2 2 3 3 3 2 2 2 4" xfId="9436"/>
    <cellStyle name="Normal 3 2 2 3 3 3 2 2 2 5" xfId="9443"/>
    <cellStyle name="Normal 3 2 2 3 3 3 2 2 3" xfId="17256"/>
    <cellStyle name="Normal 3 2 2 3 3 3 2 2 3 2" xfId="9498"/>
    <cellStyle name="Normal 3 2 2 3 3 3 2 2 3 2 2" xfId="17258"/>
    <cellStyle name="Normal 3 2 2 3 3 3 2 2 3 2 3" xfId="17260"/>
    <cellStyle name="Normal 3 2 2 3 3 3 2 2 3 3" xfId="9503"/>
    <cellStyle name="Normal 3 2 2 3 3 3 2 2 3 4" xfId="17182"/>
    <cellStyle name="Normal 3 2 2 3 3 3 2 2 4" xfId="17262"/>
    <cellStyle name="Normal 3 2 2 3 3 3 2 2 4 2" xfId="9560"/>
    <cellStyle name="Normal 3 2 2 3 3 3 2 2 4 3" xfId="9565"/>
    <cellStyle name="Normal 3 2 2 3 3 3 2 2 5" xfId="17264"/>
    <cellStyle name="Normal 3 2 2 3 3 3 2 2 6" xfId="17266"/>
    <cellStyle name="Normal 3 2 2 3 3 3 2 3" xfId="12356"/>
    <cellStyle name="Normal 3 2 2 3 3 3 2 3 2" xfId="11880"/>
    <cellStyle name="Normal 3 2 2 3 3 3 2 3 2 2" xfId="14397"/>
    <cellStyle name="Normal 3 2 2 3 3 3 2 3 2 2 2" xfId="18569"/>
    <cellStyle name="Normal 3 2 2 3 3 3 2 3 2 2 2 2" xfId="18747"/>
    <cellStyle name="Normal 3 2 2 3 3 3 2 3 2 2 2 3" xfId="18748"/>
    <cellStyle name="Normal 3 2 2 3 3 3 2 3 2 2 3" xfId="18571"/>
    <cellStyle name="Normal 3 2 2 3 3 3 2 3 2 2 4" xfId="18749"/>
    <cellStyle name="Normal 3 2 2 3 3 3 2 3 2 3" xfId="17299"/>
    <cellStyle name="Normal 3 2 2 3 3 3 2 3 2 3 2" xfId="18576"/>
    <cellStyle name="Normal 3 2 2 3 3 3 2 3 2 3 3" xfId="18750"/>
    <cellStyle name="Normal 3 2 2 3 3 3 2 3 2 4" xfId="17877"/>
    <cellStyle name="Normal 3 2 2 3 3 3 2 3 2 5" xfId="16048"/>
    <cellStyle name="Normal 3 2 2 3 3 3 2 3 3" xfId="12358"/>
    <cellStyle name="Normal 3 2 2 3 3 3 2 3 3 2" xfId="18751"/>
    <cellStyle name="Normal 3 2 2 3 3 3 2 3 3 2 2" xfId="18592"/>
    <cellStyle name="Normal 3 2 2 3 3 3 2 3 3 2 3" xfId="17174"/>
    <cellStyle name="Normal 3 2 2 3 3 3 2 3 3 3" xfId="18752"/>
    <cellStyle name="Normal 3 2 2 3 3 3 2 3 3 4" xfId="18753"/>
    <cellStyle name="Normal 3 2 2 3 3 3 2 3 4" xfId="17302"/>
    <cellStyle name="Normal 3 2 2 3 3 3 2 3 4 2" xfId="18726"/>
    <cellStyle name="Normal 3 2 2 3 3 3 2 3 4 3" xfId="18754"/>
    <cellStyle name="Normal 3 2 2 3 3 3 2 3 5" xfId="18755"/>
    <cellStyle name="Normal 3 2 2 3 3 3 2 3 6" xfId="18756"/>
    <cellStyle name="Normal 3 2 2 3 3 3 2 4" xfId="12365"/>
    <cellStyle name="Normal 3 2 2 3 3 3 2 4 2" xfId="17331"/>
    <cellStyle name="Normal 3 2 2 3 3 3 2 4 2 2" xfId="9746"/>
    <cellStyle name="Normal 3 2 2 3 3 3 2 4 2 2 2" xfId="18620"/>
    <cellStyle name="Normal 3 2 2 3 3 3 2 4 2 2 3" xfId="18757"/>
    <cellStyle name="Normal 3 2 2 3 3 3 2 4 2 3" xfId="9750"/>
    <cellStyle name="Normal 3 2 2 3 3 3 2 4 2 4" xfId="18758"/>
    <cellStyle name="Normal 3 2 2 3 3 3 2 4 3" xfId="17333"/>
    <cellStyle name="Normal 3 2 2 3 3 3 2 4 3 2" xfId="9776"/>
    <cellStyle name="Normal 3 2 2 3 3 3 2 4 3 3" xfId="3365"/>
    <cellStyle name="Normal 3 2 2 3 3 3 2 4 4" xfId="17335"/>
    <cellStyle name="Normal 3 2 2 3 3 3 2 4 5" xfId="18759"/>
    <cellStyle name="Normal 3 2 2 3 3 3 2 5" xfId="12368"/>
    <cellStyle name="Normal 3 2 2 3 3 3 2 5 2" xfId="17348"/>
    <cellStyle name="Normal 3 2 2 3 3 3 2 5 2 2" xfId="9880"/>
    <cellStyle name="Normal 3 2 2 3 3 3 2 5 2 3" xfId="9882"/>
    <cellStyle name="Normal 3 2 2 3 3 3 2 5 3" xfId="17350"/>
    <cellStyle name="Normal 3 2 2 3 3 3 2 5 4" xfId="18760"/>
    <cellStyle name="Normal 3 2 2 3 3 3 2 6" xfId="12872"/>
    <cellStyle name="Normal 3 2 2 3 3 3 2 6 2" xfId="17361"/>
    <cellStyle name="Normal 3 2 2 3 3 3 2 6 3" xfId="18761"/>
    <cellStyle name="Normal 3 2 2 3 3 3 2 7" xfId="17482"/>
    <cellStyle name="Normal 3 2 2 3 3 3 2 8" xfId="17486"/>
    <cellStyle name="Normal 3 2 2 3 3 3 3" xfId="18762"/>
    <cellStyle name="Normal 3 2 2 3 3 3 3 2" xfId="18763"/>
    <cellStyle name="Normal 3 2 2 3 3 3 3 2 2" xfId="17374"/>
    <cellStyle name="Normal 3 2 2 3 3 3 3 2 2 2" xfId="14832"/>
    <cellStyle name="Normal 3 2 2 3 3 3 3 2 2 2 2" xfId="15447"/>
    <cellStyle name="Normal 3 2 2 3 3 3 3 2 2 2 3" xfId="15449"/>
    <cellStyle name="Normal 3 2 2 3 3 3 3 2 2 3" xfId="14838"/>
    <cellStyle name="Normal 3 2 2 3 3 3 3 2 2 4" xfId="15451"/>
    <cellStyle name="Normal 3 2 2 3 3 3 3 2 3" xfId="17376"/>
    <cellStyle name="Normal 3 2 2 3 3 3 3 2 3 2" xfId="14849"/>
    <cellStyle name="Normal 3 2 2 3 3 3 3 2 3 3" xfId="15473"/>
    <cellStyle name="Normal 3 2 2 3 3 3 3 2 4" xfId="17378"/>
    <cellStyle name="Normal 3 2 2 3 3 3 3 2 5" xfId="18764"/>
    <cellStyle name="Normal 3 2 2 3 3 3 3 3" xfId="11006"/>
    <cellStyle name="Normal 3 2 2 3 3 3 3 3 2" xfId="17382"/>
    <cellStyle name="Normal 3 2 2 3 3 3 3 3 2 2" xfId="14863"/>
    <cellStyle name="Normal 3 2 2 3 3 3 3 3 2 3" xfId="15693"/>
    <cellStyle name="Normal 3 2 2 3 3 3 3 3 3" xfId="17384"/>
    <cellStyle name="Normal 3 2 2 3 3 3 3 3 4" xfId="17387"/>
    <cellStyle name="Normal 3 2 2 3 3 3 3 4" xfId="12376"/>
    <cellStyle name="Normal 3 2 2 3 3 3 3 4 2" xfId="17393"/>
    <cellStyle name="Normal 3 2 2 3 3 3 3 4 3" xfId="17395"/>
    <cellStyle name="Normal 3 2 2 3 3 3 3 5" xfId="18765"/>
    <cellStyle name="Normal 3 2 2 3 3 3 3 6" xfId="18766"/>
    <cellStyle name="Normal 3 2 2 3 3 3 4" xfId="18767"/>
    <cellStyle name="Normal 3 2 2 3 3 3 4 2" xfId="11029"/>
    <cellStyle name="Normal 3 2 2 3 3 3 4 2 2" xfId="17410"/>
    <cellStyle name="Normal 3 2 2 3 3 3 4 2 2 2" xfId="14880"/>
    <cellStyle name="Normal 3 2 2 3 3 3 4 2 2 2 2" xfId="10552"/>
    <cellStyle name="Normal 3 2 2 3 3 3 4 2 2 2 3" xfId="10555"/>
    <cellStyle name="Normal 3 2 2 3 3 3 4 2 2 3" xfId="16334"/>
    <cellStyle name="Normal 3 2 2 3 3 3 4 2 2 4" xfId="16336"/>
    <cellStyle name="Normal 3 2 2 3 3 3 4 2 3" xfId="17412"/>
    <cellStyle name="Normal 3 2 2 3 3 3 4 2 3 2" xfId="16350"/>
    <cellStyle name="Normal 3 2 2 3 3 3 4 2 3 3" xfId="16352"/>
    <cellStyle name="Normal 3 2 2 3 3 3 4 2 4" xfId="18768"/>
    <cellStyle name="Normal 3 2 2 3 3 3 4 2 5" xfId="18769"/>
    <cellStyle name="Normal 3 2 2 3 3 3 4 3" xfId="18771"/>
    <cellStyle name="Normal 3 2 2 3 3 3 4 3 2" xfId="17417"/>
    <cellStyle name="Normal 3 2 2 3 3 3 4 3 2 2" xfId="16435"/>
    <cellStyle name="Normal 3 2 2 3 3 3 4 3 2 3" xfId="16437"/>
    <cellStyle name="Normal 3 2 2 3 3 3 4 3 3" xfId="18772"/>
    <cellStyle name="Normal 3 2 2 3 3 3 4 3 4" xfId="18773"/>
    <cellStyle name="Normal 3 2 2 3 3 3 4 4" xfId="18775"/>
    <cellStyle name="Normal 3 2 2 3 3 3 4 4 2" xfId="18776"/>
    <cellStyle name="Normal 3 2 2 3 3 3 4 4 3" xfId="18777"/>
    <cellStyle name="Normal 3 2 2 3 3 3 4 5" xfId="18778"/>
    <cellStyle name="Normal 3 2 2 3 3 3 4 6" xfId="18779"/>
    <cellStyle name="Normal 3 2 2 3 3 3 5" xfId="18780"/>
    <cellStyle name="Normal 3 2 2 3 3 3 5 2" xfId="15476"/>
    <cellStyle name="Normal 3 2 2 3 3 3 5 2 2" xfId="15480"/>
    <cellStyle name="Normal 3 2 2 3 3 3 5 2 2 2" xfId="15485"/>
    <cellStyle name="Normal 3 2 2 3 3 3 5 2 2 3" xfId="15493"/>
    <cellStyle name="Normal 3 2 2 3 3 3 5 2 3" xfId="15497"/>
    <cellStyle name="Normal 3 2 2 3 3 3 5 2 4" xfId="15504"/>
    <cellStyle name="Normal 3 2 2 3 3 3 5 3" xfId="15507"/>
    <cellStyle name="Normal 3 2 2 3 3 3 5 3 2" xfId="15510"/>
    <cellStyle name="Normal 3 2 2 3 3 3 5 3 3" xfId="15517"/>
    <cellStyle name="Normal 3 2 2 3 3 3 5 4" xfId="15522"/>
    <cellStyle name="Normal 3 2 2 3 3 3 5 5" xfId="15526"/>
    <cellStyle name="Normal 3 2 2 3 3 3 6" xfId="2214"/>
    <cellStyle name="Normal 3 2 2 3 3 3 6 2" xfId="15722"/>
    <cellStyle name="Normal 3 2 2 3 3 3 6 2 2" xfId="15726"/>
    <cellStyle name="Normal 3 2 2 3 3 3 6 2 3" xfId="15734"/>
    <cellStyle name="Normal 3 2 2 3 3 3 6 3" xfId="15740"/>
    <cellStyle name="Normal 3 2 2 3 3 3 6 4" xfId="15747"/>
    <cellStyle name="Normal 3 2 2 3 3 3 7" xfId="2232"/>
    <cellStyle name="Normal 3 2 2 3 3 3 7 2" xfId="15901"/>
    <cellStyle name="Normal 3 2 2 3 3 3 7 3" xfId="5948"/>
    <cellStyle name="Normal 3 2 2 3 3 3 8" xfId="18783"/>
    <cellStyle name="Normal 3 2 2 3 3 3 9" xfId="18786"/>
    <cellStyle name="Normal 3 2 2 3 3 4" xfId="12643"/>
    <cellStyle name="Normal 3 2 2 3 3 4 2" xfId="5083"/>
    <cellStyle name="Normal 3 2 2 3 3 4 2 2" xfId="18787"/>
    <cellStyle name="Normal 3 2 2 3 3 4 2 2 2" xfId="17537"/>
    <cellStyle name="Normal 3 2 2 3 3 4 2 2 2 2" xfId="17538"/>
    <cellStyle name="Normal 3 2 2 3 3 4 2 2 2 2 2" xfId="18788"/>
    <cellStyle name="Normal 3 2 2 3 3 4 2 2 2 2 3" xfId="18790"/>
    <cellStyle name="Normal 3 2 2 3 3 4 2 2 2 3" xfId="17540"/>
    <cellStyle name="Normal 3 2 2 3 3 4 2 2 2 4" xfId="18791"/>
    <cellStyle name="Normal 3 2 2 3 3 4 2 2 3" xfId="17544"/>
    <cellStyle name="Normal 3 2 2 3 3 4 2 2 3 2" xfId="18792"/>
    <cellStyle name="Normal 3 2 2 3 3 4 2 2 3 3" xfId="18793"/>
    <cellStyle name="Normal 3 2 2 3 3 4 2 2 4" xfId="17545"/>
    <cellStyle name="Normal 3 2 2 3 3 4 2 2 5" xfId="18794"/>
    <cellStyle name="Normal 3 2 2 3 3 4 2 3" xfId="12396"/>
    <cellStyle name="Normal 3 2 2 3 3 4 2 3 2" xfId="5367"/>
    <cellStyle name="Normal 3 2 2 3 3 4 2 3 2 2" xfId="17554"/>
    <cellStyle name="Normal 3 2 2 3 3 4 2 3 2 3" xfId="17556"/>
    <cellStyle name="Normal 3 2 2 3 3 4 2 3 3" xfId="5369"/>
    <cellStyle name="Normal 3 2 2 3 3 4 2 3 4" xfId="17558"/>
    <cellStyle name="Normal 3 2 2 3 3 4 2 4" xfId="4512"/>
    <cellStyle name="Normal 3 2 2 3 3 4 2 4 2" xfId="5419"/>
    <cellStyle name="Normal 3 2 2 3 3 4 2 4 3" xfId="4362"/>
    <cellStyle name="Normal 3 2 2 3 3 4 2 5" xfId="18795"/>
    <cellStyle name="Normal 3 2 2 3 3 4 2 6" xfId="18796"/>
    <cellStyle name="Normal 3 2 2 3 3 4 3" xfId="17971"/>
    <cellStyle name="Normal 3 2 2 3 3 4 3 2" xfId="18797"/>
    <cellStyle name="Normal 3 2 2 3 3 4 3 2 2" xfId="17577"/>
    <cellStyle name="Normal 3 2 2 3 3 4 3 2 2 2" xfId="18448"/>
    <cellStyle name="Normal 3 2 2 3 3 4 3 2 2 2 2" xfId="18798"/>
    <cellStyle name="Normal 3 2 2 3 3 4 3 2 2 2 3" xfId="18799"/>
    <cellStyle name="Normal 3 2 2 3 3 4 3 2 2 3" xfId="18800"/>
    <cellStyle name="Normal 3 2 2 3 3 4 3 2 2 4" xfId="18801"/>
    <cellStyle name="Normal 3 2 2 3 3 4 3 2 3" xfId="17578"/>
    <cellStyle name="Normal 3 2 2 3 3 4 3 2 3 2" xfId="18802"/>
    <cellStyle name="Normal 3 2 2 3 3 4 3 2 3 3" xfId="18803"/>
    <cellStyle name="Normal 3 2 2 3 3 4 3 2 4" xfId="18804"/>
    <cellStyle name="Normal 3 2 2 3 3 4 3 2 5" xfId="18805"/>
    <cellStyle name="Normal 3 2 2 3 3 4 3 3" xfId="18806"/>
    <cellStyle name="Normal 3 2 2 3 3 4 3 3 2" xfId="3426"/>
    <cellStyle name="Normal 3 2 2 3 3 4 3 3 2 2" xfId="18807"/>
    <cellStyle name="Normal 3 2 2 3 3 4 3 3 2 3" xfId="18808"/>
    <cellStyle name="Normal 3 2 2 3 3 4 3 3 3" xfId="18809"/>
    <cellStyle name="Normal 3 2 2 3 3 4 3 3 4" xfId="18810"/>
    <cellStyle name="Normal 3 2 2 3 3 4 3 4" xfId="18811"/>
    <cellStyle name="Normal 3 2 2 3 3 4 3 4 2" xfId="18812"/>
    <cellStyle name="Normal 3 2 2 3 3 4 3 4 3" xfId="18813"/>
    <cellStyle name="Normal 3 2 2 3 3 4 3 5" xfId="18814"/>
    <cellStyle name="Normal 3 2 2 3 3 4 3 6" xfId="18815"/>
    <cellStyle name="Normal 3 2 2 3 3 4 4" xfId="18816"/>
    <cellStyle name="Normal 3 2 2 3 3 4 4 2" xfId="18817"/>
    <cellStyle name="Normal 3 2 2 3 3 4 4 2 2" xfId="17594"/>
    <cellStyle name="Normal 3 2 2 3 3 4 4 2 2 2" xfId="18470"/>
    <cellStyle name="Normal 3 2 2 3 3 4 4 2 2 3" xfId="18818"/>
    <cellStyle name="Normal 3 2 2 3 3 4 4 2 3" xfId="17596"/>
    <cellStyle name="Normal 3 2 2 3 3 4 4 2 4" xfId="18819"/>
    <cellStyle name="Normal 3 2 2 3 3 4 4 3" xfId="18820"/>
    <cellStyle name="Normal 3 2 2 3 3 4 4 3 2" xfId="17606"/>
    <cellStyle name="Normal 3 2 2 3 3 4 4 3 3" xfId="18821"/>
    <cellStyle name="Normal 3 2 2 3 3 4 4 4" xfId="18822"/>
    <cellStyle name="Normal 3 2 2 3 3 4 4 5" xfId="18823"/>
    <cellStyle name="Normal 3 2 2 3 3 4 5" xfId="18824"/>
    <cellStyle name="Normal 3 2 2 3 3 4 5 2" xfId="16355"/>
    <cellStyle name="Normal 3 2 2 3 3 4 5 2 2" xfId="16358"/>
    <cellStyle name="Normal 3 2 2 3 3 4 5 2 3" xfId="16370"/>
    <cellStyle name="Normal 3 2 2 3 3 4 5 3" xfId="16374"/>
    <cellStyle name="Normal 3 2 2 3 3 4 5 4" xfId="16382"/>
    <cellStyle name="Normal 3 2 2 3 3 4 6" xfId="18826"/>
    <cellStyle name="Normal 3 2 2 3 3 4 6 2" xfId="16440"/>
    <cellStyle name="Normal 3 2 2 3 3 4 6 3" xfId="16447"/>
    <cellStyle name="Normal 3 2 2 3 3 4 7" xfId="18829"/>
    <cellStyle name="Normal 3 2 2 3 3 4 8" xfId="18831"/>
    <cellStyle name="Normal 3 2 2 3 3 5" xfId="18833"/>
    <cellStyle name="Normal 3 2 2 3 3 5 2" xfId="4662"/>
    <cellStyle name="Normal 3 2 2 3 3 5 2 2" xfId="18834"/>
    <cellStyle name="Normal 3 2 2 3 3 5 2 2 2" xfId="17642"/>
    <cellStyle name="Normal 3 2 2 3 3 5 2 2 2 2" xfId="18835"/>
    <cellStyle name="Normal 3 2 2 3 3 5 2 2 2 3" xfId="5608"/>
    <cellStyle name="Normal 3 2 2 3 3 5 2 2 3" xfId="17643"/>
    <cellStyle name="Normal 3 2 2 3 3 5 2 2 4" xfId="15397"/>
    <cellStyle name="Normal 3 2 2 3 3 5 2 3" xfId="18836"/>
    <cellStyle name="Normal 3 2 2 3 3 5 2 3 2" xfId="17649"/>
    <cellStyle name="Normal 3 2 2 3 3 5 2 3 3" xfId="18837"/>
    <cellStyle name="Normal 3 2 2 3 3 5 2 4" xfId="18838"/>
    <cellStyle name="Normal 3 2 2 3 3 5 2 5" xfId="18839"/>
    <cellStyle name="Normal 3 2 2 3 3 5 3" xfId="4669"/>
    <cellStyle name="Normal 3 2 2 3 3 5 3 2" xfId="18840"/>
    <cellStyle name="Normal 3 2 2 3 3 5 3 2 2" xfId="17659"/>
    <cellStyle name="Normal 3 2 2 3 3 5 3 2 3" xfId="17661"/>
    <cellStyle name="Normal 3 2 2 3 3 5 3 3" xfId="18841"/>
    <cellStyle name="Normal 3 2 2 3 3 5 3 4" xfId="18842"/>
    <cellStyle name="Normal 3 2 2 3 3 5 4" xfId="18843"/>
    <cellStyle name="Normal 3 2 2 3 3 5 4 2" xfId="18844"/>
    <cellStyle name="Normal 3 2 2 3 3 5 4 3" xfId="18845"/>
    <cellStyle name="Normal 3 2 2 3 3 5 5" xfId="18846"/>
    <cellStyle name="Normal 3 2 2 3 3 5 6" xfId="18847"/>
    <cellStyle name="Normal 3 2 2 3 3 6" xfId="9300"/>
    <cellStyle name="Normal 3 2 2 3 3 6 2" xfId="4686"/>
    <cellStyle name="Normal 3 2 2 3 3 6 2 2" xfId="18848"/>
    <cellStyle name="Normal 3 2 2 3 3 6 2 2 2" xfId="17686"/>
    <cellStyle name="Normal 3 2 2 3 3 6 2 2 2 2" xfId="9791"/>
    <cellStyle name="Normal 3 2 2 3 3 6 2 2 2 3" xfId="18849"/>
    <cellStyle name="Normal 3 2 2 3 3 6 2 2 3" xfId="16056"/>
    <cellStyle name="Normal 3 2 2 3 3 6 2 2 4" xfId="15636"/>
    <cellStyle name="Normal 3 2 2 3 3 6 2 3" xfId="18850"/>
    <cellStyle name="Normal 3 2 2 3 3 6 2 3 2" xfId="18851"/>
    <cellStyle name="Normal 3 2 2 3 3 6 2 3 3" xfId="16089"/>
    <cellStyle name="Normal 3 2 2 3 3 6 2 4" xfId="18852"/>
    <cellStyle name="Normal 3 2 2 3 3 6 2 5" xfId="18853"/>
    <cellStyle name="Normal 3 2 2 3 3 6 3" xfId="9307"/>
    <cellStyle name="Normal 3 2 2 3 3 6 3 2" xfId="18134"/>
    <cellStyle name="Normal 3 2 2 3 3 6 3 2 2" xfId="18138"/>
    <cellStyle name="Normal 3 2 2 3 3 6 3 2 3" xfId="16186"/>
    <cellStyle name="Normal 3 2 2 3 3 6 3 3" xfId="18141"/>
    <cellStyle name="Normal 3 2 2 3 3 6 3 4" xfId="18144"/>
    <cellStyle name="Normal 3 2 2 3 3 6 4" xfId="18658"/>
    <cellStyle name="Normal 3 2 2 3 3 6 4 2" xfId="18167"/>
    <cellStyle name="Normal 3 2 2 3 3 6 4 3" xfId="18172"/>
    <cellStyle name="Normal 3 2 2 3 3 6 5" xfId="18660"/>
    <cellStyle name="Normal 3 2 2 3 3 6 6" xfId="18662"/>
    <cellStyle name="Normal 3 2 2 3 3 7" xfId="9315"/>
    <cellStyle name="Normal 3 2 2 3 3 7 2" xfId="18854"/>
    <cellStyle name="Normal 3 2 2 3 3 7 2 2" xfId="18855"/>
    <cellStyle name="Normal 3 2 2 3 3 7 2 2 2" xfId="15122"/>
    <cellStyle name="Normal 3 2 2 3 3 7 2 2 3" xfId="15134"/>
    <cellStyle name="Normal 3 2 2 3 3 7 2 3" xfId="18856"/>
    <cellStyle name="Normal 3 2 2 3 3 7 2 4" xfId="18857"/>
    <cellStyle name="Normal 3 2 2 3 3 7 3" xfId="18666"/>
    <cellStyle name="Normal 3 2 2 3 3 7 3 2" xfId="18221"/>
    <cellStyle name="Normal 3 2 2 3 3 7 3 3" xfId="18224"/>
    <cellStyle name="Normal 3 2 2 3 3 7 4" xfId="18670"/>
    <cellStyle name="Normal 3 2 2 3 3 7 5" xfId="18674"/>
    <cellStyle name="Normal 3 2 2 3 3 8" xfId="9321"/>
    <cellStyle name="Normal 3 2 2 3 3 8 2" xfId="18858"/>
    <cellStyle name="Normal 3 2 2 3 3 8 2 2" xfId="18859"/>
    <cellStyle name="Normal 3 2 2 3 3 8 2 3" xfId="18860"/>
    <cellStyle name="Normal 3 2 2 3 3 8 3" xfId="18681"/>
    <cellStyle name="Normal 3 2 2 3 3 8 4" xfId="18686"/>
    <cellStyle name="Normal 3 2 2 3 3 9" xfId="15463"/>
    <cellStyle name="Normal 3 2 2 3 3 9 2" xfId="18861"/>
    <cellStyle name="Normal 3 2 2 3 3 9 3" xfId="18690"/>
    <cellStyle name="Normal 3 2 2 4" xfId="12648"/>
    <cellStyle name="Normal 3 2 2 5" xfId="9842"/>
    <cellStyle name="Normal 3 2 2 5 10" xfId="18862"/>
    <cellStyle name="Normal 3 2 2 5 2" xfId="2297"/>
    <cellStyle name="Normal 3 2 2 5 2 2" xfId="12657"/>
    <cellStyle name="Normal 3 2 2 5 2 2 2" xfId="18863"/>
    <cellStyle name="Normal 3 2 2 5 2 2 2 2" xfId="18864"/>
    <cellStyle name="Normal 3 2 2 5 2 2 2 2 2" xfId="9637"/>
    <cellStyle name="Normal 3 2 2 5 2 2 2 2 2 2" xfId="18865"/>
    <cellStyle name="Normal 3 2 2 5 2 2 2 2 2 2 2" xfId="18866"/>
    <cellStyle name="Normal 3 2 2 5 2 2 2 2 2 2 3" xfId="18867"/>
    <cellStyle name="Normal 3 2 2 5 2 2 2 2 2 3" xfId="18868"/>
    <cellStyle name="Normal 3 2 2 5 2 2 2 2 2 4" xfId="18869"/>
    <cellStyle name="Normal 3 2 2 5 2 2 2 2 3" xfId="9640"/>
    <cellStyle name="Normal 3 2 2 5 2 2 2 2 3 2" xfId="18870"/>
    <cellStyle name="Normal 3 2 2 5 2 2 2 2 3 3" xfId="18871"/>
    <cellStyle name="Normal 3 2 2 5 2 2 2 2 4" xfId="18874"/>
    <cellStyle name="Normal 3 2 2 5 2 2 2 2 5" xfId="18877"/>
    <cellStyle name="Normal 3 2 2 5 2 2 2 3" xfId="18878"/>
    <cellStyle name="Normal 3 2 2 5 2 2 2 3 2" xfId="2239"/>
    <cellStyle name="Normal 3 2 2 5 2 2 2 3 2 2" xfId="18879"/>
    <cellStyle name="Normal 3 2 2 5 2 2 2 3 2 3" xfId="18880"/>
    <cellStyle name="Normal 3 2 2 5 2 2 2 3 3" xfId="7080"/>
    <cellStyle name="Normal 3 2 2 5 2 2 2 3 4" xfId="7090"/>
    <cellStyle name="Normal 3 2 2 5 2 2 2 4" xfId="18883"/>
    <cellStyle name="Normal 3 2 2 5 2 2 2 4 2" xfId="7181"/>
    <cellStyle name="Normal 3 2 2 5 2 2 2 4 3" xfId="799"/>
    <cellStyle name="Normal 3 2 2 5 2 2 2 5" xfId="18886"/>
    <cellStyle name="Normal 3 2 2 5 2 2 2 6" xfId="18888"/>
    <cellStyle name="Normal 3 2 2 5 2 2 3" xfId="18889"/>
    <cellStyle name="Normal 3 2 2 5 2 2 3 2" xfId="18890"/>
    <cellStyle name="Normal 3 2 2 5 2 2 3 2 2" xfId="2958"/>
    <cellStyle name="Normal 3 2 2 5 2 2 3 2 2 2" xfId="18892"/>
    <cellStyle name="Normal 3 2 2 5 2 2 3 2 2 2 2" xfId="18894"/>
    <cellStyle name="Normal 3 2 2 5 2 2 3 2 2 2 3" xfId="18896"/>
    <cellStyle name="Normal 3 2 2 5 2 2 3 2 2 3" xfId="18897"/>
    <cellStyle name="Normal 3 2 2 5 2 2 3 2 2 4" xfId="18898"/>
    <cellStyle name="Normal 3 2 2 5 2 2 3 2 3" xfId="18899"/>
    <cellStyle name="Normal 3 2 2 5 2 2 3 2 3 2" xfId="18900"/>
    <cellStyle name="Normal 3 2 2 5 2 2 3 2 3 3" xfId="18903"/>
    <cellStyle name="Normal 3 2 2 5 2 2 3 2 4" xfId="18907"/>
    <cellStyle name="Normal 3 2 2 5 2 2 3 2 5" xfId="18911"/>
    <cellStyle name="Normal 3 2 2 5 2 2 3 3" xfId="18912"/>
    <cellStyle name="Normal 3 2 2 5 2 2 3 3 2" xfId="3968"/>
    <cellStyle name="Normal 3 2 2 5 2 2 3 3 2 2" xfId="12066"/>
    <cellStyle name="Normal 3 2 2 5 2 2 3 3 2 3" xfId="12070"/>
    <cellStyle name="Normal 3 2 2 5 2 2 3 3 3" xfId="3988"/>
    <cellStyle name="Normal 3 2 2 5 2 2 3 3 4" xfId="4200"/>
    <cellStyle name="Normal 3 2 2 5 2 2 3 4" xfId="18914"/>
    <cellStyle name="Normal 3 2 2 5 2 2 3 4 2" xfId="5338"/>
    <cellStyle name="Normal 3 2 2 5 2 2 3 4 3" xfId="5444"/>
    <cellStyle name="Normal 3 2 2 5 2 2 3 5" xfId="18916"/>
    <cellStyle name="Normal 3 2 2 5 2 2 3 6" xfId="18917"/>
    <cellStyle name="Normal 3 2 2 5 2 2 4" xfId="18918"/>
    <cellStyle name="Normal 3 2 2 5 2 2 4 2" xfId="18919"/>
    <cellStyle name="Normal 3 2 2 5 2 2 4 2 2" xfId="3038"/>
    <cellStyle name="Normal 3 2 2 5 2 2 4 2 2 2" xfId="18920"/>
    <cellStyle name="Normal 3 2 2 5 2 2 4 2 2 3" xfId="18921"/>
    <cellStyle name="Normal 3 2 2 5 2 2 4 2 3" xfId="14663"/>
    <cellStyle name="Normal 3 2 2 5 2 2 4 2 4" xfId="14666"/>
    <cellStyle name="Normal 3 2 2 5 2 2 4 3" xfId="18922"/>
    <cellStyle name="Normal 3 2 2 5 2 2 4 3 2" xfId="5686"/>
    <cellStyle name="Normal 3 2 2 5 2 2 4 3 3" xfId="5696"/>
    <cellStyle name="Normal 3 2 2 5 2 2 4 4" xfId="18923"/>
    <cellStyle name="Normal 3 2 2 5 2 2 4 5" xfId="18924"/>
    <cellStyle name="Normal 3 2 2 5 2 2 5" xfId="18925"/>
    <cellStyle name="Normal 3 2 2 5 2 2 5 2" xfId="6741"/>
    <cellStyle name="Normal 3 2 2 5 2 2 5 2 2" xfId="5962"/>
    <cellStyle name="Normal 3 2 2 5 2 2 5 2 3" xfId="18927"/>
    <cellStyle name="Normal 3 2 2 5 2 2 5 3" xfId="6746"/>
    <cellStyle name="Normal 3 2 2 5 2 2 5 4" xfId="6750"/>
    <cellStyle name="Normal 3 2 2 5 2 2 6" xfId="703"/>
    <cellStyle name="Normal 3 2 2 5 2 2 6 2" xfId="6816"/>
    <cellStyle name="Normal 3 2 2 5 2 2 6 3" xfId="6824"/>
    <cellStyle name="Normal 3 2 2 5 2 2 7" xfId="18929"/>
    <cellStyle name="Normal 3 2 2 5 2 2 8" xfId="18931"/>
    <cellStyle name="Normal 3 2 2 5 2 3" xfId="12659"/>
    <cellStyle name="Normal 3 2 2 5 2 3 2" xfId="18932"/>
    <cellStyle name="Normal 3 2 2 5 2 3 2 2" xfId="18933"/>
    <cellStyle name="Normal 3 2 2 5 2 3 2 2 2" xfId="524"/>
    <cellStyle name="Normal 3 2 2 5 2 3 2 2 2 2" xfId="660"/>
    <cellStyle name="Normal 3 2 2 5 2 3 2 2 2 3" xfId="2306"/>
    <cellStyle name="Normal 3 2 2 5 2 3 2 2 3" xfId="18934"/>
    <cellStyle name="Normal 3 2 2 5 2 3 2 2 4" xfId="18937"/>
    <cellStyle name="Normal 3 2 2 5 2 3 2 3" xfId="18939"/>
    <cellStyle name="Normal 3 2 2 5 2 3 2 3 2" xfId="22"/>
    <cellStyle name="Normal 3 2 2 5 2 3 2 3 3" xfId="18942"/>
    <cellStyle name="Normal 3 2 2 5 2 3 2 4" xfId="18945"/>
    <cellStyle name="Normal 3 2 2 5 2 3 2 5" xfId="18949"/>
    <cellStyle name="Normal 3 2 2 5 2 3 3" xfId="18950"/>
    <cellStyle name="Normal 3 2 2 5 2 3 3 2" xfId="18951"/>
    <cellStyle name="Normal 3 2 2 5 2 3 3 2 2" xfId="18952"/>
    <cellStyle name="Normal 3 2 2 5 2 3 3 2 3" xfId="18953"/>
    <cellStyle name="Normal 3 2 2 5 2 3 3 3" xfId="18954"/>
    <cellStyle name="Normal 3 2 2 5 2 3 3 4" xfId="18955"/>
    <cellStyle name="Normal 3 2 2 5 2 3 4" xfId="18956"/>
    <cellStyle name="Normal 3 2 2 5 2 3 4 2" xfId="18957"/>
    <cellStyle name="Normal 3 2 2 5 2 3 4 3" xfId="18958"/>
    <cellStyle name="Normal 3 2 2 5 2 3 5" xfId="18959"/>
    <cellStyle name="Normal 3 2 2 5 2 3 6" xfId="503"/>
    <cellStyle name="Normal 3 2 2 5 2 4" xfId="18960"/>
    <cellStyle name="Normal 3 2 2 5 2 4 2" xfId="17989"/>
    <cellStyle name="Normal 3 2 2 5 2 4 2 2" xfId="18961"/>
    <cellStyle name="Normal 3 2 2 5 2 4 2 2 2" xfId="18205"/>
    <cellStyle name="Normal 3 2 2 5 2 4 2 2 2 2" xfId="11089"/>
    <cellStyle name="Normal 3 2 2 5 2 4 2 2 2 3" xfId="18210"/>
    <cellStyle name="Normal 3 2 2 5 2 4 2 2 3" xfId="18212"/>
    <cellStyle name="Normal 3 2 2 5 2 4 2 2 4" xfId="18216"/>
    <cellStyle name="Normal 3 2 2 5 2 4 2 3" xfId="18962"/>
    <cellStyle name="Normal 3 2 2 5 2 4 2 3 2" xfId="18245"/>
    <cellStyle name="Normal 3 2 2 5 2 4 2 3 3" xfId="18966"/>
    <cellStyle name="Normal 3 2 2 5 2 4 2 4" xfId="18967"/>
    <cellStyle name="Normal 3 2 2 5 2 4 2 5" xfId="9799"/>
    <cellStyle name="Normal 3 2 2 5 2 4 3" xfId="18968"/>
    <cellStyle name="Normal 3 2 2 5 2 4 3 2" xfId="18969"/>
    <cellStyle name="Normal 3 2 2 5 2 4 3 2 2" xfId="18294"/>
    <cellStyle name="Normal 3 2 2 5 2 4 3 2 3" xfId="18970"/>
    <cellStyle name="Normal 3 2 2 5 2 4 3 3" xfId="18971"/>
    <cellStyle name="Normal 3 2 2 5 2 4 3 4" xfId="18972"/>
    <cellStyle name="Normal 3 2 2 5 2 4 4" xfId="18973"/>
    <cellStyle name="Normal 3 2 2 5 2 4 4 2" xfId="18974"/>
    <cellStyle name="Normal 3 2 2 5 2 4 4 3" xfId="18975"/>
    <cellStyle name="Normal 3 2 2 5 2 4 5" xfId="18976"/>
    <cellStyle name="Normal 3 2 2 5 2 4 6" xfId="711"/>
    <cellStyle name="Normal 3 2 2 5 2 5" xfId="18977"/>
    <cellStyle name="Normal 3 2 2 5 2 5 2" xfId="18978"/>
    <cellStyle name="Normal 3 2 2 5 2 5 2 2" xfId="18979"/>
    <cellStyle name="Normal 3 2 2 5 2 5 2 2 2" xfId="15520"/>
    <cellStyle name="Normal 3 2 2 5 2 5 2 2 3" xfId="15524"/>
    <cellStyle name="Normal 3 2 2 5 2 5 2 3" xfId="18980"/>
    <cellStyle name="Normal 3 2 2 5 2 5 2 4" xfId="18981"/>
    <cellStyle name="Normal 3 2 2 5 2 5 3" xfId="18982"/>
    <cellStyle name="Normal 3 2 2 5 2 5 3 2" xfId="18983"/>
    <cellStyle name="Normal 3 2 2 5 2 5 3 3" xfId="18984"/>
    <cellStyle name="Normal 3 2 2 5 2 5 4" xfId="18985"/>
    <cellStyle name="Normal 3 2 2 5 2 5 5" xfId="18986"/>
    <cellStyle name="Normal 3 2 2 5 2 6" xfId="9392"/>
    <cellStyle name="Normal 3 2 2 5 2 6 2" xfId="17526"/>
    <cellStyle name="Normal 3 2 2 5 2 6 2 2" xfId="17528"/>
    <cellStyle name="Normal 3 2 2 5 2 6 2 3" xfId="17532"/>
    <cellStyle name="Normal 3 2 2 5 2 6 3" xfId="17536"/>
    <cellStyle name="Normal 3 2 2 5 2 6 4" xfId="17543"/>
    <cellStyle name="Normal 3 2 2 5 2 7" xfId="9401"/>
    <cellStyle name="Normal 3 2 2 5 2 7 2" xfId="2227"/>
    <cellStyle name="Normal 3 2 2 5 2 7 3" xfId="5365"/>
    <cellStyle name="Normal 3 2 2 5 2 8" xfId="18987"/>
    <cellStyle name="Normal 3 2 2 5 2 9" xfId="18988"/>
    <cellStyle name="Normal 3 2 2 5 3" xfId="3062"/>
    <cellStyle name="Normal 3 2 2 5 3 2" xfId="18989"/>
    <cellStyle name="Normal 3 2 2 5 3 2 2" xfId="18992"/>
    <cellStyle name="Normal 3 2 2 5 3 2 2 2" xfId="18993"/>
    <cellStyle name="Normal 3 2 2 5 3 2 2 2 2" xfId="18994"/>
    <cellStyle name="Normal 3 2 2 5 3 2 2 2 2 2" xfId="18995"/>
    <cellStyle name="Normal 3 2 2 5 3 2 2 2 2 3" xfId="11942"/>
    <cellStyle name="Normal 3 2 2 5 3 2 2 2 3" xfId="18996"/>
    <cellStyle name="Normal 3 2 2 5 3 2 2 2 4" xfId="18997"/>
    <cellStyle name="Normal 3 2 2 5 3 2 2 3" xfId="18998"/>
    <cellStyle name="Normal 3 2 2 5 3 2 2 3 2" xfId="18999"/>
    <cellStyle name="Normal 3 2 2 5 3 2 2 3 3" xfId="19000"/>
    <cellStyle name="Normal 3 2 2 5 3 2 2 4" xfId="16156"/>
    <cellStyle name="Normal 3 2 2 5 3 2 2 5" xfId="16159"/>
    <cellStyle name="Normal 3 2 2 5 3 2 3" xfId="17866"/>
    <cellStyle name="Normal 3 2 2 5 3 2 3 2" xfId="19001"/>
    <cellStyle name="Normal 3 2 2 5 3 2 3 2 2" xfId="19002"/>
    <cellStyle name="Normal 3 2 2 5 3 2 3 2 3" xfId="19003"/>
    <cellStyle name="Normal 3 2 2 5 3 2 3 3" xfId="19004"/>
    <cellStyle name="Normal 3 2 2 5 3 2 3 4" xfId="19006"/>
    <cellStyle name="Normal 3 2 2 5 3 2 4" xfId="17868"/>
    <cellStyle name="Normal 3 2 2 5 3 2 4 2" xfId="19007"/>
    <cellStyle name="Normal 3 2 2 5 3 2 4 3" xfId="19008"/>
    <cellStyle name="Normal 3 2 2 5 3 2 5" xfId="19009"/>
    <cellStyle name="Normal 3 2 2 5 3 2 6" xfId="19011"/>
    <cellStyle name="Normal 3 2 2 5 3 3" xfId="19012"/>
    <cellStyle name="Normal 3 2 2 5 3 3 2" xfId="19014"/>
    <cellStyle name="Normal 3 2 2 5 3 3 2 2" xfId="4251"/>
    <cellStyle name="Normal 3 2 2 5 3 3 2 2 2" xfId="2000"/>
    <cellStyle name="Normal 3 2 2 5 3 3 2 2 2 2" xfId="19015"/>
    <cellStyle name="Normal 3 2 2 5 3 3 2 2 2 3" xfId="19016"/>
    <cellStyle name="Normal 3 2 2 5 3 3 2 2 3" xfId="17142"/>
    <cellStyle name="Normal 3 2 2 5 3 3 2 2 4" xfId="19017"/>
    <cellStyle name="Normal 3 2 2 5 3 3 2 3" xfId="4262"/>
    <cellStyle name="Normal 3 2 2 5 3 3 2 3 2" xfId="19018"/>
    <cellStyle name="Normal 3 2 2 5 3 3 2 3 3" xfId="13072"/>
    <cellStyle name="Normal 3 2 2 5 3 3 2 4" xfId="19021"/>
    <cellStyle name="Normal 3 2 2 5 3 3 2 5" xfId="19024"/>
    <cellStyle name="Normal 3 2 2 5 3 3 3" xfId="19025"/>
    <cellStyle name="Normal 3 2 2 5 3 3 3 2" xfId="19026"/>
    <cellStyle name="Normal 3 2 2 5 3 3 3 2 2" xfId="19028"/>
    <cellStyle name="Normal 3 2 2 5 3 3 3 2 3" xfId="19030"/>
    <cellStyle name="Normal 3 2 2 5 3 3 3 3" xfId="19031"/>
    <cellStyle name="Normal 3 2 2 5 3 3 3 4" xfId="19033"/>
    <cellStyle name="Normal 3 2 2 5 3 3 4" xfId="19034"/>
    <cellStyle name="Normal 3 2 2 5 3 3 4 2" xfId="19035"/>
    <cellStyle name="Normal 3 2 2 5 3 3 4 3" xfId="10033"/>
    <cellStyle name="Normal 3 2 2 5 3 3 5" xfId="19037"/>
    <cellStyle name="Normal 3 2 2 5 3 3 6" xfId="19038"/>
    <cellStyle name="Normal 3 2 2 5 3 4" xfId="19039"/>
    <cellStyle name="Normal 3 2 2 5 3 4 2" xfId="19040"/>
    <cellStyle name="Normal 3 2 2 5 3 4 2 2" xfId="19042"/>
    <cellStyle name="Normal 3 2 2 5 3 4 2 2 2" xfId="18613"/>
    <cellStyle name="Normal 3 2 2 5 3 4 2 2 3" xfId="18617"/>
    <cellStyle name="Normal 3 2 2 5 3 4 2 3" xfId="19044"/>
    <cellStyle name="Normal 3 2 2 5 3 4 2 4" xfId="19046"/>
    <cellStyle name="Normal 3 2 2 5 3 4 3" xfId="19047"/>
    <cellStyle name="Normal 3 2 2 5 3 4 3 2" xfId="19048"/>
    <cellStyle name="Normal 3 2 2 5 3 4 3 3" xfId="19050"/>
    <cellStyle name="Normal 3 2 2 5 3 4 4" xfId="19051"/>
    <cellStyle name="Normal 3 2 2 5 3 4 5" xfId="19052"/>
    <cellStyle name="Normal 3 2 2 5 3 5" xfId="19054"/>
    <cellStyle name="Normal 3 2 2 5 3 5 2" xfId="4879"/>
    <cellStyle name="Normal 3 2 2 5 3 5 2 2" xfId="19055"/>
    <cellStyle name="Normal 3 2 2 5 3 5 2 3" xfId="19056"/>
    <cellStyle name="Normal 3 2 2 5 3 5 3" xfId="19058"/>
    <cellStyle name="Normal 3 2 2 5 3 5 4" xfId="19059"/>
    <cellStyle name="Normal 3 2 2 5 3 6" xfId="19061"/>
    <cellStyle name="Normal 3 2 2 5 3 6 2" xfId="17572"/>
    <cellStyle name="Normal 3 2 2 5 3 6 3" xfId="17576"/>
    <cellStyle name="Normal 3 2 2 5 3 7" xfId="19063"/>
    <cellStyle name="Normal 3 2 2 5 3 8" xfId="19064"/>
    <cellStyle name="Normal 3 2 2 5 4" xfId="6614"/>
    <cellStyle name="Normal 3 2 2 5 4 2" xfId="19065"/>
    <cellStyle name="Normal 3 2 2 5 4 2 2" xfId="19066"/>
    <cellStyle name="Normal 3 2 2 5 4 2 2 2" xfId="19067"/>
    <cellStyle name="Normal 3 2 2 5 4 2 2 2 2" xfId="19068"/>
    <cellStyle name="Normal 3 2 2 5 4 2 2 2 3" xfId="17271"/>
    <cellStyle name="Normal 3 2 2 5 4 2 2 3" xfId="19069"/>
    <cellStyle name="Normal 3 2 2 5 4 2 2 4" xfId="19071"/>
    <cellStyle name="Normal 3 2 2 5 4 2 3" xfId="19072"/>
    <cellStyle name="Normal 3 2 2 5 4 2 3 2" xfId="19073"/>
    <cellStyle name="Normal 3 2 2 5 4 2 3 3" xfId="19074"/>
    <cellStyle name="Normal 3 2 2 5 4 2 4" xfId="19075"/>
    <cellStyle name="Normal 3 2 2 5 4 2 5" xfId="19076"/>
    <cellStyle name="Normal 3 2 2 5 4 3" xfId="16857"/>
    <cellStyle name="Normal 3 2 2 5 4 3 2" xfId="16859"/>
    <cellStyle name="Normal 3 2 2 5 4 3 2 2" xfId="19077"/>
    <cellStyle name="Normal 3 2 2 5 4 3 2 3" xfId="19079"/>
    <cellStyle name="Normal 3 2 2 5 4 3 3" xfId="16861"/>
    <cellStyle name="Normal 3 2 2 5 4 3 4" xfId="19081"/>
    <cellStyle name="Normal 3 2 2 5 4 4" xfId="5096"/>
    <cellStyle name="Normal 3 2 2 5 4 4 2" xfId="19082"/>
    <cellStyle name="Normal 3 2 2 5 4 4 3" xfId="19083"/>
    <cellStyle name="Normal 3 2 2 5 4 5" xfId="5100"/>
    <cellStyle name="Normal 3 2 2 5 4 6" xfId="19085"/>
    <cellStyle name="Normal 3 2 2 5 5" xfId="56"/>
    <cellStyle name="Normal 3 2 2 5 5 2" xfId="10023"/>
    <cellStyle name="Normal 3 2 2 5 5 2 2" xfId="19087"/>
    <cellStyle name="Normal 3 2 2 5 5 2 2 2" xfId="19089"/>
    <cellStyle name="Normal 3 2 2 5 5 2 2 2 2" xfId="19091"/>
    <cellStyle name="Normal 3 2 2 5 5 2 2 2 3" xfId="15560"/>
    <cellStyle name="Normal 3 2 2 5 5 2 2 3" xfId="19093"/>
    <cellStyle name="Normal 3 2 2 5 5 2 2 4" xfId="19095"/>
    <cellStyle name="Normal 3 2 2 5 5 2 3" xfId="16050"/>
    <cellStyle name="Normal 3 2 2 5 5 2 3 2" xfId="16053"/>
    <cellStyle name="Normal 3 2 2 5 5 2 3 3" xfId="16086"/>
    <cellStyle name="Normal 3 2 2 5 5 2 4" xfId="16181"/>
    <cellStyle name="Normal 3 2 2 5 5 2 5" xfId="16212"/>
    <cellStyle name="Normal 3 2 2 5 5 3" xfId="10027"/>
    <cellStyle name="Normal 3 2 2 5 5 3 2" xfId="19098"/>
    <cellStyle name="Normal 3 2 2 5 5 3 2 2" xfId="19100"/>
    <cellStyle name="Normal 3 2 2 5 5 3 2 3" xfId="19102"/>
    <cellStyle name="Normal 3 2 2 5 5 3 3" xfId="16287"/>
    <cellStyle name="Normal 3 2 2 5 5 3 4" xfId="16309"/>
    <cellStyle name="Normal 3 2 2 5 5 4" xfId="10031"/>
    <cellStyle name="Normal 3 2 2 5 5 4 2" xfId="14086"/>
    <cellStyle name="Normal 3 2 2 5 5 4 3" xfId="14461"/>
    <cellStyle name="Normal 3 2 2 5 5 5" xfId="14470"/>
    <cellStyle name="Normal 3 2 2 5 5 6" xfId="14478"/>
    <cellStyle name="Normal 3 2 2 5 6" xfId="3307"/>
    <cellStyle name="Normal 3 2 2 5 6 2" xfId="17587"/>
    <cellStyle name="Normal 3 2 2 5 6 2 2" xfId="19104"/>
    <cellStyle name="Normal 3 2 2 5 6 2 2 2" xfId="10853"/>
    <cellStyle name="Normal 3 2 2 5 6 2 2 3" xfId="10918"/>
    <cellStyle name="Normal 3 2 2 5 6 2 3" xfId="16389"/>
    <cellStyle name="Normal 3 2 2 5 6 2 4" xfId="16392"/>
    <cellStyle name="Normal 3 2 2 5 6 3" xfId="19106"/>
    <cellStyle name="Normal 3 2 2 5 6 3 2" xfId="19108"/>
    <cellStyle name="Normal 3 2 2 5 6 3 3" xfId="16417"/>
    <cellStyle name="Normal 3 2 2 5 6 4" xfId="14482"/>
    <cellStyle name="Normal 3 2 2 5 6 5" xfId="14489"/>
    <cellStyle name="Normal 3 2 2 5 7" xfId="19111"/>
    <cellStyle name="Normal 3 2 2 5 7 2" xfId="4536"/>
    <cellStyle name="Normal 3 2 2 5 7 2 2" xfId="19114"/>
    <cellStyle name="Normal 3 2 2 5 7 2 3" xfId="16457"/>
    <cellStyle name="Normal 3 2 2 5 7 3" xfId="19116"/>
    <cellStyle name="Normal 3 2 2 5 7 4" xfId="14494"/>
    <cellStyle name="Normal 3 2 2 5 8" xfId="19119"/>
    <cellStyle name="Normal 3 2 2 5 8 2" xfId="19121"/>
    <cellStyle name="Normal 3 2 2 5 8 3" xfId="19123"/>
    <cellStyle name="Normal 3 2 2 5 9" xfId="19125"/>
    <cellStyle name="Normal 3 2 2 6" xfId="9846"/>
    <cellStyle name="Normal 3 2 2 6 2" xfId="3084"/>
    <cellStyle name="Normal 3 2 2 6 2 2" xfId="19126"/>
    <cellStyle name="Normal 3 2 2 6 2 2 2" xfId="19127"/>
    <cellStyle name="Normal 3 2 2 6 2 2 2 2" xfId="19128"/>
    <cellStyle name="Normal 3 2 2 6 2 2 2 2 2" xfId="3063"/>
    <cellStyle name="Normal 3 2 2 6 2 2 2 2 2 2" xfId="18990"/>
    <cellStyle name="Normal 3 2 2 6 2 2 2 2 2 3" xfId="19013"/>
    <cellStyle name="Normal 3 2 2 6 2 2 2 2 3" xfId="6615"/>
    <cellStyle name="Normal 3 2 2 6 2 2 2 2 4" xfId="57"/>
    <cellStyle name="Normal 3 2 2 6 2 2 2 3" xfId="19129"/>
    <cellStyle name="Normal 3 2 2 6 2 2 2 3 2" xfId="12662"/>
    <cellStyle name="Normal 3 2 2 6 2 2 2 3 3" xfId="19130"/>
    <cellStyle name="Normal 3 2 2 6 2 2 2 4" xfId="9952"/>
    <cellStyle name="Normal 3 2 2 6 2 2 2 5" xfId="9961"/>
    <cellStyle name="Normal 3 2 2 6 2 2 3" xfId="19133"/>
    <cellStyle name="Normal 3 2 2 6 2 2 3 2" xfId="13007"/>
    <cellStyle name="Normal 3 2 2 6 2 2 3 2 2" xfId="19135"/>
    <cellStyle name="Normal 3 2 2 6 2 2 3 2 3" xfId="19138"/>
    <cellStyle name="Normal 3 2 2 6 2 2 3 3" xfId="19142"/>
    <cellStyle name="Normal 3 2 2 6 2 2 3 4" xfId="9974"/>
    <cellStyle name="Normal 3 2 2 6 2 2 4" xfId="19144"/>
    <cellStyle name="Normal 3 2 2 6 2 2 4 2" xfId="19147"/>
    <cellStyle name="Normal 3 2 2 6 2 2 4 3" xfId="19149"/>
    <cellStyle name="Normal 3 2 2 6 2 2 5" xfId="19151"/>
    <cellStyle name="Normal 3 2 2 6 2 2 6" xfId="19154"/>
    <cellStyle name="Normal 3 2 2 6 2 3" xfId="19155"/>
    <cellStyle name="Normal 3 2 2 6 2 3 2" xfId="19156"/>
    <cellStyle name="Normal 3 2 2 6 2 3 2 2" xfId="19158"/>
    <cellStyle name="Normal 3 2 2 6 2 3 2 2 2" xfId="18873"/>
    <cellStyle name="Normal 3 2 2 6 2 3 2 2 2 2" xfId="10294"/>
    <cellStyle name="Normal 3 2 2 6 2 3 2 2 2 3" xfId="19160"/>
    <cellStyle name="Normal 3 2 2 6 2 3 2 2 3" xfId="18876"/>
    <cellStyle name="Normal 3 2 2 6 2 3 2 2 4" xfId="8094"/>
    <cellStyle name="Normal 3 2 2 6 2 3 2 3" xfId="19163"/>
    <cellStyle name="Normal 3 2 2 6 2 3 2 3 2" xfId="7088"/>
    <cellStyle name="Normal 3 2 2 6 2 3 2 3 3" xfId="7097"/>
    <cellStyle name="Normal 3 2 2 6 2 3 2 4" xfId="19167"/>
    <cellStyle name="Normal 3 2 2 6 2 3 2 5" xfId="19171"/>
    <cellStyle name="Normal 3 2 2 6 2 3 3" xfId="19173"/>
    <cellStyle name="Normal 3 2 2 6 2 3 3 2" xfId="19177"/>
    <cellStyle name="Normal 3 2 2 6 2 3 3 2 2" xfId="18906"/>
    <cellStyle name="Normal 3 2 2 6 2 3 3 2 3" xfId="18910"/>
    <cellStyle name="Normal 3 2 2 6 2 3 3 3" xfId="19179"/>
    <cellStyle name="Normal 3 2 2 6 2 3 3 4" xfId="19181"/>
    <cellStyle name="Normal 3 2 2 6 2 3 4" xfId="19183"/>
    <cellStyle name="Normal 3 2 2 6 2 3 4 2" xfId="19185"/>
    <cellStyle name="Normal 3 2 2 6 2 3 4 3" xfId="19187"/>
    <cellStyle name="Normal 3 2 2 6 2 3 5" xfId="19190"/>
    <cellStyle name="Normal 3 2 2 6 2 3 6" xfId="19194"/>
    <cellStyle name="Normal 3 2 2 6 2 4" xfId="19195"/>
    <cellStyle name="Normal 3 2 2 6 2 4 2" xfId="19198"/>
    <cellStyle name="Normal 3 2 2 6 2 4 2 2" xfId="19200"/>
    <cellStyle name="Normal 3 2 2 6 2 4 2 2 2" xfId="18936"/>
    <cellStyle name="Normal 3 2 2 6 2 4 2 2 3" xfId="19203"/>
    <cellStyle name="Normal 3 2 2 6 2 4 2 3" xfId="19204"/>
    <cellStyle name="Normal 3 2 2 6 2 4 2 4" xfId="19206"/>
    <cellStyle name="Normal 3 2 2 6 2 4 3" xfId="19208"/>
    <cellStyle name="Normal 3 2 2 6 2 4 3 2" xfId="19211"/>
    <cellStyle name="Normal 3 2 2 6 2 4 3 3" xfId="19213"/>
    <cellStyle name="Normal 3 2 2 6 2 4 4" xfId="19215"/>
    <cellStyle name="Normal 3 2 2 6 2 4 5" xfId="15317"/>
    <cellStyle name="Normal 3 2 2 6 2 5" xfId="19217"/>
    <cellStyle name="Normal 3 2 2 6 2 5 2" xfId="19218"/>
    <cellStyle name="Normal 3 2 2 6 2 5 2 2" xfId="19220"/>
    <cellStyle name="Normal 3 2 2 6 2 5 2 3" xfId="19221"/>
    <cellStyle name="Normal 3 2 2 6 2 5 3" xfId="19223"/>
    <cellStyle name="Normal 3 2 2 6 2 5 4" xfId="19226"/>
    <cellStyle name="Normal 3 2 2 6 2 6" xfId="19227"/>
    <cellStyle name="Normal 3 2 2 6 2 6 2" xfId="17636"/>
    <cellStyle name="Normal 3 2 2 6 2 6 3" xfId="17641"/>
    <cellStyle name="Normal 3 2 2 6 2 7" xfId="19228"/>
    <cellStyle name="Normal 3 2 2 6 2 8" xfId="19229"/>
    <cellStyle name="Normal 3 2 2 6 3" xfId="12663"/>
    <cellStyle name="Normal 3 2 2 6 3 2" xfId="19230"/>
    <cellStyle name="Normal 3 2 2 6 3 2 2" xfId="19231"/>
    <cellStyle name="Normal 3 2 2 6 3 2 2 2" xfId="19232"/>
    <cellStyle name="Normal 3 2 2 6 3 2 2 2 2" xfId="19235"/>
    <cellStyle name="Normal 3 2 2 6 3 2 2 2 3" xfId="4355"/>
    <cellStyle name="Normal 3 2 2 6 3 2 2 3" xfId="19236"/>
    <cellStyle name="Normal 3 2 2 6 3 2 2 4" xfId="19239"/>
    <cellStyle name="Normal 3 2 2 6 3 2 3" xfId="19241"/>
    <cellStyle name="Normal 3 2 2 6 3 2 3 2" xfId="19245"/>
    <cellStyle name="Normal 3 2 2 6 3 2 3 3" xfId="2887"/>
    <cellStyle name="Normal 3 2 2 6 3 2 4" xfId="19247"/>
    <cellStyle name="Normal 3 2 2 6 3 2 5" xfId="14007"/>
    <cellStyle name="Normal 3 2 2 6 3 3" xfId="19248"/>
    <cellStyle name="Normal 3 2 2 6 3 3 2" xfId="19249"/>
    <cellStyle name="Normal 3 2 2 6 3 3 2 2" xfId="19250"/>
    <cellStyle name="Normal 3 2 2 6 3 3 2 3" xfId="19252"/>
    <cellStyle name="Normal 3 2 2 6 3 3 3" xfId="19254"/>
    <cellStyle name="Normal 3 2 2 6 3 3 4" xfId="19256"/>
    <cellStyle name="Normal 3 2 2 6 3 4" xfId="19257"/>
    <cellStyle name="Normal 3 2 2 6 3 4 2" xfId="19258"/>
    <cellStyle name="Normal 3 2 2 6 3 4 3" xfId="19260"/>
    <cellStyle name="Normal 3 2 2 6 3 5" xfId="19262"/>
    <cellStyle name="Normal 3 2 2 6 3 6" xfId="19264"/>
    <cellStyle name="Normal 3 2 2 6 4" xfId="19131"/>
    <cellStyle name="Normal 3 2 2 6 4 2" xfId="19265"/>
    <cellStyle name="Normal 3 2 2 6 4 2 2" xfId="12114"/>
    <cellStyle name="Normal 3 2 2 6 4 2 2 2" xfId="19266"/>
    <cellStyle name="Normal 3 2 2 6 4 2 2 2 2" xfId="17231"/>
    <cellStyle name="Normal 3 2 2 6 4 2 2 2 3" xfId="5351"/>
    <cellStyle name="Normal 3 2 2 6 4 2 2 3" xfId="8497"/>
    <cellStyle name="Normal 3 2 2 6 4 2 2 4" xfId="8502"/>
    <cellStyle name="Normal 3 2 2 6 4 2 3" xfId="12124"/>
    <cellStyle name="Normal 3 2 2 6 4 2 3 2" xfId="19269"/>
    <cellStyle name="Normal 3 2 2 6 4 2 3 3" xfId="8508"/>
    <cellStyle name="Normal 3 2 2 6 4 2 4" xfId="19271"/>
    <cellStyle name="Normal 3 2 2 6 4 2 5" xfId="19273"/>
    <cellStyle name="Normal 3 2 2 6 4 3" xfId="16864"/>
    <cellStyle name="Normal 3 2 2 6 4 3 2" xfId="12139"/>
    <cellStyle name="Normal 3 2 2 6 4 3 2 2" xfId="19274"/>
    <cellStyle name="Normal 3 2 2 6 4 3 2 3" xfId="19276"/>
    <cellStyle name="Normal 3 2 2 6 4 3 3" xfId="12145"/>
    <cellStyle name="Normal 3 2 2 6 4 3 4" xfId="19278"/>
    <cellStyle name="Normal 3 2 2 6 4 4" xfId="16866"/>
    <cellStyle name="Normal 3 2 2 6 4 4 2" xfId="10202"/>
    <cellStyle name="Normal 3 2 2 6 4 4 3" xfId="19280"/>
    <cellStyle name="Normal 3 2 2 6 4 5" xfId="19281"/>
    <cellStyle name="Normal 3 2 2 6 4 6" xfId="19282"/>
    <cellStyle name="Normal 3 2 2 6 5" xfId="2541"/>
    <cellStyle name="Normal 3 2 2 6 5 2" xfId="19284"/>
    <cellStyle name="Normal 3 2 2 6 5 2 2" xfId="12171"/>
    <cellStyle name="Normal 3 2 2 6 5 2 2 2" xfId="19286"/>
    <cellStyle name="Normal 3 2 2 6 5 2 2 3" xfId="19288"/>
    <cellStyle name="Normal 3 2 2 6 5 2 3" xfId="19291"/>
    <cellStyle name="Normal 3 2 2 6 5 2 4" xfId="19294"/>
    <cellStyle name="Normal 3 2 2 6 5 3" xfId="19296"/>
    <cellStyle name="Normal 3 2 2 6 5 3 2" xfId="19298"/>
    <cellStyle name="Normal 3 2 2 6 5 3 3" xfId="15041"/>
    <cellStyle name="Normal 3 2 2 6 5 4" xfId="14501"/>
    <cellStyle name="Normal 3 2 2 6 5 5" xfId="14508"/>
    <cellStyle name="Normal 3 2 2 6 6" xfId="2561"/>
    <cellStyle name="Normal 3 2 2 6 6 2" xfId="19300"/>
    <cellStyle name="Normal 3 2 2 6 6 2 2" xfId="12211"/>
    <cellStyle name="Normal 3 2 2 6 6 2 3" xfId="19303"/>
    <cellStyle name="Normal 3 2 2 6 6 3" xfId="19305"/>
    <cellStyle name="Normal 3 2 2 6 6 4" xfId="13661"/>
    <cellStyle name="Normal 3 2 2 6 7" xfId="19307"/>
    <cellStyle name="Normal 3 2 2 6 7 2" xfId="19309"/>
    <cellStyle name="Normal 3 2 2 6 7 3" xfId="19311"/>
    <cellStyle name="Normal 3 2 2 6 8" xfId="11582"/>
    <cellStyle name="Normal 3 2 2 6 9" xfId="11592"/>
    <cellStyle name="Normal 3 2 2 7" xfId="12667"/>
    <cellStyle name="Normal 3 2 2 7 2" xfId="1469"/>
    <cellStyle name="Normal 3 2 2 7 2 2" xfId="3834"/>
    <cellStyle name="Normal 3 2 2 7 2 2 2" xfId="19312"/>
    <cellStyle name="Normal 3 2 2 7 2 2 2 2" xfId="19313"/>
    <cellStyle name="Normal 3 2 2 7 2 2 2 2 2" xfId="19314"/>
    <cellStyle name="Normal 3 2 2 7 2 2 2 2 3" xfId="19315"/>
    <cellStyle name="Normal 3 2 2 7 2 2 2 3" xfId="19316"/>
    <cellStyle name="Normal 3 2 2 7 2 2 2 4" xfId="19317"/>
    <cellStyle name="Normal 3 2 2 7 2 2 3" xfId="19319"/>
    <cellStyle name="Normal 3 2 2 7 2 2 3 2" xfId="19321"/>
    <cellStyle name="Normal 3 2 2 7 2 2 3 3" xfId="19323"/>
    <cellStyle name="Normal 3 2 2 7 2 2 4" xfId="19325"/>
    <cellStyle name="Normal 3 2 2 7 2 2 5" xfId="19327"/>
    <cellStyle name="Normal 3 2 2 7 2 3" xfId="3839"/>
    <cellStyle name="Normal 3 2 2 7 2 3 2" xfId="19328"/>
    <cellStyle name="Normal 3 2 2 7 2 3 2 2" xfId="3302"/>
    <cellStyle name="Normal 3 2 2 7 2 3 2 3" xfId="1629"/>
    <cellStyle name="Normal 3 2 2 7 2 3 3" xfId="19330"/>
    <cellStyle name="Normal 3 2 2 7 2 3 4" xfId="19332"/>
    <cellStyle name="Normal 3 2 2 7 2 4" xfId="6217"/>
    <cellStyle name="Normal 3 2 2 7 2 4 2" xfId="17764"/>
    <cellStyle name="Normal 3 2 2 7 2 4 3" xfId="17768"/>
    <cellStyle name="Normal 3 2 2 7 2 5" xfId="6222"/>
    <cellStyle name="Normal 3 2 2 7 2 6" xfId="6226"/>
    <cellStyle name="Normal 3 2 2 7 3" xfId="1482"/>
    <cellStyle name="Normal 3 2 2 7 3 2" xfId="1298"/>
    <cellStyle name="Normal 3 2 2 7 3 2 2" xfId="9954"/>
    <cellStyle name="Normal 3 2 2 7 3 2 2 2" xfId="19333"/>
    <cellStyle name="Normal 3 2 2 7 3 2 2 2 2" xfId="17915"/>
    <cellStyle name="Normal 3 2 2 7 3 2 2 2 3" xfId="5306"/>
    <cellStyle name="Normal 3 2 2 7 3 2 2 3" xfId="19334"/>
    <cellStyle name="Normal 3 2 2 7 3 2 2 4" xfId="19335"/>
    <cellStyle name="Normal 3 2 2 7 3 2 3" xfId="9957"/>
    <cellStyle name="Normal 3 2 2 7 3 2 3 2" xfId="14097"/>
    <cellStyle name="Normal 3 2 2 7 3 2 3 3" xfId="920"/>
    <cellStyle name="Normal 3 2 2 7 3 2 4" xfId="19337"/>
    <cellStyle name="Normal 3 2 2 7 3 2 5" xfId="14031"/>
    <cellStyle name="Normal 3 2 2 7 3 3" xfId="3854"/>
    <cellStyle name="Normal 3 2 2 7 3 3 2" xfId="19338"/>
    <cellStyle name="Normal 3 2 2 7 3 3 2 2" xfId="19339"/>
    <cellStyle name="Normal 3 2 2 7 3 3 2 3" xfId="19340"/>
    <cellStyle name="Normal 3 2 2 7 3 3 3" xfId="19342"/>
    <cellStyle name="Normal 3 2 2 7 3 3 4" xfId="19344"/>
    <cellStyle name="Normal 3 2 2 7 3 4" xfId="6274"/>
    <cellStyle name="Normal 3 2 2 7 3 4 2" xfId="19345"/>
    <cellStyle name="Normal 3 2 2 7 3 4 3" xfId="18123"/>
    <cellStyle name="Normal 3 2 2 7 3 5" xfId="4943"/>
    <cellStyle name="Normal 3 2 2 7 3 6" xfId="4999"/>
    <cellStyle name="Normal 3 2 2 7 4" xfId="3875"/>
    <cellStyle name="Normal 3 2 2 7 4 2" xfId="3880"/>
    <cellStyle name="Normal 3 2 2 7 4 2 2" xfId="19346"/>
    <cellStyle name="Normal 3 2 2 7 4 2 2 2" xfId="19347"/>
    <cellStyle name="Normal 3 2 2 7 4 2 2 3" xfId="19349"/>
    <cellStyle name="Normal 3 2 2 7 4 2 3" xfId="19351"/>
    <cellStyle name="Normal 3 2 2 7 4 2 4" xfId="19354"/>
    <cellStyle name="Normal 3 2 2 7 4 3" xfId="3891"/>
    <cellStyle name="Normal 3 2 2 7 4 3 2" xfId="19355"/>
    <cellStyle name="Normal 3 2 2 7 4 3 3" xfId="19357"/>
    <cellStyle name="Normal 3 2 2 7 4 4" xfId="4638"/>
    <cellStyle name="Normal 3 2 2 7 4 5" xfId="2447"/>
    <cellStyle name="Normal 3 2 2 7 5" xfId="2591"/>
    <cellStyle name="Normal 3 2 2 7 5 2" xfId="2603"/>
    <cellStyle name="Normal 3 2 2 7 5 2 2" xfId="19358"/>
    <cellStyle name="Normal 3 2 2 7 5 2 3" xfId="19360"/>
    <cellStyle name="Normal 3 2 2 7 5 3" xfId="2610"/>
    <cellStyle name="Normal 3 2 2 7 5 4" xfId="14512"/>
    <cellStyle name="Normal 3 2 2 7 6" xfId="2616"/>
    <cellStyle name="Normal 3 2 2 7 6 2" xfId="2907"/>
    <cellStyle name="Normal 3 2 2 7 6 3" xfId="2917"/>
    <cellStyle name="Normal 3 2 2 7 7" xfId="2625"/>
    <cellStyle name="Normal 3 2 2 7 8" xfId="3963"/>
    <cellStyle name="Normal 3 2 2 8" xfId="12671"/>
    <cellStyle name="Normal 3 2 2 8 2" xfId="6504"/>
    <cellStyle name="Normal 3 2 2 8 2 2" xfId="447"/>
    <cellStyle name="Normal 3 2 2 8 2 2 2" xfId="19361"/>
    <cellStyle name="Normal 3 2 2 8 2 2 2 2" xfId="7627"/>
    <cellStyle name="Normal 3 2 2 8 2 2 2 3" xfId="3025"/>
    <cellStyle name="Normal 3 2 2 8 2 2 3" xfId="19364"/>
    <cellStyle name="Normal 3 2 2 8 2 2 4" xfId="19367"/>
    <cellStyle name="Normal 3 2 2 8 2 3" xfId="6507"/>
    <cellStyle name="Normal 3 2 2 8 2 3 2" xfId="19368"/>
    <cellStyle name="Normal 3 2 2 8 2 3 3" xfId="19371"/>
    <cellStyle name="Normal 3 2 2 8 2 4" xfId="17776"/>
    <cellStyle name="Normal 3 2 2 8 2 5" xfId="17779"/>
    <cellStyle name="Normal 3 2 2 8 3" xfId="6512"/>
    <cellStyle name="Normal 3 2 2 8 3 2" xfId="3585"/>
    <cellStyle name="Normal 3 2 2 8 3 2 2" xfId="3102"/>
    <cellStyle name="Normal 3 2 2 8 3 2 3" xfId="1446"/>
    <cellStyle name="Normal 3 2 2 8 3 3" xfId="6517"/>
    <cellStyle name="Normal 3 2 2 8 3 4" xfId="19374"/>
    <cellStyle name="Normal 3 2 2 8 4" xfId="6667"/>
    <cellStyle name="Normal 3 2 2 8 4 2" xfId="3604"/>
    <cellStyle name="Normal 3 2 2 8 4 3" xfId="6674"/>
    <cellStyle name="Normal 3 2 2 8 5" xfId="2640"/>
    <cellStyle name="Normal 3 2 2 8 6" xfId="2649"/>
    <cellStyle name="Normal 3 2 2 9" xfId="19378"/>
    <cellStyle name="Normal 3 2 2 9 2" xfId="19381"/>
    <cellStyle name="Normal 3 2 2 9 2 2" xfId="18007"/>
    <cellStyle name="Normal 3 2 2 9 2 2 2" xfId="19383"/>
    <cellStyle name="Normal 3 2 2 9 2 2 2 2" xfId="19384"/>
    <cellStyle name="Normal 3 2 2 9 2 2 2 3" xfId="19385"/>
    <cellStyle name="Normal 3 2 2 9 2 2 3" xfId="19387"/>
    <cellStyle name="Normal 3 2 2 9 2 2 4" xfId="19389"/>
    <cellStyle name="Normal 3 2 2 9 2 3" xfId="19199"/>
    <cellStyle name="Normal 3 2 2 9 2 3 2" xfId="19201"/>
    <cellStyle name="Normal 3 2 2 9 2 3 3" xfId="19205"/>
    <cellStyle name="Normal 3 2 2 9 2 4" xfId="19209"/>
    <cellStyle name="Normal 3 2 2 9 2 5" xfId="19216"/>
    <cellStyle name="Normal 3 2 2 9 3" xfId="6721"/>
    <cellStyle name="Normal 3 2 2 9 3 2" xfId="19390"/>
    <cellStyle name="Normal 3 2 2 9 3 2 2" xfId="13927"/>
    <cellStyle name="Normal 3 2 2 9 3 2 3" xfId="7177"/>
    <cellStyle name="Normal 3 2 2 9 3 3" xfId="19219"/>
    <cellStyle name="Normal 3 2 2 9 3 4" xfId="19224"/>
    <cellStyle name="Normal 3 2 2 9 4" xfId="6732"/>
    <cellStyle name="Normal 3 2 2 9 4 2" xfId="17630"/>
    <cellStyle name="Normal 3 2 2 9 4 3" xfId="17637"/>
    <cellStyle name="Normal 3 2 2 9 5" xfId="3318"/>
    <cellStyle name="Normal 3 2 2 9 6" xfId="3328"/>
    <cellStyle name="Normal 3 2 3" xfId="8382"/>
    <cellStyle name="Normal 3 2 3 10" xfId="19391"/>
    <cellStyle name="Normal 3 2 3 10 2" xfId="8732"/>
    <cellStyle name="Normal 3 2 3 10 2 2" xfId="19392"/>
    <cellStyle name="Normal 3 2 3 10 2 3" xfId="12050"/>
    <cellStyle name="Normal 3 2 3 10 3" xfId="8736"/>
    <cellStyle name="Normal 3 2 3 10 4" xfId="8739"/>
    <cellStyle name="Normal 3 2 3 11" xfId="19393"/>
    <cellStyle name="Normal 3 2 3 11 2" xfId="19394"/>
    <cellStyle name="Normal 3 2 3 11 3" xfId="19396"/>
    <cellStyle name="Normal 3 2 3 12" xfId="19397"/>
    <cellStyle name="Normal 3 2 3 13" xfId="19398"/>
    <cellStyle name="Normal 3 2 3 2" xfId="12673"/>
    <cellStyle name="Normal 3 2 3 2 2" xfId="7583"/>
    <cellStyle name="Normal 3 2 3 2 2 10" xfId="19400"/>
    <cellStyle name="Normal 3 2 3 2 2 11" xfId="19402"/>
    <cellStyle name="Normal 3 2 3 2 2 2" xfId="12676"/>
    <cellStyle name="Normal 3 2 3 2 2 2 10" xfId="19404"/>
    <cellStyle name="Normal 3 2 3 2 2 2 2" xfId="4"/>
    <cellStyle name="Normal 3 2 3 2 2 2 2 2" xfId="591"/>
    <cellStyle name="Normal 3 2 3 2 2 2 2 2 2" xfId="18606"/>
    <cellStyle name="Normal 3 2 3 2 2 2 2 2 2 2" xfId="13211"/>
    <cellStyle name="Normal 3 2 3 2 2 2 2 2 2 2 2" xfId="19405"/>
    <cellStyle name="Normal 3 2 3 2 2 2 2 2 2 2 2 2" xfId="13893"/>
    <cellStyle name="Normal 3 2 3 2 2 2 2 2 2 2 2 2 2" xfId="5237"/>
    <cellStyle name="Normal 3 2 3 2 2 2 2 2 2 2 2 2 3" xfId="3640"/>
    <cellStyle name="Normal 3 2 3 2 2 2 2 2 2 2 2 3" xfId="18649"/>
    <cellStyle name="Normal 3 2 3 2 2 2 2 2 2 2 2 4" xfId="18651"/>
    <cellStyle name="Normal 3 2 3 2 2 2 2 2 2 2 3" xfId="19406"/>
    <cellStyle name="Normal 3 2 3 2 2 2 2 2 2 2 3 2" xfId="19407"/>
    <cellStyle name="Normal 3 2 3 2 2 2 2 2 2 2 3 3" xfId="19408"/>
    <cellStyle name="Normal 3 2 3 2 2 2 2 2 2 2 4" xfId="12918"/>
    <cellStyle name="Normal 3 2 3 2 2 2 2 2 2 2 5" xfId="12926"/>
    <cellStyle name="Normal 3 2 3 2 2 2 2 2 2 3" xfId="19112"/>
    <cellStyle name="Normal 3 2 3 2 2 2 2 2 2 3 2" xfId="19409"/>
    <cellStyle name="Normal 3 2 3 2 2 2 2 2 2 3 2 2" xfId="19410"/>
    <cellStyle name="Normal 3 2 3 2 2 2 2 2 2 3 2 3" xfId="19412"/>
    <cellStyle name="Normal 3 2 3 2 2 2 2 2 2 3 3" xfId="19413"/>
    <cellStyle name="Normal 3 2 3 2 2 2 2 2 2 3 4" xfId="12938"/>
    <cellStyle name="Normal 3 2 3 2 2 2 2 2 2 4" xfId="16460"/>
    <cellStyle name="Normal 3 2 3 2 2 2 2 2 2 4 2" xfId="16465"/>
    <cellStyle name="Normal 3 2 3 2 2 2 2 2 2 4 3" xfId="16470"/>
    <cellStyle name="Normal 3 2 3 2 2 2 2 2 2 5" xfId="16476"/>
    <cellStyle name="Normal 3 2 3 2 2 2 2 2 2 6" xfId="16487"/>
    <cellStyle name="Normal 3 2 3 2 2 2 2 2 3" xfId="15367"/>
    <cellStyle name="Normal 3 2 3 2 2 2 2 2 3 2" xfId="15369"/>
    <cellStyle name="Normal 3 2 3 2 2 2 2 2 3 2 2" xfId="19414"/>
    <cellStyle name="Normal 3 2 3 2 2 2 2 2 3 2 2 2" xfId="18277"/>
    <cellStyle name="Normal 3 2 3 2 2 2 2 2 3 2 2 2 2" xfId="19415"/>
    <cellStyle name="Normal 3 2 3 2 2 2 2 2 3 2 2 2 3" xfId="10611"/>
    <cellStyle name="Normal 3 2 3 2 2 2 2 2 3 2 2 3" xfId="19416"/>
    <cellStyle name="Normal 3 2 3 2 2 2 2 2 3 2 2 4" xfId="19417"/>
    <cellStyle name="Normal 3 2 3 2 2 2 2 2 3 2 3" xfId="19418"/>
    <cellStyle name="Normal 3 2 3 2 2 2 2 2 3 2 3 2" xfId="8676"/>
    <cellStyle name="Normal 3 2 3 2 2 2 2 2 3 2 3 3" xfId="8679"/>
    <cellStyle name="Normal 3 2 3 2 2 2 2 2 3 2 4" xfId="5015"/>
    <cellStyle name="Normal 3 2 3 2 2 2 2 2 3 2 5" xfId="12977"/>
    <cellStyle name="Normal 3 2 3 2 2 2 2 2 3 3" xfId="15371"/>
    <cellStyle name="Normal 3 2 3 2 2 2 2 2 3 3 2" xfId="19419"/>
    <cellStyle name="Normal 3 2 3 2 2 2 2 2 3 3 2 2" xfId="19421"/>
    <cellStyle name="Normal 3 2 3 2 2 2 2 2 3 3 2 3" xfId="19422"/>
    <cellStyle name="Normal 3 2 3 2 2 2 2 2 3 3 3" xfId="19423"/>
    <cellStyle name="Normal 3 2 3 2 2 2 2 2 3 3 4" xfId="12989"/>
    <cellStyle name="Normal 3 2 3 2 2 2 2 2 3 4" xfId="16502"/>
    <cellStyle name="Normal 3 2 3 2 2 2 2 2 3 4 2" xfId="16506"/>
    <cellStyle name="Normal 3 2 3 2 2 2 2 2 3 4 3" xfId="16514"/>
    <cellStyle name="Normal 3 2 3 2 2 2 2 2 3 5" xfId="16520"/>
    <cellStyle name="Normal 3 2 3 2 2 2 2 2 3 6" xfId="16524"/>
    <cellStyle name="Normal 3 2 3 2 2 2 2 2 4" xfId="2407"/>
    <cellStyle name="Normal 3 2 3 2 2 2 2 2 4 2" xfId="19424"/>
    <cellStyle name="Normal 3 2 3 2 2 2 2 2 4 2 2" xfId="19425"/>
    <cellStyle name="Normal 3 2 3 2 2 2 2 2 4 2 2 2" xfId="187"/>
    <cellStyle name="Normal 3 2 3 2 2 2 2 2 4 2 2 3" xfId="61"/>
    <cellStyle name="Normal 3 2 3 2 2 2 2 2 4 2 3" xfId="19426"/>
    <cellStyle name="Normal 3 2 3 2 2 2 2 2 4 2 4" xfId="5073"/>
    <cellStyle name="Normal 3 2 3 2 2 2 2 2 4 3" xfId="19427"/>
    <cellStyle name="Normal 3 2 3 2 2 2 2 2 4 3 2" xfId="19428"/>
    <cellStyle name="Normal 3 2 3 2 2 2 2 2 4 3 3" xfId="19429"/>
    <cellStyle name="Normal 3 2 3 2 2 2 2 2 4 4" xfId="16532"/>
    <cellStyle name="Normal 3 2 3 2 2 2 2 2 4 5" xfId="16543"/>
    <cellStyle name="Normal 3 2 3 2 2 2 2 2 5" xfId="2424"/>
    <cellStyle name="Normal 3 2 3 2 2 2 2 2 5 2" xfId="19430"/>
    <cellStyle name="Normal 3 2 3 2 2 2 2 2 5 2 2" xfId="18083"/>
    <cellStyle name="Normal 3 2 3 2 2 2 2 2 5 2 3" xfId="19432"/>
    <cellStyle name="Normal 3 2 3 2 2 2 2 2 5 3" xfId="19433"/>
    <cellStyle name="Normal 3 2 3 2 2 2 2 2 5 4" xfId="16552"/>
    <cellStyle name="Normal 3 2 3 2 2 2 2 2 6" xfId="2058"/>
    <cellStyle name="Normal 3 2 3 2 2 2 2 2 6 2" xfId="19434"/>
    <cellStyle name="Normal 3 2 3 2 2 2 2 2 6 3" xfId="19436"/>
    <cellStyle name="Normal 3 2 3 2 2 2 2 2 7" xfId="2072"/>
    <cellStyle name="Normal 3 2 3 2 2 2 2 2 8" xfId="19438"/>
    <cellStyle name="Normal 3 2 3 2 2 2 2 3" xfId="19440"/>
    <cellStyle name="Normal 3 2 3 2 2 2 2 3 2" xfId="19441"/>
    <cellStyle name="Normal 3 2 3 2 2 2 2 3 2 2" xfId="14816"/>
    <cellStyle name="Normal 3 2 3 2 2 2 2 3 2 2 2" xfId="19442"/>
    <cellStyle name="Normal 3 2 3 2 2 2 2 3 2 2 2 2" xfId="9941"/>
    <cellStyle name="Normal 3 2 3 2 2 2 2 3 2 2 2 3" xfId="19443"/>
    <cellStyle name="Normal 3 2 3 2 2 2 2 3 2 2 3" xfId="19444"/>
    <cellStyle name="Normal 3 2 3 2 2 2 2 3 2 2 4" xfId="13040"/>
    <cellStyle name="Normal 3 2 3 2 2 2 2 3 2 3" xfId="19445"/>
    <cellStyle name="Normal 3 2 3 2 2 2 2 3 2 3 2" xfId="2630"/>
    <cellStyle name="Normal 3 2 3 2 2 2 2 3 2 3 3" xfId="2660"/>
    <cellStyle name="Normal 3 2 3 2 2 2 2 3 2 4" xfId="16572"/>
    <cellStyle name="Normal 3 2 3 2 2 2 2 3 2 5" xfId="16576"/>
    <cellStyle name="Normal 3 2 3 2 2 2 2 3 3" xfId="15378"/>
    <cellStyle name="Normal 3 2 3 2 2 2 2 3 3 2" xfId="14874"/>
    <cellStyle name="Normal 3 2 3 2 2 2 2 3 3 2 2" xfId="19446"/>
    <cellStyle name="Normal 3 2 3 2 2 2 2 3 3 2 3" xfId="19447"/>
    <cellStyle name="Normal 3 2 3 2 2 2 2 3 3 3" xfId="19448"/>
    <cellStyle name="Normal 3 2 3 2 2 2 2 3 3 4" xfId="16587"/>
    <cellStyle name="Normal 3 2 3 2 2 2 2 3 4" xfId="5783"/>
    <cellStyle name="Normal 3 2 3 2 2 2 2 3 4 2" xfId="19450"/>
    <cellStyle name="Normal 3 2 3 2 2 2 2 3 4 3" xfId="19452"/>
    <cellStyle name="Normal 3 2 3 2 2 2 2 3 5" xfId="5790"/>
    <cellStyle name="Normal 3 2 3 2 2 2 2 3 6" xfId="19454"/>
    <cellStyle name="Normal 3 2 3 2 2 2 2 4" xfId="19457"/>
    <cellStyle name="Normal 3 2 3 2 2 2 2 4 2" xfId="19459"/>
    <cellStyle name="Normal 3 2 3 2 2 2 2 4 2 2" xfId="19462"/>
    <cellStyle name="Normal 3 2 3 2 2 2 2 4 2 2 2" xfId="19463"/>
    <cellStyle name="Normal 3 2 3 2 2 2 2 4 2 2 2 2" xfId="19464"/>
    <cellStyle name="Normal 3 2 3 2 2 2 2 4 2 2 2 3" xfId="13621"/>
    <cellStyle name="Normal 3 2 3 2 2 2 2 4 2 2 3" xfId="12350"/>
    <cellStyle name="Normal 3 2 3 2 2 2 2 4 2 2 4" xfId="12371"/>
    <cellStyle name="Normal 3 2 3 2 2 2 2 4 2 3" xfId="19467"/>
    <cellStyle name="Normal 3 2 3 2 2 2 2 4 2 3 2" xfId="19468"/>
    <cellStyle name="Normal 3 2 3 2 2 2 2 4 2 3 3" xfId="12393"/>
    <cellStyle name="Normal 3 2 3 2 2 2 2 4 2 4" xfId="16624"/>
    <cellStyle name="Normal 3 2 3 2 2 2 2 4 2 5" xfId="16628"/>
    <cellStyle name="Normal 3 2 3 2 2 2 2 4 3" xfId="10524"/>
    <cellStyle name="Normal 3 2 3 2 2 2 2 4 3 2" xfId="10065"/>
    <cellStyle name="Normal 3 2 3 2 2 2 2 4 3 2 2" xfId="14948"/>
    <cellStyle name="Normal 3 2 3 2 2 2 2 4 3 2 3" xfId="12430"/>
    <cellStyle name="Normal 3 2 3 2 2 2 2 4 3 3" xfId="10068"/>
    <cellStyle name="Normal 3 2 3 2 2 2 2 4 3 4" xfId="14985"/>
    <cellStyle name="Normal 3 2 3 2 2 2 2 4 4" xfId="10528"/>
    <cellStyle name="Normal 3 2 3 2 2 2 2 4 4 2" xfId="10077"/>
    <cellStyle name="Normal 3 2 3 2 2 2 2 4 4 3" xfId="19470"/>
    <cellStyle name="Normal 3 2 3 2 2 2 2 4 5" xfId="19472"/>
    <cellStyle name="Normal 3 2 3 2 2 2 2 4 6" xfId="19474"/>
    <cellStyle name="Normal 3 2 3 2 2 2 2 5" xfId="19476"/>
    <cellStyle name="Normal 3 2 3 2 2 2 2 5 2" xfId="19479"/>
    <cellStyle name="Normal 3 2 3 2 2 2 2 5 2 2" xfId="18941"/>
    <cellStyle name="Normal 3 2 3 2 2 2 2 5 2 2 2" xfId="19481"/>
    <cellStyle name="Normal 3 2 3 2 2 2 2 5 2 2 3" xfId="2638"/>
    <cellStyle name="Normal 3 2 3 2 2 2 2 5 2 3" xfId="19483"/>
    <cellStyle name="Normal 3 2 3 2 2 2 2 5 2 4" xfId="16661"/>
    <cellStyle name="Normal 3 2 3 2 2 2 2 5 3" xfId="19487"/>
    <cellStyle name="Normal 3 2 3 2 2 2 2 5 3 2" xfId="10111"/>
    <cellStyle name="Normal 3 2 3 2 2 2 2 5 3 3" xfId="10115"/>
    <cellStyle name="Normal 3 2 3 2 2 2 2 5 4" xfId="19490"/>
    <cellStyle name="Normal 3 2 3 2 2 2 2 5 5" xfId="19495"/>
    <cellStyle name="Normal 3 2 3 2 2 2 2 6" xfId="19499"/>
    <cellStyle name="Normal 3 2 3 2 2 2 2 6 2" xfId="19502"/>
    <cellStyle name="Normal 3 2 3 2 2 2 2 6 2 2" xfId="19504"/>
    <cellStyle name="Normal 3 2 3 2 2 2 2 6 2 3" xfId="19506"/>
    <cellStyle name="Normal 3 2 3 2 2 2 2 6 3" xfId="19510"/>
    <cellStyle name="Normal 3 2 3 2 2 2 2 6 4" xfId="19513"/>
    <cellStyle name="Normal 3 2 3 2 2 2 2 7" xfId="19517"/>
    <cellStyle name="Normal 3 2 3 2 2 2 2 7 2" xfId="14714"/>
    <cellStyle name="Normal 3 2 3 2 2 2 2 7 3" xfId="14717"/>
    <cellStyle name="Normal 3 2 3 2 2 2 2 8" xfId="3420"/>
    <cellStyle name="Normal 3 2 3 2 2 2 2 9" xfId="3424"/>
    <cellStyle name="Normal 3 2 3 2 2 2 3" xfId="146"/>
    <cellStyle name="Normal 3 2 3 2 2 2 3 2" xfId="343"/>
    <cellStyle name="Normal 3 2 3 2 2 2 3 2 2" xfId="19518"/>
    <cellStyle name="Normal 3 2 3 2 2 2 3 2 2 2" xfId="8473"/>
    <cellStyle name="Normal 3 2 3 2 2 2 3 2 2 2 2" xfId="19520"/>
    <cellStyle name="Normal 3 2 3 2 2 2 3 2 2 2 2 2" xfId="19521"/>
    <cellStyle name="Normal 3 2 3 2 2 2 3 2 2 2 2 3" xfId="19522"/>
    <cellStyle name="Normal 3 2 3 2 2 2 3 2 2 2 3" xfId="19523"/>
    <cellStyle name="Normal 3 2 3 2 2 2 3 2 2 2 4" xfId="13134"/>
    <cellStyle name="Normal 3 2 3 2 2 2 3 2 2 3" xfId="19524"/>
    <cellStyle name="Normal 3 2 3 2 2 2 3 2 2 3 2" xfId="19525"/>
    <cellStyle name="Normal 3 2 3 2 2 2 3 2 2 3 3" xfId="19526"/>
    <cellStyle name="Normal 3 2 3 2 2 2 3 2 2 4" xfId="19529"/>
    <cellStyle name="Normal 3 2 3 2 2 2 3 2 2 5" xfId="19532"/>
    <cellStyle name="Normal 3 2 3 2 2 2 3 2 3" xfId="15383"/>
    <cellStyle name="Normal 3 2 3 2 2 2 3 2 3 2" xfId="19533"/>
    <cellStyle name="Normal 3 2 3 2 2 2 3 2 3 2 2" xfId="19534"/>
    <cellStyle name="Normal 3 2 3 2 2 2 3 2 3 2 3" xfId="19535"/>
    <cellStyle name="Normal 3 2 3 2 2 2 3 2 3 3" xfId="19536"/>
    <cellStyle name="Normal 3 2 3 2 2 2 3 2 3 4" xfId="19539"/>
    <cellStyle name="Normal 3 2 3 2 2 2 3 2 4" xfId="15385"/>
    <cellStyle name="Normal 3 2 3 2 2 2 3 2 4 2" xfId="19540"/>
    <cellStyle name="Normal 3 2 3 2 2 2 3 2 4 3" xfId="19541"/>
    <cellStyle name="Normal 3 2 3 2 2 2 3 2 5" xfId="19542"/>
    <cellStyle name="Normal 3 2 3 2 2 2 3 2 6" xfId="19543"/>
    <cellStyle name="Normal 3 2 3 2 2 2 3 3" xfId="19545"/>
    <cellStyle name="Normal 3 2 3 2 2 2 3 3 2" xfId="19546"/>
    <cellStyle name="Normal 3 2 3 2 2 2 3 3 2 2" xfId="19547"/>
    <cellStyle name="Normal 3 2 3 2 2 2 3 3 2 2 2" xfId="13207"/>
    <cellStyle name="Normal 3 2 3 2 2 2 3 3 2 2 2 2" xfId="7297"/>
    <cellStyle name="Normal 3 2 3 2 2 2 3 3 2 2 2 3" xfId="6300"/>
    <cellStyle name="Normal 3 2 3 2 2 2 3 3 2 2 3" xfId="2565"/>
    <cellStyle name="Normal 3 2 3 2 2 2 3 3 2 2 4" xfId="2586"/>
    <cellStyle name="Normal 3 2 3 2 2 2 3 3 2 3" xfId="11586"/>
    <cellStyle name="Normal 3 2 3 2 2 2 3 3 2 3 2" xfId="7553"/>
    <cellStyle name="Normal 3 2 3 2 2 2 3 3 2 3 3" xfId="7639"/>
    <cellStyle name="Normal 3 2 3 2 2 2 3 3 2 4" xfId="11590"/>
    <cellStyle name="Normal 3 2 3 2 2 2 3 3 2 5" xfId="11671"/>
    <cellStyle name="Normal 3 2 3 2 2 2 3 3 3" xfId="19548"/>
    <cellStyle name="Normal 3 2 3 2 2 2 3 3 3 2" xfId="19549"/>
    <cellStyle name="Normal 3 2 3 2 2 2 3 3 3 2 2" xfId="19550"/>
    <cellStyle name="Normal 3 2 3 2 2 2 3 3 3 2 3" xfId="13496"/>
    <cellStyle name="Normal 3 2 3 2 2 2 3 3 3 3" xfId="19551"/>
    <cellStyle name="Normal 3 2 3 2 2 2 3 3 3 4" xfId="19552"/>
    <cellStyle name="Normal 3 2 3 2 2 2 3 3 4" xfId="19553"/>
    <cellStyle name="Normal 3 2 3 2 2 2 3 3 4 2" xfId="19554"/>
    <cellStyle name="Normal 3 2 3 2 2 2 3 3 4 3" xfId="19555"/>
    <cellStyle name="Normal 3 2 3 2 2 2 3 3 5" xfId="19557"/>
    <cellStyle name="Normal 3 2 3 2 2 2 3 3 6" xfId="19559"/>
    <cellStyle name="Normal 3 2 3 2 2 2 3 4" xfId="19561"/>
    <cellStyle name="Normal 3 2 3 2 2 2 3 4 2" xfId="19563"/>
    <cellStyle name="Normal 3 2 3 2 2 2 3 4 2 2" xfId="18392"/>
    <cellStyle name="Normal 3 2 3 2 2 2 3 4 2 2 2" xfId="13448"/>
    <cellStyle name="Normal 3 2 3 2 2 2 3 4 2 2 3" xfId="12861"/>
    <cellStyle name="Normal 3 2 3 2 2 2 3 4 2 3" xfId="19564"/>
    <cellStyle name="Normal 3 2 3 2 2 2 3 4 2 4" xfId="19565"/>
    <cellStyle name="Normal 3 2 3 2 2 2 3 4 3" xfId="19567"/>
    <cellStyle name="Normal 3 2 3 2 2 2 3 4 3 2" xfId="10193"/>
    <cellStyle name="Normal 3 2 3 2 2 2 3 4 3 3" xfId="19568"/>
    <cellStyle name="Normal 3 2 3 2 2 2 3 4 4" xfId="19569"/>
    <cellStyle name="Normal 3 2 3 2 2 2 3 4 5" xfId="19570"/>
    <cellStyle name="Normal 3 2 3 2 2 2 3 5" xfId="19572"/>
    <cellStyle name="Normal 3 2 3 2 2 2 3 5 2" xfId="7350"/>
    <cellStyle name="Normal 3 2 3 2 2 2 3 5 2 2" xfId="18965"/>
    <cellStyle name="Normal 3 2 3 2 2 2 3 5 2 3" xfId="19574"/>
    <cellStyle name="Normal 3 2 3 2 2 2 3 5 3" xfId="7354"/>
    <cellStyle name="Normal 3 2 3 2 2 2 3 5 4" xfId="7358"/>
    <cellStyle name="Normal 3 2 3 2 2 2 3 6" xfId="19577"/>
    <cellStyle name="Normal 3 2 3 2 2 2 3 6 2" xfId="7484"/>
    <cellStyle name="Normal 3 2 3 2 2 2 3 6 3" xfId="7488"/>
    <cellStyle name="Normal 3 2 3 2 2 2 3 7" xfId="19579"/>
    <cellStyle name="Normal 3 2 3 2 2 2 3 8" xfId="3433"/>
    <cellStyle name="Normal 3 2 3 2 2 2 4" xfId="129"/>
    <cellStyle name="Normal 3 2 3 2 2 2 4 2" xfId="612"/>
    <cellStyle name="Normal 3 2 3 2 2 2 4 2 2" xfId="19580"/>
    <cellStyle name="Normal 3 2 3 2 2 2 4 2 2 2" xfId="19581"/>
    <cellStyle name="Normal 3 2 3 2 2 2 4 2 2 2 2" xfId="8088"/>
    <cellStyle name="Normal 3 2 3 2 2 2 4 2 2 2 3" xfId="19582"/>
    <cellStyle name="Normal 3 2 3 2 2 2 4 2 2 3" xfId="19583"/>
    <cellStyle name="Normal 3 2 3 2 2 2 4 2 2 4" xfId="19585"/>
    <cellStyle name="Normal 3 2 3 2 2 2 4 2 3" xfId="19586"/>
    <cellStyle name="Normal 3 2 3 2 2 2 4 2 3 2" xfId="19587"/>
    <cellStyle name="Normal 3 2 3 2 2 2 4 2 3 3" xfId="19588"/>
    <cellStyle name="Normal 3 2 3 2 2 2 4 2 4" xfId="19589"/>
    <cellStyle name="Normal 3 2 3 2 2 2 4 2 5" xfId="114"/>
    <cellStyle name="Normal 3 2 3 2 2 2 4 3" xfId="7562"/>
    <cellStyle name="Normal 3 2 3 2 2 2 4 3 2" xfId="19590"/>
    <cellStyle name="Normal 3 2 3 2 2 2 4 3 2 2" xfId="19591"/>
    <cellStyle name="Normal 3 2 3 2 2 2 4 3 2 3" xfId="19592"/>
    <cellStyle name="Normal 3 2 3 2 2 2 4 3 3" xfId="19593"/>
    <cellStyle name="Normal 3 2 3 2 2 2 4 3 4" xfId="19595"/>
    <cellStyle name="Normal 3 2 3 2 2 2 4 4" xfId="7565"/>
    <cellStyle name="Normal 3 2 3 2 2 2 4 4 2" xfId="19596"/>
    <cellStyle name="Normal 3 2 3 2 2 2 4 4 3" xfId="19597"/>
    <cellStyle name="Normal 3 2 3 2 2 2 4 5" xfId="7568"/>
    <cellStyle name="Normal 3 2 3 2 2 2 4 6" xfId="7570"/>
    <cellStyle name="Normal 3 2 3 2 2 2 5" xfId="452"/>
    <cellStyle name="Normal 3 2 3 2 2 2 5 2" xfId="401"/>
    <cellStyle name="Normal 3 2 3 2 2 2 5 2 2" xfId="19598"/>
    <cellStyle name="Normal 3 2 3 2 2 2 5 2 2 2" xfId="19599"/>
    <cellStyle name="Normal 3 2 3 2 2 2 5 2 2 2 2" xfId="19600"/>
    <cellStyle name="Normal 3 2 3 2 2 2 5 2 2 2 3" xfId="19601"/>
    <cellStyle name="Normal 3 2 3 2 2 2 5 2 2 3" xfId="19602"/>
    <cellStyle name="Normal 3 2 3 2 2 2 5 2 2 4" xfId="13735"/>
    <cellStyle name="Normal 3 2 3 2 2 2 5 2 3" xfId="19603"/>
    <cellStyle name="Normal 3 2 3 2 2 2 5 2 3 2" xfId="19604"/>
    <cellStyle name="Normal 3 2 3 2 2 2 5 2 3 3" xfId="19605"/>
    <cellStyle name="Normal 3 2 3 2 2 2 5 2 4" xfId="659"/>
    <cellStyle name="Normal 3 2 3 2 2 2 5 2 5" xfId="2305"/>
    <cellStyle name="Normal 3 2 3 2 2 2 5 3" xfId="4608"/>
    <cellStyle name="Normal 3 2 3 2 2 2 5 3 2" xfId="19606"/>
    <cellStyle name="Normal 3 2 3 2 2 2 5 3 2 2" xfId="41"/>
    <cellStyle name="Normal 3 2 3 2 2 2 5 3 2 3" xfId="19607"/>
    <cellStyle name="Normal 3 2 3 2 2 2 5 3 3" xfId="19608"/>
    <cellStyle name="Normal 3 2 3 2 2 2 5 3 4" xfId="19610"/>
    <cellStyle name="Normal 3 2 3 2 2 2 5 4" xfId="7626"/>
    <cellStyle name="Normal 3 2 3 2 2 2 5 4 2" xfId="19348"/>
    <cellStyle name="Normal 3 2 3 2 2 2 5 4 3" xfId="19611"/>
    <cellStyle name="Normal 3 2 3 2 2 2 5 5" xfId="3023"/>
    <cellStyle name="Normal 3 2 3 2 2 2 5 6" xfId="656"/>
    <cellStyle name="Normal 3 2 3 2 2 2 6" xfId="475"/>
    <cellStyle name="Normal 3 2 3 2 2 2 6 2" xfId="619"/>
    <cellStyle name="Normal 3 2 3 2 2 2 6 2 2" xfId="19613"/>
    <cellStyle name="Normal 3 2 3 2 2 2 6 2 2 2" xfId="19614"/>
    <cellStyle name="Normal 3 2 3 2 2 2 6 2 2 3" xfId="19615"/>
    <cellStyle name="Normal 3 2 3 2 2 2 6 2 3" xfId="19617"/>
    <cellStyle name="Normal 3 2 3 2 2 2 6 2 4" xfId="19618"/>
    <cellStyle name="Normal 3 2 3 2 2 2 6 3" xfId="19620"/>
    <cellStyle name="Normal 3 2 3 2 2 2 6 3 2" xfId="19621"/>
    <cellStyle name="Normal 3 2 3 2 2 2 6 3 3" xfId="19622"/>
    <cellStyle name="Normal 3 2 3 2 2 2 6 4" xfId="19624"/>
    <cellStyle name="Normal 3 2 3 2 2 2 6 5" xfId="19625"/>
    <cellStyle name="Normal 3 2 3 2 2 2 7" xfId="513"/>
    <cellStyle name="Normal 3 2 3 2 2 2 7 2" xfId="631"/>
    <cellStyle name="Normal 3 2 3 2 2 2 7 2 2" xfId="19626"/>
    <cellStyle name="Normal 3 2 3 2 2 2 7 2 3" xfId="19627"/>
    <cellStyle name="Normal 3 2 3 2 2 2 7 3" xfId="19629"/>
    <cellStyle name="Normal 3 2 3 2 2 2 7 4" xfId="19630"/>
    <cellStyle name="Normal 3 2 3 2 2 2 8" xfId="14926"/>
    <cellStyle name="Normal 3 2 3 2 2 2 8 2" xfId="5733"/>
    <cellStyle name="Normal 3 2 3 2 2 2 8 3" xfId="1153"/>
    <cellStyle name="Normal 3 2 3 2 2 2 9" xfId="14930"/>
    <cellStyle name="Normal 3 2 3 2 2 3" xfId="11561"/>
    <cellStyle name="Normal 3 2 3 2 2 3 2" xfId="14045"/>
    <cellStyle name="Normal 3 2 3 2 2 3 2 2" xfId="19631"/>
    <cellStyle name="Normal 3 2 3 2 2 3 2 2 2" xfId="19632"/>
    <cellStyle name="Normal 3 2 3 2 2 3 2 2 2 2" xfId="19633"/>
    <cellStyle name="Normal 3 2 3 2 2 3 2 2 2 2 2" xfId="10634"/>
    <cellStyle name="Normal 3 2 3 2 2 3 2 2 2 2 2 2" xfId="10636"/>
    <cellStyle name="Normal 3 2 3 2 2 3 2 2 2 2 2 3" xfId="10638"/>
    <cellStyle name="Normal 3 2 3 2 2 3 2 2 2 2 3" xfId="5290"/>
    <cellStyle name="Normal 3 2 3 2 2 3 2 2 2 2 4" xfId="5298"/>
    <cellStyle name="Normal 3 2 3 2 2 3 2 2 2 3" xfId="19634"/>
    <cellStyle name="Normal 3 2 3 2 2 3 2 2 2 3 2" xfId="10963"/>
    <cellStyle name="Normal 3 2 3 2 2 3 2 2 2 3 3" xfId="10977"/>
    <cellStyle name="Normal 3 2 3 2 2 3 2 2 2 4" xfId="19636"/>
    <cellStyle name="Normal 3 2 3 2 2 3 2 2 2 5" xfId="19638"/>
    <cellStyle name="Normal 3 2 3 2 2 3 2 2 3" xfId="15400"/>
    <cellStyle name="Normal 3 2 3 2 2 3 2 2 3 2" xfId="19639"/>
    <cellStyle name="Normal 3 2 3 2 2 3 2 2 3 2 2" xfId="19640"/>
    <cellStyle name="Normal 3 2 3 2 2 3 2 2 3 2 3" xfId="2814"/>
    <cellStyle name="Normal 3 2 3 2 2 3 2 2 3 3" xfId="19641"/>
    <cellStyle name="Normal 3 2 3 2 2 3 2 2 3 4" xfId="19643"/>
    <cellStyle name="Normal 3 2 3 2 2 3 2 2 4" xfId="4384"/>
    <cellStyle name="Normal 3 2 3 2 2 3 2 2 4 2" xfId="19644"/>
    <cellStyle name="Normal 3 2 3 2 2 3 2 2 4 3" xfId="19645"/>
    <cellStyle name="Normal 3 2 3 2 2 3 2 2 5" xfId="4388"/>
    <cellStyle name="Normal 3 2 3 2 2 3 2 2 6" xfId="16114"/>
    <cellStyle name="Normal 3 2 3 2 2 3 2 3" xfId="12911"/>
    <cellStyle name="Normal 3 2 3 2 2 3 2 3 2" xfId="12913"/>
    <cellStyle name="Normal 3 2 3 2 2 3 2 3 2 2" xfId="999"/>
    <cellStyle name="Normal 3 2 3 2 2 3 2 3 2 2 2" xfId="12916"/>
    <cellStyle name="Normal 3 2 3 2 2 3 2 3 2 2 2 2" xfId="9664"/>
    <cellStyle name="Normal 3 2 3 2 2 3 2 3 2 2 2 3" xfId="9667"/>
    <cellStyle name="Normal 3 2 3 2 2 3 2 3 2 2 3" xfId="12921"/>
    <cellStyle name="Normal 3 2 3 2 2 3 2 3 2 2 4" xfId="12927"/>
    <cellStyle name="Normal 3 2 3 2 2 3 2 3 2 3" xfId="12932"/>
    <cellStyle name="Normal 3 2 3 2 2 3 2 3 2 3 2" xfId="12936"/>
    <cellStyle name="Normal 3 2 3 2 2 3 2 3 2 3 3" xfId="12943"/>
    <cellStyle name="Normal 3 2 3 2 2 3 2 3 2 4" xfId="12951"/>
    <cellStyle name="Normal 3 2 3 2 2 3 2 3 2 5" xfId="12965"/>
    <cellStyle name="Normal 3 2 3 2 2 3 2 3 3" xfId="12969"/>
    <cellStyle name="Normal 3 2 3 2 2 3 2 3 3 2" xfId="12971"/>
    <cellStyle name="Normal 3 2 3 2 2 3 2 3 3 2 2" xfId="5013"/>
    <cellStyle name="Normal 3 2 3 2 2 3 2 3 3 2 3" xfId="12974"/>
    <cellStyle name="Normal 3 2 3 2 2 3 2 3 3 3" xfId="12986"/>
    <cellStyle name="Normal 3 2 3 2 2 3 2 3 3 4" xfId="12348"/>
    <cellStyle name="Normal 3 2 3 2 2 3 2 3 4" xfId="12997"/>
    <cellStyle name="Normal 3 2 3 2 2 3 2 3 4 2" xfId="13000"/>
    <cellStyle name="Normal 3 2 3 2 2 3 2 3 4 3" xfId="13009"/>
    <cellStyle name="Normal 3 2 3 2 2 3 2 3 5" xfId="13015"/>
    <cellStyle name="Normal 3 2 3 2 2 3 2 3 6" xfId="13021"/>
    <cellStyle name="Normal 3 2 3 2 2 3 2 4" xfId="13030"/>
    <cellStyle name="Normal 3 2 3 2 2 3 2 4 2" xfId="6690"/>
    <cellStyle name="Normal 3 2 3 2 2 3 2 4 2 2" xfId="13035"/>
    <cellStyle name="Normal 3 2 3 2 2 3 2 4 2 2 2" xfId="13038"/>
    <cellStyle name="Normal 3 2 3 2 2 3 2 4 2 2 3" xfId="13044"/>
    <cellStyle name="Normal 3 2 3 2 2 3 2 4 2 3" xfId="10060"/>
    <cellStyle name="Normal 3 2 3 2 2 3 2 4 2 4" xfId="5257"/>
    <cellStyle name="Normal 3 2 3 2 2 3 2 4 3" xfId="6695"/>
    <cellStyle name="Normal 3 2 3 2 2 3 2 4 3 2" xfId="10317"/>
    <cellStyle name="Normal 3 2 3 2 2 3 2 4 3 3" xfId="13058"/>
    <cellStyle name="Normal 3 2 3 2 2 3 2 4 4" xfId="1594"/>
    <cellStyle name="Normal 3 2 3 2 2 3 2 4 5" xfId="1604"/>
    <cellStyle name="Normal 3 2 3 2 2 3 2 5" xfId="13065"/>
    <cellStyle name="Normal 3 2 3 2 2 3 2 5 2" xfId="13069"/>
    <cellStyle name="Normal 3 2 3 2 2 3 2 5 2 2" xfId="13070"/>
    <cellStyle name="Normal 3 2 3 2 2 3 2 5 2 3" xfId="13073"/>
    <cellStyle name="Normal 3 2 3 2 2 3 2 5 3" xfId="13083"/>
    <cellStyle name="Normal 3 2 3 2 2 3 2 5 4" xfId="13089"/>
    <cellStyle name="Normal 3 2 3 2 2 3 2 6" xfId="13103"/>
    <cellStyle name="Normal 3 2 3 2 2 3 2 6 2" xfId="13104"/>
    <cellStyle name="Normal 3 2 3 2 2 3 2 6 3" xfId="13111"/>
    <cellStyle name="Normal 3 2 3 2 2 3 2 7" xfId="12500"/>
    <cellStyle name="Normal 3 2 3 2 2 3 2 8" xfId="12502"/>
    <cellStyle name="Normal 3 2 3 2 2 3 3" xfId="19646"/>
    <cellStyle name="Normal 3 2 3 2 2 3 3 2" xfId="19647"/>
    <cellStyle name="Normal 3 2 3 2 2 3 3 2 2" xfId="19648"/>
    <cellStyle name="Normal 3 2 3 2 2 3 3 2 2 2" xfId="19649"/>
    <cellStyle name="Normal 3 2 3 2 2 3 3 2 2 2 2" xfId="19650"/>
    <cellStyle name="Normal 3 2 3 2 2 3 3 2 2 2 3" xfId="19651"/>
    <cellStyle name="Normal 3 2 3 2 2 3 3 2 2 3" xfId="19653"/>
    <cellStyle name="Normal 3 2 3 2 2 3 3 2 2 4" xfId="19655"/>
    <cellStyle name="Normal 3 2 3 2 2 3 3 2 3" xfId="19657"/>
    <cellStyle name="Normal 3 2 3 2 2 3 3 2 3 2" xfId="19658"/>
    <cellStyle name="Normal 3 2 3 2 2 3 3 2 3 3" xfId="19659"/>
    <cellStyle name="Normal 3 2 3 2 2 3 3 2 4" xfId="19661"/>
    <cellStyle name="Normal 3 2 3 2 2 3 3 2 5" xfId="19662"/>
    <cellStyle name="Normal 3 2 3 2 2 3 3 3" xfId="13129"/>
    <cellStyle name="Normal 3 2 3 2 2 3 3 3 2" xfId="5499"/>
    <cellStyle name="Normal 3 2 3 2 2 3 3 3 2 2" xfId="13131"/>
    <cellStyle name="Normal 3 2 3 2 2 3 3 3 2 3" xfId="11613"/>
    <cellStyle name="Normal 3 2 3 2 2 3 3 3 3" xfId="5503"/>
    <cellStyle name="Normal 3 2 3 2 2 3 3 3 4" xfId="5508"/>
    <cellStyle name="Normal 3 2 3 2 2 3 3 4" xfId="13151"/>
    <cellStyle name="Normal 3 2 3 2 2 3 3 4 2" xfId="5572"/>
    <cellStyle name="Normal 3 2 3 2 2 3 3 4 3" xfId="5579"/>
    <cellStyle name="Normal 3 2 3 2 2 3 3 5" xfId="13162"/>
    <cellStyle name="Normal 3 2 3 2 2 3 3 6" xfId="13177"/>
    <cellStyle name="Normal 3 2 3 2 2 3 4" xfId="19663"/>
    <cellStyle name="Normal 3 2 3 2 2 3 4 2" xfId="19664"/>
    <cellStyle name="Normal 3 2 3 2 2 3 4 2 2" xfId="6947"/>
    <cellStyle name="Normal 3 2 3 2 2 3 4 2 2 2" xfId="6951"/>
    <cellStyle name="Normal 3 2 3 2 2 3 4 2 2 2 2" xfId="19666"/>
    <cellStyle name="Normal 3 2 3 2 2 3 4 2 2 2 3" xfId="19668"/>
    <cellStyle name="Normal 3 2 3 2 2 3 4 2 2 3" xfId="6959"/>
    <cellStyle name="Normal 3 2 3 2 2 3 4 2 2 4" xfId="7884"/>
    <cellStyle name="Normal 3 2 3 2 2 3 4 2 3" xfId="5905"/>
    <cellStyle name="Normal 3 2 3 2 2 3 4 2 3 2" xfId="6969"/>
    <cellStyle name="Normal 3 2 3 2 2 3 4 2 3 3" xfId="6973"/>
    <cellStyle name="Normal 3 2 3 2 2 3 4 2 4" xfId="5912"/>
    <cellStyle name="Normal 3 2 3 2 2 3 4 2 5" xfId="6986"/>
    <cellStyle name="Normal 3 2 3 2 2 3 4 3" xfId="13188"/>
    <cellStyle name="Normal 3 2 3 2 2 3 4 3 2" xfId="6765"/>
    <cellStyle name="Normal 3 2 3 2 2 3 4 3 2 2" xfId="7967"/>
    <cellStyle name="Normal 3 2 3 2 2 3 4 3 2 3" xfId="8753"/>
    <cellStyle name="Normal 3 2 3 2 2 3 4 3 3" xfId="5915"/>
    <cellStyle name="Normal 3 2 3 2 2 3 4 3 4" xfId="5922"/>
    <cellStyle name="Normal 3 2 3 2 2 3 4 4" xfId="13198"/>
    <cellStyle name="Normal 3 2 3 2 2 3 4 4 2" xfId="6844"/>
    <cellStyle name="Normal 3 2 3 2 2 3 4 4 3" xfId="5928"/>
    <cellStyle name="Normal 3 2 3 2 2 3 4 5" xfId="13203"/>
    <cellStyle name="Normal 3 2 3 2 2 3 4 6" xfId="13205"/>
    <cellStyle name="Normal 3 2 3 2 2 3 5" xfId="19669"/>
    <cellStyle name="Normal 3 2 3 2 2 3 5 2" xfId="4783"/>
    <cellStyle name="Normal 3 2 3 2 2 3 5 2 2" xfId="7331"/>
    <cellStyle name="Normal 3 2 3 2 2 3 5 2 2 2" xfId="19670"/>
    <cellStyle name="Normal 3 2 3 2 2 3 5 2 2 3" xfId="19671"/>
    <cellStyle name="Normal 3 2 3 2 2 3 5 2 3" xfId="6954"/>
    <cellStyle name="Normal 3 2 3 2 2 3 5 2 4" xfId="6962"/>
    <cellStyle name="Normal 3 2 3 2 2 3 5 3" xfId="7525"/>
    <cellStyle name="Normal 3 2 3 2 2 3 5 3 2" xfId="7530"/>
    <cellStyle name="Normal 3 2 3 2 2 3 5 3 3" xfId="6965"/>
    <cellStyle name="Normal 3 2 3 2 2 3 5 4" xfId="7534"/>
    <cellStyle name="Normal 3 2 3 2 2 3 5 5" xfId="7541"/>
    <cellStyle name="Normal 3 2 3 2 2 3 6" xfId="19673"/>
    <cellStyle name="Normal 3 2 3 2 2 3 6 2" xfId="1751"/>
    <cellStyle name="Normal 3 2 3 2 2 3 6 2 2" xfId="7963"/>
    <cellStyle name="Normal 3 2 3 2 2 3 6 2 3" xfId="7971"/>
    <cellStyle name="Normal 3 2 3 2 2 3 6 3" xfId="1492"/>
    <cellStyle name="Normal 3 2 3 2 2 3 6 4" xfId="7989"/>
    <cellStyle name="Normal 3 2 3 2 2 3 7" xfId="19676"/>
    <cellStyle name="Normal 3 2 3 2 2 3 7 2" xfId="1803"/>
    <cellStyle name="Normal 3 2 3 2 2 3 7 3" xfId="13218"/>
    <cellStyle name="Normal 3 2 3 2 2 3 8" xfId="19681"/>
    <cellStyle name="Normal 3 2 3 2 2 3 9" xfId="19685"/>
    <cellStyle name="Normal 3 2 3 2 2 4" xfId="11566"/>
    <cellStyle name="Normal 3 2 3 2 2 4 2" xfId="14159"/>
    <cellStyle name="Normal 3 2 3 2 2 4 2 2" xfId="19688"/>
    <cellStyle name="Normal 3 2 3 2 2 4 2 2 2" xfId="11575"/>
    <cellStyle name="Normal 3 2 3 2 2 4 2 2 2 2" xfId="5849"/>
    <cellStyle name="Normal 3 2 3 2 2 4 2 2 2 2 2" xfId="19689"/>
    <cellStyle name="Normal 3 2 3 2 2 4 2 2 2 2 3" xfId="19691"/>
    <cellStyle name="Normal 3 2 3 2 2 4 2 2 2 3" xfId="5859"/>
    <cellStyle name="Normal 3 2 3 2 2 4 2 2 2 4" xfId="5869"/>
    <cellStyle name="Normal 3 2 3 2 2 4 2 2 3" xfId="19693"/>
    <cellStyle name="Normal 3 2 3 2 2 4 2 2 3 2" xfId="19694"/>
    <cellStyle name="Normal 3 2 3 2 2 4 2 2 3 3" xfId="19695"/>
    <cellStyle name="Normal 3 2 3 2 2 4 2 2 4" xfId="19696"/>
    <cellStyle name="Normal 3 2 3 2 2 4 2 2 5" xfId="19697"/>
    <cellStyle name="Normal 3 2 3 2 2 4 2 3" xfId="19699"/>
    <cellStyle name="Normal 3 2 3 2 2 4 2 3 2" xfId="19700"/>
    <cellStyle name="Normal 3 2 3 2 2 4 2 3 2 2" xfId="19701"/>
    <cellStyle name="Normal 3 2 3 2 2 4 2 3 2 3" xfId="19702"/>
    <cellStyle name="Normal 3 2 3 2 2 4 2 3 3" xfId="19703"/>
    <cellStyle name="Normal 3 2 3 2 2 4 2 3 4" xfId="19705"/>
    <cellStyle name="Normal 3 2 3 2 2 4 2 4" xfId="11479"/>
    <cellStyle name="Normal 3 2 3 2 2 4 2 4 2" xfId="11482"/>
    <cellStyle name="Normal 3 2 3 2 2 4 2 4 3" xfId="11485"/>
    <cellStyle name="Normal 3 2 3 2 2 4 2 5" xfId="11490"/>
    <cellStyle name="Normal 3 2 3 2 2 4 2 6" xfId="11495"/>
    <cellStyle name="Normal 3 2 3 2 2 4 3" xfId="14161"/>
    <cellStyle name="Normal 3 2 3 2 2 4 3 2" xfId="19707"/>
    <cellStyle name="Normal 3 2 3 2 2 4 3 2 2" xfId="6776"/>
    <cellStyle name="Normal 3 2 3 2 2 4 3 2 2 2" xfId="19708"/>
    <cellStyle name="Normal 3 2 3 2 2 4 3 2 2 2 2" xfId="18902"/>
    <cellStyle name="Normal 3 2 3 2 2 4 3 2 2 2 3" xfId="19710"/>
    <cellStyle name="Normal 3 2 3 2 2 4 3 2 2 3" xfId="19711"/>
    <cellStyle name="Normal 3 2 3 2 2 4 3 2 2 4" xfId="19713"/>
    <cellStyle name="Normal 3 2 3 2 2 4 3 2 3" xfId="6796"/>
    <cellStyle name="Normal 3 2 3 2 2 4 3 2 3 2" xfId="19714"/>
    <cellStyle name="Normal 3 2 3 2 2 4 3 2 3 3" xfId="19715"/>
    <cellStyle name="Normal 3 2 3 2 2 4 3 2 4" xfId="6809"/>
    <cellStyle name="Normal 3 2 3 2 2 4 3 2 5" xfId="6831"/>
    <cellStyle name="Normal 3 2 3 2 2 4 3 3" xfId="19716"/>
    <cellStyle name="Normal 3 2 3 2 2 4 3 3 2" xfId="19717"/>
    <cellStyle name="Normal 3 2 3 2 2 4 3 3 2 2" xfId="5559"/>
    <cellStyle name="Normal 3 2 3 2 2 4 3 3 2 3" xfId="5065"/>
    <cellStyle name="Normal 3 2 3 2 2 4 3 3 3" xfId="19718"/>
    <cellStyle name="Normal 3 2 3 2 2 4 3 3 4" xfId="19720"/>
    <cellStyle name="Normal 3 2 3 2 2 4 3 4" xfId="11095"/>
    <cellStyle name="Normal 3 2 3 2 2 4 3 4 2" xfId="19721"/>
    <cellStyle name="Normal 3 2 3 2 2 4 3 4 3" xfId="19722"/>
    <cellStyle name="Normal 3 2 3 2 2 4 3 5" xfId="11099"/>
    <cellStyle name="Normal 3 2 3 2 2 4 3 6" xfId="19723"/>
    <cellStyle name="Normal 3 2 3 2 2 4 4" xfId="19724"/>
    <cellStyle name="Normal 3 2 3 2 2 4 4 2" xfId="8655"/>
    <cellStyle name="Normal 3 2 3 2 2 4 4 2 2" xfId="19726"/>
    <cellStyle name="Normal 3 2 3 2 2 4 4 2 2 2" xfId="19727"/>
    <cellStyle name="Normal 3 2 3 2 2 4 4 2 2 3" xfId="19728"/>
    <cellStyle name="Normal 3 2 3 2 2 4 4 2 3" xfId="19729"/>
    <cellStyle name="Normal 3 2 3 2 2 4 4 2 4" xfId="19730"/>
    <cellStyle name="Normal 3 2 3 2 2 4 4 3" xfId="19731"/>
    <cellStyle name="Normal 3 2 3 2 2 4 4 3 2" xfId="19732"/>
    <cellStyle name="Normal 3 2 3 2 2 4 4 3 3" xfId="19733"/>
    <cellStyle name="Normal 3 2 3 2 2 4 4 4" xfId="19734"/>
    <cellStyle name="Normal 3 2 3 2 2 4 4 5" xfId="19735"/>
    <cellStyle name="Normal 3 2 3 2 2 4 5" xfId="19736"/>
    <cellStyle name="Normal 3 2 3 2 2 4 5 2" xfId="19737"/>
    <cellStyle name="Normal 3 2 3 2 2 4 5 2 2" xfId="19739"/>
    <cellStyle name="Normal 3 2 3 2 2 4 5 2 3" xfId="19740"/>
    <cellStyle name="Normal 3 2 3 2 2 4 5 3" xfId="19741"/>
    <cellStyle name="Normal 3 2 3 2 2 4 5 4" xfId="19742"/>
    <cellStyle name="Normal 3 2 3 2 2 4 6" xfId="19744"/>
    <cellStyle name="Normal 3 2 3 2 2 4 6 2" xfId="1883"/>
    <cellStyle name="Normal 3 2 3 2 2 4 6 3" xfId="1890"/>
    <cellStyle name="Normal 3 2 3 2 2 4 7" xfId="19747"/>
    <cellStyle name="Normal 3 2 3 2 2 4 8" xfId="19750"/>
    <cellStyle name="Normal 3 2 3 2 2 5" xfId="14164"/>
    <cellStyle name="Normal 3 2 3 2 2 5 2" xfId="19751"/>
    <cellStyle name="Normal 3 2 3 2 2 5 2 2" xfId="19401"/>
    <cellStyle name="Normal 3 2 3 2 2 5 2 2 2" xfId="19752"/>
    <cellStyle name="Normal 3 2 3 2 2 5 2 2 2 2" xfId="6148"/>
    <cellStyle name="Normal 3 2 3 2 2 5 2 2 2 3" xfId="6158"/>
    <cellStyle name="Normal 3 2 3 2 2 5 2 2 3" xfId="19753"/>
    <cellStyle name="Normal 3 2 3 2 2 5 2 2 4" xfId="19754"/>
    <cellStyle name="Normal 3 2 3 2 2 5 2 3" xfId="19403"/>
    <cellStyle name="Normal 3 2 3 2 2 5 2 3 2" xfId="19755"/>
    <cellStyle name="Normal 3 2 3 2 2 5 2 3 3" xfId="19756"/>
    <cellStyle name="Normal 3 2 3 2 2 5 2 4" xfId="19758"/>
    <cellStyle name="Normal 3 2 3 2 2 5 2 5" xfId="19760"/>
    <cellStyle name="Normal 3 2 3 2 2 5 3" xfId="19761"/>
    <cellStyle name="Normal 3 2 3 2 2 5 3 2" xfId="19762"/>
    <cellStyle name="Normal 3 2 3 2 2 5 3 2 2" xfId="19763"/>
    <cellStyle name="Normal 3 2 3 2 2 5 3 2 3" xfId="19764"/>
    <cellStyle name="Normal 3 2 3 2 2 5 3 3" xfId="19765"/>
    <cellStyle name="Normal 3 2 3 2 2 5 3 4" xfId="19766"/>
    <cellStyle name="Normal 3 2 3 2 2 5 4" xfId="19767"/>
    <cellStyle name="Normal 3 2 3 2 2 5 4 2" xfId="14644"/>
    <cellStyle name="Normal 3 2 3 2 2 5 4 3" xfId="14651"/>
    <cellStyle name="Normal 3 2 3 2 2 5 5" xfId="19768"/>
    <cellStyle name="Normal 3 2 3 2 2 5 6" xfId="19769"/>
    <cellStyle name="Normal 3 2 3 2 2 6" xfId="9460"/>
    <cellStyle name="Normal 3 2 3 2 2 6 2" xfId="9466"/>
    <cellStyle name="Normal 3 2 3 2 2 6 2 2" xfId="19770"/>
    <cellStyle name="Normal 3 2 3 2 2 6 2 2 2" xfId="17722"/>
    <cellStyle name="Normal 3 2 3 2 2 6 2 2 2 2" xfId="19771"/>
    <cellStyle name="Normal 3 2 3 2 2 6 2 2 2 3" xfId="19772"/>
    <cellStyle name="Normal 3 2 3 2 2 6 2 2 3" xfId="19773"/>
    <cellStyle name="Normal 3 2 3 2 2 6 2 2 4" xfId="19774"/>
    <cellStyle name="Normal 3 2 3 2 2 6 2 3" xfId="19775"/>
    <cellStyle name="Normal 3 2 3 2 2 6 2 3 2" xfId="19776"/>
    <cellStyle name="Normal 3 2 3 2 2 6 2 3 3" xfId="19777"/>
    <cellStyle name="Normal 3 2 3 2 2 6 2 4" xfId="19778"/>
    <cellStyle name="Normal 3 2 3 2 2 6 2 5" xfId="19779"/>
    <cellStyle name="Normal 3 2 3 2 2 6 3" xfId="9474"/>
    <cellStyle name="Normal 3 2 3 2 2 6 3 2" xfId="19780"/>
    <cellStyle name="Normal 3 2 3 2 2 6 3 2 2" xfId="18116"/>
    <cellStyle name="Normal 3 2 3 2 2 6 3 2 3" xfId="19781"/>
    <cellStyle name="Normal 3 2 3 2 2 6 3 3" xfId="19782"/>
    <cellStyle name="Normal 3 2 3 2 2 6 3 4" xfId="19783"/>
    <cellStyle name="Normal 3 2 3 2 2 6 4" xfId="19784"/>
    <cellStyle name="Normal 3 2 3 2 2 6 4 2" xfId="14754"/>
    <cellStyle name="Normal 3 2 3 2 2 6 4 3" xfId="19785"/>
    <cellStyle name="Normal 3 2 3 2 2 6 5" xfId="19786"/>
    <cellStyle name="Normal 3 2 3 2 2 6 6" xfId="19787"/>
    <cellStyle name="Normal 3 2 3 2 2 7" xfId="9477"/>
    <cellStyle name="Normal 3 2 3 2 2 7 2" xfId="15715"/>
    <cellStyle name="Normal 3 2 3 2 2 7 2 2" xfId="19788"/>
    <cellStyle name="Normal 3 2 3 2 2 7 2 2 2" xfId="18685"/>
    <cellStyle name="Normal 3 2 3 2 2 7 2 2 3" xfId="18688"/>
    <cellStyle name="Normal 3 2 3 2 2 7 2 3" xfId="19789"/>
    <cellStyle name="Normal 3 2 3 2 2 7 2 4" xfId="19790"/>
    <cellStyle name="Normal 3 2 3 2 2 7 3" xfId="19791"/>
    <cellStyle name="Normal 3 2 3 2 2 7 3 2" xfId="19792"/>
    <cellStyle name="Normal 3 2 3 2 2 7 3 3" xfId="19793"/>
    <cellStyle name="Normal 3 2 3 2 2 7 4" xfId="11172"/>
    <cellStyle name="Normal 3 2 3 2 2 7 5" xfId="11177"/>
    <cellStyle name="Normal 3 2 3 2 2 8" xfId="9480"/>
    <cellStyle name="Normal 3 2 3 2 2 8 2" xfId="16230"/>
    <cellStyle name="Normal 3 2 3 2 2 8 2 2" xfId="19794"/>
    <cellStyle name="Normal 3 2 3 2 2 8 2 3" xfId="19796"/>
    <cellStyle name="Normal 3 2 3 2 2 8 3" xfId="16233"/>
    <cellStyle name="Normal 3 2 3 2 2 8 4" xfId="19797"/>
    <cellStyle name="Normal 3 2 3 2 2 9" xfId="19798"/>
    <cellStyle name="Normal 3 2 3 2 2 9 2" xfId="16245"/>
    <cellStyle name="Normal 3 2 3 2 2 9 3" xfId="19799"/>
    <cellStyle name="Normal 3 2 3 2 3" xfId="7593"/>
    <cellStyle name="Normal 3 2 3 2 3 10" xfId="19800"/>
    <cellStyle name="Normal 3 2 3 2 3 11" xfId="19802"/>
    <cellStyle name="Normal 3 2 3 2 3 2" xfId="12679"/>
    <cellStyle name="Normal 3 2 3 2 3 2 10" xfId="2773"/>
    <cellStyle name="Normal 3 2 3 2 3 2 2" xfId="19803"/>
    <cellStyle name="Normal 3 2 3 2 3 2 2 2" xfId="15751"/>
    <cellStyle name="Normal 3 2 3 2 3 2 2 2 2" xfId="15753"/>
    <cellStyle name="Normal 3 2 3 2 3 2 2 2 2 2" xfId="15756"/>
    <cellStyle name="Normal 3 2 3 2 3 2 2 2 2 2 2" xfId="15760"/>
    <cellStyle name="Normal 3 2 3 2 3 2 2 2 2 2 2 2" xfId="14234"/>
    <cellStyle name="Normal 3 2 3 2 3 2 2 2 2 2 2 2 2" xfId="15763"/>
    <cellStyle name="Normal 3 2 3 2 3 2 2 2 2 2 2 2 3" xfId="15768"/>
    <cellStyle name="Normal 3 2 3 2 3 2 2 2 2 2 2 3" xfId="9576"/>
    <cellStyle name="Normal 3 2 3 2 3 2 2 2 2 2 2 4" xfId="9584"/>
    <cellStyle name="Normal 3 2 3 2 3 2 2 2 2 2 3" xfId="15772"/>
    <cellStyle name="Normal 3 2 3 2 3 2 2 2 2 2 3 2" xfId="15775"/>
    <cellStyle name="Normal 3 2 3 2 3 2 2 2 2 2 3 3" xfId="15779"/>
    <cellStyle name="Normal 3 2 3 2 3 2 2 2 2 2 4" xfId="9901"/>
    <cellStyle name="Normal 3 2 3 2 3 2 2 2 2 2 5" xfId="9907"/>
    <cellStyle name="Normal 3 2 3 2 3 2 2 2 2 3" xfId="15784"/>
    <cellStyle name="Normal 3 2 3 2 3 2 2 2 2 3 2" xfId="15787"/>
    <cellStyle name="Normal 3 2 3 2 3 2 2 2 2 3 2 2" xfId="15789"/>
    <cellStyle name="Normal 3 2 3 2 3 2 2 2 2 3 2 3" xfId="15792"/>
    <cellStyle name="Normal 3 2 3 2 3 2 2 2 2 3 3" xfId="15796"/>
    <cellStyle name="Normal 3 2 3 2 3 2 2 2 2 3 4" xfId="9918"/>
    <cellStyle name="Normal 3 2 3 2 3 2 2 2 2 4" xfId="15800"/>
    <cellStyle name="Normal 3 2 3 2 3 2 2 2 2 4 2" xfId="7977"/>
    <cellStyle name="Normal 3 2 3 2 3 2 2 2 2 4 3" xfId="15805"/>
    <cellStyle name="Normal 3 2 3 2 3 2 2 2 2 5" xfId="15810"/>
    <cellStyle name="Normal 3 2 3 2 3 2 2 2 2 6" xfId="15813"/>
    <cellStyle name="Normal 3 2 3 2 3 2 2 2 3" xfId="15815"/>
    <cellStyle name="Normal 3 2 3 2 3 2 2 2 3 2" xfId="15818"/>
    <cellStyle name="Normal 3 2 3 2 3 2 2 2 3 2 2" xfId="4105"/>
    <cellStyle name="Normal 3 2 3 2 3 2 2 2 3 2 2 2" xfId="15822"/>
    <cellStyle name="Normal 3 2 3 2 3 2 2 2 3 2 2 2 2" xfId="1205"/>
    <cellStyle name="Normal 3 2 3 2 3 2 2 2 3 2 2 2 3" xfId="181"/>
    <cellStyle name="Normal 3 2 3 2 3 2 2 2 3 2 2 3" xfId="15828"/>
    <cellStyle name="Normal 3 2 3 2 3 2 2 2 3 2 2 4" xfId="15834"/>
    <cellStyle name="Normal 3 2 3 2 3 2 2 2 3 2 3" xfId="4146"/>
    <cellStyle name="Normal 3 2 3 2 3 2 2 2 3 2 3 2" xfId="15838"/>
    <cellStyle name="Normal 3 2 3 2 3 2 2 2 3 2 3 3" xfId="12734"/>
    <cellStyle name="Normal 3 2 3 2 3 2 2 2 3 2 4" xfId="2506"/>
    <cellStyle name="Normal 3 2 3 2 3 2 2 2 3 2 5" xfId="2519"/>
    <cellStyle name="Normal 3 2 3 2 3 2 2 2 3 3" xfId="15843"/>
    <cellStyle name="Normal 3 2 3 2 3 2 2 2 3 3 2" xfId="5541"/>
    <cellStyle name="Normal 3 2 3 2 3 2 2 2 3 3 2 2" xfId="15845"/>
    <cellStyle name="Normal 3 2 3 2 3 2 2 2 3 3 2 3" xfId="15849"/>
    <cellStyle name="Normal 3 2 3 2 3 2 2 2 3 3 3" xfId="5546"/>
    <cellStyle name="Normal 3 2 3 2 3 2 2 2 3 3 4" xfId="75"/>
    <cellStyle name="Normal 3 2 3 2 3 2 2 2 3 4" xfId="15854"/>
    <cellStyle name="Normal 3 2 3 2 3 2 2 2 3 4 2" xfId="15146"/>
    <cellStyle name="Normal 3 2 3 2 3 2 2 2 3 4 3" xfId="15152"/>
    <cellStyle name="Normal 3 2 3 2 3 2 2 2 3 5" xfId="15858"/>
    <cellStyle name="Normal 3 2 3 2 3 2 2 2 3 6" xfId="15860"/>
    <cellStyle name="Normal 3 2 3 2 3 2 2 2 4" xfId="15863"/>
    <cellStyle name="Normal 3 2 3 2 3 2 2 2 4 2" xfId="15867"/>
    <cellStyle name="Normal 3 2 3 2 3 2 2 2 4 2 2" xfId="6724"/>
    <cellStyle name="Normal 3 2 3 2 3 2 2 2 4 2 2 2" xfId="7757"/>
    <cellStyle name="Normal 3 2 3 2 3 2 2 2 4 2 2 3" xfId="9643"/>
    <cellStyle name="Normal 3 2 3 2 3 2 2 2 4 2 3" xfId="6735"/>
    <cellStyle name="Normal 3 2 3 2 3 2 2 2 4 2 4" xfId="3312"/>
    <cellStyle name="Normal 3 2 3 2 3 2 2 2 4 3" xfId="15871"/>
    <cellStyle name="Normal 3 2 3 2 3 2 2 2 4 3 2" xfId="6797"/>
    <cellStyle name="Normal 3 2 3 2 3 2 2 2 4 3 3" xfId="6802"/>
    <cellStyle name="Normal 3 2 3 2 3 2 2 2 4 4" xfId="15875"/>
    <cellStyle name="Normal 3 2 3 2 3 2 2 2 4 5" xfId="15877"/>
    <cellStyle name="Normal 3 2 3 2 3 2 2 2 5" xfId="15881"/>
    <cellStyle name="Normal 3 2 3 2 3 2 2 2 5 2" xfId="15885"/>
    <cellStyle name="Normal 3 2 3 2 3 2 2 2 5 2 2" xfId="15887"/>
    <cellStyle name="Normal 3 2 3 2 3 2 2 2 5 2 3" xfId="15889"/>
    <cellStyle name="Normal 3 2 3 2 3 2 2 2 5 3" xfId="15893"/>
    <cellStyle name="Normal 3 2 3 2 3 2 2 2 5 4" xfId="15895"/>
    <cellStyle name="Normal 3 2 3 2 3 2 2 2 6" xfId="15898"/>
    <cellStyle name="Normal 3 2 3 2 3 2 2 2 6 2" xfId="15903"/>
    <cellStyle name="Normal 3 2 3 2 3 2 2 2 6 3" xfId="15905"/>
    <cellStyle name="Normal 3 2 3 2 3 2 2 2 7" xfId="5944"/>
    <cellStyle name="Normal 3 2 3 2 3 2 2 2 8" xfId="4804"/>
    <cellStyle name="Normal 3 2 3 2 3 2 2 3" xfId="15907"/>
    <cellStyle name="Normal 3 2 3 2 3 2 2 3 2" xfId="15909"/>
    <cellStyle name="Normal 3 2 3 2 3 2 2 3 2 2" xfId="15912"/>
    <cellStyle name="Normal 3 2 3 2 3 2 2 3 2 2 2" xfId="15916"/>
    <cellStyle name="Normal 3 2 3 2 3 2 2 3 2 2 2 2" xfId="15919"/>
    <cellStyle name="Normal 3 2 3 2 3 2 2 3 2 2 2 3" xfId="4550"/>
    <cellStyle name="Normal 3 2 3 2 3 2 2 3 2 2 3" xfId="15922"/>
    <cellStyle name="Normal 3 2 3 2 3 2 2 3 2 2 4" xfId="13299"/>
    <cellStyle name="Normal 3 2 3 2 3 2 2 3 2 3" xfId="15925"/>
    <cellStyle name="Normal 3 2 3 2 3 2 2 3 2 3 2" xfId="15927"/>
    <cellStyle name="Normal 3 2 3 2 3 2 2 3 2 3 3" xfId="15929"/>
    <cellStyle name="Normal 3 2 3 2 3 2 2 3 2 4" xfId="15933"/>
    <cellStyle name="Normal 3 2 3 2 3 2 2 3 2 5" xfId="15936"/>
    <cellStyle name="Normal 3 2 3 2 3 2 2 3 3" xfId="15938"/>
    <cellStyle name="Normal 3 2 3 2 3 2 2 3 3 2" xfId="15941"/>
    <cellStyle name="Normal 3 2 3 2 3 2 2 3 3 2 2" xfId="15943"/>
    <cellStyle name="Normal 3 2 3 2 3 2 2 3 3 2 3" xfId="15946"/>
    <cellStyle name="Normal 3 2 3 2 3 2 2 3 3 3" xfId="15949"/>
    <cellStyle name="Normal 3 2 3 2 3 2 2 3 3 4" xfId="15951"/>
    <cellStyle name="Normal 3 2 3 2 3 2 2 3 4" xfId="3762"/>
    <cellStyle name="Normal 3 2 3 2 3 2 2 3 4 2" xfId="15956"/>
    <cellStyle name="Normal 3 2 3 2 3 2 2 3 4 3" xfId="15960"/>
    <cellStyle name="Normal 3 2 3 2 3 2 2 3 5" xfId="6039"/>
    <cellStyle name="Normal 3 2 3 2 3 2 2 3 6" xfId="15964"/>
    <cellStyle name="Normal 3 2 3 2 3 2 2 4" xfId="15970"/>
    <cellStyle name="Normal 3 2 3 2 3 2 2 4 2" xfId="3153"/>
    <cellStyle name="Normal 3 2 3 2 3 2 2 4 2 2" xfId="3157"/>
    <cellStyle name="Normal 3 2 3 2 3 2 2 4 2 2 2" xfId="15972"/>
    <cellStyle name="Normal 3 2 3 2 3 2 2 4 2 2 2 2" xfId="15974"/>
    <cellStyle name="Normal 3 2 3 2 3 2 2 4 2 2 2 3" xfId="3231"/>
    <cellStyle name="Normal 3 2 3 2 3 2 2 4 2 2 3" xfId="15977"/>
    <cellStyle name="Normal 3 2 3 2 3 2 2 4 2 2 4" xfId="13323"/>
    <cellStyle name="Normal 3 2 3 2 3 2 2 4 2 3" xfId="3164"/>
    <cellStyle name="Normal 3 2 3 2 3 2 2 4 2 3 2" xfId="15979"/>
    <cellStyle name="Normal 3 2 3 2 3 2 2 4 2 3 3" xfId="15981"/>
    <cellStyle name="Normal 3 2 3 2 3 2 2 4 2 4" xfId="3829"/>
    <cellStyle name="Normal 3 2 3 2 3 2 2 4 2 5" xfId="2827"/>
    <cellStyle name="Normal 3 2 3 2 3 2 2 4 3" xfId="3173"/>
    <cellStyle name="Normal 3 2 3 2 3 2 2 4 3 2" xfId="3895"/>
    <cellStyle name="Normal 3 2 3 2 3 2 2 4 3 2 2" xfId="15983"/>
    <cellStyle name="Normal 3 2 3 2 3 2 2 4 3 2 3" xfId="15985"/>
    <cellStyle name="Normal 3 2 3 2 3 2 2 4 3 3" xfId="3902"/>
    <cellStyle name="Normal 3 2 3 2 3 2 2 4 3 4" xfId="3908"/>
    <cellStyle name="Normal 3 2 3 2 3 2 2 4 4" xfId="3179"/>
    <cellStyle name="Normal 3 2 3 2 3 2 2 4 4 2" xfId="15989"/>
    <cellStyle name="Normal 3 2 3 2 3 2 2 4 4 3" xfId="15992"/>
    <cellStyle name="Normal 3 2 3 2 3 2 2 4 5" xfId="15996"/>
    <cellStyle name="Normal 3 2 3 2 3 2 2 4 6" xfId="16000"/>
    <cellStyle name="Normal 3 2 3 2 3 2 2 5" xfId="16007"/>
    <cellStyle name="Normal 3 2 3 2 3 2 2 5 2" xfId="16008"/>
    <cellStyle name="Normal 3 2 3 2 3 2 2 5 2 2" xfId="7092"/>
    <cellStyle name="Normal 3 2 3 2 3 2 2 5 2 2 2" xfId="16010"/>
    <cellStyle name="Normal 3 2 3 2 3 2 2 5 2 2 3" xfId="16012"/>
    <cellStyle name="Normal 3 2 3 2 3 2 2 5 2 3" xfId="7100"/>
    <cellStyle name="Normal 3 2 3 2 3 2 2 5 2 4" xfId="7110"/>
    <cellStyle name="Normal 3 2 3 2 3 2 2 5 3" xfId="16014"/>
    <cellStyle name="Normal 3 2 3 2 3 2 2 5 3 2" xfId="2845"/>
    <cellStyle name="Normal 3 2 3 2 3 2 2 5 3 3" xfId="2856"/>
    <cellStyle name="Normal 3 2 3 2 3 2 2 5 4" xfId="16017"/>
    <cellStyle name="Normal 3 2 3 2 3 2 2 5 5" xfId="16022"/>
    <cellStyle name="Normal 3 2 3 2 3 2 2 6" xfId="16031"/>
    <cellStyle name="Normal 3 2 3 2 3 2 2 6 2" xfId="16033"/>
    <cellStyle name="Normal 3 2 3 2 3 2 2 6 2 2" xfId="4216"/>
    <cellStyle name="Normal 3 2 3 2 3 2 2 6 2 3" xfId="4231"/>
    <cellStyle name="Normal 3 2 3 2 3 2 2 6 3" xfId="3244"/>
    <cellStyle name="Normal 3 2 3 2 3 2 2 6 4" xfId="3777"/>
    <cellStyle name="Normal 3 2 3 2 3 2 2 7" xfId="16037"/>
    <cellStyle name="Normal 3 2 3 2 3 2 2 7 2" xfId="16041"/>
    <cellStyle name="Normal 3 2 3 2 3 2 2 7 3" xfId="346"/>
    <cellStyle name="Normal 3 2 3 2 3 2 2 8" xfId="18371"/>
    <cellStyle name="Normal 3 2 3 2 3 2 2 9" xfId="18374"/>
    <cellStyle name="Normal 3 2 3 2 3 2 3" xfId="19804"/>
    <cellStyle name="Normal 3 2 3 2 3 2 3 2" xfId="16452"/>
    <cellStyle name="Normal 3 2 3 2 3 2 3 2 2" xfId="16454"/>
    <cellStyle name="Normal 3 2 3 2 3 2 3 2 2 2" xfId="16458"/>
    <cellStyle name="Normal 3 2 3 2 3 2 3 2 2 2 2" xfId="16463"/>
    <cellStyle name="Normal 3 2 3 2 3 2 3 2 2 2 2 2" xfId="9530"/>
    <cellStyle name="Normal 3 2 3 2 3 2 3 2 2 2 2 3" xfId="9539"/>
    <cellStyle name="Normal 3 2 3 2 3 2 3 2 2 2 3" xfId="16468"/>
    <cellStyle name="Normal 3 2 3 2 3 2 3 2 2 2 4" xfId="12955"/>
    <cellStyle name="Normal 3 2 3 2 3 2 3 2 2 3" xfId="16474"/>
    <cellStyle name="Normal 3 2 3 2 3 2 3 2 2 3 2" xfId="16478"/>
    <cellStyle name="Normal 3 2 3 2 3 2 3 2 2 3 3" xfId="16482"/>
    <cellStyle name="Normal 3 2 3 2 3 2 3 2 2 4" xfId="16485"/>
    <cellStyle name="Normal 3 2 3 2 3 2 3 2 2 5" xfId="16493"/>
    <cellStyle name="Normal 3 2 3 2 3 2 3 2 3" xfId="16497"/>
    <cellStyle name="Normal 3 2 3 2 3 2 3 2 3 2" xfId="16500"/>
    <cellStyle name="Normal 3 2 3 2 3 2 3 2 3 2 2" xfId="16504"/>
    <cellStyle name="Normal 3 2 3 2 3 2 3 2 3 2 3" xfId="16512"/>
    <cellStyle name="Normal 3 2 3 2 3 2 3 2 3 3" xfId="16518"/>
    <cellStyle name="Normal 3 2 3 2 3 2 3 2 3 4" xfId="16522"/>
    <cellStyle name="Normal 3 2 3 2 3 2 3 2 4" xfId="16527"/>
    <cellStyle name="Normal 3 2 3 2 3 2 3 2 4 2" xfId="16530"/>
    <cellStyle name="Normal 3 2 3 2 3 2 3 2 4 3" xfId="16541"/>
    <cellStyle name="Normal 3 2 3 2 3 2 3 2 5" xfId="16548"/>
    <cellStyle name="Normal 3 2 3 2 3 2 3 2 6" xfId="16558"/>
    <cellStyle name="Normal 3 2 3 2 3 2 3 3" xfId="16565"/>
    <cellStyle name="Normal 3 2 3 2 3 2 3 3 2" xfId="16567"/>
    <cellStyle name="Normal 3 2 3 2 3 2 3 3 2 2" xfId="16570"/>
    <cellStyle name="Normal 3 2 3 2 3 2 3 3 2 2 2" xfId="761"/>
    <cellStyle name="Normal 3 2 3 2 3 2 3 3 2 2 2 2" xfId="414"/>
    <cellStyle name="Normal 3 2 3 2 3 2 3 3 2 2 2 3" xfId="468"/>
    <cellStyle name="Normal 3 2 3 2 3 2 3 3 2 2 3" xfId="2747"/>
    <cellStyle name="Normal 3 2 3 2 3 2 3 3 2 2 4" xfId="2762"/>
    <cellStyle name="Normal 3 2 3 2 3 2 3 3 2 3" xfId="16574"/>
    <cellStyle name="Normal 3 2 3 2 3 2 3 3 2 3 2" xfId="5750"/>
    <cellStyle name="Normal 3 2 3 2 3 2 3 3 2 3 3" xfId="5759"/>
    <cellStyle name="Normal 3 2 3 2 3 2 3 3 2 4" xfId="16578"/>
    <cellStyle name="Normal 3 2 3 2 3 2 3 3 2 5" xfId="16580"/>
    <cellStyle name="Normal 3 2 3 2 3 2 3 3 3" xfId="16582"/>
    <cellStyle name="Normal 3 2 3 2 3 2 3 3 3 2" xfId="16585"/>
    <cellStyle name="Normal 3 2 3 2 3 2 3 3 3 2 2" xfId="8236"/>
    <cellStyle name="Normal 3 2 3 2 3 2 3 3 3 2 3" xfId="8241"/>
    <cellStyle name="Normal 3 2 3 2 3 2 3 3 3 3" xfId="16589"/>
    <cellStyle name="Normal 3 2 3 2 3 2 3 3 3 4" xfId="16591"/>
    <cellStyle name="Normal 3 2 3 2 3 2 3 3 4" xfId="16594"/>
    <cellStyle name="Normal 3 2 3 2 3 2 3 3 4 2" xfId="16598"/>
    <cellStyle name="Normal 3 2 3 2 3 2 3 3 4 3" xfId="16602"/>
    <cellStyle name="Normal 3 2 3 2 3 2 3 3 5" xfId="16607"/>
    <cellStyle name="Normal 3 2 3 2 3 2 3 3 6" xfId="16612"/>
    <cellStyle name="Normal 3 2 3 2 3 2 3 4" xfId="16618"/>
    <cellStyle name="Normal 3 2 3 2 3 2 3 4 2" xfId="16619"/>
    <cellStyle name="Normal 3 2 3 2 3 2 3 4 2 2" xfId="16622"/>
    <cellStyle name="Normal 3 2 3 2 3 2 3 4 2 2 2" xfId="14516"/>
    <cellStyle name="Normal 3 2 3 2 3 2 3 4 2 2 3" xfId="12416"/>
    <cellStyle name="Normal 3 2 3 2 3 2 3 4 2 3" xfId="16626"/>
    <cellStyle name="Normal 3 2 3 2 3 2 3 4 2 4" xfId="16632"/>
    <cellStyle name="Normal 3 2 3 2 3 2 3 4 3" xfId="16635"/>
    <cellStyle name="Normal 3 2 3 2 3 2 3 4 3 2" xfId="14982"/>
    <cellStyle name="Normal 3 2 3 2 3 2 3 4 3 3" xfId="14987"/>
    <cellStyle name="Normal 3 2 3 2 3 2 3 4 4" xfId="16638"/>
    <cellStyle name="Normal 3 2 3 2 3 2 3 4 5" xfId="16646"/>
    <cellStyle name="Normal 3 2 3 2 3 2 3 5" xfId="16654"/>
    <cellStyle name="Normal 3 2 3 2 3 2 3 5 2" xfId="16655"/>
    <cellStyle name="Normal 3 2 3 2 3 2 3 5 2 2" xfId="16658"/>
    <cellStyle name="Normal 3 2 3 2 3 2 3 5 2 3" xfId="16663"/>
    <cellStyle name="Normal 3 2 3 2 3 2 3 5 3" xfId="16668"/>
    <cellStyle name="Normal 3 2 3 2 3 2 3 5 4" xfId="16675"/>
    <cellStyle name="Normal 3 2 3 2 3 2 3 6" xfId="16678"/>
    <cellStyle name="Normal 3 2 3 2 3 2 3 6 2" xfId="16680"/>
    <cellStyle name="Normal 3 2 3 2 3 2 3 6 3" xfId="4580"/>
    <cellStyle name="Normal 3 2 3 2 3 2 3 7" xfId="16688"/>
    <cellStyle name="Normal 3 2 3 2 3 2 3 8" xfId="18377"/>
    <cellStyle name="Normal 3 2 3 2 3 2 4" xfId="19805"/>
    <cellStyle name="Normal 3 2 3 2 3 2 4 2" xfId="19808"/>
    <cellStyle name="Normal 3 2 3 2 3 2 4 2 2" xfId="19810"/>
    <cellStyle name="Normal 3 2 3 2 3 2 4 2 2 2" xfId="19528"/>
    <cellStyle name="Normal 3 2 3 2 3 2 4 2 2 2 2" xfId="19812"/>
    <cellStyle name="Normal 3 2 3 2 3 2 4 2 2 2 3" xfId="19814"/>
    <cellStyle name="Normal 3 2 3 2 3 2 4 2 2 3" xfId="19531"/>
    <cellStyle name="Normal 3 2 3 2 3 2 4 2 2 4" xfId="19816"/>
    <cellStyle name="Normal 3 2 3 2 3 2 4 2 3" xfId="15073"/>
    <cellStyle name="Normal 3 2 3 2 3 2 4 2 3 2" xfId="19538"/>
    <cellStyle name="Normal 3 2 3 2 3 2 4 2 3 3" xfId="19818"/>
    <cellStyle name="Normal 3 2 3 2 3 2 4 2 4" xfId="15076"/>
    <cellStyle name="Normal 3 2 3 2 3 2 4 2 5" xfId="18434"/>
    <cellStyle name="Normal 3 2 3 2 3 2 4 3" xfId="19820"/>
    <cellStyle name="Normal 3 2 3 2 3 2 4 3 2" xfId="19821"/>
    <cellStyle name="Normal 3 2 3 2 3 2 4 3 2 2" xfId="11588"/>
    <cellStyle name="Normal 3 2 3 2 3 2 4 3 2 3" xfId="11670"/>
    <cellStyle name="Normal 3 2 3 2 3 2 4 3 3" xfId="19822"/>
    <cellStyle name="Normal 3 2 3 2 3 2 4 3 4" xfId="19824"/>
    <cellStyle name="Normal 3 2 3 2 3 2 4 4" xfId="3092"/>
    <cellStyle name="Normal 3 2 3 2 3 2 4 4 2" xfId="19825"/>
    <cellStyle name="Normal 3 2 3 2 3 2 4 4 3" xfId="19826"/>
    <cellStyle name="Normal 3 2 3 2 3 2 4 5" xfId="3098"/>
    <cellStyle name="Normal 3 2 3 2 3 2 4 6" xfId="19827"/>
    <cellStyle name="Normal 3 2 3 2 3 2 5" xfId="19828"/>
    <cellStyle name="Normal 3 2 3 2 3 2 5 2" xfId="19830"/>
    <cellStyle name="Normal 3 2 3 2 3 2 5 2 2" xfId="17407"/>
    <cellStyle name="Normal 3 2 3 2 3 2 5 2 2 2" xfId="19584"/>
    <cellStyle name="Normal 3 2 3 2 3 2 5 2 2 2 2" xfId="7108"/>
    <cellStyle name="Normal 3 2 3 2 3 2 5 2 2 2 3" xfId="7114"/>
    <cellStyle name="Normal 3 2 3 2 3 2 5 2 2 3" xfId="19831"/>
    <cellStyle name="Normal 3 2 3 2 3 2 5 2 2 4" xfId="19832"/>
    <cellStyle name="Normal 3 2 3 2 3 2 5 2 3" xfId="11083"/>
    <cellStyle name="Normal 3 2 3 2 3 2 5 2 3 2" xfId="19833"/>
    <cellStyle name="Normal 3 2 3 2 3 2 5 2 3 3" xfId="19834"/>
    <cellStyle name="Normal 3 2 3 2 3 2 5 2 4" xfId="11086"/>
    <cellStyle name="Normal 3 2 3 2 3 2 5 2 5" xfId="18208"/>
    <cellStyle name="Normal 3 2 3 2 3 2 5 3" xfId="19836"/>
    <cellStyle name="Normal 3 2 3 2 3 2 5 3 2" xfId="19837"/>
    <cellStyle name="Normal 3 2 3 2 3 2 5 3 2 2" xfId="19838"/>
    <cellStyle name="Normal 3 2 3 2 3 2 5 3 2 3" xfId="19839"/>
    <cellStyle name="Normal 3 2 3 2 3 2 5 3 3" xfId="19840"/>
    <cellStyle name="Normal 3 2 3 2 3 2 5 3 4" xfId="19842"/>
    <cellStyle name="Normal 3 2 3 2 3 2 5 4" xfId="19843"/>
    <cellStyle name="Normal 3 2 3 2 3 2 5 4 2" xfId="19844"/>
    <cellStyle name="Normal 3 2 3 2 3 2 5 4 3" xfId="19845"/>
    <cellStyle name="Normal 3 2 3 2 3 2 5 5" xfId="19846"/>
    <cellStyle name="Normal 3 2 3 2 3 2 5 6" xfId="19847"/>
    <cellStyle name="Normal 3 2 3 2 3 2 6" xfId="19849"/>
    <cellStyle name="Normal 3 2 3 2 3 2 6 2" xfId="19852"/>
    <cellStyle name="Normal 3 2 3 2 3 2 6 2 2" xfId="13730"/>
    <cellStyle name="Normal 3 2 3 2 3 2 6 2 2 2" xfId="13733"/>
    <cellStyle name="Normal 3 2 3 2 3 2 6 2 2 3" xfId="13739"/>
    <cellStyle name="Normal 3 2 3 2 3 2 6 2 3" xfId="13745"/>
    <cellStyle name="Normal 3 2 3 2 3 2 6 2 4" xfId="13753"/>
    <cellStyle name="Normal 3 2 3 2 3 2 6 3" xfId="19854"/>
    <cellStyle name="Normal 3 2 3 2 3 2 6 3 2" xfId="13773"/>
    <cellStyle name="Normal 3 2 3 2 3 2 6 3 3" xfId="13777"/>
    <cellStyle name="Normal 3 2 3 2 3 2 6 4" xfId="19856"/>
    <cellStyle name="Normal 3 2 3 2 3 2 6 5" xfId="19857"/>
    <cellStyle name="Normal 3 2 3 2 3 2 7" xfId="19859"/>
    <cellStyle name="Normal 3 2 3 2 3 2 7 2" xfId="16294"/>
    <cellStyle name="Normal 3 2 3 2 3 2 7 2 2" xfId="19860"/>
    <cellStyle name="Normal 3 2 3 2 3 2 7 2 3" xfId="19861"/>
    <cellStyle name="Normal 3 2 3 2 3 2 7 3" xfId="19863"/>
    <cellStyle name="Normal 3 2 3 2 3 2 7 4" xfId="19864"/>
    <cellStyle name="Normal 3 2 3 2 3 2 8" xfId="19866"/>
    <cellStyle name="Normal 3 2 3 2 3 2 8 2" xfId="19868"/>
    <cellStyle name="Normal 3 2 3 2 3 2 8 3" xfId="19869"/>
    <cellStyle name="Normal 3 2 3 2 3 2 9" xfId="19872"/>
    <cellStyle name="Normal 3 2 3 2 3 3" xfId="12682"/>
    <cellStyle name="Normal 3 2 3 2 3 3 2" xfId="19873"/>
    <cellStyle name="Normal 3 2 3 2 3 3 2 2" xfId="19874"/>
    <cellStyle name="Normal 3 2 3 2 3 3 2 2 2" xfId="19875"/>
    <cellStyle name="Normal 3 2 3 2 3 3 2 2 2 2" xfId="19876"/>
    <cellStyle name="Normal 3 2 3 2 3 3 2 2 2 2 2" xfId="1392"/>
    <cellStyle name="Normal 3 2 3 2 3 3 2 2 2 2 2 2" xfId="15541"/>
    <cellStyle name="Normal 3 2 3 2 3 3 2 2 2 2 2 3" xfId="9031"/>
    <cellStyle name="Normal 3 2 3 2 3 3 2 2 2 2 3" xfId="3659"/>
    <cellStyle name="Normal 3 2 3 2 3 3 2 2 2 2 4" xfId="3676"/>
    <cellStyle name="Normal 3 2 3 2 3 3 2 2 2 3" xfId="19878"/>
    <cellStyle name="Normal 3 2 3 2 3 3 2 2 2 3 2" xfId="5395"/>
    <cellStyle name="Normal 3 2 3 2 3 3 2 2 2 3 3" xfId="5820"/>
    <cellStyle name="Normal 3 2 3 2 3 3 2 2 2 4" xfId="19879"/>
    <cellStyle name="Normal 3 2 3 2 3 3 2 2 2 5" xfId="19880"/>
    <cellStyle name="Normal 3 2 3 2 3 3 2 2 3" xfId="19881"/>
    <cellStyle name="Normal 3 2 3 2 3 3 2 2 3 2" xfId="19882"/>
    <cellStyle name="Normal 3 2 3 2 3 3 2 2 3 2 2" xfId="15620"/>
    <cellStyle name="Normal 3 2 3 2 3 3 2 2 3 2 3" xfId="15622"/>
    <cellStyle name="Normal 3 2 3 2 3 3 2 2 3 3" xfId="19883"/>
    <cellStyle name="Normal 3 2 3 2 3 3 2 2 3 4" xfId="19884"/>
    <cellStyle name="Normal 3 2 3 2 3 3 2 2 4" xfId="18463"/>
    <cellStyle name="Normal 3 2 3 2 3 3 2 2 4 2" xfId="19885"/>
    <cellStyle name="Normal 3 2 3 2 3 3 2 2 4 3" xfId="10052"/>
    <cellStyle name="Normal 3 2 3 2 3 3 2 2 5" xfId="18465"/>
    <cellStyle name="Normal 3 2 3 2 3 3 2 2 6" xfId="19886"/>
    <cellStyle name="Normal 3 2 3 2 3 3 2 3" xfId="2568"/>
    <cellStyle name="Normal 3 2 3 2 3 3 2 3 2" xfId="8628"/>
    <cellStyle name="Normal 3 2 3 2 3 3 2 3 2 2" xfId="13235"/>
    <cellStyle name="Normal 3 2 3 2 3 3 2 3 2 2 2" xfId="9898"/>
    <cellStyle name="Normal 3 2 3 2 3 3 2 3 2 2 2 2" xfId="13238"/>
    <cellStyle name="Normal 3 2 3 2 3 3 2 3 2 2 2 3" xfId="11876"/>
    <cellStyle name="Normal 3 2 3 2 3 3 2 3 2 2 3" xfId="9905"/>
    <cellStyle name="Normal 3 2 3 2 3 3 2 3 2 2 4" xfId="13243"/>
    <cellStyle name="Normal 3 2 3 2 3 3 2 3 2 3" xfId="13246"/>
    <cellStyle name="Normal 3 2 3 2 3 3 2 3 2 3 2" xfId="9916"/>
    <cellStyle name="Normal 3 2 3 2 3 3 2 3 2 3 3" xfId="13250"/>
    <cellStyle name="Normal 3 2 3 2 3 3 2 3 2 4" xfId="13254"/>
    <cellStyle name="Normal 3 2 3 2 3 3 2 3 2 5" xfId="13264"/>
    <cellStyle name="Normal 3 2 3 2 3 3 2 3 3" xfId="13269"/>
    <cellStyle name="Normal 3 2 3 2 3 3 2 3 3 2" xfId="13271"/>
    <cellStyle name="Normal 3 2 3 2 3 3 2 3 3 2 2" xfId="2502"/>
    <cellStyle name="Normal 3 2 3 2 3 3 2 3 3 2 3" xfId="2516"/>
    <cellStyle name="Normal 3 2 3 2 3 3 2 3 3 3" xfId="13036"/>
    <cellStyle name="Normal 3 2 3 2 3 3 2 3 3 4" xfId="13042"/>
    <cellStyle name="Normal 3 2 3 2 3 3 2 3 4" xfId="13284"/>
    <cellStyle name="Normal 3 2 3 2 3 3 2 3 4 2" xfId="2657"/>
    <cellStyle name="Normal 3 2 3 2 3 3 2 3 4 3" xfId="2669"/>
    <cellStyle name="Normal 3 2 3 2 3 3 2 3 5" xfId="13288"/>
    <cellStyle name="Normal 3 2 3 2 3 3 2 3 6" xfId="13292"/>
    <cellStyle name="Normal 3 2 3 2 3 3 2 4" xfId="2578"/>
    <cellStyle name="Normal 3 2 3 2 3 3 2 4 2" xfId="5175"/>
    <cellStyle name="Normal 3 2 3 2 3 3 2 4 2 2" xfId="5179"/>
    <cellStyle name="Normal 3 2 3 2 3 3 2 4 2 2 2" xfId="13297"/>
    <cellStyle name="Normal 3 2 3 2 3 3 2 4 2 2 3" xfId="13300"/>
    <cellStyle name="Normal 3 2 3 2 3 3 2 4 2 3" xfId="5183"/>
    <cellStyle name="Normal 3 2 3 2 3 3 2 4 2 4" xfId="13306"/>
    <cellStyle name="Normal 3 2 3 2 3 3 2 4 3" xfId="5187"/>
    <cellStyle name="Normal 3 2 3 2 3 3 2 4 3 2" xfId="13310"/>
    <cellStyle name="Normal 3 2 3 2 3 3 2 4 3 3" xfId="13051"/>
    <cellStyle name="Normal 3 2 3 2 3 3 2 4 4" xfId="5191"/>
    <cellStyle name="Normal 3 2 3 2 3 3 2 4 5" xfId="13316"/>
    <cellStyle name="Normal 3 2 3 2 3 3 2 5" xfId="6312"/>
    <cellStyle name="Normal 3 2 3 2 3 3 2 5 2" xfId="5199"/>
    <cellStyle name="Normal 3 2 3 2 3 3 2 5 2 2" xfId="13320"/>
    <cellStyle name="Normal 3 2 3 2 3 3 2 5 2 3" xfId="13328"/>
    <cellStyle name="Normal 3 2 3 2 3 3 2 5 3" xfId="5203"/>
    <cellStyle name="Normal 3 2 3 2 3 3 2 5 4" xfId="13346"/>
    <cellStyle name="Normal 3 2 3 2 3 3 2 6" xfId="13358"/>
    <cellStyle name="Normal 3 2 3 2 3 3 2 6 2" xfId="5219"/>
    <cellStyle name="Normal 3 2 3 2 3 3 2 6 3" xfId="4700"/>
    <cellStyle name="Normal 3 2 3 2 3 3 2 7" xfId="13371"/>
    <cellStyle name="Normal 3 2 3 2 3 3 2 8" xfId="13377"/>
    <cellStyle name="Normal 3 2 3 2 3 3 3" xfId="19888"/>
    <cellStyle name="Normal 3 2 3 2 3 3 3 2" xfId="19889"/>
    <cellStyle name="Normal 3 2 3 2 3 3 3 2 2" xfId="19890"/>
    <cellStyle name="Normal 3 2 3 2 3 3 3 2 2 2" xfId="19635"/>
    <cellStyle name="Normal 3 2 3 2 3 3 3 2 2 2 2" xfId="5987"/>
    <cellStyle name="Normal 3 2 3 2 3 3 3 2 2 2 3" xfId="5996"/>
    <cellStyle name="Normal 3 2 3 2 3 3 3 2 2 3" xfId="19637"/>
    <cellStyle name="Normal 3 2 3 2 3 3 3 2 2 4" xfId="19891"/>
    <cellStyle name="Normal 3 2 3 2 3 3 3 2 3" xfId="19893"/>
    <cellStyle name="Normal 3 2 3 2 3 3 3 2 3 2" xfId="19642"/>
    <cellStyle name="Normal 3 2 3 2 3 3 3 2 3 3" xfId="19894"/>
    <cellStyle name="Normal 3 2 3 2 3 3 3 2 4" xfId="18486"/>
    <cellStyle name="Normal 3 2 3 2 3 3 3 2 5" xfId="18488"/>
    <cellStyle name="Normal 3 2 3 2 3 3 3 3" xfId="3332"/>
    <cellStyle name="Normal 3 2 3 2 3 3 3 3 2" xfId="13383"/>
    <cellStyle name="Normal 3 2 3 2 3 3 3 3 2 2" xfId="12949"/>
    <cellStyle name="Normal 3 2 3 2 3 3 3 3 2 3" xfId="12963"/>
    <cellStyle name="Normal 3 2 3 2 3 3 3 3 3" xfId="13390"/>
    <cellStyle name="Normal 3 2 3 2 3 3 3 3 4" xfId="13393"/>
    <cellStyle name="Normal 3 2 3 2 3 3 3 4" xfId="1717"/>
    <cellStyle name="Normal 3 2 3 2 3 3 3 4 2" xfId="5252"/>
    <cellStyle name="Normal 3 2 3 2 3 3 3 4 3" xfId="5265"/>
    <cellStyle name="Normal 3 2 3 2 3 3 3 5" xfId="13409"/>
    <cellStyle name="Normal 3 2 3 2 3 3 3 6" xfId="13418"/>
    <cellStyle name="Normal 3 2 3 2 3 3 4" xfId="19896"/>
    <cellStyle name="Normal 3 2 3 2 3 3 4 2" xfId="19897"/>
    <cellStyle name="Normal 3 2 3 2 3 3 4 2 2" xfId="19898"/>
    <cellStyle name="Normal 3 2 3 2 3 3 4 2 2 2" xfId="19654"/>
    <cellStyle name="Normal 3 2 3 2 3 3 4 2 2 2 2" xfId="19899"/>
    <cellStyle name="Normal 3 2 3 2 3 3 4 2 2 2 3" xfId="19900"/>
    <cellStyle name="Normal 3 2 3 2 3 3 4 2 2 3" xfId="19901"/>
    <cellStyle name="Normal 3 2 3 2 3 3 4 2 2 4" xfId="19902"/>
    <cellStyle name="Normal 3 2 3 2 3 3 4 2 3" xfId="19903"/>
    <cellStyle name="Normal 3 2 3 2 3 3 4 2 3 2" xfId="19904"/>
    <cellStyle name="Normal 3 2 3 2 3 3 4 2 3 3" xfId="19905"/>
    <cellStyle name="Normal 3 2 3 2 3 3 4 2 4" xfId="19906"/>
    <cellStyle name="Normal 3 2 3 2 3 3 4 2 5" xfId="19907"/>
    <cellStyle name="Normal 3 2 3 2 3 3 4 3" xfId="2233"/>
    <cellStyle name="Normal 3 2 3 2 3 3 4 3 2" xfId="13425"/>
    <cellStyle name="Normal 3 2 3 2 3 3 4 3 2 2" xfId="2598"/>
    <cellStyle name="Normal 3 2 3 2 3 3 4 3 2 3" xfId="2622"/>
    <cellStyle name="Normal 3 2 3 2 3 3 4 3 3" xfId="13433"/>
    <cellStyle name="Normal 3 2 3 2 3 3 4 3 4" xfId="13437"/>
    <cellStyle name="Normal 3 2 3 2 3 3 4 4" xfId="724"/>
    <cellStyle name="Normal 3 2 3 2 3 3 4 4 2" xfId="130"/>
    <cellStyle name="Normal 3 2 3 2 3 3 4 4 3" xfId="752"/>
    <cellStyle name="Normal 3 2 3 2 3 3 4 5" xfId="13442"/>
    <cellStyle name="Normal 3 2 3 2 3 3 4 6" xfId="13446"/>
    <cellStyle name="Normal 3 2 3 2 3 3 5" xfId="19908"/>
    <cellStyle name="Normal 3 2 3 2 3 3 5 2" xfId="7433"/>
    <cellStyle name="Normal 3 2 3 2 3 3 5 2 2" xfId="11579"/>
    <cellStyle name="Normal 3 2 3 2 3 3 5 2 2 2" xfId="7883"/>
    <cellStyle name="Normal 3 2 3 2 3 3 5 2 2 3" xfId="7888"/>
    <cellStyle name="Normal 3 2 3 2 3 3 5 2 3" xfId="11604"/>
    <cellStyle name="Normal 3 2 3 2 3 3 5 2 4" xfId="11636"/>
    <cellStyle name="Normal 3 2 3 2 3 3 5 3" xfId="850"/>
    <cellStyle name="Normal 3 2 3 2 3 3 5 3 2" xfId="11665"/>
    <cellStyle name="Normal 3 2 3 2 3 3 5 3 3" xfId="11682"/>
    <cellStyle name="Normal 3 2 3 2 3 3 5 4" xfId="786"/>
    <cellStyle name="Normal 3 2 3 2 3 3 5 5" xfId="6490"/>
    <cellStyle name="Normal 3 2 3 2 3 3 6" xfId="19910"/>
    <cellStyle name="Normal 3 2 3 2 3 3 6 2" xfId="1941"/>
    <cellStyle name="Normal 3 2 3 2 3 3 6 2 2" xfId="14059"/>
    <cellStyle name="Normal 3 2 3 2 3 3 6 2 3" xfId="14071"/>
    <cellStyle name="Normal 3 2 3 2 3 3 6 3" xfId="100"/>
    <cellStyle name="Normal 3 2 3 2 3 3 6 4" xfId="1555"/>
    <cellStyle name="Normal 3 2 3 2 3 3 7" xfId="19913"/>
    <cellStyle name="Normal 3 2 3 2 3 3 7 2" xfId="19916"/>
    <cellStyle name="Normal 3 2 3 2 3 3 7 3" xfId="128"/>
    <cellStyle name="Normal 3 2 3 2 3 3 8" xfId="4587"/>
    <cellStyle name="Normal 3 2 3 2 3 3 9" xfId="9611"/>
    <cellStyle name="Normal 3 2 3 2 3 4" xfId="14166"/>
    <cellStyle name="Normal 3 2 3 2 3 4 2" xfId="17471"/>
    <cellStyle name="Normal 3 2 3 2 3 4 2 2" xfId="16793"/>
    <cellStyle name="Normal 3 2 3 2 3 4 2 2 2" xfId="16796"/>
    <cellStyle name="Normal 3 2 3 2 3 4 2 2 2 2" xfId="3428"/>
    <cellStyle name="Normal 3 2 3 2 3 4 2 2 2 2 2" xfId="15217"/>
    <cellStyle name="Normal 3 2 3 2 3 4 2 2 2 2 3" xfId="15220"/>
    <cellStyle name="Normal 3 2 3 2 3 4 2 2 2 3" xfId="16798"/>
    <cellStyle name="Normal 3 2 3 2 3 4 2 2 2 4" xfId="16801"/>
    <cellStyle name="Normal 3 2 3 2 3 4 2 2 3" xfId="16804"/>
    <cellStyle name="Normal 3 2 3 2 3 4 2 2 3 2" xfId="16806"/>
    <cellStyle name="Normal 3 2 3 2 3 4 2 2 3 3" xfId="16809"/>
    <cellStyle name="Normal 3 2 3 2 3 4 2 2 4" xfId="16812"/>
    <cellStyle name="Normal 3 2 3 2 3 4 2 2 5" xfId="16815"/>
    <cellStyle name="Normal 3 2 3 2 3 4 2 3" xfId="7644"/>
    <cellStyle name="Normal 3 2 3 2 3 4 2 3 2" xfId="3209"/>
    <cellStyle name="Normal 3 2 3 2 3 4 2 3 2 2" xfId="16817"/>
    <cellStyle name="Normal 3 2 3 2 3 4 2 3 2 3" xfId="16819"/>
    <cellStyle name="Normal 3 2 3 2 3 4 2 3 3" xfId="16822"/>
    <cellStyle name="Normal 3 2 3 2 3 4 2 3 4" xfId="16826"/>
    <cellStyle name="Normal 3 2 3 2 3 4 2 4" xfId="7010"/>
    <cellStyle name="Normal 3 2 3 2 3 4 2 4 2" xfId="1690"/>
    <cellStyle name="Normal 3 2 3 2 3 4 2 4 3" xfId="5383"/>
    <cellStyle name="Normal 3 2 3 2 3 4 2 5" xfId="16830"/>
    <cellStyle name="Normal 3 2 3 2 3 4 2 6" xfId="16832"/>
    <cellStyle name="Normal 3 2 3 2 3 4 3" xfId="19918"/>
    <cellStyle name="Normal 3 2 3 2 3 4 3 2" xfId="16871"/>
    <cellStyle name="Normal 3 2 3 2 3 4 3 2 2" xfId="16873"/>
    <cellStyle name="Normal 3 2 3 2 3 4 3 2 2 2" xfId="5867"/>
    <cellStyle name="Normal 3 2 3 2 3 4 3 2 2 2 2" xfId="16168"/>
    <cellStyle name="Normal 3 2 3 2 3 4 3 2 2 2 3" xfId="16176"/>
    <cellStyle name="Normal 3 2 3 2 3 4 3 2 2 3" xfId="5871"/>
    <cellStyle name="Normal 3 2 3 2 3 4 3 2 2 4" xfId="5874"/>
    <cellStyle name="Normal 3 2 3 2 3 4 3 2 3" xfId="16875"/>
    <cellStyle name="Normal 3 2 3 2 3 4 3 2 3 2" xfId="16877"/>
    <cellStyle name="Normal 3 2 3 2 3 4 3 2 3 3" xfId="16879"/>
    <cellStyle name="Normal 3 2 3 2 3 4 3 2 4" xfId="16881"/>
    <cellStyle name="Normal 3 2 3 2 3 4 3 2 5" xfId="16883"/>
    <cellStyle name="Normal 3 2 3 2 3 4 3 3" xfId="7656"/>
    <cellStyle name="Normal 3 2 3 2 3 4 3 3 2" xfId="16885"/>
    <cellStyle name="Normal 3 2 3 2 3 4 3 3 2 2" xfId="16887"/>
    <cellStyle name="Normal 3 2 3 2 3 4 3 3 2 3" xfId="16889"/>
    <cellStyle name="Normal 3 2 3 2 3 4 3 3 3" xfId="16891"/>
    <cellStyle name="Normal 3 2 3 2 3 4 3 3 4" xfId="16893"/>
    <cellStyle name="Normal 3 2 3 2 3 4 3 4" xfId="7019"/>
    <cellStyle name="Normal 3 2 3 2 3 4 3 4 2" xfId="932"/>
    <cellStyle name="Normal 3 2 3 2 3 4 3 4 3" xfId="5425"/>
    <cellStyle name="Normal 3 2 3 2 3 4 3 5" xfId="16895"/>
    <cellStyle name="Normal 3 2 3 2 3 4 3 6" xfId="16897"/>
    <cellStyle name="Normal 3 2 3 2 3 4 4" xfId="19919"/>
    <cellStyle name="Normal 3 2 3 2 3 4 4 2" xfId="16914"/>
    <cellStyle name="Normal 3 2 3 2 3 4 4 2 2" xfId="16918"/>
    <cellStyle name="Normal 3 2 3 2 3 4 4 2 2 2" xfId="19712"/>
    <cellStyle name="Normal 3 2 3 2 3 4 4 2 2 3" xfId="6684"/>
    <cellStyle name="Normal 3 2 3 2 3 4 4 2 3" xfId="16920"/>
    <cellStyle name="Normal 3 2 3 2 3 4 4 2 4" xfId="19920"/>
    <cellStyle name="Normal 3 2 3 2 3 4 4 3" xfId="7665"/>
    <cellStyle name="Normal 3 2 3 2 3 4 4 3 2" xfId="19921"/>
    <cellStyle name="Normal 3 2 3 2 3 4 4 3 3" xfId="19922"/>
    <cellStyle name="Normal 3 2 3 2 3 4 4 4" xfId="7670"/>
    <cellStyle name="Normal 3 2 3 2 3 4 4 5" xfId="19923"/>
    <cellStyle name="Normal 3 2 3 2 3 4 5" xfId="19924"/>
    <cellStyle name="Normal 3 2 3 2 3 4 5 2" xfId="16937"/>
    <cellStyle name="Normal 3 2 3 2 3 4 5 2 2" xfId="16939"/>
    <cellStyle name="Normal 3 2 3 2 3 4 5 2 3" xfId="16941"/>
    <cellStyle name="Normal 3 2 3 2 3 4 5 3" xfId="7676"/>
    <cellStyle name="Normal 3 2 3 2 3 4 5 4" xfId="7680"/>
    <cellStyle name="Normal 3 2 3 2 3 4 6" xfId="19926"/>
    <cellStyle name="Normal 3 2 3 2 3 4 6 2" xfId="16959"/>
    <cellStyle name="Normal 3 2 3 2 3 4 6 3" xfId="7687"/>
    <cellStyle name="Normal 3 2 3 2 3 4 7" xfId="19929"/>
    <cellStyle name="Normal 3 2 3 2 3 4 8" xfId="9624"/>
    <cellStyle name="Normal 3 2 3 2 3 5" xfId="14168"/>
    <cellStyle name="Normal 3 2 3 2 3 5 2" xfId="15083"/>
    <cellStyle name="Normal 3 2 3 2 3 5 2 2" xfId="11150"/>
    <cellStyle name="Normal 3 2 3 2 3 5 2 2 2" xfId="11153"/>
    <cellStyle name="Normal 3 2 3 2 3 5 2 2 2 2" xfId="577"/>
    <cellStyle name="Normal 3 2 3 2 3 5 2 2 2 3" xfId="4022"/>
    <cellStyle name="Normal 3 2 3 2 3 5 2 2 3" xfId="11156"/>
    <cellStyle name="Normal 3 2 3 2 3 5 2 2 4" xfId="16999"/>
    <cellStyle name="Normal 3 2 3 2 3 5 2 3" xfId="11159"/>
    <cellStyle name="Normal 3 2 3 2 3 5 2 3 2" xfId="17002"/>
    <cellStyle name="Normal 3 2 3 2 3 5 2 3 3" xfId="17004"/>
    <cellStyle name="Normal 3 2 3 2 3 5 2 4" xfId="11162"/>
    <cellStyle name="Normal 3 2 3 2 3 5 2 5" xfId="17007"/>
    <cellStyle name="Normal 3 2 3 2 3 5 3" xfId="19930"/>
    <cellStyle name="Normal 3 2 3 2 3 5 3 2" xfId="11173"/>
    <cellStyle name="Normal 3 2 3 2 3 5 3 2 2" xfId="17023"/>
    <cellStyle name="Normal 3 2 3 2 3 5 3 2 3" xfId="17025"/>
    <cellStyle name="Normal 3 2 3 2 3 5 3 3" xfId="11178"/>
    <cellStyle name="Normal 3 2 3 2 3 5 3 4" xfId="17027"/>
    <cellStyle name="Normal 3 2 3 2 3 5 4" xfId="19931"/>
    <cellStyle name="Normal 3 2 3 2 3 5 4 2" xfId="11183"/>
    <cellStyle name="Normal 3 2 3 2 3 5 4 3" xfId="17049"/>
    <cellStyle name="Normal 3 2 3 2 3 5 5" xfId="19932"/>
    <cellStyle name="Normal 3 2 3 2 3 5 6" xfId="19933"/>
    <cellStyle name="Normal 3 2 3 2 3 6" xfId="9129"/>
    <cellStyle name="Normal 3 2 3 2 3 6 2" xfId="15732"/>
    <cellStyle name="Normal 3 2 3 2 3 6 2 2" xfId="11204"/>
    <cellStyle name="Normal 3 2 3 2 3 6 2 2 2" xfId="17100"/>
    <cellStyle name="Normal 3 2 3 2 3 6 2 2 2 2" xfId="19934"/>
    <cellStyle name="Normal 3 2 3 2 3 6 2 2 2 3" xfId="8128"/>
    <cellStyle name="Normal 3 2 3 2 3 6 2 2 3" xfId="17101"/>
    <cellStyle name="Normal 3 2 3 2 3 6 2 2 4" xfId="19935"/>
    <cellStyle name="Normal 3 2 3 2 3 6 2 3" xfId="12457"/>
    <cellStyle name="Normal 3 2 3 2 3 6 2 3 2" xfId="12460"/>
    <cellStyle name="Normal 3 2 3 2 3 6 2 3 3" xfId="12473"/>
    <cellStyle name="Normal 3 2 3 2 3 6 2 4" xfId="12485"/>
    <cellStyle name="Normal 3 2 3 2 3 6 2 5" xfId="12517"/>
    <cellStyle name="Normal 3 2 3 2 3 6 3" xfId="19936"/>
    <cellStyle name="Normal 3 2 3 2 3 6 3 2" xfId="17120"/>
    <cellStyle name="Normal 3 2 3 2 3 6 3 2 2" xfId="17122"/>
    <cellStyle name="Normal 3 2 3 2 3 6 3 2 3" xfId="17124"/>
    <cellStyle name="Normal 3 2 3 2 3 6 3 3" xfId="12535"/>
    <cellStyle name="Normal 3 2 3 2 3 6 3 4" xfId="12555"/>
    <cellStyle name="Normal 3 2 3 2 3 6 4" xfId="17076"/>
    <cellStyle name="Normal 3 2 3 2 3 6 4 2" xfId="17078"/>
    <cellStyle name="Normal 3 2 3 2 3 6 4 3" xfId="12570"/>
    <cellStyle name="Normal 3 2 3 2 3 6 5" xfId="17083"/>
    <cellStyle name="Normal 3 2 3 2 3 6 6" xfId="17087"/>
    <cellStyle name="Normal 3 2 3 2 3 7" xfId="9146"/>
    <cellStyle name="Normal 3 2 3 2 3 7 2" xfId="19937"/>
    <cellStyle name="Normal 3 2 3 2 3 7 2 2" xfId="11231"/>
    <cellStyle name="Normal 3 2 3 2 3 7 2 2 2" xfId="19938"/>
    <cellStyle name="Normal 3 2 3 2 3 7 2 2 3" xfId="19939"/>
    <cellStyle name="Normal 3 2 3 2 3 7 2 3" xfId="17158"/>
    <cellStyle name="Normal 3 2 3 2 3 7 2 4" xfId="19940"/>
    <cellStyle name="Normal 3 2 3 2 3 7 3" xfId="19941"/>
    <cellStyle name="Normal 3 2 3 2 3 7 3 2" xfId="17166"/>
    <cellStyle name="Normal 3 2 3 2 3 7 3 3" xfId="19942"/>
    <cellStyle name="Normal 3 2 3 2 3 7 4" xfId="17092"/>
    <cellStyle name="Normal 3 2 3 2 3 7 5" xfId="17096"/>
    <cellStyle name="Normal 3 2 3 2 3 8" xfId="19943"/>
    <cellStyle name="Normal 3 2 3 2 3 8 2" xfId="16259"/>
    <cellStyle name="Normal 3 2 3 2 3 8 2 2" xfId="17192"/>
    <cellStyle name="Normal 3 2 3 2 3 8 2 3" xfId="8045"/>
    <cellStyle name="Normal 3 2 3 2 3 8 3" xfId="19944"/>
    <cellStyle name="Normal 3 2 3 2 3 8 4" xfId="17099"/>
    <cellStyle name="Normal 3 2 3 2 3 9" xfId="19945"/>
    <cellStyle name="Normal 3 2 3 2 3 9 2" xfId="19946"/>
    <cellStyle name="Normal 3 2 3 2 3 9 3" xfId="19947"/>
    <cellStyle name="Normal 3 2 3 3" xfId="12684"/>
    <cellStyle name="Normal 3 2 3 4" xfId="12688"/>
    <cellStyle name="Normal 3 2 3 4 10" xfId="19949"/>
    <cellStyle name="Normal 3 2 3 4 2" xfId="12690"/>
    <cellStyle name="Normal 3 2 3 4 2 2" xfId="19950"/>
    <cellStyle name="Normal 3 2 3 4 2 2 2" xfId="4041"/>
    <cellStyle name="Normal 3 2 3 4 2 2 2 2" xfId="1764"/>
    <cellStyle name="Normal 3 2 3 4 2 2 2 2 2" xfId="1770"/>
    <cellStyle name="Normal 3 2 3 4 2 2 2 2 2 2" xfId="1780"/>
    <cellStyle name="Normal 3 2 3 4 2 2 2 2 2 2 2" xfId="943"/>
    <cellStyle name="Normal 3 2 3 4 2 2 2 2 2 2 3" xfId="11996"/>
    <cellStyle name="Normal 3 2 3 4 2 2 2 2 2 3" xfId="1786"/>
    <cellStyle name="Normal 3 2 3 4 2 2 2 2 2 4" xfId="19951"/>
    <cellStyle name="Normal 3 2 3 4 2 2 2 2 3" xfId="1790"/>
    <cellStyle name="Normal 3 2 3 4 2 2 2 2 3 2" xfId="19952"/>
    <cellStyle name="Normal 3 2 3 4 2 2 2 2 3 3" xfId="19953"/>
    <cellStyle name="Normal 3 2 3 4 2 2 2 2 4" xfId="1804"/>
    <cellStyle name="Normal 3 2 3 4 2 2 2 2 5" xfId="13219"/>
    <cellStyle name="Normal 3 2 3 4 2 2 2 3" xfId="1812"/>
    <cellStyle name="Normal 3 2 3 4 2 2 2 3 2" xfId="1816"/>
    <cellStyle name="Normal 3 2 3 4 2 2 2 3 2 2" xfId="19954"/>
    <cellStyle name="Normal 3 2 3 4 2 2 2 3 2 3" xfId="19955"/>
    <cellStyle name="Normal 3 2 3 4 2 2 2 3 3" xfId="1822"/>
    <cellStyle name="Normal 3 2 3 4 2 2 2 3 4" xfId="6144"/>
    <cellStyle name="Normal 3 2 3 4 2 2 2 4" xfId="1830"/>
    <cellStyle name="Normal 3 2 3 4 2 2 2 4 2" xfId="16425"/>
    <cellStyle name="Normal 3 2 3 4 2 2 2 4 3" xfId="19956"/>
    <cellStyle name="Normal 3 2 3 4 2 2 2 5" xfId="1836"/>
    <cellStyle name="Normal 3 2 3 4 2 2 2 6" xfId="19958"/>
    <cellStyle name="Normal 3 2 3 4 2 2 3" xfId="4051"/>
    <cellStyle name="Normal 3 2 3 4 2 2 3 2" xfId="86"/>
    <cellStyle name="Normal 3 2 3 4 2 2 3 2 2" xfId="19959"/>
    <cellStyle name="Normal 3 2 3 4 2 2 3 2 2 2" xfId="19960"/>
    <cellStyle name="Normal 3 2 3 4 2 2 3 2 2 2 2" xfId="17094"/>
    <cellStyle name="Normal 3 2 3 4 2 2 3 2 2 2 3" xfId="19961"/>
    <cellStyle name="Normal 3 2 3 4 2 2 3 2 2 3" xfId="19962"/>
    <cellStyle name="Normal 3 2 3 4 2 2 3 2 2 4" xfId="19963"/>
    <cellStyle name="Normal 3 2 3 4 2 2 3 2 3" xfId="19964"/>
    <cellStyle name="Normal 3 2 3 4 2 2 3 2 3 2" xfId="8122"/>
    <cellStyle name="Normal 3 2 3 4 2 2 3 2 3 3" xfId="8141"/>
    <cellStyle name="Normal 3 2 3 4 2 2 3 2 4" xfId="19966"/>
    <cellStyle name="Normal 3 2 3 4 2 2 3 2 5" xfId="19968"/>
    <cellStyle name="Normal 3 2 3 4 2 2 3 3" xfId="1892"/>
    <cellStyle name="Normal 3 2 3 4 2 2 3 3 2" xfId="1903"/>
    <cellStyle name="Normal 3 2 3 4 2 2 3 3 2 2" xfId="1909"/>
    <cellStyle name="Normal 3 2 3 4 2 2 3 3 2 3" xfId="1914"/>
    <cellStyle name="Normal 3 2 3 4 2 2 3 3 3" xfId="1920"/>
    <cellStyle name="Normal 3 2 3 4 2 2 3 3 4" xfId="1928"/>
    <cellStyle name="Normal 3 2 3 4 2 2 3 4" xfId="1930"/>
    <cellStyle name="Normal 3 2 3 4 2 2 3 4 2" xfId="914"/>
    <cellStyle name="Normal 3 2 3 4 2 2 3 4 3" xfId="930"/>
    <cellStyle name="Normal 3 2 3 4 2 2 3 5" xfId="1937"/>
    <cellStyle name="Normal 3 2 3 4 2 2 3 6" xfId="106"/>
    <cellStyle name="Normal 3 2 3 4 2 2 4" xfId="4061"/>
    <cellStyle name="Normal 3 2 3 4 2 2 4 2" xfId="150"/>
    <cellStyle name="Normal 3 2 3 4 2 2 4 2 2" xfId="1060"/>
    <cellStyle name="Normal 3 2 3 4 2 2 4 2 2 2" xfId="19969"/>
    <cellStyle name="Normal 3 2 3 4 2 2 4 2 2 3" xfId="341"/>
    <cellStyle name="Normal 3 2 3 4 2 2 4 2 3" xfId="1084"/>
    <cellStyle name="Normal 3 2 3 4 2 2 4 2 4" xfId="19801"/>
    <cellStyle name="Normal 3 2 3 4 2 2 4 3" xfId="1951"/>
    <cellStyle name="Normal 3 2 3 4 2 2 4 3 2" xfId="11832"/>
    <cellStyle name="Normal 3 2 3 4 2 2 4 3 3" xfId="19971"/>
    <cellStyle name="Normal 3 2 3 4 2 2 4 4" xfId="1"/>
    <cellStyle name="Normal 3 2 3 4 2 2 4 5" xfId="19972"/>
    <cellStyle name="Normal 3 2 3 4 2 2 5" xfId="4068"/>
    <cellStyle name="Normal 3 2 3 4 2 2 5 2" xfId="1958"/>
    <cellStyle name="Normal 3 2 3 4 2 2 5 2 2" xfId="14793"/>
    <cellStyle name="Normal 3 2 3 4 2 2 5 2 3" xfId="19973"/>
    <cellStyle name="Normal 3 2 3 4 2 2 5 3" xfId="1960"/>
    <cellStyle name="Normal 3 2 3 4 2 2 5 4" xfId="19974"/>
    <cellStyle name="Normal 3 2 3 4 2 2 6" xfId="4077"/>
    <cellStyle name="Normal 3 2 3 4 2 2 6 2" xfId="1172"/>
    <cellStyle name="Normal 3 2 3 4 2 2 6 3" xfId="13033"/>
    <cellStyle name="Normal 3 2 3 4 2 2 7" xfId="4083"/>
    <cellStyle name="Normal 3 2 3 4 2 2 8" xfId="4089"/>
    <cellStyle name="Normal 3 2 3 4 2 3" xfId="19975"/>
    <cellStyle name="Normal 3 2 3 4 2 3 2" xfId="4213"/>
    <cellStyle name="Normal 3 2 3 4 2 3 2 2" xfId="1968"/>
    <cellStyle name="Normal 3 2 3 4 2 3 2 2 2" xfId="1953"/>
    <cellStyle name="Normal 3 2 3 4 2 3 2 2 2 2" xfId="19976"/>
    <cellStyle name="Normal 3 2 3 4 2 3 2 2 2 3" xfId="19977"/>
    <cellStyle name="Normal 3 2 3 4 2 3 2 2 3" xfId="5"/>
    <cellStyle name="Normal 3 2 3 4 2 3 2 2 4" xfId="19917"/>
    <cellStyle name="Normal 3 2 3 4 2 3 2 3" xfId="1976"/>
    <cellStyle name="Normal 3 2 3 4 2 3 2 3 2" xfId="19978"/>
    <cellStyle name="Normal 3 2 3 4 2 3 2 3 3" xfId="19979"/>
    <cellStyle name="Normal 3 2 3 4 2 3 2 4" xfId="1984"/>
    <cellStyle name="Normal 3 2 3 4 2 3 2 5" xfId="19980"/>
    <cellStyle name="Normal 3 2 3 4 2 3 3" xfId="4229"/>
    <cellStyle name="Normal 3 2 3 4 2 3 3 2" xfId="16962"/>
    <cellStyle name="Normal 3 2 3 4 2 3 3 2 2" xfId="16965"/>
    <cellStyle name="Normal 3 2 3 4 2 3 3 2 3" xfId="16973"/>
    <cellStyle name="Normal 3 2 3 4 2 3 3 3" xfId="16978"/>
    <cellStyle name="Normal 3 2 3 4 2 3 3 4" xfId="16981"/>
    <cellStyle name="Normal 3 2 3 4 2 3 4" xfId="4242"/>
    <cellStyle name="Normal 3 2 3 4 2 3 4 2" xfId="1988"/>
    <cellStyle name="Normal 3 2 3 4 2 3 4 3" xfId="1993"/>
    <cellStyle name="Normal 3 2 3 4 2 3 5" xfId="4252"/>
    <cellStyle name="Normal 3 2 3 4 2 3 6" xfId="4263"/>
    <cellStyle name="Normal 3 2 3 4 2 4" xfId="3247"/>
    <cellStyle name="Normal 3 2 3 4 2 4 2" xfId="18049"/>
    <cellStyle name="Normal 3 2 3 4 2 4 2 2" xfId="2044"/>
    <cellStyle name="Normal 3 2 3 4 2 4 2 2 2" xfId="2059"/>
    <cellStyle name="Normal 3 2 3 4 2 4 2 2 2 2" xfId="19435"/>
    <cellStyle name="Normal 3 2 3 4 2 4 2 2 2 3" xfId="19437"/>
    <cellStyle name="Normal 3 2 3 4 2 4 2 2 3" xfId="2073"/>
    <cellStyle name="Normal 3 2 3 4 2 4 2 2 4" xfId="19439"/>
    <cellStyle name="Normal 3 2 3 4 2 4 2 3" xfId="2080"/>
    <cellStyle name="Normal 3 2 3 4 2 4 2 3 2" xfId="19455"/>
    <cellStyle name="Normal 3 2 3 4 2 4 2 3 3" xfId="19982"/>
    <cellStyle name="Normal 3 2 3 4 2 4 2 4" xfId="2086"/>
    <cellStyle name="Normal 3 2 3 4 2 4 2 5" xfId="19983"/>
    <cellStyle name="Normal 3 2 3 4 2 4 3" xfId="19984"/>
    <cellStyle name="Normal 3 2 3 4 2 4 3 2" xfId="1440"/>
    <cellStyle name="Normal 3 2 3 4 2 4 3 2 2" xfId="19544"/>
    <cellStyle name="Normal 3 2 3 4 2 4 3 2 3" xfId="3351"/>
    <cellStyle name="Normal 3 2 3 4 2 4 3 3" xfId="1464"/>
    <cellStyle name="Normal 3 2 3 4 2 4 3 4" xfId="19986"/>
    <cellStyle name="Normal 3 2 3 4 2 4 4" xfId="19987"/>
    <cellStyle name="Normal 3 2 3 4 2 4 4 2" xfId="1487"/>
    <cellStyle name="Normal 3 2 3 4 2 4 4 3" xfId="19988"/>
    <cellStyle name="Normal 3 2 3 4 2 4 5" xfId="19027"/>
    <cellStyle name="Normal 3 2 3 4 2 4 6" xfId="19032"/>
    <cellStyle name="Normal 3 2 3 4 2 5" xfId="3780"/>
    <cellStyle name="Normal 3 2 3 4 2 5 2" xfId="19989"/>
    <cellStyle name="Normal 3 2 3 4 2 5 2 2" xfId="2118"/>
    <cellStyle name="Normal 3 2 3 4 2 5 2 2 2" xfId="16115"/>
    <cellStyle name="Normal 3 2 3 4 2 5 2 2 3" xfId="18016"/>
    <cellStyle name="Normal 3 2 3 4 2 5 2 3" xfId="2123"/>
    <cellStyle name="Normal 3 2 3 4 2 5 2 4" xfId="14319"/>
    <cellStyle name="Normal 3 2 3 4 2 5 3" xfId="19990"/>
    <cellStyle name="Normal 3 2 3 4 2 5 3 2" xfId="1509"/>
    <cellStyle name="Normal 3 2 3 4 2 5 3 3" xfId="14325"/>
    <cellStyle name="Normal 3 2 3 4 2 5 4" xfId="19991"/>
    <cellStyle name="Normal 3 2 3 4 2 5 5" xfId="19036"/>
    <cellStyle name="Normal 3 2 3 4 2 6" xfId="19992"/>
    <cellStyle name="Normal 3 2 3 4 2 6 2" xfId="17761"/>
    <cellStyle name="Normal 3 2 3 4 2 6 2 2" xfId="1650"/>
    <cellStyle name="Normal 3 2 3 4 2 6 2 3" xfId="14336"/>
    <cellStyle name="Normal 3 2 3 4 2 6 3" xfId="17790"/>
    <cellStyle name="Normal 3 2 3 4 2 6 4" xfId="17803"/>
    <cellStyle name="Normal 3 2 3 4 2 7" xfId="19993"/>
    <cellStyle name="Normal 3 2 3 4 2 7 2" xfId="6591"/>
    <cellStyle name="Normal 3 2 3 4 2 7 3" xfId="6601"/>
    <cellStyle name="Normal 3 2 3 4 2 8" xfId="19994"/>
    <cellStyle name="Normal 3 2 3 4 2 9" xfId="19995"/>
    <cellStyle name="Normal 3 2 3 4 3" xfId="12693"/>
    <cellStyle name="Normal 3 2 3 4 3 2" xfId="19996"/>
    <cellStyle name="Normal 3 2 3 4 3 2 2" xfId="19997"/>
    <cellStyle name="Normal 3 2 3 4 3 2 2 2" xfId="2332"/>
    <cellStyle name="Normal 3 2 3 4 3 2 2 2 2" xfId="2338"/>
    <cellStyle name="Normal 3 2 3 4 3 2 2 2 2 2" xfId="19998"/>
    <cellStyle name="Normal 3 2 3 4 3 2 2 2 2 3" xfId="19999"/>
    <cellStyle name="Normal 3 2 3 4 3 2 2 2 3" xfId="2345"/>
    <cellStyle name="Normal 3 2 3 4 3 2 2 2 4" xfId="10101"/>
    <cellStyle name="Normal 3 2 3 4 3 2 2 3" xfId="2355"/>
    <cellStyle name="Normal 3 2 3 4 3 2 2 3 2" xfId="20000"/>
    <cellStyle name="Normal 3 2 3 4 3 2 2 3 3" xfId="10117"/>
    <cellStyle name="Normal 3 2 3 4 3 2 2 4" xfId="2340"/>
    <cellStyle name="Normal 3 2 3 4 3 2 2 5" xfId="10471"/>
    <cellStyle name="Normal 3 2 3 4 3 2 3" xfId="15307"/>
    <cellStyle name="Normal 3 2 3 4 3 2 3 2" xfId="2387"/>
    <cellStyle name="Normal 3 2 3 4 3 2 3 2 2" xfId="20001"/>
    <cellStyle name="Normal 3 2 3 4 3 2 3 2 3" xfId="10133"/>
    <cellStyle name="Normal 3 2 3 4 3 2 3 3" xfId="2022"/>
    <cellStyle name="Normal 3 2 3 4 3 2 3 4" xfId="10478"/>
    <cellStyle name="Normal 3 2 3 4 3 2 4" xfId="15310"/>
    <cellStyle name="Normal 3 2 3 4 3 2 4 2" xfId="2432"/>
    <cellStyle name="Normal 3 2 3 4 3 2 4 3" xfId="20003"/>
    <cellStyle name="Normal 3 2 3 4 3 2 5" xfId="20005"/>
    <cellStyle name="Normal 3 2 3 4 3 2 6" xfId="20008"/>
    <cellStyle name="Normal 3 2 3 4 3 3" xfId="20009"/>
    <cellStyle name="Normal 3 2 3 4 3 3 2" xfId="20010"/>
    <cellStyle name="Normal 3 2 3 4 3 3 2 2" xfId="2471"/>
    <cellStyle name="Normal 3 2 3 4 3 3 2 2 2" xfId="18268"/>
    <cellStyle name="Normal 3 2 3 4 3 3 2 2 2 2" xfId="6891"/>
    <cellStyle name="Normal 3 2 3 4 3 3 2 2 2 3" xfId="4986"/>
    <cellStyle name="Normal 3 2 3 4 3 3 2 2 3" xfId="10231"/>
    <cellStyle name="Normal 3 2 3 4 3 3 2 2 4" xfId="10236"/>
    <cellStyle name="Normal 3 2 3 4 3 3 2 3" xfId="2481"/>
    <cellStyle name="Normal 3 2 3 4 3 3 2 3 2" xfId="12593"/>
    <cellStyle name="Normal 3 2 3 4 3 3 2 3 3" xfId="12895"/>
    <cellStyle name="Normal 3 2 3 4 3 3 2 4" xfId="10484"/>
    <cellStyle name="Normal 3 2 3 4 3 3 2 5" xfId="10488"/>
    <cellStyle name="Normal 3 2 3 4 3 3 3" xfId="20011"/>
    <cellStyle name="Normal 3 2 3 4 3 3 3 2" xfId="332"/>
    <cellStyle name="Normal 3 2 3 4 3 3 3 2 2" xfId="18323"/>
    <cellStyle name="Normal 3 2 3 4 3 3 3 2 3" xfId="18325"/>
    <cellStyle name="Normal 3 2 3 4 3 3 3 3" xfId="18509"/>
    <cellStyle name="Normal 3 2 3 4 3 3 3 4" xfId="20012"/>
    <cellStyle name="Normal 3 2 3 4 3 3 4" xfId="20014"/>
    <cellStyle name="Normal 3 2 3 4 3 3 4 2" xfId="20015"/>
    <cellStyle name="Normal 3 2 3 4 3 3 4 3" xfId="20016"/>
    <cellStyle name="Normal 3 2 3 4 3 3 5" xfId="19043"/>
    <cellStyle name="Normal 3 2 3 4 3 3 6" xfId="19045"/>
    <cellStyle name="Normal 3 2 3 4 3 4" xfId="349"/>
    <cellStyle name="Normal 3 2 3 4 3 4 2" xfId="20017"/>
    <cellStyle name="Normal 3 2 3 4 3 4 2 2" xfId="2229"/>
    <cellStyle name="Normal 3 2 3 4 3 4 2 2 2" xfId="15899"/>
    <cellStyle name="Normal 3 2 3 4 3 4 2 2 3" xfId="5945"/>
    <cellStyle name="Normal 3 2 3 4 3 4 2 3" xfId="18781"/>
    <cellStyle name="Normal 3 2 3 4 3 4 2 4" xfId="18784"/>
    <cellStyle name="Normal 3 2 3 4 3 4 3" xfId="20018"/>
    <cellStyle name="Normal 3 2 3 4 3 4 3 2" xfId="18827"/>
    <cellStyle name="Normal 3 2 3 4 3 4 3 3" xfId="18830"/>
    <cellStyle name="Normal 3 2 3 4 3 4 4" xfId="20019"/>
    <cellStyle name="Normal 3 2 3 4 3 4 5" xfId="19049"/>
    <cellStyle name="Normal 3 2 3 4 3 5" xfId="3785"/>
    <cellStyle name="Normal 3 2 3 4 3 5 2" xfId="20020"/>
    <cellStyle name="Normal 3 2 3 4 3 5 2 2" xfId="11407"/>
    <cellStyle name="Normal 3 2 3 4 3 5 2 3" xfId="14356"/>
    <cellStyle name="Normal 3 2 3 4 3 5 3" xfId="20021"/>
    <cellStyle name="Normal 3 2 3 4 3 5 4" xfId="20022"/>
    <cellStyle name="Normal 3 2 3 4 3 6" xfId="20023"/>
    <cellStyle name="Normal 3 2 3 4 3 6 2" xfId="17856"/>
    <cellStyle name="Normal 3 2 3 4 3 6 3" xfId="17859"/>
    <cellStyle name="Normal 3 2 3 4 3 7" xfId="20024"/>
    <cellStyle name="Normal 3 2 3 4 3 8" xfId="20025"/>
    <cellStyle name="Normal 3 2 3 4 4" xfId="20027"/>
    <cellStyle name="Normal 3 2 3 4 4 2" xfId="20028"/>
    <cellStyle name="Normal 3 2 3 4 4 2 2" xfId="20029"/>
    <cellStyle name="Normal 3 2 3 4 4 2 2 2" xfId="2613"/>
    <cellStyle name="Normal 3 2 3 4 4 2 2 2 2" xfId="17206"/>
    <cellStyle name="Normal 3 2 3 4 4 2 2 2 3" xfId="10327"/>
    <cellStyle name="Normal 3 2 3 4 4 2 2 3" xfId="20030"/>
    <cellStyle name="Normal 3 2 3 4 4 2 2 4" xfId="20031"/>
    <cellStyle name="Normal 3 2 3 4 4 2 3" xfId="20032"/>
    <cellStyle name="Normal 3 2 3 4 4 2 3 2" xfId="20033"/>
    <cellStyle name="Normal 3 2 3 4 4 2 3 3" xfId="20034"/>
    <cellStyle name="Normal 3 2 3 4 4 2 4" xfId="20035"/>
    <cellStyle name="Normal 3 2 3 4 4 2 5" xfId="20036"/>
    <cellStyle name="Normal 3 2 3 4 4 3" xfId="20037"/>
    <cellStyle name="Normal 3 2 3 4 4 3 2" xfId="20038"/>
    <cellStyle name="Normal 3 2 3 4 4 3 2 2" xfId="20039"/>
    <cellStyle name="Normal 3 2 3 4 4 3 2 3" xfId="20040"/>
    <cellStyle name="Normal 3 2 3 4 4 3 3" xfId="20041"/>
    <cellStyle name="Normal 3 2 3 4 4 3 4" xfId="20042"/>
    <cellStyle name="Normal 3 2 3 4 4 4" xfId="3793"/>
    <cellStyle name="Normal 3 2 3 4 4 4 2" xfId="20043"/>
    <cellStyle name="Normal 3 2 3 4 4 4 3" xfId="20044"/>
    <cellStyle name="Normal 3 2 3 4 4 5" xfId="3797"/>
    <cellStyle name="Normal 3 2 3 4 4 6" xfId="20045"/>
    <cellStyle name="Normal 3 2 3 4 5" xfId="2030"/>
    <cellStyle name="Normal 3 2 3 4 5 2" xfId="20046"/>
    <cellStyle name="Normal 3 2 3 4 5 2 2" xfId="20048"/>
    <cellStyle name="Normal 3 2 3 4 5 2 2 2" xfId="2720"/>
    <cellStyle name="Normal 3 2 3 4 5 2 2 2 2" xfId="20049"/>
    <cellStyle name="Normal 3 2 3 4 5 2 2 2 3" xfId="20050"/>
    <cellStyle name="Normal 3 2 3 4 5 2 2 3" xfId="20051"/>
    <cellStyle name="Normal 3 2 3 4 5 2 2 4" xfId="20052"/>
    <cellStyle name="Normal 3 2 3 4 5 2 3" xfId="20053"/>
    <cellStyle name="Normal 3 2 3 4 5 2 3 2" xfId="20054"/>
    <cellStyle name="Normal 3 2 3 4 5 2 3 3" xfId="20055"/>
    <cellStyle name="Normal 3 2 3 4 5 2 4" xfId="20056"/>
    <cellStyle name="Normal 3 2 3 4 5 2 5" xfId="17565"/>
    <cellStyle name="Normal 3 2 3 4 5 3" xfId="20057"/>
    <cellStyle name="Normal 3 2 3 4 5 3 2" xfId="20058"/>
    <cellStyle name="Normal 3 2 3 4 5 3 2 2" xfId="20059"/>
    <cellStyle name="Normal 3 2 3 4 5 3 2 3" xfId="20060"/>
    <cellStyle name="Normal 3 2 3 4 5 3 3" xfId="20061"/>
    <cellStyle name="Normal 3 2 3 4 5 3 4" xfId="20062"/>
    <cellStyle name="Normal 3 2 3 4 5 4" xfId="2786"/>
    <cellStyle name="Normal 3 2 3 4 5 4 2" xfId="20063"/>
    <cellStyle name="Normal 3 2 3 4 5 4 3" xfId="18444"/>
    <cellStyle name="Normal 3 2 3 4 5 5" xfId="2548"/>
    <cellStyle name="Normal 3 2 3 4 5 6" xfId="20064"/>
    <cellStyle name="Normal 3 2 3 4 6" xfId="3355"/>
    <cellStyle name="Normal 3 2 3 4 6 2" xfId="20065"/>
    <cellStyle name="Normal 3 2 3 4 6 2 2" xfId="20066"/>
    <cellStyle name="Normal 3 2 3 4 6 2 2 2" xfId="20067"/>
    <cellStyle name="Normal 3 2 3 4 6 2 2 3" xfId="20068"/>
    <cellStyle name="Normal 3 2 3 4 6 2 3" xfId="20069"/>
    <cellStyle name="Normal 3 2 3 4 6 2 4" xfId="20070"/>
    <cellStyle name="Normal 3 2 3 4 6 3" xfId="20071"/>
    <cellStyle name="Normal 3 2 3 4 6 3 2" xfId="20072"/>
    <cellStyle name="Normal 3 2 3 4 6 3 3" xfId="20073"/>
    <cellStyle name="Normal 3 2 3 4 6 4" xfId="2803"/>
    <cellStyle name="Normal 3 2 3 4 6 5" xfId="3813"/>
    <cellStyle name="Normal 3 2 3 4 7" xfId="20074"/>
    <cellStyle name="Normal 3 2 3 4 7 2" xfId="20075"/>
    <cellStyle name="Normal 3 2 3 4 7 2 2" xfId="20076"/>
    <cellStyle name="Normal 3 2 3 4 7 2 3" xfId="19877"/>
    <cellStyle name="Normal 3 2 3 4 7 3" xfId="20077"/>
    <cellStyle name="Normal 3 2 3 4 7 4" xfId="20078"/>
    <cellStyle name="Normal 3 2 3 4 8" xfId="20079"/>
    <cellStyle name="Normal 3 2 3 4 8 2" xfId="20080"/>
    <cellStyle name="Normal 3 2 3 4 8 3" xfId="20081"/>
    <cellStyle name="Normal 3 2 3 4 9" xfId="20082"/>
    <cellStyle name="Normal 3 2 3 5" xfId="12695"/>
    <cellStyle name="Normal 3 2 3 5 2" xfId="20083"/>
    <cellStyle name="Normal 3 2 3 5 2 2" xfId="20084"/>
    <cellStyle name="Normal 3 2 3 5 2 2 2" xfId="20085"/>
    <cellStyle name="Normal 3 2 3 5 2 2 2 2" xfId="6993"/>
    <cellStyle name="Normal 3 2 3 5 2 2 2 2 2" xfId="179"/>
    <cellStyle name="Normal 3 2 3 5 2 2 2 2 2 2" xfId="1223"/>
    <cellStyle name="Normal 3 2 3 5 2 2 2 2 2 3" xfId="1237"/>
    <cellStyle name="Normal 3 2 3 5 2 2 2 2 3" xfId="1106"/>
    <cellStyle name="Normal 3 2 3 5 2 2 2 2 4" xfId="1117"/>
    <cellStyle name="Normal 3 2 3 5 2 2 2 3" xfId="11650"/>
    <cellStyle name="Normal 3 2 3 5 2 2 2 3 2" xfId="1330"/>
    <cellStyle name="Normal 3 2 3 5 2 2 2 3 3" xfId="1036"/>
    <cellStyle name="Normal 3 2 3 5 2 2 2 4" xfId="11652"/>
    <cellStyle name="Normal 3 2 3 5 2 2 2 5" xfId="11654"/>
    <cellStyle name="Normal 3 2 3 5 2 2 3" xfId="20086"/>
    <cellStyle name="Normal 3 2 3 5 2 2 3 2" xfId="6999"/>
    <cellStyle name="Normal 3 2 3 5 2 2 3 2 2" xfId="1517"/>
    <cellStyle name="Normal 3 2 3 5 2 2 3 2 3" xfId="20087"/>
    <cellStyle name="Normal 3 2 3 5 2 2 3 3" xfId="11658"/>
    <cellStyle name="Normal 3 2 3 5 2 2 3 4" xfId="11660"/>
    <cellStyle name="Normal 3 2 3 5 2 2 4" xfId="20088"/>
    <cellStyle name="Normal 3 2 3 5 2 2 4 2" xfId="7006"/>
    <cellStyle name="Normal 3 2 3 5 2 2 4 3" xfId="20089"/>
    <cellStyle name="Normal 3 2 3 5 2 2 5" xfId="20090"/>
    <cellStyle name="Normal 3 2 3 5 2 2 6" xfId="20092"/>
    <cellStyle name="Normal 3 2 3 5 2 3" xfId="19690"/>
    <cellStyle name="Normal 3 2 3 5 2 3 2" xfId="20093"/>
    <cellStyle name="Normal 3 2 3 5 2 3 2 2" xfId="19674"/>
    <cellStyle name="Normal 3 2 3 5 2 3 2 2 2" xfId="1802"/>
    <cellStyle name="Normal 3 2 3 5 2 3 2 2 2 2" xfId="20094"/>
    <cellStyle name="Normal 3 2 3 5 2 3 2 2 2 3" xfId="20095"/>
    <cellStyle name="Normal 3 2 3 5 2 3 2 2 3" xfId="13217"/>
    <cellStyle name="Normal 3 2 3 5 2 3 2 2 4" xfId="13223"/>
    <cellStyle name="Normal 3 2 3 5 2 3 2 3" xfId="19678"/>
    <cellStyle name="Normal 3 2 3 5 2 3 2 3 2" xfId="6140"/>
    <cellStyle name="Normal 3 2 3 5 2 3 2 3 3" xfId="6152"/>
    <cellStyle name="Normal 3 2 3 5 2 3 2 4" xfId="19683"/>
    <cellStyle name="Normal 3 2 3 5 2 3 2 5" xfId="20096"/>
    <cellStyle name="Normal 3 2 3 5 2 3 3" xfId="20097"/>
    <cellStyle name="Normal 3 2 3 5 2 3 3 2" xfId="19745"/>
    <cellStyle name="Normal 3 2 3 5 2 3 3 2 2" xfId="19965"/>
    <cellStyle name="Normal 3 2 3 5 2 3 3 2 3" xfId="19967"/>
    <cellStyle name="Normal 3 2 3 5 2 3 3 3" xfId="19748"/>
    <cellStyle name="Normal 3 2 3 5 2 3 3 4" xfId="20098"/>
    <cellStyle name="Normal 3 2 3 5 2 3 4" xfId="20099"/>
    <cellStyle name="Normal 3 2 3 5 2 3 4 2" xfId="20100"/>
    <cellStyle name="Normal 3 2 3 5 2 3 4 3" xfId="20101"/>
    <cellStyle name="Normal 3 2 3 5 2 3 5" xfId="19078"/>
    <cellStyle name="Normal 3 2 3 5 2 3 6" xfId="19080"/>
    <cellStyle name="Normal 3 2 3 5 2 4" xfId="19692"/>
    <cellStyle name="Normal 3 2 3 5 2 4 2" xfId="20102"/>
    <cellStyle name="Normal 3 2 3 5 2 4 2 2" xfId="19911"/>
    <cellStyle name="Normal 3 2 3 5 2 4 2 2 2" xfId="19915"/>
    <cellStyle name="Normal 3 2 3 5 2 4 2 2 3" xfId="127"/>
    <cellStyle name="Normal 3 2 3 5 2 4 2 3" xfId="4584"/>
    <cellStyle name="Normal 3 2 3 5 2 4 2 4" xfId="9608"/>
    <cellStyle name="Normal 3 2 3 5 2 4 3" xfId="20103"/>
    <cellStyle name="Normal 3 2 3 5 2 4 3 2" xfId="19927"/>
    <cellStyle name="Normal 3 2 3 5 2 4 3 3" xfId="9622"/>
    <cellStyle name="Normal 3 2 3 5 2 4 4" xfId="20104"/>
    <cellStyle name="Normal 3 2 3 5 2 4 5" xfId="20105"/>
    <cellStyle name="Normal 3 2 3 5 2 5" xfId="20106"/>
    <cellStyle name="Normal 3 2 3 5 2 5 2" xfId="20107"/>
    <cellStyle name="Normal 3 2 3 5 2 5 2 2" xfId="20108"/>
    <cellStyle name="Normal 3 2 3 5 2 5 2 3" xfId="9717"/>
    <cellStyle name="Normal 3 2 3 5 2 5 3" xfId="20109"/>
    <cellStyle name="Normal 3 2 3 5 2 5 4" xfId="20110"/>
    <cellStyle name="Normal 3 2 3 5 2 6" xfId="20111"/>
    <cellStyle name="Normal 3 2 3 5 2 6 2" xfId="17956"/>
    <cellStyle name="Normal 3 2 3 5 2 6 3" xfId="17961"/>
    <cellStyle name="Normal 3 2 3 5 2 7" xfId="884"/>
    <cellStyle name="Normal 3 2 3 5 2 8" xfId="952"/>
    <cellStyle name="Normal 3 2 3 5 3" xfId="19136"/>
    <cellStyle name="Normal 3 2 3 5 3 2" xfId="20113"/>
    <cellStyle name="Normal 3 2 3 5 3 2 2" xfId="6196"/>
    <cellStyle name="Normal 3 2 3 5 3 2 2 2" xfId="18881"/>
    <cellStyle name="Normal 3 2 3 5 3 2 2 2 2" xfId="7180"/>
    <cellStyle name="Normal 3 2 3 5 3 2 2 2 3" xfId="798"/>
    <cellStyle name="Normal 3 2 3 5 3 2 2 3" xfId="18884"/>
    <cellStyle name="Normal 3 2 3 5 3 2 2 4" xfId="18887"/>
    <cellStyle name="Normal 3 2 3 5 3 2 3" xfId="6199"/>
    <cellStyle name="Normal 3 2 3 5 3 2 3 2" xfId="18913"/>
    <cellStyle name="Normal 3 2 3 5 3 2 3 3" xfId="18915"/>
    <cellStyle name="Normal 3 2 3 5 3 2 4" xfId="6204"/>
    <cellStyle name="Normal 3 2 3 5 3 2 5" xfId="6207"/>
    <cellStyle name="Normal 3 2 3 5 3 3" xfId="20115"/>
    <cellStyle name="Normal 3 2 3 5 3 3 2" xfId="6261"/>
    <cellStyle name="Normal 3 2 3 5 3 3 2 2" xfId="18943"/>
    <cellStyle name="Normal 3 2 3 5 3 3 2 3" xfId="18947"/>
    <cellStyle name="Normal 3 2 3 5 3 3 3" xfId="6264"/>
    <cellStyle name="Normal 3 2 3 5 3 3 4" xfId="6267"/>
    <cellStyle name="Normal 3 2 3 5 3 4" xfId="20116"/>
    <cellStyle name="Normal 3 2 3 5 3 4 2" xfId="20117"/>
    <cellStyle name="Normal 3 2 3 5 3 4 3" xfId="20118"/>
    <cellStyle name="Normal 3 2 3 5 3 5" xfId="20120"/>
    <cellStyle name="Normal 3 2 3 5 3 6" xfId="20122"/>
    <cellStyle name="Normal 3 2 3 5 4" xfId="19139"/>
    <cellStyle name="Normal 3 2 3 5 4 2" xfId="16151"/>
    <cellStyle name="Normal 3 2 3 5 4 2 2" xfId="16153"/>
    <cellStyle name="Normal 3 2 3 5 4 2 2 2" xfId="16155"/>
    <cellStyle name="Normal 3 2 3 5 4 2 2 2 2" xfId="20123"/>
    <cellStyle name="Normal 3 2 3 5 4 2 2 2 3" xfId="17815"/>
    <cellStyle name="Normal 3 2 3 5 4 2 2 3" xfId="16158"/>
    <cellStyle name="Normal 3 2 3 5 4 2 2 4" xfId="20124"/>
    <cellStyle name="Normal 3 2 3 5 4 2 3" xfId="16161"/>
    <cellStyle name="Normal 3 2 3 5 4 2 3 2" xfId="19005"/>
    <cellStyle name="Normal 3 2 3 5 4 2 3 3" xfId="20125"/>
    <cellStyle name="Normal 3 2 3 5 4 2 4" xfId="16163"/>
    <cellStyle name="Normal 3 2 3 5 4 2 5" xfId="20126"/>
    <cellStyle name="Normal 3 2 3 5 4 3" xfId="16166"/>
    <cellStyle name="Normal 3 2 3 5 4 3 2" xfId="16170"/>
    <cellStyle name="Normal 3 2 3 5 4 3 2 2" xfId="19019"/>
    <cellStyle name="Normal 3 2 3 5 4 3 2 3" xfId="19022"/>
    <cellStyle name="Normal 3 2 3 5 4 3 3" xfId="16172"/>
    <cellStyle name="Normal 3 2 3 5 4 3 4" xfId="5474"/>
    <cellStyle name="Normal 3 2 3 5 4 4" xfId="16175"/>
    <cellStyle name="Normal 3 2 3 5 4 4 2" xfId="20128"/>
    <cellStyle name="Normal 3 2 3 5 4 4 3" xfId="20129"/>
    <cellStyle name="Normal 3 2 3 5 4 5" xfId="16179"/>
    <cellStyle name="Normal 3 2 3 5 4 6" xfId="20131"/>
    <cellStyle name="Normal 3 2 3 5 5" xfId="3523"/>
    <cellStyle name="Normal 3 2 3 5 5 2" xfId="16207"/>
    <cellStyle name="Normal 3 2 3 5 5 2 2" xfId="20132"/>
    <cellStyle name="Normal 3 2 3 5 5 2 2 2" xfId="19070"/>
    <cellStyle name="Normal 3 2 3 5 5 2 2 3" xfId="18991"/>
    <cellStyle name="Normal 3 2 3 5 5 2 3" xfId="20133"/>
    <cellStyle name="Normal 3 2 3 5 5 2 4" xfId="20134"/>
    <cellStyle name="Normal 3 2 3 5 5 3" xfId="16209"/>
    <cellStyle name="Normal 3 2 3 5 5 3 2" xfId="20136"/>
    <cellStyle name="Normal 3 2 3 5 5 3 3" xfId="20137"/>
    <cellStyle name="Normal 3 2 3 5 5 4" xfId="20138"/>
    <cellStyle name="Normal 3 2 3 5 5 5" xfId="20139"/>
    <cellStyle name="Normal 3 2 3 5 6" xfId="3542"/>
    <cellStyle name="Normal 3 2 3 5 6 2" xfId="16251"/>
    <cellStyle name="Normal 3 2 3 5 6 2 2" xfId="20140"/>
    <cellStyle name="Normal 3 2 3 5 6 2 3" xfId="20141"/>
    <cellStyle name="Normal 3 2 3 5 6 3" xfId="16253"/>
    <cellStyle name="Normal 3 2 3 5 6 4" xfId="20142"/>
    <cellStyle name="Normal 3 2 3 5 7" xfId="20143"/>
    <cellStyle name="Normal 3 2 3 5 7 2" xfId="16266"/>
    <cellStyle name="Normal 3 2 3 5 7 3" xfId="20144"/>
    <cellStyle name="Normal 3 2 3 5 8" xfId="20145"/>
    <cellStyle name="Normal 3 2 3 5 9" xfId="20146"/>
    <cellStyle name="Normal 3 2 3 6" xfId="12698"/>
    <cellStyle name="Normal 3 2 3 6 2" xfId="12249"/>
    <cellStyle name="Normal 3 2 3 6 2 2" xfId="20147"/>
    <cellStyle name="Normal 3 2 3 6 2 2 2" xfId="20148"/>
    <cellStyle name="Normal 3 2 3 6 2 2 2 2" xfId="20149"/>
    <cellStyle name="Normal 3 2 3 6 2 2 2 2 2" xfId="20150"/>
    <cellStyle name="Normal 3 2 3 6 2 2 2 2 3" xfId="20151"/>
    <cellStyle name="Normal 3 2 3 6 2 2 2 3" xfId="20152"/>
    <cellStyle name="Normal 3 2 3 6 2 2 2 4" xfId="20153"/>
    <cellStyle name="Normal 3 2 3 6 2 2 3" xfId="20154"/>
    <cellStyle name="Normal 3 2 3 6 2 2 3 2" xfId="20156"/>
    <cellStyle name="Normal 3 2 3 6 2 2 3 3" xfId="20157"/>
    <cellStyle name="Normal 3 2 3 6 2 2 4" xfId="20158"/>
    <cellStyle name="Normal 3 2 3 6 2 2 5" xfId="20159"/>
    <cellStyle name="Normal 3 2 3 6 2 3" xfId="20160"/>
    <cellStyle name="Normal 3 2 3 6 2 3 2" xfId="20161"/>
    <cellStyle name="Normal 3 2 3 6 2 3 2 2" xfId="20162"/>
    <cellStyle name="Normal 3 2 3 6 2 3 2 3" xfId="20163"/>
    <cellStyle name="Normal 3 2 3 6 2 3 3" xfId="20164"/>
    <cellStyle name="Normal 3 2 3 6 2 3 4" xfId="20165"/>
    <cellStyle name="Normal 3 2 3 6 2 4" xfId="52"/>
    <cellStyle name="Normal 3 2 3 6 2 4 2" xfId="20167"/>
    <cellStyle name="Normal 3 2 3 6 2 4 3" xfId="20168"/>
    <cellStyle name="Normal 3 2 3 6 2 5" xfId="20169"/>
    <cellStyle name="Normal 3 2 3 6 2 6" xfId="20170"/>
    <cellStyle name="Normal 3 2 3 6 3" xfId="20172"/>
    <cellStyle name="Normal 3 2 3 6 3 2" xfId="20173"/>
    <cellStyle name="Normal 3 2 3 6 3 2 2" xfId="9947"/>
    <cellStyle name="Normal 3 2 3 6 3 2 2 2" xfId="9950"/>
    <cellStyle name="Normal 3 2 3 6 3 2 2 2 2" xfId="1479"/>
    <cellStyle name="Normal 3 2 3 6 3 2 2 2 3" xfId="3872"/>
    <cellStyle name="Normal 3 2 3 6 3 2 2 3" xfId="9959"/>
    <cellStyle name="Normal 3 2 3 6 3 2 2 4" xfId="9963"/>
    <cellStyle name="Normal 3 2 3 6 3 2 3" xfId="9967"/>
    <cellStyle name="Normal 3 2 3 6 3 2 3 2" xfId="9971"/>
    <cellStyle name="Normal 3 2 3 6 3 2 3 3" xfId="9980"/>
    <cellStyle name="Normal 3 2 3 6 3 2 4" xfId="20174"/>
    <cellStyle name="Normal 3 2 3 6 3 2 5" xfId="20175"/>
    <cellStyle name="Normal 3 2 3 6 3 3" xfId="20176"/>
    <cellStyle name="Normal 3 2 3 6 3 3 2" xfId="20177"/>
    <cellStyle name="Normal 3 2 3 6 3 3 2 2" xfId="19165"/>
    <cellStyle name="Normal 3 2 3 6 3 3 2 3" xfId="19169"/>
    <cellStyle name="Normal 3 2 3 6 3 3 3" xfId="20178"/>
    <cellStyle name="Normal 3 2 3 6 3 3 4" xfId="20179"/>
    <cellStyle name="Normal 3 2 3 6 3 4" xfId="20180"/>
    <cellStyle name="Normal 3 2 3 6 3 4 2" xfId="20181"/>
    <cellStyle name="Normal 3 2 3 6 3 4 3" xfId="20182"/>
    <cellStyle name="Normal 3 2 3 6 3 5" xfId="256"/>
    <cellStyle name="Normal 3 2 3 6 3 6" xfId="20184"/>
    <cellStyle name="Normal 3 2 3 6 4" xfId="20186"/>
    <cellStyle name="Normal 3 2 3 6 4 2" xfId="16304"/>
    <cellStyle name="Normal 3 2 3 6 4 2 2" xfId="2411"/>
    <cellStyle name="Normal 3 2 3 6 4 2 2 2" xfId="19238"/>
    <cellStyle name="Normal 3 2 3 6 4 2 2 3" xfId="20188"/>
    <cellStyle name="Normal 3 2 3 6 4 2 3" xfId="2429"/>
    <cellStyle name="Normal 3 2 3 6 4 2 4" xfId="2056"/>
    <cellStyle name="Normal 3 2 3 6 4 3" xfId="16307"/>
    <cellStyle name="Normal 3 2 3 6 4 3 2" xfId="5785"/>
    <cellStyle name="Normal 3 2 3 6 4 3 3" xfId="5791"/>
    <cellStyle name="Normal 3 2 3 6 4 4" xfId="20189"/>
    <cellStyle name="Normal 3 2 3 6 4 5" xfId="20190"/>
    <cellStyle name="Normal 3 2 3 6 5" xfId="2694"/>
    <cellStyle name="Normal 3 2 3 6 5 2" xfId="10288"/>
    <cellStyle name="Normal 3 2 3 6 5 2 2" xfId="10291"/>
    <cellStyle name="Normal 3 2 3 6 5 2 3" xfId="10296"/>
    <cellStyle name="Normal 3 2 3 6 5 3" xfId="10302"/>
    <cellStyle name="Normal 3 2 3 6 5 4" xfId="10307"/>
    <cellStyle name="Normal 3 2 3 6 6" xfId="212"/>
    <cellStyle name="Normal 3 2 3 6 6 2" xfId="10427"/>
    <cellStyle name="Normal 3 2 3 6 6 3" xfId="10431"/>
    <cellStyle name="Normal 3 2 3 6 7" xfId="20191"/>
    <cellStyle name="Normal 3 2 3 6 8" xfId="11609"/>
    <cellStyle name="Normal 3 2 3 7" xfId="20194"/>
    <cellStyle name="Normal 3 2 3 7 2" xfId="7802"/>
    <cellStyle name="Normal 3 2 3 7 2 2" xfId="20195"/>
    <cellStyle name="Normal 3 2 3 7 2 2 2" xfId="20197"/>
    <cellStyle name="Normal 3 2 3 7 2 2 2 2" xfId="20198"/>
    <cellStyle name="Normal 3 2 3 7 2 2 2 3" xfId="20199"/>
    <cellStyle name="Normal 3 2 3 7 2 2 3" xfId="20200"/>
    <cellStyle name="Normal 3 2 3 7 2 2 4" xfId="20201"/>
    <cellStyle name="Normal 3 2 3 7 2 3" xfId="20202"/>
    <cellStyle name="Normal 3 2 3 7 2 3 2" xfId="20203"/>
    <cellStyle name="Normal 3 2 3 7 2 3 3" xfId="20204"/>
    <cellStyle name="Normal 3 2 3 7 2 4" xfId="17792"/>
    <cellStyle name="Normal 3 2 3 7 2 5" xfId="17794"/>
    <cellStyle name="Normal 3 2 3 7 3" xfId="7806"/>
    <cellStyle name="Normal 3 2 3 7 3 2" xfId="9976"/>
    <cellStyle name="Normal 3 2 3 7 3 2 2" xfId="20205"/>
    <cellStyle name="Normal 3 2 3 7 3 2 3" xfId="11079"/>
    <cellStyle name="Normal 3 2 3 7 3 3" xfId="9978"/>
    <cellStyle name="Normal 3 2 3 7 3 4" xfId="20206"/>
    <cellStyle name="Normal 3 2 3 7 4" xfId="4374"/>
    <cellStyle name="Normal 3 2 3 7 4 2" xfId="4382"/>
    <cellStyle name="Normal 3 2 3 7 4 3" xfId="4395"/>
    <cellStyle name="Normal 3 2 3 7 5" xfId="737"/>
    <cellStyle name="Normal 3 2 3 7 6" xfId="2723"/>
    <cellStyle name="Normal 3 2 3 8" xfId="14289"/>
    <cellStyle name="Normal 3 2 3 8 2" xfId="7848"/>
    <cellStyle name="Normal 3 2 3 8 2 2" xfId="670"/>
    <cellStyle name="Normal 3 2 3 8 2 2 2" xfId="20209"/>
    <cellStyle name="Normal 3 2 3 8 2 2 2 2" xfId="2946"/>
    <cellStyle name="Normal 3 2 3 8 2 2 2 3" xfId="8519"/>
    <cellStyle name="Normal 3 2 3 8 2 2 3" xfId="20212"/>
    <cellStyle name="Normal 3 2 3 8 2 2 4" xfId="20213"/>
    <cellStyle name="Normal 3 2 3 8 2 3" xfId="3617"/>
    <cellStyle name="Normal 3 2 3 8 2 3 2" xfId="20216"/>
    <cellStyle name="Normal 3 2 3 8 2 3 3" xfId="20218"/>
    <cellStyle name="Normal 3 2 3 8 2 4" xfId="3629"/>
    <cellStyle name="Normal 3 2 3 8 2 5" xfId="3201"/>
    <cellStyle name="Normal 3 2 3 8 3" xfId="7853"/>
    <cellStyle name="Normal 3 2 3 8 3 2" xfId="5811"/>
    <cellStyle name="Normal 3 2 3 8 3 2 2" xfId="20221"/>
    <cellStyle name="Normal 3 2 3 8 3 2 3" xfId="20222"/>
    <cellStyle name="Normal 3 2 3 8 3 3" xfId="5814"/>
    <cellStyle name="Normal 3 2 3 8 3 4" xfId="1661"/>
    <cellStyle name="Normal 3 2 3 8 4" xfId="372"/>
    <cellStyle name="Normal 3 2 3 8 4 2" xfId="700"/>
    <cellStyle name="Normal 3 2 3 8 4 3" xfId="4403"/>
    <cellStyle name="Normal 3 2 3 8 5" xfId="408"/>
    <cellStyle name="Normal 3 2 3 8 6" xfId="463"/>
    <cellStyle name="Normal 3 2 3 9" xfId="14295"/>
    <cellStyle name="Normal 3 2 3 9 2" xfId="20225"/>
    <cellStyle name="Normal 3 2 3 9 2 2" xfId="20226"/>
    <cellStyle name="Normal 3 2 3 9 2 2 2" xfId="8552"/>
    <cellStyle name="Normal 3 2 3 9 2 2 3" xfId="20228"/>
    <cellStyle name="Normal 3 2 3 9 2 3" xfId="17765"/>
    <cellStyle name="Normal 3 2 3 9 2 4" xfId="17769"/>
    <cellStyle name="Normal 3 2 3 9 3" xfId="20232"/>
    <cellStyle name="Normal 3 2 3 9 3 2" xfId="20233"/>
    <cellStyle name="Normal 3 2 3 9 3 3" xfId="20234"/>
    <cellStyle name="Normal 3 2 3 9 4" xfId="3961"/>
    <cellStyle name="Normal 3 2 3 9 5" xfId="3556"/>
    <cellStyle name="Normal 3 2 4" xfId="8386"/>
    <cellStyle name="Normal 3 2 4 10" xfId="13693"/>
    <cellStyle name="Normal 3 2 4 11" xfId="13695"/>
    <cellStyle name="Normal 3 2 4 2" xfId="12700"/>
    <cellStyle name="Normal 3 2 4 2 10" xfId="20229"/>
    <cellStyle name="Normal 3 2 4 2 2" xfId="12704"/>
    <cellStyle name="Normal 3 2 4 2 2 2" xfId="12706"/>
    <cellStyle name="Normal 3 2 4 2 2 2 2" xfId="12708"/>
    <cellStyle name="Normal 3 2 4 2 2 2 2 2" xfId="6052"/>
    <cellStyle name="Normal 3 2 4 2 2 2 2 2 2" xfId="12522"/>
    <cellStyle name="Normal 3 2 4 2 2 2 2 2 2 2" xfId="18386"/>
    <cellStyle name="Normal 3 2 4 2 2 2 2 2 2 2 2" xfId="13372"/>
    <cellStyle name="Normal 3 2 4 2 2 2 2 2 2 2 3" xfId="13378"/>
    <cellStyle name="Normal 3 2 4 2 2 2 2 2 2 3" xfId="18389"/>
    <cellStyle name="Normal 3 2 4 2 2 2 2 2 2 4" xfId="18393"/>
    <cellStyle name="Normal 3 2 4 2 2 2 2 2 3" xfId="10176"/>
    <cellStyle name="Normal 3 2 4 2 2 2 2 2 3 2" xfId="10183"/>
    <cellStyle name="Normal 3 2 4 2 2 2 2 2 3 3" xfId="10190"/>
    <cellStyle name="Normal 3 2 4 2 2 2 2 2 4" xfId="10196"/>
    <cellStyle name="Normal 3 2 4 2 2 2 2 2 5" xfId="10208"/>
    <cellStyle name="Normal 3 2 4 2 2 2 2 3" xfId="4830"/>
    <cellStyle name="Normal 3 2 4 2 2 2 2 3 2" xfId="9681"/>
    <cellStyle name="Normal 3 2 4 2 2 2 2 3 2 2" xfId="2463"/>
    <cellStyle name="Normal 3 2 4 2 2 2 2 3 2 3" xfId="18243"/>
    <cellStyle name="Normal 3 2 4 2 2 2 2 3 3" xfId="10228"/>
    <cellStyle name="Normal 3 2 4 2 2 2 2 3 4" xfId="10240"/>
    <cellStyle name="Normal 3 2 4 2 2 2 2 4" xfId="4844"/>
    <cellStyle name="Normal 3 2 4 2 2 2 2 4 2" xfId="20236"/>
    <cellStyle name="Normal 3 2 4 2 2 2 2 4 3" xfId="10249"/>
    <cellStyle name="Normal 3 2 4 2 2 2 2 5" xfId="6061"/>
    <cellStyle name="Normal 3 2 4 2 2 2 2 6" xfId="6075"/>
    <cellStyle name="Normal 3 2 4 2 2 2 3" xfId="12710"/>
    <cellStyle name="Normal 3 2 4 2 2 2 3 2" xfId="20237"/>
    <cellStyle name="Normal 3 2 4 2 2 2 3 2 2" xfId="20238"/>
    <cellStyle name="Normal 3 2 4 2 2 2 3 2 2 2" xfId="18729"/>
    <cellStyle name="Normal 3 2 4 2 2 2 3 2 2 2 2" xfId="18731"/>
    <cellStyle name="Normal 3 2 4 2 2 2 3 2 2 2 3" xfId="18733"/>
    <cellStyle name="Normal 3 2 4 2 2 2 3 2 2 3" xfId="18736"/>
    <cellStyle name="Normal 3 2 4 2 2 2 3 2 2 4" xfId="18738"/>
    <cellStyle name="Normal 3 2 4 2 2 2 3 2 3" xfId="10255"/>
    <cellStyle name="Normal 3 2 4 2 2 2 3 2 3 2" xfId="5630"/>
    <cellStyle name="Normal 3 2 4 2 2 2 3 2 3 3" xfId="1248"/>
    <cellStyle name="Normal 3 2 4 2 2 2 3 2 4" xfId="10258"/>
    <cellStyle name="Normal 3 2 4 2 2 2 3 2 5" xfId="10263"/>
    <cellStyle name="Normal 3 2 4 2 2 2 3 3" xfId="20239"/>
    <cellStyle name="Normal 3 2 4 2 2 2 3 3 2" xfId="20241"/>
    <cellStyle name="Normal 3 2 4 2 2 2 3 3 2 2" xfId="15741"/>
    <cellStyle name="Normal 3 2 4 2 2 2 3 3 2 3" xfId="15748"/>
    <cellStyle name="Normal 3 2 4 2 2 2 3 3 3" xfId="10267"/>
    <cellStyle name="Normal 3 2 4 2 2 2 3 3 4" xfId="10269"/>
    <cellStyle name="Normal 3 2 4 2 2 2 3 4" xfId="20242"/>
    <cellStyle name="Normal 3 2 4 2 2 2 3 4 2" xfId="20243"/>
    <cellStyle name="Normal 3 2 4 2 2 2 3 4 3" xfId="10272"/>
    <cellStyle name="Normal 3 2 4 2 2 2 3 5" xfId="20244"/>
    <cellStyle name="Normal 3 2 4 2 2 2 3 6" xfId="20246"/>
    <cellStyle name="Normal 3 2 4 2 2 2 4" xfId="20247"/>
    <cellStyle name="Normal 3 2 4 2 2 2 4 2" xfId="8209"/>
    <cellStyle name="Normal 3 2 4 2 2 2 4 2 2" xfId="8218"/>
    <cellStyle name="Normal 3 2 4 2 2 2 4 2 2 2" xfId="11399"/>
    <cellStyle name="Normal 3 2 4 2 2 2 4 2 2 3" xfId="17516"/>
    <cellStyle name="Normal 3 2 4 2 2 2 4 2 3" xfId="8224"/>
    <cellStyle name="Normal 3 2 4 2 2 2 4 2 4" xfId="10283"/>
    <cellStyle name="Normal 3 2 4 2 2 2 4 3" xfId="8250"/>
    <cellStyle name="Normal 3 2 4 2 2 2 4 3 2" xfId="8257"/>
    <cellStyle name="Normal 3 2 4 2 2 2 4 3 3" xfId="8261"/>
    <cellStyle name="Normal 3 2 4 2 2 2 4 4" xfId="8280"/>
    <cellStyle name="Normal 3 2 4 2 2 2 4 5" xfId="8302"/>
    <cellStyle name="Normal 3 2 4 2 2 2 5" xfId="20248"/>
    <cellStyle name="Normal 3 2 4 2 2 2 5 2" xfId="8493"/>
    <cellStyle name="Normal 3 2 4 2 2 2 5 2 2" xfId="8498"/>
    <cellStyle name="Normal 3 2 4 2 2 2 5 2 3" xfId="8503"/>
    <cellStyle name="Normal 3 2 4 2 2 2 5 3" xfId="2939"/>
    <cellStyle name="Normal 3 2 4 2 2 2 5 4" xfId="2943"/>
    <cellStyle name="Normal 3 2 4 2 2 2 6" xfId="20250"/>
    <cellStyle name="Normal 3 2 4 2 2 2 6 2" xfId="20253"/>
    <cellStyle name="Normal 3 2 4 2 2 2 6 3" xfId="20256"/>
    <cellStyle name="Normal 3 2 4 2 2 2 7" xfId="20258"/>
    <cellStyle name="Normal 3 2 4 2 2 2 8" xfId="20260"/>
    <cellStyle name="Normal 3 2 4 2 2 3" xfId="12712"/>
    <cellStyle name="Normal 3 2 4 2 2 3 2" xfId="20261"/>
    <cellStyle name="Normal 3 2 4 2 2 3 2 2" xfId="6403"/>
    <cellStyle name="Normal 3 2 4 2 2 3 2 2 2" xfId="1507"/>
    <cellStyle name="Normal 3 2 4 2 2 3 2 2 2 2" xfId="20263"/>
    <cellStyle name="Normal 3 2 4 2 2 3 2 2 2 3" xfId="20265"/>
    <cellStyle name="Normal 3 2 4 2 2 3 2 2 3" xfId="10348"/>
    <cellStyle name="Normal 3 2 4 2 2 3 2 2 4" xfId="10353"/>
    <cellStyle name="Normal 3 2 4 2 2 3 2 3" xfId="6407"/>
    <cellStyle name="Normal 3 2 4 2 2 3 2 3 2" xfId="20268"/>
    <cellStyle name="Normal 3 2 4 2 2 3 2 3 3" xfId="10372"/>
    <cellStyle name="Normal 3 2 4 2 2 3 2 4" xfId="6413"/>
    <cellStyle name="Normal 3 2 4 2 2 3 2 5" xfId="6421"/>
    <cellStyle name="Normal 3 2 4 2 2 3 3" xfId="20269"/>
    <cellStyle name="Normal 3 2 4 2 2 3 3 2" xfId="20270"/>
    <cellStyle name="Normal 3 2 4 2 2 3 3 2 2" xfId="20271"/>
    <cellStyle name="Normal 3 2 4 2 2 3 3 2 3" xfId="10396"/>
    <cellStyle name="Normal 3 2 4 2 2 3 3 3" xfId="20272"/>
    <cellStyle name="Normal 3 2 4 2 2 3 3 4" xfId="20273"/>
    <cellStyle name="Normal 3 2 4 2 2 3 4" xfId="20274"/>
    <cellStyle name="Normal 3 2 4 2 2 3 4 2" xfId="20276"/>
    <cellStyle name="Normal 3 2 4 2 2 3 4 3" xfId="20278"/>
    <cellStyle name="Normal 3 2 4 2 2 3 5" xfId="20279"/>
    <cellStyle name="Normal 3 2 4 2 2 3 6" xfId="20281"/>
    <cellStyle name="Normal 3 2 4 2 2 4" xfId="12715"/>
    <cellStyle name="Normal 3 2 4 2 2 4 2" xfId="14196"/>
    <cellStyle name="Normal 3 2 4 2 2 4 2 2" xfId="85"/>
    <cellStyle name="Normal 3 2 4 2 2 4 2 2 2" xfId="7901"/>
    <cellStyle name="Normal 3 2 4 2 2 4 2 2 2 2" xfId="6825"/>
    <cellStyle name="Normal 3 2 4 2 2 4 2 2 2 3" xfId="6829"/>
    <cellStyle name="Normal 3 2 4 2 2 4 2 2 3" xfId="10442"/>
    <cellStyle name="Normal 3 2 4 2 2 4 2 2 4" xfId="10444"/>
    <cellStyle name="Normal 3 2 4 2 2 4 2 3" xfId="20282"/>
    <cellStyle name="Normal 3 2 4 2 2 4 2 3 2" xfId="20283"/>
    <cellStyle name="Normal 3 2 4 2 2 4 2 3 3" xfId="20284"/>
    <cellStyle name="Normal 3 2 4 2 2 4 2 4" xfId="20285"/>
    <cellStyle name="Normal 3 2 4 2 2 4 2 5" xfId="20286"/>
    <cellStyle name="Normal 3 2 4 2 2 4 3" xfId="14198"/>
    <cellStyle name="Normal 3 2 4 2 2 4 3 2" xfId="20287"/>
    <cellStyle name="Normal 3 2 4 2 2 4 3 2 2" xfId="8773"/>
    <cellStyle name="Normal 3 2 4 2 2 4 3 2 3" xfId="20288"/>
    <cellStyle name="Normal 3 2 4 2 2 4 3 3" xfId="20289"/>
    <cellStyle name="Normal 3 2 4 2 2 4 3 4" xfId="20290"/>
    <cellStyle name="Normal 3 2 4 2 2 4 4" xfId="20292"/>
    <cellStyle name="Normal 3 2 4 2 2 4 4 2" xfId="20295"/>
    <cellStyle name="Normal 3 2 4 2 2 4 4 3" xfId="20296"/>
    <cellStyle name="Normal 3 2 4 2 2 4 5" xfId="20299"/>
    <cellStyle name="Normal 3 2 4 2 2 4 6" xfId="20302"/>
    <cellStyle name="Normal 3 2 4 2 2 5" xfId="14200"/>
    <cellStyle name="Normal 3 2 4 2 2 5 2" xfId="14995"/>
    <cellStyle name="Normal 3 2 4 2 2 5 2 2" xfId="14998"/>
    <cellStyle name="Normal 3 2 4 2 2 5 2 2 2" xfId="15000"/>
    <cellStyle name="Normal 3 2 4 2 2 5 2 2 3" xfId="10464"/>
    <cellStyle name="Normal 3 2 4 2 2 5 2 3" xfId="15004"/>
    <cellStyle name="Normal 3 2 4 2 2 5 2 4" xfId="15008"/>
    <cellStyle name="Normal 3 2 4 2 2 5 3" xfId="15013"/>
    <cellStyle name="Normal 3 2 4 2 2 5 3 2" xfId="15016"/>
    <cellStyle name="Normal 3 2 4 2 2 5 3 3" xfId="15018"/>
    <cellStyle name="Normal 3 2 4 2 2 5 4" xfId="15021"/>
    <cellStyle name="Normal 3 2 4 2 2 5 5" xfId="15026"/>
    <cellStyle name="Normal 3 2 4 2 2 6" xfId="9522"/>
    <cellStyle name="Normal 3 2 4 2 2 6 2" xfId="6705"/>
    <cellStyle name="Normal 3 2 4 2 2 6 2 2" xfId="7198"/>
    <cellStyle name="Normal 3 2 4 2 2 6 2 3" xfId="7214"/>
    <cellStyle name="Normal 3 2 4 2 2 6 3" xfId="7339"/>
    <cellStyle name="Normal 3 2 4 2 2 6 4" xfId="4471"/>
    <cellStyle name="Normal 3 2 4 2 2 7" xfId="9531"/>
    <cellStyle name="Normal 3 2 4 2 2 7 2" xfId="8375"/>
    <cellStyle name="Normal 3 2 4 2 2 7 3" xfId="8430"/>
    <cellStyle name="Normal 3 2 4 2 2 8" xfId="9540"/>
    <cellStyle name="Normal 3 2 4 2 2 9" xfId="15031"/>
    <cellStyle name="Normal 3 2 4 2 3" xfId="12717"/>
    <cellStyle name="Normal 3 2 4 2 3 2" xfId="11253"/>
    <cellStyle name="Normal 3 2 4 2 3 2 2" xfId="20303"/>
    <cellStyle name="Normal 3 2 4 2 3 2 2 2" xfId="19456"/>
    <cellStyle name="Normal 3 2 4 2 3 2 2 2 2" xfId="19458"/>
    <cellStyle name="Normal 3 2 4 2 3 2 2 2 2 2" xfId="19461"/>
    <cellStyle name="Normal 3 2 4 2 3 2 2 2 2 3" xfId="19466"/>
    <cellStyle name="Normal 3 2 4 2 3 2 2 2 3" xfId="10523"/>
    <cellStyle name="Normal 3 2 4 2 3 2 2 2 4" xfId="10526"/>
    <cellStyle name="Normal 3 2 4 2 3 2 2 3" xfId="19475"/>
    <cellStyle name="Normal 3 2 4 2 3 2 2 3 2" xfId="19477"/>
    <cellStyle name="Normal 3 2 4 2 3 2 2 3 3" xfId="19484"/>
    <cellStyle name="Normal 3 2 4 2 3 2 2 4" xfId="19497"/>
    <cellStyle name="Normal 3 2 4 2 3 2 2 5" xfId="19515"/>
    <cellStyle name="Normal 3 2 4 2 3 2 3" xfId="20304"/>
    <cellStyle name="Normal 3 2 4 2 3 2 3 2" xfId="19560"/>
    <cellStyle name="Normal 3 2 4 2 3 2 3 2 2" xfId="19562"/>
    <cellStyle name="Normal 3 2 4 2 3 2 3 2 3" xfId="19566"/>
    <cellStyle name="Normal 3 2 4 2 3 2 3 3" xfId="19571"/>
    <cellStyle name="Normal 3 2 4 2 3 2 3 4" xfId="19575"/>
    <cellStyle name="Normal 3 2 4 2 3 2 4" xfId="20305"/>
    <cellStyle name="Normal 3 2 4 2 3 2 4 2" xfId="7563"/>
    <cellStyle name="Normal 3 2 4 2 3 2 4 3" xfId="7566"/>
    <cellStyle name="Normal 3 2 4 2 3 2 5" xfId="19362"/>
    <cellStyle name="Normal 3 2 4 2 3 2 6" xfId="19365"/>
    <cellStyle name="Normal 3 2 4 2 3 3" xfId="12719"/>
    <cellStyle name="Normal 3 2 4 2 3 3 2" xfId="20306"/>
    <cellStyle name="Normal 3 2 4 2 3 3 2 2" xfId="13029"/>
    <cellStyle name="Normal 3 2 4 2 3 3 2 2 2" xfId="6689"/>
    <cellStyle name="Normal 3 2 4 2 3 3 2 2 2 2" xfId="13034"/>
    <cellStyle name="Normal 3 2 4 2 3 3 2 2 2 3" xfId="10059"/>
    <cellStyle name="Normal 3 2 4 2 3 3 2 2 3" xfId="6694"/>
    <cellStyle name="Normal 3 2 4 2 3 3 2 2 4" xfId="1592"/>
    <cellStyle name="Normal 3 2 4 2 3 3 2 3" xfId="13063"/>
    <cellStyle name="Normal 3 2 4 2 3 3 2 3 2" xfId="13067"/>
    <cellStyle name="Normal 3 2 4 2 3 3 2 3 3" xfId="13081"/>
    <cellStyle name="Normal 3 2 4 2 3 3 2 4" xfId="13100"/>
    <cellStyle name="Normal 3 2 4 2 3 3 2 5" xfId="12497"/>
    <cellStyle name="Normal 3 2 4 2 3 3 3" xfId="20307"/>
    <cellStyle name="Normal 3 2 4 2 3 3 3 2" xfId="13150"/>
    <cellStyle name="Normal 3 2 4 2 3 3 3 2 2" xfId="5571"/>
    <cellStyle name="Normal 3 2 4 2 3 3 3 2 3" xfId="5578"/>
    <cellStyle name="Normal 3 2 4 2 3 3 3 3" xfId="13160"/>
    <cellStyle name="Normal 3 2 4 2 3 3 3 4" xfId="13175"/>
    <cellStyle name="Normal 3 2 4 2 3 3 4" xfId="20308"/>
    <cellStyle name="Normal 3 2 4 2 3 3 4 2" xfId="13197"/>
    <cellStyle name="Normal 3 2 4 2 3 3 4 3" xfId="13202"/>
    <cellStyle name="Normal 3 2 4 2 3 3 5" xfId="19369"/>
    <cellStyle name="Normal 3 2 4 2 3 3 6" xfId="19372"/>
    <cellStyle name="Normal 3 2 4 2 3 4" xfId="14207"/>
    <cellStyle name="Normal 3 2 4 2 3 4 2" xfId="11474"/>
    <cellStyle name="Normal 3 2 4 2 3 4 2 2" xfId="11477"/>
    <cellStyle name="Normal 3 2 4 2 3 4 2 2 2" xfId="11480"/>
    <cellStyle name="Normal 3 2 4 2 3 4 2 2 3" xfId="11483"/>
    <cellStyle name="Normal 3 2 4 2 3 4 2 3" xfId="11487"/>
    <cellStyle name="Normal 3 2 4 2 3 4 2 4" xfId="11492"/>
    <cellStyle name="Normal 3 2 4 2 3 4 3" xfId="11496"/>
    <cellStyle name="Normal 3 2 4 2 3 4 3 2" xfId="11093"/>
    <cellStyle name="Normal 3 2 4 2 3 4 3 3" xfId="11097"/>
    <cellStyle name="Normal 3 2 4 2 3 4 4" xfId="8816"/>
    <cellStyle name="Normal 3 2 4 2 3 4 5" xfId="4016"/>
    <cellStyle name="Normal 3 2 4 2 3 5" xfId="14209"/>
    <cellStyle name="Normal 3 2 4 2 3 5 2" xfId="5520"/>
    <cellStyle name="Normal 3 2 4 2 3 5 2 2" xfId="19757"/>
    <cellStyle name="Normal 3 2 4 2 3 5 2 3" xfId="19759"/>
    <cellStyle name="Normal 3 2 4 2 3 5 3" xfId="5526"/>
    <cellStyle name="Normal 3 2 4 2 3 5 4" xfId="5531"/>
    <cellStyle name="Normal 3 2 4 2 3 6" xfId="9249"/>
    <cellStyle name="Normal 3 2 4 2 3 6 2" xfId="271"/>
    <cellStyle name="Normal 3 2 4 2 3 6 3" xfId="1534"/>
    <cellStyle name="Normal 3 2 4 2 3 7" xfId="9259"/>
    <cellStyle name="Normal 3 2 4 2 3 8" xfId="16471"/>
    <cellStyle name="Normal 3 2 4 2 4" xfId="12722"/>
    <cellStyle name="Normal 3 2 4 2 4 2" xfId="20309"/>
    <cellStyle name="Normal 3 2 4 2 4 2 2" xfId="17836"/>
    <cellStyle name="Normal 3 2 4 2 4 2 2 2" xfId="15968"/>
    <cellStyle name="Normal 3 2 4 2 4 2 2 2 2" xfId="3151"/>
    <cellStyle name="Normal 3 2 4 2 4 2 2 2 3" xfId="3171"/>
    <cellStyle name="Normal 3 2 4 2 4 2 2 3" xfId="16004"/>
    <cellStyle name="Normal 3 2 4 2 4 2 2 4" xfId="16027"/>
    <cellStyle name="Normal 3 2 4 2 4 2 3" xfId="20310"/>
    <cellStyle name="Normal 3 2 4 2 4 2 3 2" xfId="16616"/>
    <cellStyle name="Normal 3 2 4 2 4 2 3 3" xfId="16652"/>
    <cellStyle name="Normal 3 2 4 2 4 2 4" xfId="3088"/>
    <cellStyle name="Normal 3 2 4 2 4 2 5" xfId="3103"/>
    <cellStyle name="Normal 3 2 4 2 4 3" xfId="20311"/>
    <cellStyle name="Normal 3 2 4 2 4 3 2" xfId="20312"/>
    <cellStyle name="Normal 3 2 4 2 4 3 2 2" xfId="2576"/>
    <cellStyle name="Normal 3 2 4 2 4 3 2 3" xfId="6310"/>
    <cellStyle name="Normal 3 2 4 2 4 3 3" xfId="20313"/>
    <cellStyle name="Normal 3 2 4 2 4 3 4" xfId="240"/>
    <cellStyle name="Normal 3 2 4 2 4 4" xfId="20314"/>
    <cellStyle name="Normal 3 2 4 2 4 4 2" xfId="20315"/>
    <cellStyle name="Normal 3 2 4 2 4 4 3" xfId="20316"/>
    <cellStyle name="Normal 3 2 4 2 4 5" xfId="20317"/>
    <cellStyle name="Normal 3 2 4 2 4 6" xfId="20318"/>
    <cellStyle name="Normal 3 2 4 2 5" xfId="8040"/>
    <cellStyle name="Normal 3 2 4 2 5 2" xfId="8044"/>
    <cellStyle name="Normal 3 2 4 2 5 2 2" xfId="20319"/>
    <cellStyle name="Normal 3 2 4 2 5 2 2 2" xfId="17353"/>
    <cellStyle name="Normal 3 2 4 2 5 2 2 2 2" xfId="17355"/>
    <cellStyle name="Normal 3 2 4 2 5 2 2 2 3" xfId="17360"/>
    <cellStyle name="Normal 3 2 4 2 5 2 2 3" xfId="17364"/>
    <cellStyle name="Normal 3 2 4 2 5 2 2 4" xfId="17368"/>
    <cellStyle name="Normal 3 2 4 2 5 2 3" xfId="20320"/>
    <cellStyle name="Normal 3 2 4 2 5 2 3 2" xfId="17402"/>
    <cellStyle name="Normal 3 2 4 2 5 2 3 3" xfId="17406"/>
    <cellStyle name="Normal 3 2 4 2 5 2 4" xfId="20321"/>
    <cellStyle name="Normal 3 2 4 2 5 2 5" xfId="20322"/>
    <cellStyle name="Normal 3 2 4 2 5 3" xfId="8047"/>
    <cellStyle name="Normal 3 2 4 2 5 3 2" xfId="20323"/>
    <cellStyle name="Normal 3 2 4 2 5 3 2 2" xfId="13601"/>
    <cellStyle name="Normal 3 2 4 2 5 3 2 3" xfId="13629"/>
    <cellStyle name="Normal 3 2 4 2 5 3 3" xfId="20324"/>
    <cellStyle name="Normal 3 2 4 2 5 3 4" xfId="20325"/>
    <cellStyle name="Normal 3 2 4 2 5 4" xfId="20326"/>
    <cellStyle name="Normal 3 2 4 2 5 4 2" xfId="7894"/>
    <cellStyle name="Normal 3 2 4 2 5 4 3" xfId="7899"/>
    <cellStyle name="Normal 3 2 4 2 5 5" xfId="20327"/>
    <cellStyle name="Normal 3 2 4 2 5 6" xfId="20329"/>
    <cellStyle name="Normal 3 2 4 2 6" xfId="8118"/>
    <cellStyle name="Normal 3 2 4 2 6 2" xfId="2852"/>
    <cellStyle name="Normal 3 2 4 2 6 2 2" xfId="20330"/>
    <cellStyle name="Normal 3 2 4 2 6 2 2 2" xfId="17838"/>
    <cellStyle name="Normal 3 2 4 2 6 2 2 3" xfId="14911"/>
    <cellStyle name="Normal 3 2 4 2 6 2 3" xfId="20331"/>
    <cellStyle name="Normal 3 2 4 2 6 2 4" xfId="20332"/>
    <cellStyle name="Normal 3 2 4 2 6 3" xfId="2860"/>
    <cellStyle name="Normal 3 2 4 2 6 3 2" xfId="20333"/>
    <cellStyle name="Normal 3 2 4 2 6 3 3" xfId="20334"/>
    <cellStyle name="Normal 3 2 4 2 6 4" xfId="20335"/>
    <cellStyle name="Normal 3 2 4 2 6 5" xfId="20336"/>
    <cellStyle name="Normal 3 2 4 2 7" xfId="8124"/>
    <cellStyle name="Normal 3 2 4 2 7 2" xfId="8126"/>
    <cellStyle name="Normal 3 2 4 2 7 2 2" xfId="20337"/>
    <cellStyle name="Normal 3 2 4 2 7 2 3" xfId="20338"/>
    <cellStyle name="Normal 3 2 4 2 7 3" xfId="8129"/>
    <cellStyle name="Normal 3 2 4 2 7 4" xfId="20340"/>
    <cellStyle name="Normal 3 2 4 2 8" xfId="8143"/>
    <cellStyle name="Normal 3 2 4 2 8 2" xfId="8146"/>
    <cellStyle name="Normal 3 2 4 2 8 3" xfId="8149"/>
    <cellStyle name="Normal 3 2 4 2 9" xfId="8179"/>
    <cellStyle name="Normal 3 2 4 3" xfId="12723"/>
    <cellStyle name="Normal 3 2 4 3 2" xfId="2466"/>
    <cellStyle name="Normal 3 2 4 3 2 2" xfId="5085"/>
    <cellStyle name="Normal 3 2 4 3 2 2 2" xfId="20341"/>
    <cellStyle name="Normal 3 2 4 3 2 2 2 2" xfId="20342"/>
    <cellStyle name="Normal 3 2 4 3 2 2 2 2 2" xfId="15140"/>
    <cellStyle name="Normal 3 2 4 3 2 2 2 2 2 2" xfId="20344"/>
    <cellStyle name="Normal 3 2 4 3 2 2 2 2 2 3" xfId="19867"/>
    <cellStyle name="Normal 3 2 4 3 2 2 2 2 3" xfId="10685"/>
    <cellStyle name="Normal 3 2 4 3 2 2 2 2 4" xfId="10690"/>
    <cellStyle name="Normal 3 2 4 3 2 2 2 3" xfId="20345"/>
    <cellStyle name="Normal 3 2 4 3 2 2 2 3 2" xfId="16296"/>
    <cellStyle name="Normal 3 2 4 3 2 2 2 3 3" xfId="20346"/>
    <cellStyle name="Normal 3 2 4 3 2 2 2 4" xfId="12761"/>
    <cellStyle name="Normal 3 2 4 3 2 2 2 5" xfId="12540"/>
    <cellStyle name="Normal 3 2 4 3 2 2 3" xfId="20347"/>
    <cellStyle name="Normal 3 2 4 3 2 2 3 2" xfId="20348"/>
    <cellStyle name="Normal 3 2 4 3 2 2 3 2 2" xfId="15187"/>
    <cellStyle name="Normal 3 2 4 3 2 2 3 2 3" xfId="20349"/>
    <cellStyle name="Normal 3 2 4 3 2 2 3 3" xfId="20350"/>
    <cellStyle name="Normal 3 2 4 3 2 2 3 4" xfId="20352"/>
    <cellStyle name="Normal 3 2 4 3 2 2 4" xfId="20353"/>
    <cellStyle name="Normal 3 2 4 3 2 2 4 2" xfId="20354"/>
    <cellStyle name="Normal 3 2 4 3 2 2 4 3" xfId="20355"/>
    <cellStyle name="Normal 3 2 4 3 2 2 5" xfId="20356"/>
    <cellStyle name="Normal 3 2 4 3 2 2 6" xfId="20358"/>
    <cellStyle name="Normal 3 2 4 3 2 3" xfId="5102"/>
    <cellStyle name="Normal 3 2 4 3 2 3 2" xfId="20359"/>
    <cellStyle name="Normal 3 2 4 3 2 3 2 2" xfId="12148"/>
    <cellStyle name="Normal 3 2 4 3 2 3 2 2 2" xfId="10198"/>
    <cellStyle name="Normal 3 2 4 3 2 3 2 2 2 2" xfId="20362"/>
    <cellStyle name="Normal 3 2 4 3 2 3 2 2 2 3" xfId="20364"/>
    <cellStyle name="Normal 3 2 4 3 2 3 2 2 3" xfId="10210"/>
    <cellStyle name="Normal 3 2 4 3 2 3 2 2 4" xfId="10217"/>
    <cellStyle name="Normal 3 2 4 3 2 3 2 3" xfId="12152"/>
    <cellStyle name="Normal 3 2 4 3 2 3 2 3 2" xfId="10242"/>
    <cellStyle name="Normal 3 2 4 3 2 3 2 3 3" xfId="20366"/>
    <cellStyle name="Normal 3 2 4 3 2 3 2 4" xfId="8070"/>
    <cellStyle name="Normal 3 2 4 3 2 3 2 5" xfId="20369"/>
    <cellStyle name="Normal 3 2 4 3 2 3 3" xfId="20370"/>
    <cellStyle name="Normal 3 2 4 3 2 3 3 2" xfId="12191"/>
    <cellStyle name="Normal 3 2 4 3 2 3 3 2 2" xfId="10260"/>
    <cellStyle name="Normal 3 2 4 3 2 3 3 2 3" xfId="20372"/>
    <cellStyle name="Normal 3 2 4 3 2 3 3 3" xfId="12195"/>
    <cellStyle name="Normal 3 2 4 3 2 3 3 4" xfId="20375"/>
    <cellStyle name="Normal 3 2 4 3 2 3 4" xfId="20376"/>
    <cellStyle name="Normal 3 2 4 3 2 3 4 2" xfId="12221"/>
    <cellStyle name="Normal 3 2 4 3 2 3 4 3" xfId="20378"/>
    <cellStyle name="Normal 3 2 4 3 2 3 5" xfId="19157"/>
    <cellStyle name="Normal 3 2 4 3 2 3 6" xfId="19162"/>
    <cellStyle name="Normal 3 2 4 3 2 4" xfId="14214"/>
    <cellStyle name="Normal 3 2 4 3 2 4 2" xfId="19431"/>
    <cellStyle name="Normal 3 2 4 3 2 4 2 2" xfId="4635"/>
    <cellStyle name="Normal 3 2 4 3 2 4 2 2 2" xfId="10355"/>
    <cellStyle name="Normal 3 2 4 3 2 4 2 2 3" xfId="10362"/>
    <cellStyle name="Normal 3 2 4 3 2 4 2 3" xfId="2444"/>
    <cellStyle name="Normal 3 2 4 3 2 4 2 4" xfId="12791"/>
    <cellStyle name="Normal 3 2 4 3 2 4 3" xfId="4639"/>
    <cellStyle name="Normal 3 2 4 3 2 4 3 2" xfId="12799"/>
    <cellStyle name="Normal 3 2 4 3 2 4 3 3" xfId="12802"/>
    <cellStyle name="Normal 3 2 4 3 2 4 4" xfId="4646"/>
    <cellStyle name="Normal 3 2 4 3 2 4 5" xfId="19176"/>
    <cellStyle name="Normal 3 2 4 3 2 5" xfId="14216"/>
    <cellStyle name="Normal 3 2 4 3 2 5 2" xfId="20379"/>
    <cellStyle name="Normal 3 2 4 3 2 5 2 2" xfId="12252"/>
    <cellStyle name="Normal 3 2 4 3 2 5 2 3" xfId="12820"/>
    <cellStyle name="Normal 3 2 4 3 2 5 3" xfId="20380"/>
    <cellStyle name="Normal 3 2 4 3 2 5 4" xfId="20381"/>
    <cellStyle name="Normal 3 2 4 3 2 6" xfId="20383"/>
    <cellStyle name="Normal 3 2 4 3 2 6 2" xfId="16554"/>
    <cellStyle name="Normal 3 2 4 3 2 6 3" xfId="20385"/>
    <cellStyle name="Normal 3 2 4 3 2 7" xfId="20387"/>
    <cellStyle name="Normal 3 2 4 3 2 8" xfId="20388"/>
    <cellStyle name="Normal 3 2 4 3 3" xfId="2475"/>
    <cellStyle name="Normal 3 2 4 3 3 2" xfId="5111"/>
    <cellStyle name="Normal 3 2 4 3 3 2 2" xfId="20389"/>
    <cellStyle name="Normal 3 2 4 3 3 2 2 2" xfId="1143"/>
    <cellStyle name="Normal 3 2 4 3 3 2 2 2 2" xfId="11770"/>
    <cellStyle name="Normal 3 2 4 3 3 2 2 2 3" xfId="20390"/>
    <cellStyle name="Normal 3 2 4 3 3 2 2 3" xfId="1211"/>
    <cellStyle name="Normal 3 2 4 3 3 2 2 4" xfId="11777"/>
    <cellStyle name="Normal 3 2 4 3 3 2 3" xfId="20391"/>
    <cellStyle name="Normal 3 2 4 3 3 2 3 2" xfId="13483"/>
    <cellStyle name="Normal 3 2 4 3 3 2 3 3" xfId="13486"/>
    <cellStyle name="Normal 3 2 4 3 3 2 4" xfId="20392"/>
    <cellStyle name="Normal 3 2 4 3 3 2 5" xfId="19382"/>
    <cellStyle name="Normal 3 2 4 3 3 3" xfId="5115"/>
    <cellStyle name="Normal 3 2 4 3 3 3 2" xfId="20393"/>
    <cellStyle name="Normal 3 2 4 3 3 3 2 2" xfId="12287"/>
    <cellStyle name="Normal 3 2 4 3 3 3 2 3" xfId="12844"/>
    <cellStyle name="Normal 3 2 4 3 3 3 3" xfId="20394"/>
    <cellStyle name="Normal 3 2 4 3 3 3 4" xfId="20395"/>
    <cellStyle name="Normal 3 2 4 3 3 4" xfId="20396"/>
    <cellStyle name="Normal 3 2 4 3 3 4 2" xfId="20397"/>
    <cellStyle name="Normal 3 2 4 3 3 4 3" xfId="20398"/>
    <cellStyle name="Normal 3 2 4 3 3 5" xfId="20399"/>
    <cellStyle name="Normal 3 2 4 3 3 6" xfId="20400"/>
    <cellStyle name="Normal 3 2 4 3 4" xfId="5121"/>
    <cellStyle name="Normal 3 2 4 3 4 2" xfId="4047"/>
    <cellStyle name="Normal 3 2 4 3 4 2 2" xfId="1758"/>
    <cellStyle name="Normal 3 2 4 3 4 2 2 2" xfId="13900"/>
    <cellStyle name="Normal 3 2 4 3 4 2 2 2 2" xfId="13903"/>
    <cellStyle name="Normal 3 2 4 3 4 2 2 2 3" xfId="13909"/>
    <cellStyle name="Normal 3 2 4 3 4 2 2 3" xfId="13914"/>
    <cellStyle name="Normal 3 2 4 3 4 2 2 4" xfId="1793"/>
    <cellStyle name="Normal 3 2 4 3 4 2 3" xfId="1805"/>
    <cellStyle name="Normal 3 2 4 3 4 2 3 2" xfId="13917"/>
    <cellStyle name="Normal 3 2 4 3 4 2 3 3" xfId="13920"/>
    <cellStyle name="Normal 3 2 4 3 4 2 4" xfId="13923"/>
    <cellStyle name="Normal 3 2 4 3 4 2 5" xfId="13925"/>
    <cellStyle name="Normal 3 2 4 3 4 3" xfId="4057"/>
    <cellStyle name="Normal 3 2 4 3 4 3 2" xfId="89"/>
    <cellStyle name="Normal 3 2 4 3 4 3 2 2" xfId="6364"/>
    <cellStyle name="Normal 3 2 4 3 4 3 2 3" xfId="6370"/>
    <cellStyle name="Normal 3 2 4 3 4 3 3" xfId="13954"/>
    <cellStyle name="Normal 3 2 4 3 4 3 4" xfId="20401"/>
    <cellStyle name="Normal 3 2 4 3 4 4" xfId="20402"/>
    <cellStyle name="Normal 3 2 4 3 4 4 2" xfId="13970"/>
    <cellStyle name="Normal 3 2 4 3 4 4 3" xfId="13972"/>
    <cellStyle name="Normal 3 2 4 3 4 5" xfId="20403"/>
    <cellStyle name="Normal 3 2 4 3 4 6" xfId="20404"/>
    <cellStyle name="Normal 3 2 4 3 5" xfId="5127"/>
    <cellStyle name="Normal 3 2 4 3 5 2" xfId="4226"/>
    <cellStyle name="Normal 3 2 4 3 5 2 2" xfId="14016"/>
    <cellStyle name="Normal 3 2 4 3 5 2 2 2" xfId="13588"/>
    <cellStyle name="Normal 3 2 4 3 5 2 2 3" xfId="17447"/>
    <cellStyle name="Normal 3 2 4 3 5 2 3" xfId="14018"/>
    <cellStyle name="Normal 3 2 4 3 5 2 4" xfId="20405"/>
    <cellStyle name="Normal 3 2 4 3 5 3" xfId="4239"/>
    <cellStyle name="Normal 3 2 4 3 5 3 2" xfId="14055"/>
    <cellStyle name="Normal 3 2 4 3 5 3 3" xfId="14057"/>
    <cellStyle name="Normal 3 2 4 3 5 4" xfId="20406"/>
    <cellStyle name="Normal 3 2 4 3 5 5" xfId="20407"/>
    <cellStyle name="Normal 3 2 4 3 6" xfId="3250"/>
    <cellStyle name="Normal 3 2 4 3 6 2" xfId="8448"/>
    <cellStyle name="Normal 3 2 4 3 6 2 2" xfId="14089"/>
    <cellStyle name="Normal 3 2 4 3 6 2 3" xfId="20408"/>
    <cellStyle name="Normal 3 2 4 3 6 3" xfId="8451"/>
    <cellStyle name="Normal 3 2 4 3 6 4" xfId="20409"/>
    <cellStyle name="Normal 3 2 4 3 7" xfId="8454"/>
    <cellStyle name="Normal 3 2 4 3 7 2" xfId="8457"/>
    <cellStyle name="Normal 3 2 4 3 7 3" xfId="8461"/>
    <cellStyle name="Normal 3 2 4 3 8" xfId="8466"/>
    <cellStyle name="Normal 3 2 4 3 9" xfId="8479"/>
    <cellStyle name="Normal 3 2 4 4" xfId="12725"/>
    <cellStyle name="Normal 3 2 4 4 2" xfId="327"/>
    <cellStyle name="Normal 3 2 4 4 2 2" xfId="5212"/>
    <cellStyle name="Normal 3 2 4 4 2 2 2" xfId="14532"/>
    <cellStyle name="Normal 3 2 4 4 2 2 2 2" xfId="20410"/>
    <cellStyle name="Normal 3 2 4 4 2 2 2 2 2" xfId="11018"/>
    <cellStyle name="Normal 3 2 4 4 2 2 2 2 3" xfId="20411"/>
    <cellStyle name="Normal 3 2 4 4 2 2 2 3" xfId="20412"/>
    <cellStyle name="Normal 3 2 4 4 2 2 2 4" xfId="20413"/>
    <cellStyle name="Normal 3 2 4 4 2 2 3" xfId="14534"/>
    <cellStyle name="Normal 3 2 4 4 2 2 3 2" xfId="20414"/>
    <cellStyle name="Normal 3 2 4 4 2 2 3 3" xfId="20415"/>
    <cellStyle name="Normal 3 2 4 4 2 2 4" xfId="20416"/>
    <cellStyle name="Normal 3 2 4 4 2 2 5" xfId="20417"/>
    <cellStyle name="Normal 3 2 4 4 2 3" xfId="5222"/>
    <cellStyle name="Normal 3 2 4 4 2 3 2" xfId="20418"/>
    <cellStyle name="Normal 3 2 4 4 2 3 2 2" xfId="20419"/>
    <cellStyle name="Normal 3 2 4 4 2 3 2 3" xfId="20420"/>
    <cellStyle name="Normal 3 2 4 4 2 3 3" xfId="20421"/>
    <cellStyle name="Normal 3 2 4 4 2 3 4" xfId="20422"/>
    <cellStyle name="Normal 3 2 4 4 2 4" xfId="14536"/>
    <cellStyle name="Normal 3 2 4 4 2 4 2" xfId="20424"/>
    <cellStyle name="Normal 3 2 4 4 2 4 3" xfId="20426"/>
    <cellStyle name="Normal 3 2 4 4 2 5" xfId="20427"/>
    <cellStyle name="Normal 3 2 4 4 2 6" xfId="20428"/>
    <cellStyle name="Normal 3 2 4 4 3" xfId="5225"/>
    <cellStyle name="Normal 3 2 4 4 3 2" xfId="167"/>
    <cellStyle name="Normal 3 2 4 4 3 2 2" xfId="20429"/>
    <cellStyle name="Normal 3 2 4 4 3 2 2 2" xfId="1831"/>
    <cellStyle name="Normal 3 2 4 4 3 2 2 2 2" xfId="16426"/>
    <cellStyle name="Normal 3 2 4 4 3 2 2 2 3" xfId="20430"/>
    <cellStyle name="Normal 3 2 4 4 3 2 2 3" xfId="1837"/>
    <cellStyle name="Normal 3 2 4 4 3 2 2 4" xfId="20431"/>
    <cellStyle name="Normal 3 2 4 4 3 2 3" xfId="20432"/>
    <cellStyle name="Normal 3 2 4 4 3 2 3 2" xfId="1931"/>
    <cellStyle name="Normal 3 2 4 4 3 2 3 3" xfId="1938"/>
    <cellStyle name="Normal 3 2 4 4 3 2 4" xfId="20433"/>
    <cellStyle name="Normal 3 2 4 4 3 2 5" xfId="20434"/>
    <cellStyle name="Normal 3 2 4 4 3 3" xfId="172"/>
    <cellStyle name="Normal 3 2 4 4 3 3 2" xfId="20435"/>
    <cellStyle name="Normal 3 2 4 4 3 3 2 2" xfId="1986"/>
    <cellStyle name="Normal 3 2 4 4 3 3 2 3" xfId="20437"/>
    <cellStyle name="Normal 3 2 4 4 3 3 3" xfId="20438"/>
    <cellStyle name="Normal 3 2 4 4 3 3 4" xfId="20439"/>
    <cellStyle name="Normal 3 2 4 4 3 4" xfId="20440"/>
    <cellStyle name="Normal 3 2 4 4 3 4 2" xfId="20442"/>
    <cellStyle name="Normal 3 2 4 4 3 4 3" xfId="20444"/>
    <cellStyle name="Normal 3 2 4 4 3 5" xfId="20445"/>
    <cellStyle name="Normal 3 2 4 4 3 6" xfId="20446"/>
    <cellStyle name="Normal 3 2 4 4 4" xfId="5230"/>
    <cellStyle name="Normal 3 2 4 4 4 2" xfId="5642"/>
    <cellStyle name="Normal 3 2 4 4 4 2 2" xfId="8845"/>
    <cellStyle name="Normal 3 2 4 4 4 2 2 2" xfId="2341"/>
    <cellStyle name="Normal 3 2 4 4 4 2 2 3" xfId="10472"/>
    <cellStyle name="Normal 3 2 4 4 4 2 3" xfId="10476"/>
    <cellStyle name="Normal 3 2 4 4 4 2 4" xfId="2335"/>
    <cellStyle name="Normal 3 2 4 4 4 3" xfId="5647"/>
    <cellStyle name="Normal 3 2 4 4 4 3 2" xfId="10481"/>
    <cellStyle name="Normal 3 2 4 4 4 3 3" xfId="10491"/>
    <cellStyle name="Normal 3 2 4 4 4 4" xfId="4735"/>
    <cellStyle name="Normal 3 2 4 4 4 5" xfId="4741"/>
    <cellStyle name="Normal 3 2 4 4 5" xfId="14538"/>
    <cellStyle name="Normal 3 2 4 4 5 2" xfId="5713"/>
    <cellStyle name="Normal 3 2 4 4 5 2 2" xfId="8894"/>
    <cellStyle name="Normal 3 2 4 4 5 2 3" xfId="10579"/>
    <cellStyle name="Normal 3 2 4 4 5 3" xfId="5719"/>
    <cellStyle name="Normal 3 2 4 4 5 4" xfId="5725"/>
    <cellStyle name="Normal 3 2 4 4 6" xfId="20447"/>
    <cellStyle name="Normal 3 2 4 4 6 2" xfId="10607"/>
    <cellStyle name="Normal 3 2 4 4 6 3" xfId="10042"/>
    <cellStyle name="Normal 3 2 4 4 7" xfId="20448"/>
    <cellStyle name="Normal 3 2 4 4 8" xfId="20449"/>
    <cellStyle name="Normal 3 2 4 5" xfId="12728"/>
    <cellStyle name="Normal 3 2 4 5 2" xfId="14540"/>
    <cellStyle name="Normal 3 2 4 5 2 2" xfId="5291"/>
    <cellStyle name="Normal 3 2 4 5 2 2 2" xfId="20450"/>
    <cellStyle name="Normal 3 2 4 5 2 2 2 2" xfId="20451"/>
    <cellStyle name="Normal 3 2 4 5 2 2 2 3" xfId="20452"/>
    <cellStyle name="Normal 3 2 4 5 2 2 3" xfId="20453"/>
    <cellStyle name="Normal 3 2 4 5 2 2 4" xfId="20454"/>
    <cellStyle name="Normal 3 2 4 5 2 3" xfId="5299"/>
    <cellStyle name="Normal 3 2 4 5 2 3 2" xfId="20455"/>
    <cellStyle name="Normal 3 2 4 5 2 3 3" xfId="20456"/>
    <cellStyle name="Normal 3 2 4 5 2 4" xfId="20457"/>
    <cellStyle name="Normal 3 2 4 5 2 5" xfId="20458"/>
    <cellStyle name="Normal 3 2 4 5 3" xfId="14543"/>
    <cellStyle name="Normal 3 2 4 5 3 2" xfId="20459"/>
    <cellStyle name="Normal 3 2 4 5 3 2 2" xfId="10980"/>
    <cellStyle name="Normal 3 2 4 5 3 2 3" xfId="20460"/>
    <cellStyle name="Normal 3 2 4 5 3 3" xfId="20461"/>
    <cellStyle name="Normal 3 2 4 5 3 4" xfId="20462"/>
    <cellStyle name="Normal 3 2 4 5 4" xfId="14546"/>
    <cellStyle name="Normal 3 2 4 5 4 2" xfId="5993"/>
    <cellStyle name="Normal 3 2 4 5 4 3" xfId="6001"/>
    <cellStyle name="Normal 3 2 4 5 5" xfId="20463"/>
    <cellStyle name="Normal 3 2 4 5 6" xfId="20464"/>
    <cellStyle name="Normal 3 2 4 6" xfId="10622"/>
    <cellStyle name="Normal 3 2 4 6 2" xfId="2811"/>
    <cellStyle name="Normal 3 2 4 6 2 2" xfId="2815"/>
    <cellStyle name="Normal 3 2 4 6 2 2 2" xfId="510"/>
    <cellStyle name="Normal 3 2 4 6 2 2 2 2" xfId="20465"/>
    <cellStyle name="Normal 3 2 4 6 2 2 2 3" xfId="20466"/>
    <cellStyle name="Normal 3 2 4 6 2 2 3" xfId="1276"/>
    <cellStyle name="Normal 3 2 4 6 2 2 4" xfId="20467"/>
    <cellStyle name="Normal 3 2 4 6 2 3" xfId="2817"/>
    <cellStyle name="Normal 3 2 4 6 2 3 2" xfId="20468"/>
    <cellStyle name="Normal 3 2 4 6 2 3 3" xfId="20469"/>
    <cellStyle name="Normal 3 2 4 6 2 4" xfId="2821"/>
    <cellStyle name="Normal 3 2 4 6 2 5" xfId="20470"/>
    <cellStyle name="Normal 3 2 4 6 3" xfId="2824"/>
    <cellStyle name="Normal 3 2 4 6 3 2" xfId="2831"/>
    <cellStyle name="Normal 3 2 4 6 3 2 2" xfId="20471"/>
    <cellStyle name="Normal 3 2 4 6 3 2 3" xfId="20472"/>
    <cellStyle name="Normal 3 2 4 6 3 3" xfId="2835"/>
    <cellStyle name="Normal 3 2 4 6 3 4" xfId="20473"/>
    <cellStyle name="Normal 3 2 4 6 4" xfId="2842"/>
    <cellStyle name="Normal 3 2 4 6 4 2" xfId="6352"/>
    <cellStyle name="Normal 3 2 4 6 4 3" xfId="20474"/>
    <cellStyle name="Normal 3 2 4 6 5" xfId="20475"/>
    <cellStyle name="Normal 3 2 4 6 6" xfId="20476"/>
    <cellStyle name="Normal 3 2 4 7" xfId="14549"/>
    <cellStyle name="Normal 3 2 4 7 2" xfId="20477"/>
    <cellStyle name="Normal 3 2 4 7 2 2" xfId="20478"/>
    <cellStyle name="Normal 3 2 4 7 2 2 2" xfId="20479"/>
    <cellStyle name="Normal 3 2 4 7 2 2 3" xfId="20480"/>
    <cellStyle name="Normal 3 2 4 7 2 3" xfId="20482"/>
    <cellStyle name="Normal 3 2 4 7 2 4" xfId="20484"/>
    <cellStyle name="Normal 3 2 4 7 3" xfId="20485"/>
    <cellStyle name="Normal 3 2 4 7 3 2" xfId="20486"/>
    <cellStyle name="Normal 3 2 4 7 3 3" xfId="20488"/>
    <cellStyle name="Normal 3 2 4 7 4" xfId="20489"/>
    <cellStyle name="Normal 3 2 4 7 5" xfId="2793"/>
    <cellStyle name="Normal 3 2 4 8" xfId="14552"/>
    <cellStyle name="Normal 3 2 4 8 2" xfId="8712"/>
    <cellStyle name="Normal 3 2 4 8 2 2" xfId="20291"/>
    <cellStyle name="Normal 3 2 4 8 2 3" xfId="20298"/>
    <cellStyle name="Normal 3 2 4 8 3" xfId="8715"/>
    <cellStyle name="Normal 3 2 4 8 4" xfId="4468"/>
    <cellStyle name="Normal 3 2 4 9" xfId="308"/>
    <cellStyle name="Normal 3 2 4 9 2" xfId="550"/>
    <cellStyle name="Normal 3 2 4 9 3" xfId="8819"/>
    <cellStyle name="Normal 3 2 5" xfId="9380"/>
    <cellStyle name="Normal 3 2 5 10" xfId="10513"/>
    <cellStyle name="Normal 3 2 5 11" xfId="10534"/>
    <cellStyle name="Normal 3 2 5 2" xfId="9387"/>
    <cellStyle name="Normal 3 2 5 2 10" xfId="20490"/>
    <cellStyle name="Normal 3 2 5 2 2" xfId="12732"/>
    <cellStyle name="Normal 3 2 5 2 2 2" xfId="1526"/>
    <cellStyle name="Normal 3 2 5 2 2 2 2" xfId="20492"/>
    <cellStyle name="Normal 3 2 5 2 2 2 2 2" xfId="20494"/>
    <cellStyle name="Normal 3 2 5 2 2 2 2 2 2" xfId="20496"/>
    <cellStyle name="Normal 3 2 5 2 2 2 2 2 2 2" xfId="18"/>
    <cellStyle name="Normal 3 2 5 2 2 2 2 2 2 2 2" xfId="3256"/>
    <cellStyle name="Normal 3 2 5 2 2 2 2 2 2 2 3" xfId="8033"/>
    <cellStyle name="Normal 3 2 5 2 2 2 2 2 2 3" xfId="16438"/>
    <cellStyle name="Normal 3 2 5 2 2 2 2 2 2 4" xfId="16445"/>
    <cellStyle name="Normal 3 2 5 2 2 2 2 2 3" xfId="20499"/>
    <cellStyle name="Normal 3 2 5 2 2 2 2 2 3 2" xfId="16549"/>
    <cellStyle name="Normal 3 2 5 2 2 2 2 2 3 3" xfId="16559"/>
    <cellStyle name="Normal 3 2 5 2 2 2 2 2 4" xfId="20502"/>
    <cellStyle name="Normal 3 2 5 2 2 2 2 2 5" xfId="20504"/>
    <cellStyle name="Normal 3 2 5 2 2 2 2 3" xfId="20506"/>
    <cellStyle name="Normal 3 2 5 2 2 2 2 3 2" xfId="20507"/>
    <cellStyle name="Normal 3 2 5 2 2 2 2 3 2 2" xfId="15069"/>
    <cellStyle name="Normal 3 2 5 2 2 2 2 3 2 3" xfId="20508"/>
    <cellStyle name="Normal 3 2 5 2 2 2 2 3 3" xfId="20509"/>
    <cellStyle name="Normal 3 2 5 2 2 2 2 3 4" xfId="20510"/>
    <cellStyle name="Normal 3 2 5 2 2 2 2 4" xfId="20513"/>
    <cellStyle name="Normal 3 2 5 2 2 2 2 4 2" xfId="20514"/>
    <cellStyle name="Normal 3 2 5 2 2 2 2 4 3" xfId="20515"/>
    <cellStyle name="Normal 3 2 5 2 2 2 2 5" xfId="20517"/>
    <cellStyle name="Normal 3 2 5 2 2 2 2 6" xfId="20519"/>
    <cellStyle name="Normal 3 2 5 2 2 2 3" xfId="20521"/>
    <cellStyle name="Normal 3 2 5 2 2 2 3 2" xfId="20523"/>
    <cellStyle name="Normal 3 2 5 2 2 2 3 2 2" xfId="20524"/>
    <cellStyle name="Normal 3 2 5 2 2 2 3 2 2 2" xfId="20525"/>
    <cellStyle name="Normal 3 2 5 2 2 2 3 2 2 2 2" xfId="20526"/>
    <cellStyle name="Normal 3 2 5 2 2 2 3 2 2 2 3" xfId="20527"/>
    <cellStyle name="Normal 3 2 5 2 2 2 3 2 2 3" xfId="20528"/>
    <cellStyle name="Normal 3 2 5 2 2 2 3 2 2 4" xfId="20529"/>
    <cellStyle name="Normal 3 2 5 2 2 2 3 2 3" xfId="20530"/>
    <cellStyle name="Normal 3 2 5 2 2 2 3 2 3 2" xfId="20531"/>
    <cellStyle name="Normal 3 2 5 2 2 2 3 2 3 3" xfId="20532"/>
    <cellStyle name="Normal 3 2 5 2 2 2 3 2 4" xfId="20534"/>
    <cellStyle name="Normal 3 2 5 2 2 2 3 2 5" xfId="20536"/>
    <cellStyle name="Normal 3 2 5 2 2 2 3 3" xfId="20538"/>
    <cellStyle name="Normal 3 2 5 2 2 2 3 3 2" xfId="20539"/>
    <cellStyle name="Normal 3 2 5 2 2 2 3 3 2 2" xfId="20540"/>
    <cellStyle name="Normal 3 2 5 2 2 2 3 3 2 3" xfId="20541"/>
    <cellStyle name="Normal 3 2 5 2 2 2 3 3 3" xfId="20542"/>
    <cellStyle name="Normal 3 2 5 2 2 2 3 3 4" xfId="20544"/>
    <cellStyle name="Normal 3 2 5 2 2 2 3 4" xfId="20545"/>
    <cellStyle name="Normal 3 2 5 2 2 2 3 4 2" xfId="20546"/>
    <cellStyle name="Normal 3 2 5 2 2 2 3 4 3" xfId="20547"/>
    <cellStyle name="Normal 3 2 5 2 2 2 3 5" xfId="20549"/>
    <cellStyle name="Normal 3 2 5 2 2 2 3 6" xfId="20551"/>
    <cellStyle name="Normal 3 2 5 2 2 2 4" xfId="20553"/>
    <cellStyle name="Normal 3 2 5 2 2 2 4 2" xfId="20554"/>
    <cellStyle name="Normal 3 2 5 2 2 2 4 2 2" xfId="20555"/>
    <cellStyle name="Normal 3 2 5 2 2 2 4 2 2 2" xfId="16869"/>
    <cellStyle name="Normal 3 2 5 2 2 2 4 2 2 3" xfId="9430"/>
    <cellStyle name="Normal 3 2 5 2 2 2 4 2 3" xfId="20556"/>
    <cellStyle name="Normal 3 2 5 2 2 2 4 2 4" xfId="20558"/>
    <cellStyle name="Normal 3 2 5 2 2 2 4 3" xfId="20559"/>
    <cellStyle name="Normal 3 2 5 2 2 2 4 3 2" xfId="20560"/>
    <cellStyle name="Normal 3 2 5 2 2 2 4 3 3" xfId="20561"/>
    <cellStyle name="Normal 3 2 5 2 2 2 4 4" xfId="20562"/>
    <cellStyle name="Normal 3 2 5 2 2 2 4 5" xfId="20563"/>
    <cellStyle name="Normal 3 2 5 2 2 2 5" xfId="20565"/>
    <cellStyle name="Normal 3 2 5 2 2 2 5 2" xfId="20566"/>
    <cellStyle name="Normal 3 2 5 2 2 2 5 2 2" xfId="20567"/>
    <cellStyle name="Normal 3 2 5 2 2 2 5 2 3" xfId="20568"/>
    <cellStyle name="Normal 3 2 5 2 2 2 5 3" xfId="20569"/>
    <cellStyle name="Normal 3 2 5 2 2 2 5 4" xfId="20570"/>
    <cellStyle name="Normal 3 2 5 2 2 2 6" xfId="20571"/>
    <cellStyle name="Normal 3 2 5 2 2 2 6 2" xfId="20572"/>
    <cellStyle name="Normal 3 2 5 2 2 2 6 3" xfId="20573"/>
    <cellStyle name="Normal 3 2 5 2 2 2 7" xfId="20574"/>
    <cellStyle name="Normal 3 2 5 2 2 2 8" xfId="20575"/>
    <cellStyle name="Normal 3 2 5 2 2 3" xfId="12738"/>
    <cellStyle name="Normal 3 2 5 2 2 3 2" xfId="20577"/>
    <cellStyle name="Normal 3 2 5 2 2 3 2 2" xfId="20579"/>
    <cellStyle name="Normal 3 2 5 2 2 3 2 2 2" xfId="20580"/>
    <cellStyle name="Normal 3 2 5 2 2 3 2 2 2 2" xfId="17385"/>
    <cellStyle name="Normal 3 2 5 2 2 3 2 2 2 3" xfId="17388"/>
    <cellStyle name="Normal 3 2 5 2 2 3 2 2 3" xfId="20581"/>
    <cellStyle name="Normal 3 2 5 2 2 3 2 2 4" xfId="20582"/>
    <cellStyle name="Normal 3 2 5 2 2 3 2 3" xfId="20584"/>
    <cellStyle name="Normal 3 2 5 2 2 3 2 3 2" xfId="20585"/>
    <cellStyle name="Normal 3 2 5 2 2 3 2 3 3" xfId="20586"/>
    <cellStyle name="Normal 3 2 5 2 2 3 2 4" xfId="20587"/>
    <cellStyle name="Normal 3 2 5 2 2 3 2 5" xfId="20588"/>
    <cellStyle name="Normal 3 2 5 2 2 3 3" xfId="20590"/>
    <cellStyle name="Normal 3 2 5 2 2 3 3 2" xfId="20591"/>
    <cellStyle name="Normal 3 2 5 2 2 3 3 2 2" xfId="20592"/>
    <cellStyle name="Normal 3 2 5 2 2 3 3 2 3" xfId="20593"/>
    <cellStyle name="Normal 3 2 5 2 2 3 3 3" xfId="20594"/>
    <cellStyle name="Normal 3 2 5 2 2 3 3 4" xfId="20595"/>
    <cellStyle name="Normal 3 2 5 2 2 3 4" xfId="20597"/>
    <cellStyle name="Normal 3 2 5 2 2 3 4 2" xfId="20598"/>
    <cellStyle name="Normal 3 2 5 2 2 3 4 3" xfId="20599"/>
    <cellStyle name="Normal 3 2 5 2 2 3 5" xfId="20600"/>
    <cellStyle name="Normal 3 2 5 2 2 3 6" xfId="20601"/>
    <cellStyle name="Normal 3 2 5 2 2 4" xfId="14229"/>
    <cellStyle name="Normal 3 2 5 2 2 4 2" xfId="20603"/>
    <cellStyle name="Normal 3 2 5 2 2 4 2 2" xfId="11261"/>
    <cellStyle name="Normal 3 2 5 2 2 4 2 2 2" xfId="17187"/>
    <cellStyle name="Normal 3 2 5 2 2 4 2 2 2 2" xfId="14963"/>
    <cellStyle name="Normal 3 2 5 2 2 4 2 2 2 3" xfId="17189"/>
    <cellStyle name="Normal 3 2 5 2 2 4 2 2 3" xfId="17193"/>
    <cellStyle name="Normal 3 2 5 2 2 4 2 2 4" xfId="8041"/>
    <cellStyle name="Normal 3 2 5 2 2 4 2 3" xfId="11263"/>
    <cellStyle name="Normal 3 2 5 2 2 4 2 3 2" xfId="17199"/>
    <cellStyle name="Normal 3 2 5 2 2 4 2 3 3" xfId="17201"/>
    <cellStyle name="Normal 3 2 5 2 2 4 2 4" xfId="20604"/>
    <cellStyle name="Normal 3 2 5 2 2 4 2 5" xfId="20605"/>
    <cellStyle name="Normal 3 2 5 2 2 4 3" xfId="20607"/>
    <cellStyle name="Normal 3 2 5 2 2 4 3 2" xfId="11272"/>
    <cellStyle name="Normal 3 2 5 2 2 4 3 2 2" xfId="3993"/>
    <cellStyle name="Normal 3 2 5 2 2 4 3 2 3" xfId="4207"/>
    <cellStyle name="Normal 3 2 5 2 2 4 3 3" xfId="20608"/>
    <cellStyle name="Normal 3 2 5 2 2 4 3 4" xfId="20609"/>
    <cellStyle name="Normal 3 2 5 2 2 4 4" xfId="20610"/>
    <cellStyle name="Normal 3 2 5 2 2 4 4 2" xfId="20612"/>
    <cellStyle name="Normal 3 2 5 2 2 4 4 3" xfId="20613"/>
    <cellStyle name="Normal 3 2 5 2 2 4 5" xfId="20615"/>
    <cellStyle name="Normal 3 2 5 2 2 4 6" xfId="20617"/>
    <cellStyle name="Normal 3 2 5 2 2 5" xfId="14236"/>
    <cellStyle name="Normal 3 2 5 2 2 5 2" xfId="15765"/>
    <cellStyle name="Normal 3 2 5 2 2 5 2 2" xfId="11328"/>
    <cellStyle name="Normal 3 2 5 2 2 5 2 2 2" xfId="17719"/>
    <cellStyle name="Normal 3 2 5 2 2 5 2 2 3" xfId="20618"/>
    <cellStyle name="Normal 3 2 5 2 2 5 2 3" xfId="12097"/>
    <cellStyle name="Normal 3 2 5 2 2 5 2 4" xfId="12100"/>
    <cellStyle name="Normal 3 2 5 2 2 5 3" xfId="15769"/>
    <cellStyle name="Normal 3 2 5 2 2 5 3 2" xfId="20619"/>
    <cellStyle name="Normal 3 2 5 2 2 5 3 3" xfId="20620"/>
    <cellStyle name="Normal 3 2 5 2 2 5 4" xfId="20621"/>
    <cellStyle name="Normal 3 2 5 2 2 5 5" xfId="20623"/>
    <cellStyle name="Normal 3 2 5 2 2 6" xfId="9579"/>
    <cellStyle name="Normal 3 2 5 2 2 6 2" xfId="20624"/>
    <cellStyle name="Normal 3 2 5 2 2 6 2 2" xfId="20625"/>
    <cellStyle name="Normal 3 2 5 2 2 6 2 3" xfId="20626"/>
    <cellStyle name="Normal 3 2 5 2 2 6 3" xfId="20627"/>
    <cellStyle name="Normal 3 2 5 2 2 6 4" xfId="20628"/>
    <cellStyle name="Normal 3 2 5 2 2 7" xfId="9587"/>
    <cellStyle name="Normal 3 2 5 2 2 7 2" xfId="20629"/>
    <cellStyle name="Normal 3 2 5 2 2 7 3" xfId="20630"/>
    <cellStyle name="Normal 3 2 5 2 2 8" xfId="20632"/>
    <cellStyle name="Normal 3 2 5 2 2 9" xfId="20633"/>
    <cellStyle name="Normal 3 2 5 2 3" xfId="12741"/>
    <cellStyle name="Normal 3 2 5 2 3 2" xfId="20635"/>
    <cellStyle name="Normal 3 2 5 2 3 2 2" xfId="20637"/>
    <cellStyle name="Normal 3 2 5 2 3 2 2 2" xfId="4846"/>
    <cellStyle name="Normal 3 2 5 2 3 2 2 2 2" xfId="20638"/>
    <cellStyle name="Normal 3 2 5 2 3 2 2 2 2 2" xfId="18314"/>
    <cellStyle name="Normal 3 2 5 2 3 2 2 2 2 3" xfId="18316"/>
    <cellStyle name="Normal 3 2 5 2 3 2 2 2 3" xfId="20639"/>
    <cellStyle name="Normal 3 2 5 2 3 2 2 2 4" xfId="20642"/>
    <cellStyle name="Normal 3 2 5 2 3 2 2 3" xfId="20644"/>
    <cellStyle name="Normal 3 2 5 2 3 2 2 3 2" xfId="13534"/>
    <cellStyle name="Normal 3 2 5 2 3 2 2 3 3" xfId="13536"/>
    <cellStyle name="Normal 3 2 5 2 3 2 2 4" xfId="20645"/>
    <cellStyle name="Normal 3 2 5 2 3 2 2 5" xfId="20646"/>
    <cellStyle name="Normal 3 2 5 2 3 2 3" xfId="20648"/>
    <cellStyle name="Normal 3 2 5 2 3 2 3 2" xfId="20649"/>
    <cellStyle name="Normal 3 2 5 2 3 2 3 2 2" xfId="20650"/>
    <cellStyle name="Normal 3 2 5 2 3 2 3 2 3" xfId="20651"/>
    <cellStyle name="Normal 3 2 5 2 3 2 3 3" xfId="20652"/>
    <cellStyle name="Normal 3 2 5 2 3 2 3 4" xfId="20653"/>
    <cellStyle name="Normal 3 2 5 2 3 2 4" xfId="20656"/>
    <cellStyle name="Normal 3 2 5 2 3 2 4 2" xfId="8283"/>
    <cellStyle name="Normal 3 2 5 2 3 2 4 3" xfId="8304"/>
    <cellStyle name="Normal 3 2 5 2 3 2 5" xfId="20208"/>
    <cellStyle name="Normal 3 2 5 2 3 2 6" xfId="20211"/>
    <cellStyle name="Normal 3 2 5 2 3 3" xfId="20658"/>
    <cellStyle name="Normal 3 2 5 2 3 3 2" xfId="20660"/>
    <cellStyle name="Normal 3 2 5 2 3 3 2 2" xfId="20661"/>
    <cellStyle name="Normal 3 2 5 2 3 3 2 2 2" xfId="20662"/>
    <cellStyle name="Normal 3 2 5 2 3 3 2 2 2 2" xfId="49"/>
    <cellStyle name="Normal 3 2 5 2 3 3 2 2 2 3" xfId="18679"/>
    <cellStyle name="Normal 3 2 5 2 3 3 2 2 3" xfId="20663"/>
    <cellStyle name="Normal 3 2 5 2 3 3 2 2 4" xfId="20665"/>
    <cellStyle name="Normal 3 2 5 2 3 3 2 3" xfId="20666"/>
    <cellStyle name="Normal 3 2 5 2 3 3 2 3 2" xfId="13562"/>
    <cellStyle name="Normal 3 2 5 2 3 3 2 3 3" xfId="20667"/>
    <cellStyle name="Normal 3 2 5 2 3 3 2 4" xfId="20668"/>
    <cellStyle name="Normal 3 2 5 2 3 3 2 5" xfId="20669"/>
    <cellStyle name="Normal 3 2 5 2 3 3 3" xfId="20671"/>
    <cellStyle name="Normal 3 2 5 2 3 3 3 2" xfId="20672"/>
    <cellStyle name="Normal 3 2 5 2 3 3 3 2 2" xfId="20673"/>
    <cellStyle name="Normal 3 2 5 2 3 3 3 2 3" xfId="20674"/>
    <cellStyle name="Normal 3 2 5 2 3 3 3 3" xfId="20675"/>
    <cellStyle name="Normal 3 2 5 2 3 3 3 4" xfId="20676"/>
    <cellStyle name="Normal 3 2 5 2 3 3 4" xfId="20678"/>
    <cellStyle name="Normal 3 2 5 2 3 3 4 2" xfId="20679"/>
    <cellStyle name="Normal 3 2 5 2 3 3 4 3" xfId="19519"/>
    <cellStyle name="Normal 3 2 5 2 3 3 5" xfId="20215"/>
    <cellStyle name="Normal 3 2 5 2 3 3 6" xfId="20217"/>
    <cellStyle name="Normal 3 2 5 2 3 4" xfId="20681"/>
    <cellStyle name="Normal 3 2 5 2 3 4 2" xfId="20682"/>
    <cellStyle name="Normal 3 2 5 2 3 4 2 2" xfId="20683"/>
    <cellStyle name="Normal 3 2 5 2 3 4 2 2 2" xfId="18555"/>
    <cellStyle name="Normal 3 2 5 2 3 4 2 2 3" xfId="20684"/>
    <cellStyle name="Normal 3 2 5 2 3 4 2 3" xfId="20685"/>
    <cellStyle name="Normal 3 2 5 2 3 4 2 4" xfId="20686"/>
    <cellStyle name="Normal 3 2 5 2 3 4 3" xfId="20687"/>
    <cellStyle name="Normal 3 2 5 2 3 4 3 2" xfId="20688"/>
    <cellStyle name="Normal 3 2 5 2 3 4 3 3" xfId="20689"/>
    <cellStyle name="Normal 3 2 5 2 3 4 4" xfId="8861"/>
    <cellStyle name="Normal 3 2 5 2 3 4 5" xfId="8865"/>
    <cellStyle name="Normal 3 2 5 2 3 5" xfId="15777"/>
    <cellStyle name="Normal 3 2 5 2 3 5 2" xfId="20690"/>
    <cellStyle name="Normal 3 2 5 2 3 5 2 2" xfId="15009"/>
    <cellStyle name="Normal 3 2 5 2 3 5 2 3" xfId="15011"/>
    <cellStyle name="Normal 3 2 5 2 3 5 3" xfId="20691"/>
    <cellStyle name="Normal 3 2 5 2 3 5 4" xfId="20692"/>
    <cellStyle name="Normal 3 2 5 2 3 6" xfId="15781"/>
    <cellStyle name="Normal 3 2 5 2 3 6 2" xfId="20693"/>
    <cellStyle name="Normal 3 2 5 2 3 6 3" xfId="20694"/>
    <cellStyle name="Normal 3 2 5 2 3 7" xfId="20696"/>
    <cellStyle name="Normal 3 2 5 2 3 8" xfId="20697"/>
    <cellStyle name="Normal 3 2 5 2 4" xfId="12744"/>
    <cellStyle name="Normal 3 2 5 2 4 2" xfId="20699"/>
    <cellStyle name="Normal 3 2 5 2 4 2 2" xfId="8925"/>
    <cellStyle name="Normal 3 2 5 2 4 2 2 2" xfId="19498"/>
    <cellStyle name="Normal 3 2 5 2 4 2 2 2 2" xfId="19501"/>
    <cellStyle name="Normal 3 2 5 2 4 2 2 2 3" xfId="19509"/>
    <cellStyle name="Normal 3 2 5 2 4 2 2 3" xfId="19516"/>
    <cellStyle name="Normal 3 2 5 2 4 2 2 4" xfId="3417"/>
    <cellStyle name="Normal 3 2 5 2 4 2 3" xfId="8928"/>
    <cellStyle name="Normal 3 2 5 2 4 2 3 2" xfId="19576"/>
    <cellStyle name="Normal 3 2 5 2 4 2 3 3" xfId="19578"/>
    <cellStyle name="Normal 3 2 5 2 4 2 4" xfId="20701"/>
    <cellStyle name="Normal 3 2 5 2 4 2 5" xfId="20220"/>
    <cellStyle name="Normal 3 2 5 2 4 3" xfId="20703"/>
    <cellStyle name="Normal 3 2 5 2 4 3 2" xfId="2199"/>
    <cellStyle name="Normal 3 2 5 2 4 3 2 2" xfId="13102"/>
    <cellStyle name="Normal 3 2 5 2 4 3 2 3" xfId="12499"/>
    <cellStyle name="Normal 3 2 5 2 4 3 3" xfId="20704"/>
    <cellStyle name="Normal 3 2 5 2 4 3 4" xfId="20705"/>
    <cellStyle name="Normal 3 2 5 2 4 4" xfId="20707"/>
    <cellStyle name="Normal 3 2 5 2 4 4 2" xfId="20708"/>
    <cellStyle name="Normal 3 2 5 2 4 4 3" xfId="20709"/>
    <cellStyle name="Normal 3 2 5 2 4 5" xfId="13237"/>
    <cellStyle name="Normal 3 2 5 2 4 6" xfId="11874"/>
    <cellStyle name="Normal 3 2 5 2 5" xfId="20711"/>
    <cellStyle name="Normal 3 2 5 2 5 2" xfId="20713"/>
    <cellStyle name="Normal 3 2 5 2 5 2 2" xfId="20714"/>
    <cellStyle name="Normal 3 2 5 2 5 2 2 2" xfId="16030"/>
    <cellStyle name="Normal 3 2 5 2 5 2 2 2 2" xfId="16032"/>
    <cellStyle name="Normal 3 2 5 2 5 2 2 2 3" xfId="3242"/>
    <cellStyle name="Normal 3 2 5 2 5 2 2 3" xfId="16035"/>
    <cellStyle name="Normal 3 2 5 2 5 2 2 4" xfId="18369"/>
    <cellStyle name="Normal 3 2 5 2 5 2 3" xfId="20715"/>
    <cellStyle name="Normal 3 2 5 2 5 2 3 2" xfId="16677"/>
    <cellStyle name="Normal 3 2 5 2 5 2 3 3" xfId="16686"/>
    <cellStyle name="Normal 3 2 5 2 5 2 4" xfId="20716"/>
    <cellStyle name="Normal 3 2 5 2 5 2 5" xfId="20717"/>
    <cellStyle name="Normal 3 2 5 2 5 3" xfId="20719"/>
    <cellStyle name="Normal 3 2 5 2 5 3 2" xfId="20720"/>
    <cellStyle name="Normal 3 2 5 2 5 3 2 2" xfId="13357"/>
    <cellStyle name="Normal 3 2 5 2 5 3 2 3" xfId="13369"/>
    <cellStyle name="Normal 3 2 5 2 5 3 3" xfId="20721"/>
    <cellStyle name="Normal 3 2 5 2 5 3 4" xfId="20722"/>
    <cellStyle name="Normal 3 2 5 2 5 4" xfId="20723"/>
    <cellStyle name="Normal 3 2 5 2 5 4 2" xfId="20724"/>
    <cellStyle name="Normal 3 2 5 2 5 4 3" xfId="20725"/>
    <cellStyle name="Normal 3 2 5 2 5 5" xfId="20726"/>
    <cellStyle name="Normal 3 2 5 2 5 6" xfId="20727"/>
    <cellStyle name="Normal 3 2 5 2 6" xfId="20729"/>
    <cellStyle name="Normal 3 2 5 2 6 2" xfId="20730"/>
    <cellStyle name="Normal 3 2 5 2 6 2 2" xfId="20731"/>
    <cellStyle name="Normal 3 2 5 2 6 2 2 2" xfId="20733"/>
    <cellStyle name="Normal 3 2 5 2 6 2 2 3" xfId="17369"/>
    <cellStyle name="Normal 3 2 5 2 6 2 3" xfId="20734"/>
    <cellStyle name="Normal 3 2 5 2 6 2 4" xfId="20735"/>
    <cellStyle name="Normal 3 2 5 2 6 3" xfId="20736"/>
    <cellStyle name="Normal 3 2 5 2 6 3 2" xfId="20737"/>
    <cellStyle name="Normal 3 2 5 2 6 3 3" xfId="20738"/>
    <cellStyle name="Normal 3 2 5 2 6 4" xfId="20739"/>
    <cellStyle name="Normal 3 2 5 2 6 5" xfId="20740"/>
    <cellStyle name="Normal 3 2 5 2 7" xfId="20742"/>
    <cellStyle name="Normal 3 2 5 2 7 2" xfId="20744"/>
    <cellStyle name="Normal 3 2 5 2 7 2 2" xfId="20745"/>
    <cellStyle name="Normal 3 2 5 2 7 2 3" xfId="20746"/>
    <cellStyle name="Normal 3 2 5 2 7 3" xfId="20747"/>
    <cellStyle name="Normal 3 2 5 2 7 4" xfId="20749"/>
    <cellStyle name="Normal 3 2 5 2 8" xfId="20750"/>
    <cellStyle name="Normal 3 2 5 2 8 2" xfId="20751"/>
    <cellStyle name="Normal 3 2 5 2 8 3" xfId="20753"/>
    <cellStyle name="Normal 3 2 5 2 9" xfId="20754"/>
    <cellStyle name="Normal 3 2 5 3" xfId="9397"/>
    <cellStyle name="Normal 3 2 5 3 2" xfId="2223"/>
    <cellStyle name="Normal 3 2 5 3 2 2" xfId="20756"/>
    <cellStyle name="Normal 3 2 5 3 2 2 2" xfId="7253"/>
    <cellStyle name="Normal 3 2 5 3 2 2 2 2" xfId="5031"/>
    <cellStyle name="Normal 3 2 5 3 2 2 2 2 2" xfId="20757"/>
    <cellStyle name="Normal 3 2 5 3 2 2 2 2 2 2" xfId="19556"/>
    <cellStyle name="Normal 3 2 5 3 2 2 2 2 2 3" xfId="19558"/>
    <cellStyle name="Normal 3 2 5 3 2 2 2 2 3" xfId="20758"/>
    <cellStyle name="Normal 3 2 5 3 2 2 2 2 4" xfId="20761"/>
    <cellStyle name="Normal 3 2 5 3 2 2 2 3" xfId="7182"/>
    <cellStyle name="Normal 3 2 5 3 2 2 2 3 2" xfId="1564"/>
    <cellStyle name="Normal 3 2 5 3 2 2 2 3 3" xfId="1315"/>
    <cellStyle name="Normal 3 2 5 3 2 2 2 4" xfId="7186"/>
    <cellStyle name="Normal 3 2 5 3 2 2 2 5" xfId="7194"/>
    <cellStyle name="Normal 3 2 5 3 2 2 3" xfId="7267"/>
    <cellStyle name="Normal 3 2 5 3 2 2 3 2" xfId="20762"/>
    <cellStyle name="Normal 3 2 5 3 2 2 3 2 2" xfId="20763"/>
    <cellStyle name="Normal 3 2 5 3 2 2 3 2 3" xfId="20764"/>
    <cellStyle name="Normal 3 2 5 3 2 2 3 3" xfId="20765"/>
    <cellStyle name="Normal 3 2 5 3 2 2 3 4" xfId="19725"/>
    <cellStyle name="Normal 3 2 5 3 2 2 4" xfId="7289"/>
    <cellStyle name="Normal 3 2 5 3 2 2 4 2" xfId="20766"/>
    <cellStyle name="Normal 3 2 5 3 2 2 4 3" xfId="20767"/>
    <cellStyle name="Normal 3 2 5 3 2 2 5" xfId="7300"/>
    <cellStyle name="Normal 3 2 5 3 2 2 6" xfId="20768"/>
    <cellStyle name="Normal 3 2 5 3 2 3" xfId="20770"/>
    <cellStyle name="Normal 3 2 5 3 2 3 2" xfId="3272"/>
    <cellStyle name="Normal 3 2 5 3 2 3 2 2" xfId="2165"/>
    <cellStyle name="Normal 3 2 5 3 2 3 2 2 2" xfId="20771"/>
    <cellStyle name="Normal 3 2 5 3 2 3 2 2 2 2" xfId="16606"/>
    <cellStyle name="Normal 3 2 5 3 2 3 2 2 2 3" xfId="16611"/>
    <cellStyle name="Normal 3 2 5 3 2 3 2 2 3" xfId="20772"/>
    <cellStyle name="Normal 3 2 5 3 2 3 2 2 4" xfId="14152"/>
    <cellStyle name="Normal 3 2 5 3 2 3 2 3" xfId="2174"/>
    <cellStyle name="Normal 3 2 5 3 2 3 2 3 2" xfId="20773"/>
    <cellStyle name="Normal 3 2 5 3 2 3 2 3 3" xfId="20774"/>
    <cellStyle name="Normal 3 2 5 3 2 3 2 4" xfId="7382"/>
    <cellStyle name="Normal 3 2 5 3 2 3 2 5" xfId="7388"/>
    <cellStyle name="Normal 3 2 5 3 2 3 3" xfId="3275"/>
    <cellStyle name="Normal 3 2 5 3 2 3 3 2" xfId="2193"/>
    <cellStyle name="Normal 3 2 5 3 2 3 3 2 2" xfId="20775"/>
    <cellStyle name="Normal 3 2 5 3 2 3 3 2 3" xfId="8802"/>
    <cellStyle name="Normal 3 2 5 3 2 3 3 3" xfId="3278"/>
    <cellStyle name="Normal 3 2 5 3 2 3 3 4" xfId="19738"/>
    <cellStyle name="Normal 3 2 5 3 2 3 4" xfId="3282"/>
    <cellStyle name="Normal 3 2 5 3 2 3 4 2" xfId="3288"/>
    <cellStyle name="Normal 3 2 5 3 2 3 4 3" xfId="3295"/>
    <cellStyle name="Normal 3 2 5 3 2 3 5" xfId="3299"/>
    <cellStyle name="Normal 3 2 5 3 2 3 6" xfId="1626"/>
    <cellStyle name="Normal 3 2 5 3 2 4" xfId="20777"/>
    <cellStyle name="Normal 3 2 5 3 2 4 2" xfId="3467"/>
    <cellStyle name="Normal 3 2 5 3 2 4 2 2" xfId="2320"/>
    <cellStyle name="Normal 3 2 5 3 2 4 2 2 2" xfId="19795"/>
    <cellStyle name="Normal 3 2 5 3 2 4 2 2 3" xfId="20778"/>
    <cellStyle name="Normal 3 2 5 3 2 4 2 3" xfId="24"/>
    <cellStyle name="Normal 3 2 5 3 2 4 2 4" xfId="1870"/>
    <cellStyle name="Normal 3 2 5 3 2 4 3" xfId="3479"/>
    <cellStyle name="Normal 3 2 5 3 2 4 3 2" xfId="2350"/>
    <cellStyle name="Normal 3 2 5 3 2 4 3 3" xfId="1667"/>
    <cellStyle name="Normal 3 2 5 3 2 4 4" xfId="3488"/>
    <cellStyle name="Normal 3 2 5 3 2 4 5" xfId="3499"/>
    <cellStyle name="Normal 3 2 5 3 2 5" xfId="15790"/>
    <cellStyle name="Normal 3 2 5 3 2 5 2" xfId="3704"/>
    <cellStyle name="Normal 3 2 5 3 2 5 2 2" xfId="20779"/>
    <cellStyle name="Normal 3 2 5 3 2 5 2 3" xfId="8119"/>
    <cellStyle name="Normal 3 2 5 3 2 5 3" xfId="3711"/>
    <cellStyle name="Normal 3 2 5 3 2 5 4" xfId="3724"/>
    <cellStyle name="Normal 3 2 5 3 2 6" xfId="15793"/>
    <cellStyle name="Normal 3 2 5 3 2 6 2" xfId="5838"/>
    <cellStyle name="Normal 3 2 5 3 2 6 3" xfId="5844"/>
    <cellStyle name="Normal 3 2 5 3 2 7" xfId="10997"/>
    <cellStyle name="Normal 3 2 5 3 2 8" xfId="11000"/>
    <cellStyle name="Normal 3 2 5 3 3" xfId="5361"/>
    <cellStyle name="Normal 3 2 5 3 3 2" xfId="20782"/>
    <cellStyle name="Normal 3 2 5 3 3 2 2" xfId="20784"/>
    <cellStyle name="Normal 3 2 5 3 3 2 2 2" xfId="20785"/>
    <cellStyle name="Normal 3 2 5 3 3 2 2 2 2" xfId="20786"/>
    <cellStyle name="Normal 3 2 5 3 3 2 2 2 3" xfId="20787"/>
    <cellStyle name="Normal 3 2 5 3 3 2 2 3" xfId="20788"/>
    <cellStyle name="Normal 3 2 5 3 3 2 2 4" xfId="20789"/>
    <cellStyle name="Normal 3 2 5 3 3 2 3" xfId="20790"/>
    <cellStyle name="Normal 3 2 5 3 3 2 3 2" xfId="20791"/>
    <cellStyle name="Normal 3 2 5 3 3 2 3 3" xfId="20792"/>
    <cellStyle name="Normal 3 2 5 3 3 2 4" xfId="20794"/>
    <cellStyle name="Normal 3 2 5 3 3 2 5" xfId="8551"/>
    <cellStyle name="Normal 3 2 5 3 3 3" xfId="20797"/>
    <cellStyle name="Normal 3 2 5 3 3 3 2" xfId="8062"/>
    <cellStyle name="Normal 3 2 5 3 3 3 2 2" xfId="8066"/>
    <cellStyle name="Normal 3 2 5 3 3 3 2 3" xfId="8072"/>
    <cellStyle name="Normal 3 2 5 3 3 3 3" xfId="8074"/>
    <cellStyle name="Normal 3 2 5 3 3 3 4" xfId="8081"/>
    <cellStyle name="Normal 3 2 5 3 3 4" xfId="20799"/>
    <cellStyle name="Normal 3 2 5 3 3 4 2" xfId="8189"/>
    <cellStyle name="Normal 3 2 5 3 3 4 3" xfId="8194"/>
    <cellStyle name="Normal 3 2 5 3 3 5" xfId="20801"/>
    <cellStyle name="Normal 3 2 5 3 3 6" xfId="20803"/>
    <cellStyle name="Normal 3 2 5 3 4" xfId="20806"/>
    <cellStyle name="Normal 3 2 5 3 4 2" xfId="20807"/>
    <cellStyle name="Normal 3 2 5 3 4 2 2" xfId="14252"/>
    <cellStyle name="Normal 3 2 5 3 4 2 2 2" xfId="11774"/>
    <cellStyle name="Normal 3 2 5 3 4 2 2 2 2" xfId="1215"/>
    <cellStyle name="Normal 3 2 5 3 4 2 2 2 3" xfId="1232"/>
    <cellStyle name="Normal 3 2 5 3 4 2 2 3" xfId="1107"/>
    <cellStyle name="Normal 3 2 5 3 4 2 2 4" xfId="1118"/>
    <cellStyle name="Normal 3 2 5 3 4 2 3" xfId="14254"/>
    <cellStyle name="Normal 3 2 5 3 4 2 3 2" xfId="13489"/>
    <cellStyle name="Normal 3 2 5 3 4 2 3 3" xfId="13831"/>
    <cellStyle name="Normal 3 2 5 3 4 2 4" xfId="14257"/>
    <cellStyle name="Normal 3 2 5 3 4 2 5" xfId="11074"/>
    <cellStyle name="Normal 3 2 5 3 4 3" xfId="20808"/>
    <cellStyle name="Normal 3 2 5 3 4 3 2" xfId="14306"/>
    <cellStyle name="Normal 3 2 5 3 4 3 2 2" xfId="20809"/>
    <cellStyle name="Normal 3 2 5 3 4 3 2 3" xfId="20810"/>
    <cellStyle name="Normal 3 2 5 3 4 3 3" xfId="14308"/>
    <cellStyle name="Normal 3 2 5 3 4 3 4" xfId="20811"/>
    <cellStyle name="Normal 3 2 5 3 4 4" xfId="20813"/>
    <cellStyle name="Normal 3 2 5 3 4 4 2" xfId="14345"/>
    <cellStyle name="Normal 3 2 5 3 4 4 3" xfId="14347"/>
    <cellStyle name="Normal 3 2 5 3 4 5" xfId="20815"/>
    <cellStyle name="Normal 3 2 5 3 4 6" xfId="20816"/>
    <cellStyle name="Normal 3 2 5 3 5" xfId="20820"/>
    <cellStyle name="Normal 3 2 5 3 5 2" xfId="20822"/>
    <cellStyle name="Normal 3 2 5 3 5 2 2" xfId="9569"/>
    <cellStyle name="Normal 3 2 5 3 5 2 2 2" xfId="1797"/>
    <cellStyle name="Normal 3 2 5 3 5 2 2 3" xfId="6010"/>
    <cellStyle name="Normal 3 2 5 3 5 2 3" xfId="9592"/>
    <cellStyle name="Normal 3 2 5 3 5 2 4" xfId="9596"/>
    <cellStyle name="Normal 3 2 5 3 5 3" xfId="20824"/>
    <cellStyle name="Normal 3 2 5 3 5 3 2" xfId="14414"/>
    <cellStyle name="Normal 3 2 5 3 5 3 3" xfId="14416"/>
    <cellStyle name="Normal 3 2 5 3 5 4" xfId="20826"/>
    <cellStyle name="Normal 3 2 5 3 5 5" xfId="20827"/>
    <cellStyle name="Normal 3 2 5 3 6" xfId="20829"/>
    <cellStyle name="Normal 3 2 5 3 6 2" xfId="20831"/>
    <cellStyle name="Normal 3 2 5 3 6 2 2" xfId="14444"/>
    <cellStyle name="Normal 3 2 5 3 6 2 3" xfId="20832"/>
    <cellStyle name="Normal 3 2 5 3 6 3" xfId="20834"/>
    <cellStyle name="Normal 3 2 5 3 6 4" xfId="20835"/>
    <cellStyle name="Normal 3 2 5 3 7" xfId="20837"/>
    <cellStyle name="Normal 3 2 5 3 7 2" xfId="20838"/>
    <cellStyle name="Normal 3 2 5 3 7 3" xfId="20839"/>
    <cellStyle name="Normal 3 2 5 3 8" xfId="20841"/>
    <cellStyle name="Normal 3 2 5 3 9" xfId="20842"/>
    <cellStyle name="Normal 3 2 5 4" xfId="11893"/>
    <cellStyle name="Normal 3 2 5 4 2" xfId="5409"/>
    <cellStyle name="Normal 3 2 5 4 2 2" xfId="14557"/>
    <cellStyle name="Normal 3 2 5 4 2 2 2" xfId="14560"/>
    <cellStyle name="Normal 3 2 5 4 2 2 2 2" xfId="20843"/>
    <cellStyle name="Normal 3 2 5 4 2 2 2 2 2" xfId="20844"/>
    <cellStyle name="Normal 3 2 5 4 2 2 2 2 3" xfId="20845"/>
    <cellStyle name="Normal 3 2 5 4 2 2 2 3" xfId="20846"/>
    <cellStyle name="Normal 3 2 5 4 2 2 2 4" xfId="20847"/>
    <cellStyle name="Normal 3 2 5 4 2 2 3" xfId="14564"/>
    <cellStyle name="Normal 3 2 5 4 2 2 3 2" xfId="20849"/>
    <cellStyle name="Normal 3 2 5 4 2 2 3 3" xfId="20851"/>
    <cellStyle name="Normal 3 2 5 4 2 2 4" xfId="20853"/>
    <cellStyle name="Normal 3 2 5 4 2 2 5" xfId="20854"/>
    <cellStyle name="Normal 3 2 5 4 2 3" xfId="14567"/>
    <cellStyle name="Normal 3 2 5 4 2 3 2" xfId="20855"/>
    <cellStyle name="Normal 3 2 5 4 2 3 2 2" xfId="20857"/>
    <cellStyle name="Normal 3 2 5 4 2 3 2 3" xfId="20859"/>
    <cellStyle name="Normal 3 2 5 4 2 3 3" xfId="20860"/>
    <cellStyle name="Normal 3 2 5 4 2 3 4" xfId="20861"/>
    <cellStyle name="Normal 3 2 5 4 2 4" xfId="14140"/>
    <cellStyle name="Normal 3 2 5 4 2 4 2" xfId="20862"/>
    <cellStyle name="Normal 3 2 5 4 2 4 3" xfId="20863"/>
    <cellStyle name="Normal 3 2 5 4 2 5" xfId="4872"/>
    <cellStyle name="Normal 3 2 5 4 2 6" xfId="7982"/>
    <cellStyle name="Normal 3 2 5 4 3" xfId="14571"/>
    <cellStyle name="Normal 3 2 5 4 3 2" xfId="14574"/>
    <cellStyle name="Normal 3 2 5 4 3 2 2" xfId="20864"/>
    <cellStyle name="Normal 3 2 5 4 3 2 2 2" xfId="20865"/>
    <cellStyle name="Normal 3 2 5 4 3 2 2 2 2" xfId="20866"/>
    <cellStyle name="Normal 3 2 5 4 3 2 2 2 3" xfId="20867"/>
    <cellStyle name="Normal 3 2 5 4 3 2 2 3" xfId="20868"/>
    <cellStyle name="Normal 3 2 5 4 3 2 2 4" xfId="20869"/>
    <cellStyle name="Normal 3 2 5 4 3 2 3" xfId="20870"/>
    <cellStyle name="Normal 3 2 5 4 3 2 3 2" xfId="20871"/>
    <cellStyle name="Normal 3 2 5 4 3 2 3 3" xfId="20872"/>
    <cellStyle name="Normal 3 2 5 4 3 2 4" xfId="20874"/>
    <cellStyle name="Normal 3 2 5 4 3 2 5" xfId="20876"/>
    <cellStyle name="Normal 3 2 5 4 3 3" xfId="14577"/>
    <cellStyle name="Normal 3 2 5 4 3 3 2" xfId="20877"/>
    <cellStyle name="Normal 3 2 5 4 3 3 2 2" xfId="20878"/>
    <cellStyle name="Normal 3 2 5 4 3 3 2 3" xfId="20879"/>
    <cellStyle name="Normal 3 2 5 4 3 3 3" xfId="20880"/>
    <cellStyle name="Normal 3 2 5 4 3 3 4" xfId="20881"/>
    <cellStyle name="Normal 3 2 5 4 3 4" xfId="20883"/>
    <cellStyle name="Normal 3 2 5 4 3 4 2" xfId="20884"/>
    <cellStyle name="Normal 3 2 5 4 3 4 3" xfId="20885"/>
    <cellStyle name="Normal 3 2 5 4 3 5" xfId="20887"/>
    <cellStyle name="Normal 3 2 5 4 3 6" xfId="20888"/>
    <cellStyle name="Normal 3 2 5 4 4" xfId="14581"/>
    <cellStyle name="Normal 3 2 5 4 4 2" xfId="20889"/>
    <cellStyle name="Normal 3 2 5 4 4 2 2" xfId="20890"/>
    <cellStyle name="Normal 3 2 5 4 4 2 2 2" xfId="19957"/>
    <cellStyle name="Normal 3 2 5 4 4 2 2 3" xfId="20891"/>
    <cellStyle name="Normal 3 2 5 4 4 2 3" xfId="20892"/>
    <cellStyle name="Normal 3 2 5 4 4 2 4" xfId="20893"/>
    <cellStyle name="Normal 3 2 5 4 4 3" xfId="20894"/>
    <cellStyle name="Normal 3 2 5 4 4 3 2" xfId="20895"/>
    <cellStyle name="Normal 3 2 5 4 4 3 3" xfId="20896"/>
    <cellStyle name="Normal 3 2 5 4 4 4" xfId="20897"/>
    <cellStyle name="Normal 3 2 5 4 4 5" xfId="13687"/>
    <cellStyle name="Normal 3 2 5 4 5" xfId="11796"/>
    <cellStyle name="Normal 3 2 5 4 5 2" xfId="11800"/>
    <cellStyle name="Normal 3 2 5 4 5 2 2" xfId="11802"/>
    <cellStyle name="Normal 3 2 5 4 5 2 3" xfId="11824"/>
    <cellStyle name="Normal 3 2 5 4 5 3" xfId="11870"/>
    <cellStyle name="Normal 3 2 5 4 5 4" xfId="11908"/>
    <cellStyle name="Normal 3 2 5 4 6" xfId="875"/>
    <cellStyle name="Normal 3 2 5 4 6 2" xfId="888"/>
    <cellStyle name="Normal 3 2 5 4 6 3" xfId="956"/>
    <cellStyle name="Normal 3 2 5 4 7" xfId="1013"/>
    <cellStyle name="Normal 3 2 5 4 8" xfId="1098"/>
    <cellStyle name="Normal 3 2 5 5" xfId="12746"/>
    <cellStyle name="Normal 3 2 5 5 2" xfId="14584"/>
    <cellStyle name="Normal 3 2 5 5 2 2" xfId="12923"/>
    <cellStyle name="Normal 3 2 5 5 2 2 2" xfId="9689"/>
    <cellStyle name="Normal 3 2 5 5 2 2 2 2" xfId="20898"/>
    <cellStyle name="Normal 3 2 5 5 2 2 2 3" xfId="12463"/>
    <cellStyle name="Normal 3 2 5 5 2 2 3" xfId="12531"/>
    <cellStyle name="Normal 3 2 5 5 2 2 4" xfId="20899"/>
    <cellStyle name="Normal 3 2 5 5 2 3" xfId="12929"/>
    <cellStyle name="Normal 3 2 5 5 2 3 2" xfId="20900"/>
    <cellStyle name="Normal 3 2 5 5 2 3 3" xfId="20901"/>
    <cellStyle name="Normal 3 2 5 5 2 4" xfId="12889"/>
    <cellStyle name="Normal 3 2 5 5 2 5" xfId="8635"/>
    <cellStyle name="Normal 3 2 5 5 3" xfId="14587"/>
    <cellStyle name="Normal 3 2 5 5 3 2" xfId="12944"/>
    <cellStyle name="Normal 3 2 5 5 3 2 2" xfId="20903"/>
    <cellStyle name="Normal 3 2 5 5 3 2 3" xfId="20904"/>
    <cellStyle name="Normal 3 2 5 5 3 3" xfId="12946"/>
    <cellStyle name="Normal 3 2 5 5 3 4" xfId="20905"/>
    <cellStyle name="Normal 3 2 5 5 4" xfId="14590"/>
    <cellStyle name="Normal 3 2 5 5 4 2" xfId="12958"/>
    <cellStyle name="Normal 3 2 5 5 4 3" xfId="20906"/>
    <cellStyle name="Normal 3 2 5 5 5" xfId="20908"/>
    <cellStyle name="Normal 3 2 5 5 6" xfId="20910"/>
    <cellStyle name="Normal 3 2 5 6" xfId="14592"/>
    <cellStyle name="Normal 3 2 5 6 2" xfId="14595"/>
    <cellStyle name="Normal 3 2 5 6 2 2" xfId="12975"/>
    <cellStyle name="Normal 3 2 5 6 2 2 2" xfId="12978"/>
    <cellStyle name="Normal 3 2 5 6 2 2 2 2" xfId="20911"/>
    <cellStyle name="Normal 3 2 5 6 2 2 2 3" xfId="5939"/>
    <cellStyle name="Normal 3 2 5 6 2 2 3" xfId="12980"/>
    <cellStyle name="Normal 3 2 5 6 2 2 4" xfId="20913"/>
    <cellStyle name="Normal 3 2 5 6 2 3" xfId="12982"/>
    <cellStyle name="Normal 3 2 5 6 2 3 2" xfId="20914"/>
    <cellStyle name="Normal 3 2 5 6 2 3 3" xfId="20915"/>
    <cellStyle name="Normal 3 2 5 6 2 4" xfId="12984"/>
    <cellStyle name="Normal 3 2 5 6 2 5" xfId="20916"/>
    <cellStyle name="Normal 3 2 5 6 3" xfId="14598"/>
    <cellStyle name="Normal 3 2 5 6 3 2" xfId="12992"/>
    <cellStyle name="Normal 3 2 5 6 3 2 2" xfId="20917"/>
    <cellStyle name="Normal 3 2 5 6 3 2 3" xfId="20918"/>
    <cellStyle name="Normal 3 2 5 6 3 3" xfId="12994"/>
    <cellStyle name="Normal 3 2 5 6 3 4" xfId="20919"/>
    <cellStyle name="Normal 3 2 5 6 4" xfId="20920"/>
    <cellStyle name="Normal 3 2 5 6 4 2" xfId="12361"/>
    <cellStyle name="Normal 3 2 5 6 4 3" xfId="20921"/>
    <cellStyle name="Normal 3 2 5 6 5" xfId="20922"/>
    <cellStyle name="Normal 3 2 5 6 6" xfId="20923"/>
    <cellStyle name="Normal 3 2 5 7" xfId="14600"/>
    <cellStyle name="Normal 3 2 5 7 2" xfId="20925"/>
    <cellStyle name="Normal 3 2 5 7 2 2" xfId="13002"/>
    <cellStyle name="Normal 3 2 5 7 2 2 2" xfId="12691"/>
    <cellStyle name="Normal 3 2 5 7 2 2 3" xfId="20026"/>
    <cellStyle name="Normal 3 2 5 7 2 3" xfId="13005"/>
    <cellStyle name="Normal 3 2 5 7 2 4" xfId="19141"/>
    <cellStyle name="Normal 3 2 5 7 3" xfId="20926"/>
    <cellStyle name="Normal 3 2 5 7 3 2" xfId="13012"/>
    <cellStyle name="Normal 3 2 5 7 3 3" xfId="19146"/>
    <cellStyle name="Normal 3 2 5 7 4" xfId="20927"/>
    <cellStyle name="Normal 3 2 5 7 5" xfId="4134"/>
    <cellStyle name="Normal 3 2 5 8" xfId="14602"/>
    <cellStyle name="Normal 3 2 5 8 2" xfId="20928"/>
    <cellStyle name="Normal 3 2 5 8 2 2" xfId="4645"/>
    <cellStyle name="Normal 3 2 5 8 2 3" xfId="19175"/>
    <cellStyle name="Normal 3 2 5 8 3" xfId="20929"/>
    <cellStyle name="Normal 3 2 5 8 4" xfId="20930"/>
    <cellStyle name="Normal 3 2 5 9" xfId="8825"/>
    <cellStyle name="Normal 3 2 5 9 2" xfId="8828"/>
    <cellStyle name="Normal 3 2 5 9 3" xfId="8830"/>
    <cellStyle name="Normal 3 2 6" xfId="9405"/>
    <cellStyle name="Normal 3 2 6 10" xfId="16721"/>
    <cellStyle name="Normal 3 2 6 2" xfId="12749"/>
    <cellStyle name="Normal 3 2 6 2 2" xfId="12751"/>
    <cellStyle name="Normal 3 2 6 2 2 2" xfId="1919"/>
    <cellStyle name="Normal 3 2 6 2 2 2 2" xfId="20931"/>
    <cellStyle name="Normal 3 2 6 2 2 2 2 2" xfId="20932"/>
    <cellStyle name="Normal 3 2 6 2 2 2 2 2 2" xfId="20934"/>
    <cellStyle name="Normal 3 2 6 2 2 2 2 2 2 2" xfId="14914"/>
    <cellStyle name="Normal 3 2 6 2 2 2 2 2 2 3" xfId="17845"/>
    <cellStyle name="Normal 3 2 6 2 2 2 2 2 3" xfId="11103"/>
    <cellStyle name="Normal 3 2 6 2 2 2 2 2 4" xfId="11105"/>
    <cellStyle name="Normal 3 2 6 2 2 2 2 3" xfId="20935"/>
    <cellStyle name="Normal 3 2 6 2 2 2 2 3 2" xfId="20936"/>
    <cellStyle name="Normal 3 2 6 2 2 2 2 3 3" xfId="20937"/>
    <cellStyle name="Normal 3 2 6 2 2 2 2 4" xfId="20938"/>
    <cellStyle name="Normal 3 2 6 2 2 2 2 5" xfId="20939"/>
    <cellStyle name="Normal 3 2 6 2 2 2 3" xfId="20940"/>
    <cellStyle name="Normal 3 2 6 2 2 2 3 2" xfId="20941"/>
    <cellStyle name="Normal 3 2 6 2 2 2 3 2 2" xfId="20942"/>
    <cellStyle name="Normal 3 2 6 2 2 2 3 2 3" xfId="20943"/>
    <cellStyle name="Normal 3 2 6 2 2 2 3 3" xfId="20944"/>
    <cellStyle name="Normal 3 2 6 2 2 2 3 4" xfId="20945"/>
    <cellStyle name="Normal 3 2 6 2 2 2 4" xfId="20946"/>
    <cellStyle name="Normal 3 2 6 2 2 2 4 2" xfId="20947"/>
    <cellStyle name="Normal 3 2 6 2 2 2 4 3" xfId="20948"/>
    <cellStyle name="Normal 3 2 6 2 2 2 5" xfId="20275"/>
    <cellStyle name="Normal 3 2 6 2 2 2 6" xfId="20277"/>
    <cellStyle name="Normal 3 2 6 2 2 3" xfId="1927"/>
    <cellStyle name="Normal 3 2 6 2 2 3 2" xfId="20950"/>
    <cellStyle name="Normal 3 2 6 2 2 3 2 2" xfId="12545"/>
    <cellStyle name="Normal 3 2 6 2 2 3 2 2 2" xfId="20952"/>
    <cellStyle name="Normal 3 2 6 2 2 3 2 2 2 2" xfId="17624"/>
    <cellStyle name="Normal 3 2 6 2 2 3 2 2 2 3" xfId="20954"/>
    <cellStyle name="Normal 3 2 6 2 2 3 2 2 3" xfId="11132"/>
    <cellStyle name="Normal 3 2 6 2 2 3 2 2 4" xfId="11135"/>
    <cellStyle name="Normal 3 2 6 2 2 3 2 3" xfId="12548"/>
    <cellStyle name="Normal 3 2 6 2 2 3 2 3 2" xfId="20956"/>
    <cellStyle name="Normal 3 2 6 2 2 3 2 3 3" xfId="20958"/>
    <cellStyle name="Normal 3 2 6 2 2 3 2 4" xfId="20959"/>
    <cellStyle name="Normal 3 2 6 2 2 3 2 5" xfId="20960"/>
    <cellStyle name="Normal 3 2 6 2 2 3 3" xfId="20962"/>
    <cellStyle name="Normal 3 2 6 2 2 3 3 2" xfId="12552"/>
    <cellStyle name="Normal 3 2 6 2 2 3 3 2 2" xfId="20964"/>
    <cellStyle name="Normal 3 2 6 2 2 3 3 2 3" xfId="20966"/>
    <cellStyle name="Normal 3 2 6 2 2 3 3 3" xfId="20967"/>
    <cellStyle name="Normal 3 2 6 2 2 3 3 4" xfId="18891"/>
    <cellStyle name="Normal 3 2 6 2 2 3 4" xfId="20969"/>
    <cellStyle name="Normal 3 2 6 2 2 3 4 2" xfId="20970"/>
    <cellStyle name="Normal 3 2 6 2 2 3 4 3" xfId="20971"/>
    <cellStyle name="Normal 3 2 6 2 2 3 5" xfId="20972"/>
    <cellStyle name="Normal 3 2 6 2 2 3 6" xfId="20973"/>
    <cellStyle name="Normal 3 2 6 2 2 4" xfId="20975"/>
    <cellStyle name="Normal 3 2 6 2 2 4 2" xfId="1010"/>
    <cellStyle name="Normal 3 2 6 2 2 4 2 2" xfId="1018"/>
    <cellStyle name="Normal 3 2 6 2 2 4 2 2 2" xfId="1030"/>
    <cellStyle name="Normal 3 2 6 2 2 4 2 2 3" xfId="578"/>
    <cellStyle name="Normal 3 2 6 2 2 4 2 3" xfId="1063"/>
    <cellStyle name="Normal 3 2 6 2 2 4 2 4" xfId="1087"/>
    <cellStyle name="Normal 3 2 6 2 2 4 3" xfId="1096"/>
    <cellStyle name="Normal 3 2 6 2 2 4 3 2" xfId="1113"/>
    <cellStyle name="Normal 3 2 6 2 2 4 3 3" xfId="1124"/>
    <cellStyle name="Normal 3 2 6 2 2 4 4" xfId="1024"/>
    <cellStyle name="Normal 3 2 6 2 2 4 5" xfId="1069"/>
    <cellStyle name="Normal 3 2 6 2 2 5" xfId="15824"/>
    <cellStyle name="Normal 3 2 6 2 2 5 2" xfId="1206"/>
    <cellStyle name="Normal 3 2 6 2 2 5 2 2" xfId="20976"/>
    <cellStyle name="Normal 3 2 6 2 2 5 2 3" xfId="20977"/>
    <cellStyle name="Normal 3 2 6 2 2 5 3" xfId="176"/>
    <cellStyle name="Normal 3 2 6 2 2 5 4" xfId="1104"/>
    <cellStyle name="Normal 3 2 6 2 2 6" xfId="15830"/>
    <cellStyle name="Normal 3 2 6 2 2 6 2" xfId="1309"/>
    <cellStyle name="Normal 3 2 6 2 2 6 3" xfId="1327"/>
    <cellStyle name="Normal 3 2 6 2 2 7" xfId="15835"/>
    <cellStyle name="Normal 3 2 6 2 2 8" xfId="20978"/>
    <cellStyle name="Normal 3 2 6 2 3" xfId="12753"/>
    <cellStyle name="Normal 3 2 6 2 3 2" xfId="929"/>
    <cellStyle name="Normal 3 2 6 2 3 2 2" xfId="20979"/>
    <cellStyle name="Normal 3 2 6 2 3 2 2 2" xfId="20980"/>
    <cellStyle name="Normal 3 2 6 2 3 2 2 2 2" xfId="20981"/>
    <cellStyle name="Normal 3 2 6 2 3 2 2 2 3" xfId="20982"/>
    <cellStyle name="Normal 3 2 6 2 3 2 2 3" xfId="20983"/>
    <cellStyle name="Normal 3 2 6 2 3 2 2 4" xfId="20984"/>
    <cellStyle name="Normal 3 2 6 2 3 2 3" xfId="20985"/>
    <cellStyle name="Normal 3 2 6 2 3 2 3 2" xfId="20986"/>
    <cellStyle name="Normal 3 2 6 2 3 2 3 3" xfId="20987"/>
    <cellStyle name="Normal 3 2 6 2 3 2 4" xfId="20989"/>
    <cellStyle name="Normal 3 2 6 2 3 2 5" xfId="20294"/>
    <cellStyle name="Normal 3 2 6 2 3 3" xfId="20991"/>
    <cellStyle name="Normal 3 2 6 2 3 3 2" xfId="20993"/>
    <cellStyle name="Normal 3 2 6 2 3 3 2 2" xfId="12576"/>
    <cellStyle name="Normal 3 2 6 2 3 3 2 3" xfId="12578"/>
    <cellStyle name="Normal 3 2 6 2 3 3 3" xfId="20995"/>
    <cellStyle name="Normal 3 2 6 2 3 3 4" xfId="20996"/>
    <cellStyle name="Normal 3 2 6 2 3 4" xfId="20998"/>
    <cellStyle name="Normal 3 2 6 2 3 4 2" xfId="257"/>
    <cellStyle name="Normal 3 2 6 2 3 4 3" xfId="1499"/>
    <cellStyle name="Normal 3 2 6 2 3 5" xfId="15840"/>
    <cellStyle name="Normal 3 2 6 2 3 6" xfId="12735"/>
    <cellStyle name="Normal 3 2 6 2 4" xfId="20999"/>
    <cellStyle name="Normal 3 2 6 2 4 2" xfId="21000"/>
    <cellStyle name="Normal 3 2 6 2 4 2 2" xfId="21001"/>
    <cellStyle name="Normal 3 2 6 2 4 2 2 2" xfId="6072"/>
    <cellStyle name="Normal 3 2 6 2 4 2 2 2 2" xfId="21002"/>
    <cellStyle name="Normal 3 2 6 2 4 2 2 2 3" xfId="21004"/>
    <cellStyle name="Normal 3 2 6 2 4 2 2 3" xfId="6079"/>
    <cellStyle name="Normal 3 2 6 2 4 2 2 4" xfId="6085"/>
    <cellStyle name="Normal 3 2 6 2 4 2 3" xfId="21005"/>
    <cellStyle name="Normal 3 2 6 2 4 2 3 2" xfId="20245"/>
    <cellStyle name="Normal 3 2 6 2 4 2 3 3" xfId="21006"/>
    <cellStyle name="Normal 3 2 6 2 4 2 4" xfId="21007"/>
    <cellStyle name="Normal 3 2 6 2 4 2 5" xfId="21008"/>
    <cellStyle name="Normal 3 2 6 2 4 3" xfId="21010"/>
    <cellStyle name="Normal 3 2 6 2 4 3 2" xfId="21011"/>
    <cellStyle name="Normal 3 2 6 2 4 3 2 2" xfId="6427"/>
    <cellStyle name="Normal 3 2 6 2 4 3 2 3" xfId="6433"/>
    <cellStyle name="Normal 3 2 6 2 4 3 3" xfId="21012"/>
    <cellStyle name="Normal 3 2 6 2 4 3 4" xfId="21013"/>
    <cellStyle name="Normal 3 2 6 2 4 4" xfId="21015"/>
    <cellStyle name="Normal 3 2 6 2 4 4 2" xfId="1548"/>
    <cellStyle name="Normal 3 2 6 2 4 4 3" xfId="1573"/>
    <cellStyle name="Normal 3 2 6 2 4 5" xfId="21016"/>
    <cellStyle name="Normal 3 2 6 2 4 6" xfId="21017"/>
    <cellStyle name="Normal 3 2 6 2 5" xfId="21018"/>
    <cellStyle name="Normal 3 2 6 2 5 2" xfId="21019"/>
    <cellStyle name="Normal 3 2 6 2 5 2 2" xfId="21020"/>
    <cellStyle name="Normal 3 2 6 2 5 2 2 2" xfId="21021"/>
    <cellStyle name="Normal 3 2 6 2 5 2 2 3" xfId="21022"/>
    <cellStyle name="Normal 3 2 6 2 5 2 3" xfId="21023"/>
    <cellStyle name="Normal 3 2 6 2 5 2 4" xfId="2902"/>
    <cellStyle name="Normal 3 2 6 2 5 3" xfId="21024"/>
    <cellStyle name="Normal 3 2 6 2 5 3 2" xfId="3194"/>
    <cellStyle name="Normal 3 2 6 2 5 3 3" xfId="3206"/>
    <cellStyle name="Normal 3 2 6 2 5 4" xfId="21025"/>
    <cellStyle name="Normal 3 2 6 2 5 5" xfId="21026"/>
    <cellStyle name="Normal 3 2 6 2 6" xfId="21028"/>
    <cellStyle name="Normal 3 2 6 2 6 2" xfId="21029"/>
    <cellStyle name="Normal 3 2 6 2 6 2 2" xfId="21030"/>
    <cellStyle name="Normal 3 2 6 2 6 2 3" xfId="21031"/>
    <cellStyle name="Normal 3 2 6 2 6 3" xfId="21032"/>
    <cellStyle name="Normal 3 2 6 2 6 4" xfId="21033"/>
    <cellStyle name="Normal 3 2 6 2 7" xfId="21035"/>
    <cellStyle name="Normal 3 2 6 2 7 2" xfId="20512"/>
    <cellStyle name="Normal 3 2 6 2 7 3" xfId="20516"/>
    <cellStyle name="Normal 3 2 6 2 8" xfId="21036"/>
    <cellStyle name="Normal 3 2 6 2 9" xfId="21037"/>
    <cellStyle name="Normal 3 2 6 3" xfId="12755"/>
    <cellStyle name="Normal 3 2 6 3 2" xfId="5463"/>
    <cellStyle name="Normal 3 2 6 3 2 2" xfId="19970"/>
    <cellStyle name="Normal 3 2 6 3 2 2 2" xfId="21038"/>
    <cellStyle name="Normal 3 2 6 3 2 2 2 2" xfId="5899"/>
    <cellStyle name="Normal 3 2 6 3 2 2 2 2 2" xfId="5902"/>
    <cellStyle name="Normal 3 2 6 3 2 2 2 2 3" xfId="5909"/>
    <cellStyle name="Normal 3 2 6 3 2 2 2 3" xfId="5891"/>
    <cellStyle name="Normal 3 2 6 3 2 2 2 4" xfId="5896"/>
    <cellStyle name="Normal 3 2 6 3 2 2 3" xfId="21039"/>
    <cellStyle name="Normal 3 2 6 3 2 2 3 2" xfId="6948"/>
    <cellStyle name="Normal 3 2 6 3 2 2 3 3" xfId="5906"/>
    <cellStyle name="Normal 3 2 6 3 2 2 4" xfId="13189"/>
    <cellStyle name="Normal 3 2 6 3 2 2 5" xfId="13195"/>
    <cellStyle name="Normal 3 2 6 3 2 3" xfId="21041"/>
    <cellStyle name="Normal 3 2 6 3 2 3 2" xfId="4775"/>
    <cellStyle name="Normal 3 2 6 3 2 3 2 2" xfId="7326"/>
    <cellStyle name="Normal 3 2 6 3 2 3 2 3" xfId="6938"/>
    <cellStyle name="Normal 3 2 6 3 2 3 3" xfId="4785"/>
    <cellStyle name="Normal 3 2 6 3 2 3 4" xfId="7526"/>
    <cellStyle name="Normal 3 2 6 3 2 4" xfId="21043"/>
    <cellStyle name="Normal 3 2 6 3 2 4 2" xfId="244"/>
    <cellStyle name="Normal 3 2 6 3 2 4 3" xfId="1752"/>
    <cellStyle name="Normal 3 2 6 3 2 5" xfId="15847"/>
    <cellStyle name="Normal 3 2 6 3 2 6" xfId="15850"/>
    <cellStyle name="Normal 3 2 6 3 3" xfId="21045"/>
    <cellStyle name="Normal 3 2 6 3 3 2" xfId="21046"/>
    <cellStyle name="Normal 3 2 6 3 3 2 2" xfId="8652"/>
    <cellStyle name="Normal 3 2 6 3 3 2 2 2" xfId="7190"/>
    <cellStyle name="Normal 3 2 6 3 3 2 2 2 2" xfId="21047"/>
    <cellStyle name="Normal 3 2 6 3 3 2 2 2 3" xfId="21048"/>
    <cellStyle name="Normal 3 2 6 3 3 2 2 3" xfId="21049"/>
    <cellStyle name="Normal 3 2 6 3 3 2 2 4" xfId="21050"/>
    <cellStyle name="Normal 3 2 6 3 3 2 3" xfId="8656"/>
    <cellStyle name="Normal 3 2 6 3 3 2 3 2" xfId="21051"/>
    <cellStyle name="Normal 3 2 6 3 3 2 3 3" xfId="21052"/>
    <cellStyle name="Normal 3 2 6 3 3 2 4" xfId="21053"/>
    <cellStyle name="Normal 3 2 6 3 3 2 5" xfId="21054"/>
    <cellStyle name="Normal 3 2 6 3 3 3" xfId="21056"/>
    <cellStyle name="Normal 3 2 6 3 3 3 2" xfId="21057"/>
    <cellStyle name="Normal 3 2 6 3 3 3 2 2" xfId="21059"/>
    <cellStyle name="Normal 3 2 6 3 3 3 2 3" xfId="21061"/>
    <cellStyle name="Normal 3 2 6 3 3 3 3" xfId="21062"/>
    <cellStyle name="Normal 3 2 6 3 3 3 4" xfId="21063"/>
    <cellStyle name="Normal 3 2 6 3 3 4" xfId="21066"/>
    <cellStyle name="Normal 3 2 6 3 3 4 2" xfId="1867"/>
    <cellStyle name="Normal 3 2 6 3 3 4 3" xfId="1885"/>
    <cellStyle name="Normal 3 2 6 3 3 5" xfId="21068"/>
    <cellStyle name="Normal 3 2 6 3 3 6" xfId="21070"/>
    <cellStyle name="Normal 3 2 6 3 4" xfId="21072"/>
    <cellStyle name="Normal 3 2 6 3 4 2" xfId="21073"/>
    <cellStyle name="Normal 3 2 6 3 4 2 2" xfId="14629"/>
    <cellStyle name="Normal 3 2 6 3 4 2 2 2" xfId="14632"/>
    <cellStyle name="Normal 3 2 6 3 4 2 2 3" xfId="14639"/>
    <cellStyle name="Normal 3 2 6 3 4 2 3" xfId="14645"/>
    <cellStyle name="Normal 3 2 6 3 4 2 4" xfId="14652"/>
    <cellStyle name="Normal 3 2 6 3 4 3" xfId="21074"/>
    <cellStyle name="Normal 3 2 6 3 4 3 2" xfId="14688"/>
    <cellStyle name="Normal 3 2 6 3 4 3 3" xfId="14690"/>
    <cellStyle name="Normal 3 2 6 3 4 4" xfId="21076"/>
    <cellStyle name="Normal 3 2 6 3 4 5" xfId="21078"/>
    <cellStyle name="Normal 3 2 6 3 5" xfId="21080"/>
    <cellStyle name="Normal 3 2 6 3 5 2" xfId="21082"/>
    <cellStyle name="Normal 3 2 6 3 5 2 2" xfId="14752"/>
    <cellStyle name="Normal 3 2 6 3 5 2 3" xfId="14756"/>
    <cellStyle name="Normal 3 2 6 3 5 3" xfId="21084"/>
    <cellStyle name="Normal 3 2 6 3 5 4" xfId="21086"/>
    <cellStyle name="Normal 3 2 6 3 6" xfId="21088"/>
    <cellStyle name="Normal 3 2 6 3 6 2" xfId="21090"/>
    <cellStyle name="Normal 3 2 6 3 6 3" xfId="21092"/>
    <cellStyle name="Normal 3 2 6 3 7" xfId="21094"/>
    <cellStyle name="Normal 3 2 6 3 8" xfId="21096"/>
    <cellStyle name="Normal 3 2 6 4" xfId="12757"/>
    <cellStyle name="Normal 3 2 6 4 2" xfId="14606"/>
    <cellStyle name="Normal 3 2 6 4 2 2" xfId="14608"/>
    <cellStyle name="Normal 3 2 6 4 2 2 2" xfId="21097"/>
    <cellStyle name="Normal 3 2 6 4 2 2 2 2" xfId="21098"/>
    <cellStyle name="Normal 3 2 6 4 2 2 2 3" xfId="21099"/>
    <cellStyle name="Normal 3 2 6 4 2 2 3" xfId="21100"/>
    <cellStyle name="Normal 3 2 6 4 2 2 4" xfId="2234"/>
    <cellStyle name="Normal 3 2 6 4 2 3" xfId="14611"/>
    <cellStyle name="Normal 3 2 6 4 2 3 2" xfId="7428"/>
    <cellStyle name="Normal 3 2 6 4 2 3 3" xfId="7434"/>
    <cellStyle name="Normal 3 2 6 4 2 4" xfId="17311"/>
    <cellStyle name="Normal 3 2 6 4 2 5" xfId="21102"/>
    <cellStyle name="Normal 3 2 6 4 3" xfId="14614"/>
    <cellStyle name="Normal 3 2 6 4 3 2" xfId="21103"/>
    <cellStyle name="Normal 3 2 6 4 3 2 2" xfId="16908"/>
    <cellStyle name="Normal 3 2 6 4 3 2 3" xfId="16915"/>
    <cellStyle name="Normal 3 2 6 4 3 3" xfId="21104"/>
    <cellStyle name="Normal 3 2 6 4 3 4" xfId="21106"/>
    <cellStyle name="Normal 3 2 6 4 4" xfId="14617"/>
    <cellStyle name="Normal 3 2 6 4 4 2" xfId="5247"/>
    <cellStyle name="Normal 3 2 6 4 4 3" xfId="11187"/>
    <cellStyle name="Normal 3 2 6 4 5" xfId="21108"/>
    <cellStyle name="Normal 3 2 6 4 6" xfId="21110"/>
    <cellStyle name="Normal 3 2 6 5" xfId="14619"/>
    <cellStyle name="Normal 3 2 6 5 2" xfId="14621"/>
    <cellStyle name="Normal 3 2 6 5 2 2" xfId="13045"/>
    <cellStyle name="Normal 3 2 6 5 2 2 2" xfId="17598"/>
    <cellStyle name="Normal 3 2 6 5 2 2 2 2" xfId="17600"/>
    <cellStyle name="Normal 3 2 6 5 2 2 2 3" xfId="17604"/>
    <cellStyle name="Normal 3 2 6 5 2 2 3" xfId="17608"/>
    <cellStyle name="Normal 3 2 6 5 2 2 4" xfId="13759"/>
    <cellStyle name="Normal 3 2 6 5 2 3" xfId="13049"/>
    <cellStyle name="Normal 3 2 6 5 2 3 2" xfId="17620"/>
    <cellStyle name="Normal 3 2 6 5 2 3 3" xfId="17626"/>
    <cellStyle name="Normal 3 2 6 5 2 4" xfId="21111"/>
    <cellStyle name="Normal 3 2 6 5 2 5" xfId="21112"/>
    <cellStyle name="Normal 3 2 6 5 3" xfId="14623"/>
    <cellStyle name="Normal 3 2 6 5 3 2" xfId="839"/>
    <cellStyle name="Normal 3 2 6 5 3 2 2" xfId="2366"/>
    <cellStyle name="Normal 3 2 6 5 3 2 3" xfId="2376"/>
    <cellStyle name="Normal 3 2 6 5 3 3" xfId="21113"/>
    <cellStyle name="Normal 3 2 6 5 3 4" xfId="21114"/>
    <cellStyle name="Normal 3 2 6 5 4" xfId="21115"/>
    <cellStyle name="Normal 3 2 6 5 4 2" xfId="2402"/>
    <cellStyle name="Normal 3 2 6 5 4 3" xfId="2421"/>
    <cellStyle name="Normal 3 2 6 5 5" xfId="21117"/>
    <cellStyle name="Normal 3 2 6 5 6" xfId="21119"/>
    <cellStyle name="Normal 3 2 6 6" xfId="14625"/>
    <cellStyle name="Normal 3 2 6 6 2" xfId="21120"/>
    <cellStyle name="Normal 3 2 6 6 2 2" xfId="13056"/>
    <cellStyle name="Normal 3 2 6 6 2 2 2" xfId="17994"/>
    <cellStyle name="Normal 3 2 6 6 2 2 3" xfId="17999"/>
    <cellStyle name="Normal 3 2 6 6 2 3" xfId="21121"/>
    <cellStyle name="Normal 3 2 6 6 2 4" xfId="21122"/>
    <cellStyle name="Normal 3 2 6 6 3" xfId="21123"/>
    <cellStyle name="Normal 3 2 6 6 3 2" xfId="225"/>
    <cellStyle name="Normal 3 2 6 6 3 3" xfId="324"/>
    <cellStyle name="Normal 3 2 6 6 4" xfId="21124"/>
    <cellStyle name="Normal 3 2 6 6 5" xfId="21125"/>
    <cellStyle name="Normal 3 2 6 7" xfId="14627"/>
    <cellStyle name="Normal 3 2 6 7 2" xfId="21126"/>
    <cellStyle name="Normal 3 2 6 7 2 2" xfId="21128"/>
    <cellStyle name="Normal 3 2 6 7 2 3" xfId="19244"/>
    <cellStyle name="Normal 3 2 6 7 3" xfId="21129"/>
    <cellStyle name="Normal 3 2 6 7 4" xfId="21130"/>
    <cellStyle name="Normal 3 2 6 8" xfId="21131"/>
    <cellStyle name="Normal 3 2 6 8 2" xfId="21132"/>
    <cellStyle name="Normal 3 2 6 8 3" xfId="21133"/>
    <cellStyle name="Normal 3 2 6 9" xfId="8843"/>
    <cellStyle name="Normal 3 2 7" xfId="9413"/>
    <cellStyle name="Normal 3 2 7 2" xfId="12760"/>
    <cellStyle name="Normal 3 2 7 2 2" xfId="21134"/>
    <cellStyle name="Normal 3 2 7 2 2 2" xfId="21135"/>
    <cellStyle name="Normal 3 2 7 2 2 2 2" xfId="21136"/>
    <cellStyle name="Normal 3 2 7 2 2 2 2 2" xfId="20339"/>
    <cellStyle name="Normal 3 2 7 2 2 2 2 2 2" xfId="21137"/>
    <cellStyle name="Normal 3 2 7 2 2 2 2 2 3" xfId="21138"/>
    <cellStyle name="Normal 3 2 7 2 2 2 2 3" xfId="21139"/>
    <cellStyle name="Normal 3 2 7 2 2 2 2 4" xfId="21140"/>
    <cellStyle name="Normal 3 2 7 2 2 2 3" xfId="21141"/>
    <cellStyle name="Normal 3 2 7 2 2 2 3 2" xfId="21142"/>
    <cellStyle name="Normal 3 2 7 2 2 2 3 3" xfId="21143"/>
    <cellStyle name="Normal 3 2 7 2 2 2 4" xfId="12216"/>
    <cellStyle name="Normal 3 2 7 2 2 2 5" xfId="12220"/>
    <cellStyle name="Normal 3 2 7 2 2 3" xfId="21145"/>
    <cellStyle name="Normal 3 2 7 2 2 3 2" xfId="21146"/>
    <cellStyle name="Normal 3 2 7 2 2 3 2 2" xfId="21147"/>
    <cellStyle name="Normal 3 2 7 2 2 3 2 3" xfId="21148"/>
    <cellStyle name="Normal 3 2 7 2 2 3 3" xfId="21149"/>
    <cellStyle name="Normal 3 2 7 2 2 3 4" xfId="21151"/>
    <cellStyle name="Normal 3 2 7 2 2 4" xfId="21153"/>
    <cellStyle name="Normal 3 2 7 2 2 4 2" xfId="2216"/>
    <cellStyle name="Normal 3 2 7 2 2 4 3" xfId="2240"/>
    <cellStyle name="Normal 3 2 7 2 2 5" xfId="7758"/>
    <cellStyle name="Normal 3 2 7 2 2 6" xfId="9644"/>
    <cellStyle name="Normal 3 2 7 2 3" xfId="21154"/>
    <cellStyle name="Normal 3 2 7 2 3 2" xfId="21155"/>
    <cellStyle name="Normal 3 2 7 2 3 2 2" xfId="21156"/>
    <cellStyle name="Normal 3 2 7 2 3 2 2 2" xfId="20748"/>
    <cellStyle name="Normal 3 2 7 2 3 2 2 2 2" xfId="21157"/>
    <cellStyle name="Normal 3 2 7 2 3 2 2 2 3" xfId="21158"/>
    <cellStyle name="Normal 3 2 7 2 3 2 2 3" xfId="21159"/>
    <cellStyle name="Normal 3 2 7 2 3 2 2 4" xfId="21160"/>
    <cellStyle name="Normal 3 2 7 2 3 2 3" xfId="21161"/>
    <cellStyle name="Normal 3 2 7 2 3 2 3 2" xfId="21163"/>
    <cellStyle name="Normal 3 2 7 2 3 2 3 3" xfId="21164"/>
    <cellStyle name="Normal 3 2 7 2 3 2 4" xfId="2915"/>
    <cellStyle name="Normal 3 2 7 2 3 2 5" xfId="12809"/>
    <cellStyle name="Normal 3 2 7 2 3 3" xfId="21165"/>
    <cellStyle name="Normal 3 2 7 2 3 3 2" xfId="21166"/>
    <cellStyle name="Normal 3 2 7 2 3 3 2 2" xfId="21167"/>
    <cellStyle name="Normal 3 2 7 2 3 3 2 3" xfId="21168"/>
    <cellStyle name="Normal 3 2 7 2 3 3 3" xfId="21169"/>
    <cellStyle name="Normal 3 2 7 2 3 3 4" xfId="21171"/>
    <cellStyle name="Normal 3 2 7 2 3 4" xfId="7767"/>
    <cellStyle name="Normal 3 2 7 2 3 4 2" xfId="634"/>
    <cellStyle name="Normal 3 2 7 2 3 4 3" xfId="3969"/>
    <cellStyle name="Normal 3 2 7 2 3 5" xfId="7772"/>
    <cellStyle name="Normal 3 2 7 2 3 6" xfId="12255"/>
    <cellStyle name="Normal 3 2 7 2 4" xfId="21172"/>
    <cellStyle name="Normal 3 2 7 2 4 2" xfId="3680"/>
    <cellStyle name="Normal 3 2 7 2 4 2 2" xfId="2984"/>
    <cellStyle name="Normal 3 2 7 2 4 2 2 2" xfId="20518"/>
    <cellStyle name="Normal 3 2 7 2 4 2 2 3" xfId="21173"/>
    <cellStyle name="Normal 3 2 7 2 4 2 3" xfId="3000"/>
    <cellStyle name="Normal 3 2 7 2 4 2 4" xfId="156"/>
    <cellStyle name="Normal 3 2 7 2 4 3" xfId="7024"/>
    <cellStyle name="Normal 3 2 7 2 4 3 2" xfId="3027"/>
    <cellStyle name="Normal 3 2 7 2 4 3 3" xfId="3039"/>
    <cellStyle name="Normal 3 2 7 2 4 4" xfId="7033"/>
    <cellStyle name="Normal 3 2 7 2 4 5" xfId="7041"/>
    <cellStyle name="Normal 3 2 7 2 5" xfId="21174"/>
    <cellStyle name="Normal 3 2 7 2 5 2" xfId="7777"/>
    <cellStyle name="Normal 3 2 7 2 5 2 2" xfId="7784"/>
    <cellStyle name="Normal 3 2 7 2 5 2 3" xfId="7790"/>
    <cellStyle name="Normal 3 2 7 2 5 3" xfId="7903"/>
    <cellStyle name="Normal 3 2 7 2 5 4" xfId="7781"/>
    <cellStyle name="Normal 3 2 7 2 6" xfId="21177"/>
    <cellStyle name="Normal 3 2 7 2 6 2" xfId="21179"/>
    <cellStyle name="Normal 3 2 7 2 6 3" xfId="21181"/>
    <cellStyle name="Normal 3 2 7 2 7" xfId="21184"/>
    <cellStyle name="Normal 3 2 7 2 8" xfId="21186"/>
    <cellStyle name="Normal 3 2 7 3" xfId="12539"/>
    <cellStyle name="Normal 3 2 7 3 2" xfId="21187"/>
    <cellStyle name="Normal 3 2 7 3 2 2" xfId="21188"/>
    <cellStyle name="Normal 3 2 7 3 2 2 2" xfId="21189"/>
    <cellStyle name="Normal 3 2 7 3 2 2 2 2" xfId="21190"/>
    <cellStyle name="Normal 3 2 7 3 2 2 2 3" xfId="857"/>
    <cellStyle name="Normal 3 2 7 3 2 2 3" xfId="21191"/>
    <cellStyle name="Normal 3 2 7 3 2 2 4" xfId="21193"/>
    <cellStyle name="Normal 3 2 7 3 2 3" xfId="21194"/>
    <cellStyle name="Normal 3 2 7 3 2 3 2" xfId="486"/>
    <cellStyle name="Normal 3 2 7 3 2 3 3" xfId="525"/>
    <cellStyle name="Normal 3 2 7 3 2 4" xfId="21195"/>
    <cellStyle name="Normal 3 2 7 3 2 5" xfId="3477"/>
    <cellStyle name="Normal 3 2 7 3 3" xfId="21196"/>
    <cellStyle name="Normal 3 2 7 3 3 2" xfId="21197"/>
    <cellStyle name="Normal 3 2 7 3 3 2 2" xfId="21198"/>
    <cellStyle name="Normal 3 2 7 3 3 2 3" xfId="21199"/>
    <cellStyle name="Normal 3 2 7 3 3 3" xfId="21200"/>
    <cellStyle name="Normal 3 2 7 3 3 4" xfId="9662"/>
    <cellStyle name="Normal 3 2 7 3 4" xfId="21201"/>
    <cellStyle name="Normal 3 2 7 3 4 2" xfId="21202"/>
    <cellStyle name="Normal 3 2 7 3 4 3" xfId="21203"/>
    <cellStyle name="Normal 3 2 7 3 5" xfId="21205"/>
    <cellStyle name="Normal 3 2 7 3 6" xfId="21208"/>
    <cellStyle name="Normal 3 2 7 4" xfId="14631"/>
    <cellStyle name="Normal 3 2 7 4 2" xfId="14634"/>
    <cellStyle name="Normal 3 2 7 4 2 2" xfId="21209"/>
    <cellStyle name="Normal 3 2 7 4 2 2 2" xfId="18424"/>
    <cellStyle name="Normal 3 2 7 4 2 2 2 2" xfId="15064"/>
    <cellStyle name="Normal 3 2 7 4 2 2 2 3" xfId="15067"/>
    <cellStyle name="Normal 3 2 7 4 2 2 3" xfId="18431"/>
    <cellStyle name="Normal 3 2 7 4 2 2 4" xfId="18436"/>
    <cellStyle name="Normal 3 2 7 4 2 3" xfId="21210"/>
    <cellStyle name="Normal 3 2 7 4 2 3 2" xfId="18196"/>
    <cellStyle name="Normal 3 2 7 4 2 3 3" xfId="18206"/>
    <cellStyle name="Normal 3 2 7 4 2 4" xfId="9680"/>
    <cellStyle name="Normal 3 2 7 4 2 5" xfId="10226"/>
    <cellStyle name="Normal 3 2 7 4 3" xfId="14636"/>
    <cellStyle name="Normal 3 2 7 4 3 2" xfId="21211"/>
    <cellStyle name="Normal 3 2 7 4 3 2 2" xfId="18500"/>
    <cellStyle name="Normal 3 2 7 4 3 2 3" xfId="18504"/>
    <cellStyle name="Normal 3 2 7 4 3 3" xfId="21212"/>
    <cellStyle name="Normal 3 2 7 4 3 4" xfId="20235"/>
    <cellStyle name="Normal 3 2 7 4 4" xfId="21213"/>
    <cellStyle name="Normal 3 2 7 4 4 2" xfId="21214"/>
    <cellStyle name="Normal 3 2 7 4 4 3" xfId="21215"/>
    <cellStyle name="Normal 3 2 7 4 5" xfId="21217"/>
    <cellStyle name="Normal 3 2 7 4 6" xfId="21219"/>
    <cellStyle name="Normal 3 2 7 5" xfId="14638"/>
    <cellStyle name="Normal 3 2 7 5 2" xfId="21220"/>
    <cellStyle name="Normal 3 2 7 5 2 2" xfId="12379"/>
    <cellStyle name="Normal 3 2 7 5 2 2 2" xfId="18770"/>
    <cellStyle name="Normal 3 2 7 5 2 2 3" xfId="18774"/>
    <cellStyle name="Normal 3 2 7 5 2 3" xfId="12385"/>
    <cellStyle name="Normal 3 2 7 5 2 4" xfId="20240"/>
    <cellStyle name="Normal 3 2 7 5 3" xfId="21221"/>
    <cellStyle name="Normal 3 2 7 5 3 2" xfId="12407"/>
    <cellStyle name="Normal 3 2 7 5 3 3" xfId="21222"/>
    <cellStyle name="Normal 3 2 7 5 4" xfId="21223"/>
    <cellStyle name="Normal 3 2 7 5 5" xfId="21224"/>
    <cellStyle name="Normal 3 2 7 6" xfId="14641"/>
    <cellStyle name="Normal 3 2 7 6 2" xfId="21225"/>
    <cellStyle name="Normal 3 2 7 6 2 2" xfId="12436"/>
    <cellStyle name="Normal 3 2 7 6 2 3" xfId="14973"/>
    <cellStyle name="Normal 3 2 7 6 3" xfId="21226"/>
    <cellStyle name="Normal 3 2 7 6 4" xfId="21227"/>
    <cellStyle name="Normal 3 2 7 7" xfId="21228"/>
    <cellStyle name="Normal 3 2 7 7 2" xfId="21229"/>
    <cellStyle name="Normal 3 2 7 7 3" xfId="21230"/>
    <cellStyle name="Normal 3 2 7 8" xfId="21231"/>
    <cellStyle name="Normal 3 2 7 9" xfId="10012"/>
    <cellStyle name="Normal 3 2 8" xfId="12763"/>
    <cellStyle name="Normal 3 2 8 2" xfId="20351"/>
    <cellStyle name="Normal 3 2 8 2 2" xfId="2034"/>
    <cellStyle name="Normal 3 2 8 2 2 2" xfId="2837"/>
    <cellStyle name="Normal 3 2 8 2 2 2 2" xfId="21232"/>
    <cellStyle name="Normal 3 2 8 2 2 2 2 2" xfId="21233"/>
    <cellStyle name="Normal 3 2 8 2 2 2 2 3" xfId="21234"/>
    <cellStyle name="Normal 3 2 8 2 2 2 3" xfId="21235"/>
    <cellStyle name="Normal 3 2 8 2 2 2 4" xfId="21236"/>
    <cellStyle name="Normal 3 2 8 2 2 3" xfId="2775"/>
    <cellStyle name="Normal 3 2 8 2 2 3 2" xfId="21237"/>
    <cellStyle name="Normal 3 2 8 2 2 3 3" xfId="21238"/>
    <cellStyle name="Normal 3 2 8 2 2 4" xfId="21240"/>
    <cellStyle name="Normal 3 2 8 2 2 5" xfId="21241"/>
    <cellStyle name="Normal 3 2 8 2 3" xfId="3361"/>
    <cellStyle name="Normal 3 2 8 2 3 2" xfId="3367"/>
    <cellStyle name="Normal 3 2 8 2 3 2 2" xfId="21242"/>
    <cellStyle name="Normal 3 2 8 2 3 2 3" xfId="21243"/>
    <cellStyle name="Normal 3 2 8 2 3 3" xfId="2788"/>
    <cellStyle name="Normal 3 2 8 2 3 4" xfId="12316"/>
    <cellStyle name="Normal 3 2 8 2 4" xfId="3372"/>
    <cellStyle name="Normal 3 2 8 2 4 2" xfId="3377"/>
    <cellStyle name="Normal 3 2 8 2 4 3" xfId="3384"/>
    <cellStyle name="Normal 3 2 8 2 5" xfId="3391"/>
    <cellStyle name="Normal 3 2 8 2 6" xfId="3405"/>
    <cellStyle name="Normal 3 2 8 3" xfId="21244"/>
    <cellStyle name="Normal 3 2 8 3 2" xfId="3510"/>
    <cellStyle name="Normal 3 2 8 3 2 2" xfId="470"/>
    <cellStyle name="Normal 3 2 8 3 2 2 2" xfId="614"/>
    <cellStyle name="Normal 3 2 8 3 2 2 2 2" xfId="1458"/>
    <cellStyle name="Normal 3 2 8 3 2 2 2 3" xfId="1474"/>
    <cellStyle name="Normal 3 2 8 3 2 2 3" xfId="1990"/>
    <cellStyle name="Normal 3 2 8 3 2 2 4" xfId="1995"/>
    <cellStyle name="Normal 3 2 8 3 2 3" xfId="506"/>
    <cellStyle name="Normal 3 2 8 3 2 3 2" xfId="626"/>
    <cellStyle name="Normal 3 2 8 3 2 3 3" xfId="2002"/>
    <cellStyle name="Normal 3 2 8 3 2 4" xfId="1280"/>
    <cellStyle name="Normal 3 2 8 3 2 5" xfId="1312"/>
    <cellStyle name="Normal 3 2 8 3 3" xfId="3526"/>
    <cellStyle name="Normal 3 2 8 3 3 2" xfId="2099"/>
    <cellStyle name="Normal 3 2 8 3 3 2 2" xfId="1744"/>
    <cellStyle name="Normal 3 2 8 3 3 2 3" xfId="1489"/>
    <cellStyle name="Normal 3 2 8 3 3 3" xfId="2102"/>
    <cellStyle name="Normal 3 2 8 3 3 4" xfId="1358"/>
    <cellStyle name="Normal 3 2 8 3 4" xfId="661"/>
    <cellStyle name="Normal 3 2 8 3 4 2" xfId="2157"/>
    <cellStyle name="Normal 3 2 8 3 4 3" xfId="2161"/>
    <cellStyle name="Normal 3 2 8 3 5" xfId="3608"/>
    <cellStyle name="Normal 3 2 8 3 6" xfId="3619"/>
    <cellStyle name="Normal 3 2 8 4" xfId="14647"/>
    <cellStyle name="Normal 3 2 8 4 2" xfId="21245"/>
    <cellStyle name="Normal 3 2 8 4 2 2" xfId="2493"/>
    <cellStyle name="Normal 3 2 8 4 2 2 2" xfId="18521"/>
    <cellStyle name="Normal 3 2 8 4 2 2 3" xfId="21247"/>
    <cellStyle name="Normal 3 2 8 4 2 3" xfId="2496"/>
    <cellStyle name="Normal 3 2 8 4 2 4" xfId="20267"/>
    <cellStyle name="Normal 3 2 8 4 3" xfId="21249"/>
    <cellStyle name="Normal 3 2 8 4 3 2" xfId="2535"/>
    <cellStyle name="Normal 3 2 8 4 3 3" xfId="21252"/>
    <cellStyle name="Normal 3 2 8 4 4" xfId="21254"/>
    <cellStyle name="Normal 3 2 8 4 5" xfId="21256"/>
    <cellStyle name="Normal 3 2 8 5" xfId="14649"/>
    <cellStyle name="Normal 3 2 8 5 2" xfId="21257"/>
    <cellStyle name="Normal 3 2 8 5 2 2" xfId="13108"/>
    <cellStyle name="Normal 3 2 8 5 2 3" xfId="21259"/>
    <cellStyle name="Normal 3 2 8 5 3" xfId="21261"/>
    <cellStyle name="Normal 3 2 8 5 4" xfId="21263"/>
    <cellStyle name="Normal 3 2 8 6" xfId="21264"/>
    <cellStyle name="Normal 3 2 8 6 2" xfId="21266"/>
    <cellStyle name="Normal 3 2 8 6 3" xfId="21267"/>
    <cellStyle name="Normal 3 2 8 7" xfId="21268"/>
    <cellStyle name="Normal 3 2 8 8" xfId="21269"/>
    <cellStyle name="Normal 3 2 9" xfId="8546"/>
    <cellStyle name="Normal 3 2 9 2" xfId="21270"/>
    <cellStyle name="Normal 3 2 9 2 2" xfId="289"/>
    <cellStyle name="Normal 3 2 9 2 2 2" xfId="21272"/>
    <cellStyle name="Normal 3 2 9 2 2 2 2" xfId="21274"/>
    <cellStyle name="Normal 3 2 9 2 2 2 3" xfId="21276"/>
    <cellStyle name="Normal 3 2 9 2 2 3" xfId="21278"/>
    <cellStyle name="Normal 3 2 9 2 2 4" xfId="21280"/>
    <cellStyle name="Normal 3 2 9 2 3" xfId="356"/>
    <cellStyle name="Normal 3 2 9 2 3 2" xfId="21282"/>
    <cellStyle name="Normal 3 2 9 2 3 3" xfId="277"/>
    <cellStyle name="Normal 3 2 9 2 4" xfId="8131"/>
    <cellStyle name="Normal 3 2 9 2 5" xfId="8134"/>
    <cellStyle name="Normal 3 2 9 3" xfId="21283"/>
    <cellStyle name="Normal 3 2 9 3 2" xfId="8277"/>
    <cellStyle name="Normal 3 2 9 3 2 2" xfId="21285"/>
    <cellStyle name="Normal 3 2 9 3 2 3" xfId="21287"/>
    <cellStyle name="Normal 3 2 9 3 3" xfId="8290"/>
    <cellStyle name="Normal 3 2 9 3 4" xfId="8293"/>
    <cellStyle name="Normal 3 2 9 4" xfId="21288"/>
    <cellStyle name="Normal 3 2 9 4 2" xfId="21289"/>
    <cellStyle name="Normal 3 2 9 4 3" xfId="21291"/>
    <cellStyle name="Normal 3 2 9 5" xfId="21292"/>
    <cellStyle name="Normal 3 2 9 6" xfId="21293"/>
    <cellStyle name="Normal 3 3" xfId="2148"/>
    <cellStyle name="Normal 3 3 10" xfId="12204"/>
    <cellStyle name="Normal 3 3 11" xfId="12206"/>
    <cellStyle name="Normal 3 3 2" xfId="9995"/>
    <cellStyle name="Normal 3 3 2 10" xfId="17546"/>
    <cellStyle name="Normal 3 3 2 2" xfId="9999"/>
    <cellStyle name="Normal 3 3 2 2 2" xfId="12129"/>
    <cellStyle name="Normal 3 3 2 2 2 2" xfId="12132"/>
    <cellStyle name="Normal 3 3 2 2 2 2 2" xfId="12765"/>
    <cellStyle name="Normal 3 3 2 2 2 2 2 2" xfId="21294"/>
    <cellStyle name="Normal 3 3 2 2 2 2 2 2 2" xfId="15878"/>
    <cellStyle name="Normal 3 3 2 2 2 2 2 2 2 2" xfId="7156"/>
    <cellStyle name="Normal 3 3 2 2 2 2 2 2 2 3" xfId="7171"/>
    <cellStyle name="Normal 3 3 2 2 2 2 2 2 3" xfId="21295"/>
    <cellStyle name="Normal 3 3 2 2 2 2 2 2 4" xfId="21296"/>
    <cellStyle name="Normal 3 3 2 2 2 2 2 3" xfId="21297"/>
    <cellStyle name="Normal 3 3 2 2 2 2 2 3 2" xfId="21298"/>
    <cellStyle name="Normal 3 3 2 2 2 2 2 3 3" xfId="21299"/>
    <cellStyle name="Normal 3 3 2 2 2 2 2 4" xfId="21300"/>
    <cellStyle name="Normal 3 3 2 2 2 2 2 5" xfId="21301"/>
    <cellStyle name="Normal 3 3 2 2 2 2 3" xfId="12767"/>
    <cellStyle name="Normal 3 3 2 2 2 2 3 2" xfId="21302"/>
    <cellStyle name="Normal 3 3 2 2 2 2 3 2 2" xfId="21303"/>
    <cellStyle name="Normal 3 3 2 2 2 2 3 2 3" xfId="21304"/>
    <cellStyle name="Normal 3 3 2 2 2 2 3 3" xfId="21305"/>
    <cellStyle name="Normal 3 3 2 2 2 2 3 4" xfId="21306"/>
    <cellStyle name="Normal 3 3 2 2 2 2 4" xfId="21307"/>
    <cellStyle name="Normal 3 3 2 2 2 2 4 2" xfId="21308"/>
    <cellStyle name="Normal 3 3 2 2 2 2 4 3" xfId="13844"/>
    <cellStyle name="Normal 3 3 2 2 2 2 5" xfId="21310"/>
    <cellStyle name="Normal 3 3 2 2 2 2 6" xfId="21313"/>
    <cellStyle name="Normal 3 3 2 2 2 3" xfId="12141"/>
    <cellStyle name="Normal 3 3 2 2 2 3 2" xfId="13879"/>
    <cellStyle name="Normal 3 3 2 2 2 3 2 2" xfId="21314"/>
    <cellStyle name="Normal 3 3 2 2 2 3 2 2 2" xfId="16545"/>
    <cellStyle name="Normal 3 3 2 2 2 3 2 2 2 2" xfId="10699"/>
    <cellStyle name="Normal 3 3 2 2 2 3 2 2 2 3" xfId="21315"/>
    <cellStyle name="Normal 3 3 2 2 2 3 2 2 3" xfId="21316"/>
    <cellStyle name="Normal 3 3 2 2 2 3 2 2 4" xfId="16901"/>
    <cellStyle name="Normal 3 3 2 2 2 3 2 3" xfId="21317"/>
    <cellStyle name="Normal 3 3 2 2 2 3 2 3 2" xfId="21318"/>
    <cellStyle name="Normal 3 3 2 2 2 3 2 3 3" xfId="21319"/>
    <cellStyle name="Normal 3 3 2 2 2 3 2 4" xfId="21320"/>
    <cellStyle name="Normal 3 3 2 2 2 3 2 5" xfId="21321"/>
    <cellStyle name="Normal 3 3 2 2 2 3 3" xfId="21322"/>
    <cellStyle name="Normal 3 3 2 2 2 3 3 2" xfId="21323"/>
    <cellStyle name="Normal 3 3 2 2 2 3 3 2 2" xfId="21325"/>
    <cellStyle name="Normal 3 3 2 2 2 3 3 2 3" xfId="21327"/>
    <cellStyle name="Normal 3 3 2 2 2 3 3 3" xfId="21328"/>
    <cellStyle name="Normal 3 3 2 2 2 3 3 4" xfId="21329"/>
    <cellStyle name="Normal 3 3 2 2 2 3 4" xfId="21330"/>
    <cellStyle name="Normal 3 3 2 2 2 3 4 2" xfId="21331"/>
    <cellStyle name="Normal 3 3 2 2 2 3 4 3" xfId="14144"/>
    <cellStyle name="Normal 3 3 2 2 2 3 5" xfId="21332"/>
    <cellStyle name="Normal 3 3 2 2 2 3 6" xfId="21334"/>
    <cellStyle name="Normal 3 3 2 2 2 4" xfId="12770"/>
    <cellStyle name="Normal 3 3 2 2 2 4 2" xfId="21336"/>
    <cellStyle name="Normal 3 3 2 2 2 4 2 2" xfId="21337"/>
    <cellStyle name="Normal 3 3 2 2 2 4 2 2 2" xfId="21338"/>
    <cellStyle name="Normal 3 3 2 2 2 4 2 2 3" xfId="21339"/>
    <cellStyle name="Normal 3 3 2 2 2 4 2 3" xfId="21340"/>
    <cellStyle name="Normal 3 3 2 2 2 4 2 4" xfId="21341"/>
    <cellStyle name="Normal 3 3 2 2 2 4 3" xfId="21343"/>
    <cellStyle name="Normal 3 3 2 2 2 4 3 2" xfId="21344"/>
    <cellStyle name="Normal 3 3 2 2 2 4 3 3" xfId="21345"/>
    <cellStyle name="Normal 3 3 2 2 2 4 4" xfId="21346"/>
    <cellStyle name="Normal 3 3 2 2 2 4 5" xfId="21347"/>
    <cellStyle name="Normal 3 3 2 2 2 5" xfId="21350"/>
    <cellStyle name="Normal 3 3 2 2 2 5 2" xfId="21354"/>
    <cellStyle name="Normal 3 3 2 2 2 5 2 2" xfId="21356"/>
    <cellStyle name="Normal 3 3 2 2 2 5 2 3" xfId="21358"/>
    <cellStyle name="Normal 3 3 2 2 2 5 3" xfId="21360"/>
    <cellStyle name="Normal 3 3 2 2 2 5 4" xfId="21362"/>
    <cellStyle name="Normal 3 3 2 2 2 6" xfId="21365"/>
    <cellStyle name="Normal 3 3 2 2 2 6 2" xfId="21368"/>
    <cellStyle name="Normal 3 3 2 2 2 6 3" xfId="21371"/>
    <cellStyle name="Normal 3 3 2 2 2 7" xfId="21374"/>
    <cellStyle name="Normal 3 3 2 2 2 8" xfId="21377"/>
    <cellStyle name="Normal 3 3 2 2 3" xfId="12147"/>
    <cellStyle name="Normal 3 3 2 2 3 2" xfId="10197"/>
    <cellStyle name="Normal 3 3 2 2 3 2 2" xfId="20361"/>
    <cellStyle name="Normal 3 3 2 2 3 2 2 2" xfId="21378"/>
    <cellStyle name="Normal 3 3 2 2 3 2 2 2 2" xfId="21379"/>
    <cellStyle name="Normal 3 3 2 2 3 2 2 2 3" xfId="21380"/>
    <cellStyle name="Normal 3 3 2 2 3 2 2 3" xfId="21381"/>
    <cellStyle name="Normal 3 3 2 2 3 2 2 4" xfId="21382"/>
    <cellStyle name="Normal 3 3 2 2 3 2 3" xfId="20363"/>
    <cellStyle name="Normal 3 3 2 2 3 2 3 2" xfId="21383"/>
    <cellStyle name="Normal 3 3 2 2 3 2 3 3" xfId="21384"/>
    <cellStyle name="Normal 3 3 2 2 3 2 4" xfId="21385"/>
    <cellStyle name="Normal 3 3 2 2 3 2 5" xfId="21387"/>
    <cellStyle name="Normal 3 3 2 2 3 3" xfId="10209"/>
    <cellStyle name="Normal 3 3 2 2 3 3 2" xfId="21388"/>
    <cellStyle name="Normal 3 3 2 2 3 3 2 2" xfId="9683"/>
    <cellStyle name="Normal 3 3 2 2 3 3 2 3" xfId="9687"/>
    <cellStyle name="Normal 3 3 2 2 3 3 3" xfId="21390"/>
    <cellStyle name="Normal 3 3 2 2 3 3 4" xfId="21392"/>
    <cellStyle name="Normal 3 3 2 2 3 4" xfId="10216"/>
    <cellStyle name="Normal 3 3 2 2 3 4 2" xfId="21395"/>
    <cellStyle name="Normal 3 3 2 2 3 4 3" xfId="21398"/>
    <cellStyle name="Normal 3 3 2 2 3 5" xfId="21400"/>
    <cellStyle name="Normal 3 3 2 2 3 6" xfId="21404"/>
    <cellStyle name="Normal 3 3 2 2 4" xfId="12151"/>
    <cellStyle name="Normal 3 3 2 2 4 2" xfId="10241"/>
    <cellStyle name="Normal 3 3 2 2 4 2 2" xfId="12891"/>
    <cellStyle name="Normal 3 3 2 2 4 2 2 2" xfId="12896"/>
    <cellStyle name="Normal 3 3 2 2 4 2 2 2 2" xfId="21405"/>
    <cellStyle name="Normal 3 3 2 2 4 2 2 2 3" xfId="21406"/>
    <cellStyle name="Normal 3 3 2 2 4 2 2 3" xfId="21407"/>
    <cellStyle name="Normal 3 3 2 2 4 2 2 4" xfId="21408"/>
    <cellStyle name="Normal 3 3 2 2 4 2 3" xfId="9803"/>
    <cellStyle name="Normal 3 3 2 2 4 2 3 2" xfId="9808"/>
    <cellStyle name="Normal 3 3 2 2 4 2 3 3" xfId="21410"/>
    <cellStyle name="Normal 3 3 2 2 4 2 4" xfId="9815"/>
    <cellStyle name="Normal 3 3 2 2 4 2 5" xfId="9821"/>
    <cellStyle name="Normal 3 3 2 2 4 3" xfId="20365"/>
    <cellStyle name="Normal 3 3 2 2 4 3 2" xfId="14521"/>
    <cellStyle name="Normal 3 3 2 2 4 3 2 2" xfId="19395"/>
    <cellStyle name="Normal 3 3 2 2 4 3 2 3" xfId="21411"/>
    <cellStyle name="Normal 3 3 2 2 4 3 3" xfId="9826"/>
    <cellStyle name="Normal 3 3 2 2 4 3 4" xfId="9831"/>
    <cellStyle name="Normal 3 3 2 2 4 4" xfId="21412"/>
    <cellStyle name="Normal 3 3 2 2 4 4 2" xfId="21415"/>
    <cellStyle name="Normal 3 3 2 2 4 4 3" xfId="21417"/>
    <cellStyle name="Normal 3 3 2 2 4 5" xfId="21419"/>
    <cellStyle name="Normal 3 3 2 2 4 6" xfId="21421"/>
    <cellStyle name="Normal 3 3 2 2 5" xfId="8069"/>
    <cellStyle name="Normal 3 3 2 2 5 2" xfId="20641"/>
    <cellStyle name="Normal 3 3 2 2 5 2 2" xfId="21423"/>
    <cellStyle name="Normal 3 3 2 2 5 2 2 2" xfId="21424"/>
    <cellStyle name="Normal 3 3 2 2 5 2 2 3" xfId="21425"/>
    <cellStyle name="Normal 3 3 2 2 5 2 3" xfId="21428"/>
    <cellStyle name="Normal 3 3 2 2 5 2 4" xfId="21431"/>
    <cellStyle name="Normal 3 3 2 2 5 3" xfId="21433"/>
    <cellStyle name="Normal 3 3 2 2 5 3 2" xfId="21434"/>
    <cellStyle name="Normal 3 3 2 2 5 3 3" xfId="21435"/>
    <cellStyle name="Normal 3 3 2 2 5 4" xfId="21437"/>
    <cellStyle name="Normal 3 3 2 2 5 5" xfId="21439"/>
    <cellStyle name="Normal 3 3 2 2 6" xfId="20368"/>
    <cellStyle name="Normal 3 3 2 2 6 2" xfId="21441"/>
    <cellStyle name="Normal 3 3 2 2 6 2 2" xfId="21442"/>
    <cellStyle name="Normal 3 3 2 2 6 2 3" xfId="21443"/>
    <cellStyle name="Normal 3 3 2 2 6 3" xfId="21445"/>
    <cellStyle name="Normal 3 3 2 2 6 4" xfId="21446"/>
    <cellStyle name="Normal 3 3 2 2 7" xfId="21448"/>
    <cellStyle name="Normal 3 3 2 2 7 2" xfId="21449"/>
    <cellStyle name="Normal 3 3 2 2 7 3" xfId="21450"/>
    <cellStyle name="Normal 3 3 2 2 8" xfId="21452"/>
    <cellStyle name="Normal 3 3 2 2 9" xfId="21453"/>
    <cellStyle name="Normal 3 3 2 3" xfId="12772"/>
    <cellStyle name="Normal 3 3 2 3 2" xfId="12181"/>
    <cellStyle name="Normal 3 3 2 3 2 2" xfId="12184"/>
    <cellStyle name="Normal 3 3 2 3 2 2 2" xfId="21454"/>
    <cellStyle name="Normal 3 3 2 3 2 2 2 2" xfId="21456"/>
    <cellStyle name="Normal 3 3 2 3 2 2 2 2 2" xfId="21458"/>
    <cellStyle name="Normal 3 3 2 3 2 2 2 2 3" xfId="21460"/>
    <cellStyle name="Normal 3 3 2 3 2 2 2 3" xfId="21462"/>
    <cellStyle name="Normal 3 3 2 3 2 2 2 4" xfId="19807"/>
    <cellStyle name="Normal 3 3 2 3 2 2 3" xfId="21463"/>
    <cellStyle name="Normal 3 3 2 3 2 2 3 2" xfId="11713"/>
    <cellStyle name="Normal 3 3 2 3 2 2 3 3" xfId="21465"/>
    <cellStyle name="Normal 3 3 2 3 2 2 4" xfId="21466"/>
    <cellStyle name="Normal 3 3 2 3 2 2 5" xfId="21467"/>
    <cellStyle name="Normal 3 3 2 3 2 3" xfId="12187"/>
    <cellStyle name="Normal 3 3 2 3 2 3 2" xfId="21468"/>
    <cellStyle name="Normal 3 3 2 3 2 3 2 2" xfId="21469"/>
    <cellStyle name="Normal 3 3 2 3 2 3 2 3" xfId="21470"/>
    <cellStyle name="Normal 3 3 2 3 2 3 3" xfId="21471"/>
    <cellStyle name="Normal 3 3 2 3 2 3 4" xfId="21472"/>
    <cellStyle name="Normal 3 3 2 3 2 4" xfId="21473"/>
    <cellStyle name="Normal 3 3 2 3 2 4 2" xfId="21476"/>
    <cellStyle name="Normal 3 3 2 3 2 4 3" xfId="21478"/>
    <cellStyle name="Normal 3 3 2 3 2 5" xfId="21480"/>
    <cellStyle name="Normal 3 3 2 3 2 6" xfId="21483"/>
    <cellStyle name="Normal 3 3 2 3 3" xfId="12190"/>
    <cellStyle name="Normal 3 3 2 3 3 2" xfId="10259"/>
    <cellStyle name="Normal 3 3 2 3 3 2 2" xfId="21484"/>
    <cellStyle name="Normal 3 3 2 3 3 2 2 2" xfId="21485"/>
    <cellStyle name="Normal 3 3 2 3 3 2 2 2 2" xfId="21486"/>
    <cellStyle name="Normal 3 3 2 3 3 2 2 2 3" xfId="21487"/>
    <cellStyle name="Normal 3 3 2 3 3 2 2 3" xfId="21488"/>
    <cellStyle name="Normal 3 3 2 3 3 2 2 4" xfId="21489"/>
    <cellStyle name="Normal 3 3 2 3 3 2 3" xfId="21490"/>
    <cellStyle name="Normal 3 3 2 3 3 2 3 2" xfId="21491"/>
    <cellStyle name="Normal 3 3 2 3 3 2 3 3" xfId="21492"/>
    <cellStyle name="Normal 3 3 2 3 3 2 4" xfId="21493"/>
    <cellStyle name="Normal 3 3 2 3 3 2 5" xfId="21494"/>
    <cellStyle name="Normal 3 3 2 3 3 3" xfId="20371"/>
    <cellStyle name="Normal 3 3 2 3 3 3 2" xfId="21495"/>
    <cellStyle name="Normal 3 3 2 3 3 3 2 2" xfId="21496"/>
    <cellStyle name="Normal 3 3 2 3 3 3 2 3" xfId="21497"/>
    <cellStyle name="Normal 3 3 2 3 3 3 3" xfId="21498"/>
    <cellStyle name="Normal 3 3 2 3 3 3 4" xfId="21499"/>
    <cellStyle name="Normal 3 3 2 3 3 4" xfId="21501"/>
    <cellStyle name="Normal 3 3 2 3 3 4 2" xfId="21504"/>
    <cellStyle name="Normal 3 3 2 3 3 4 3" xfId="21505"/>
    <cellStyle name="Normal 3 3 2 3 3 5" xfId="21508"/>
    <cellStyle name="Normal 3 3 2 3 3 6" xfId="21510"/>
    <cellStyle name="Normal 3 3 2 3 4" xfId="12194"/>
    <cellStyle name="Normal 3 3 2 3 4 2" xfId="21511"/>
    <cellStyle name="Normal 3 3 2 3 4 2 2" xfId="21513"/>
    <cellStyle name="Normal 3 3 2 3 4 2 2 2" xfId="21515"/>
    <cellStyle name="Normal 3 3 2 3 4 2 2 3" xfId="21517"/>
    <cellStyle name="Normal 3 3 2 3 4 2 3" xfId="21520"/>
    <cellStyle name="Normal 3 3 2 3 4 2 4" xfId="21523"/>
    <cellStyle name="Normal 3 3 2 3 4 3" xfId="21524"/>
    <cellStyle name="Normal 3 3 2 3 4 3 2" xfId="21526"/>
    <cellStyle name="Normal 3 3 2 3 4 3 3" xfId="21528"/>
    <cellStyle name="Normal 3 3 2 3 4 4" xfId="21529"/>
    <cellStyle name="Normal 3 3 2 3 4 5" xfId="21531"/>
    <cellStyle name="Normal 3 3 2 3 5" xfId="20374"/>
    <cellStyle name="Normal 3 3 2 3 5 2" xfId="21533"/>
    <cellStyle name="Normal 3 3 2 3 5 2 2" xfId="21535"/>
    <cellStyle name="Normal 3 3 2 3 5 2 3" xfId="21537"/>
    <cellStyle name="Normal 3 3 2 3 5 3" xfId="21539"/>
    <cellStyle name="Normal 3 3 2 3 5 4" xfId="21540"/>
    <cellStyle name="Normal 3 3 2 3 6" xfId="21542"/>
    <cellStyle name="Normal 3 3 2 3 6 2" xfId="21543"/>
    <cellStyle name="Normal 3 3 2 3 6 3" xfId="21544"/>
    <cellStyle name="Normal 3 3 2 3 7" xfId="21546"/>
    <cellStyle name="Normal 3 3 2 3 8" xfId="21547"/>
    <cellStyle name="Normal 3 3 2 4" xfId="12774"/>
    <cellStyle name="Normal 3 3 2 4 2" xfId="12215"/>
    <cellStyle name="Normal 3 3 2 4 2 2" xfId="21548"/>
    <cellStyle name="Normal 3 3 2 4 2 2 2" xfId="21549"/>
    <cellStyle name="Normal 3 3 2 4 2 2 2 2" xfId="21550"/>
    <cellStyle name="Normal 3 3 2 4 2 2 2 3" xfId="21551"/>
    <cellStyle name="Normal 3 3 2 4 2 2 3" xfId="21552"/>
    <cellStyle name="Normal 3 3 2 4 2 2 4" xfId="21553"/>
    <cellStyle name="Normal 3 3 2 4 2 3" xfId="21554"/>
    <cellStyle name="Normal 3 3 2 4 2 3 2" xfId="21555"/>
    <cellStyle name="Normal 3 3 2 4 2 3 3" xfId="21556"/>
    <cellStyle name="Normal 3 3 2 4 2 4" xfId="21557"/>
    <cellStyle name="Normal 3 3 2 4 2 5" xfId="21558"/>
    <cellStyle name="Normal 3 3 2 4 3" xfId="12219"/>
    <cellStyle name="Normal 3 3 2 4 3 2" xfId="21559"/>
    <cellStyle name="Normal 3 3 2 4 3 2 2" xfId="21560"/>
    <cellStyle name="Normal 3 3 2 4 3 2 3" xfId="21561"/>
    <cellStyle name="Normal 3 3 2 4 3 3" xfId="21562"/>
    <cellStyle name="Normal 3 3 2 4 3 4" xfId="21563"/>
    <cellStyle name="Normal 3 3 2 4 4" xfId="20377"/>
    <cellStyle name="Normal 3 3 2 4 4 2" xfId="21564"/>
    <cellStyle name="Normal 3 3 2 4 4 3" xfId="21565"/>
    <cellStyle name="Normal 3 3 2 4 5" xfId="21567"/>
    <cellStyle name="Normal 3 3 2 4 6" xfId="21569"/>
    <cellStyle name="Normal 3 3 2 5" xfId="12776"/>
    <cellStyle name="Normal 3 3 2 5 2" xfId="21150"/>
    <cellStyle name="Normal 3 3 2 5 2 2" xfId="21570"/>
    <cellStyle name="Normal 3 3 2 5 2 2 2" xfId="21571"/>
    <cellStyle name="Normal 3 3 2 5 2 2 2 2" xfId="21572"/>
    <cellStyle name="Normal 3 3 2 5 2 2 2 3" xfId="21573"/>
    <cellStyle name="Normal 3 3 2 5 2 2 3" xfId="21574"/>
    <cellStyle name="Normal 3 3 2 5 2 2 4" xfId="21575"/>
    <cellStyle name="Normal 3 3 2 5 2 3" xfId="21576"/>
    <cellStyle name="Normal 3 3 2 5 2 3 2" xfId="21577"/>
    <cellStyle name="Normal 3 3 2 5 2 3 3" xfId="21578"/>
    <cellStyle name="Normal 3 3 2 5 2 4" xfId="21579"/>
    <cellStyle name="Normal 3 3 2 5 2 5" xfId="21580"/>
    <cellStyle name="Normal 3 3 2 5 3" xfId="18872"/>
    <cellStyle name="Normal 3 3 2 5 3 2" xfId="10293"/>
    <cellStyle name="Normal 3 3 2 5 3 2 2" xfId="17852"/>
    <cellStyle name="Normal 3 3 2 5 3 2 3" xfId="21581"/>
    <cellStyle name="Normal 3 3 2 5 3 3" xfId="19159"/>
    <cellStyle name="Normal 3 3 2 5 3 4" xfId="21582"/>
    <cellStyle name="Normal 3 3 2 5 4" xfId="18875"/>
    <cellStyle name="Normal 3 3 2 5 4 2" xfId="21583"/>
    <cellStyle name="Normal 3 3 2 5 4 3" xfId="21584"/>
    <cellStyle name="Normal 3 3 2 5 5" xfId="8093"/>
    <cellStyle name="Normal 3 3 2 5 6" xfId="21585"/>
    <cellStyle name="Normal 3 3 2 6" xfId="12048"/>
    <cellStyle name="Normal 3 3 2 6 2" xfId="7081"/>
    <cellStyle name="Normal 3 3 2 6 2 2" xfId="21586"/>
    <cellStyle name="Normal 3 3 2 6 2 2 2" xfId="21587"/>
    <cellStyle name="Normal 3 3 2 6 2 2 3" xfId="21588"/>
    <cellStyle name="Normal 3 3 2 6 2 3" xfId="21589"/>
    <cellStyle name="Normal 3 3 2 6 2 4" xfId="21590"/>
    <cellStyle name="Normal 3 3 2 6 3" xfId="7085"/>
    <cellStyle name="Normal 3 3 2 6 3 2" xfId="21591"/>
    <cellStyle name="Normal 3 3 2 6 3 3" xfId="21592"/>
    <cellStyle name="Normal 3 3 2 6 4" xfId="7093"/>
    <cellStyle name="Normal 3 3 2 6 5" xfId="7101"/>
    <cellStyle name="Normal 3 3 2 7" xfId="21594"/>
    <cellStyle name="Normal 3 3 2 7 2" xfId="795"/>
    <cellStyle name="Normal 3 3 2 7 2 2" xfId="21596"/>
    <cellStyle name="Normal 3 3 2 7 2 3" xfId="21598"/>
    <cellStyle name="Normal 3 3 2 7 3" xfId="810"/>
    <cellStyle name="Normal 3 3 2 7 4" xfId="2847"/>
    <cellStyle name="Normal 3 3 2 8" xfId="21600"/>
    <cellStyle name="Normal 3 3 2 8 2" xfId="21602"/>
    <cellStyle name="Normal 3 3 2 8 3" xfId="21605"/>
    <cellStyle name="Normal 3 3 2 9" xfId="21609"/>
    <cellStyle name="Normal 3 3 3" xfId="8436"/>
    <cellStyle name="Normal 3 3 3 2" xfId="10003"/>
    <cellStyle name="Normal 3 3 3 2 2" xfId="3888"/>
    <cellStyle name="Normal 3 3 3 2 2 2" xfId="12779"/>
    <cellStyle name="Normal 3 3 3 2 2 2 2" xfId="12781"/>
    <cellStyle name="Normal 3 3 3 2 2 2 2 2" xfId="21611"/>
    <cellStyle name="Normal 3 3 3 2 2 2 2 2 2" xfId="21612"/>
    <cellStyle name="Normal 3 3 3 2 2 2 2 2 3" xfId="21613"/>
    <cellStyle name="Normal 3 3 3 2 2 2 2 3" xfId="21615"/>
    <cellStyle name="Normal 3 3 3 2 2 2 2 4" xfId="21617"/>
    <cellStyle name="Normal 3 3 3 2 2 2 3" xfId="12783"/>
    <cellStyle name="Normal 3 3 3 2 2 2 3 2" xfId="21619"/>
    <cellStyle name="Normal 3 3 3 2 2 2 3 3" xfId="21620"/>
    <cellStyle name="Normal 3 3 3 2 2 2 4" xfId="13145"/>
    <cellStyle name="Normal 3 3 3 2 2 2 5" xfId="13147"/>
    <cellStyle name="Normal 3 3 3 2 2 3" xfId="12785"/>
    <cellStyle name="Normal 3 3 3 2 2 3 2" xfId="21621"/>
    <cellStyle name="Normal 3 3 3 2 2 3 2 2" xfId="7266"/>
    <cellStyle name="Normal 3 3 3 2 2 3 2 3" xfId="7288"/>
    <cellStyle name="Normal 3 3 3 2 2 3 3" xfId="21622"/>
    <cellStyle name="Normal 3 3 3 2 2 3 4" xfId="21623"/>
    <cellStyle name="Normal 3 3 3 2 2 4" xfId="12787"/>
    <cellStyle name="Normal 3 3 3 2 2 4 2" xfId="21624"/>
    <cellStyle name="Normal 3 3 3 2 2 4 3" xfId="21625"/>
    <cellStyle name="Normal 3 3 3 2 2 5" xfId="14270"/>
    <cellStyle name="Normal 3 3 3 2 2 6" xfId="21627"/>
    <cellStyle name="Normal 3 3 3 2 3" xfId="4634"/>
    <cellStyle name="Normal 3 3 3 2 3 2" xfId="10354"/>
    <cellStyle name="Normal 3 3 3 2 3 2 2" xfId="21628"/>
    <cellStyle name="Normal 3 3 3 2 3 2 2 2" xfId="21630"/>
    <cellStyle name="Normal 3 3 3 2 3 2 2 2 2" xfId="21631"/>
    <cellStyle name="Normal 3 3 3 2 3 2 2 2 3" xfId="21632"/>
    <cellStyle name="Normal 3 3 3 2 3 2 2 3" xfId="21634"/>
    <cellStyle name="Normal 3 3 3 2 3 2 2 4" xfId="21635"/>
    <cellStyle name="Normal 3 3 3 2 3 2 3" xfId="21636"/>
    <cellStyle name="Normal 3 3 3 2 3 2 3 2" xfId="21638"/>
    <cellStyle name="Normal 3 3 3 2 3 2 3 3" xfId="21639"/>
    <cellStyle name="Normal 3 3 3 2 3 2 4" xfId="13155"/>
    <cellStyle name="Normal 3 3 3 2 3 2 5" xfId="13157"/>
    <cellStyle name="Normal 3 3 3 2 3 3" xfId="10361"/>
    <cellStyle name="Normal 3 3 3 2 3 3 2" xfId="21640"/>
    <cellStyle name="Normal 3 3 3 2 3 3 2 2" xfId="14563"/>
    <cellStyle name="Normal 3 3 3 2 3 3 2 3" xfId="20852"/>
    <cellStyle name="Normal 3 3 3 2 3 3 3" xfId="21642"/>
    <cellStyle name="Normal 3 3 3 2 3 3 4" xfId="21644"/>
    <cellStyle name="Normal 3 3 3 2 3 4" xfId="21645"/>
    <cellStyle name="Normal 3 3 3 2 3 4 2" xfId="21648"/>
    <cellStyle name="Normal 3 3 3 2 3 4 3" xfId="21650"/>
    <cellStyle name="Normal 3 3 3 2 3 5" xfId="21651"/>
    <cellStyle name="Normal 3 3 3 2 3 6" xfId="21654"/>
    <cellStyle name="Normal 3 3 3 2 4" xfId="2443"/>
    <cellStyle name="Normal 3 3 3 2 4 2" xfId="21655"/>
    <cellStyle name="Normal 3 3 3 2 4 2 2" xfId="8013"/>
    <cellStyle name="Normal 3 3 3 2 4 2 2 2" xfId="21657"/>
    <cellStyle name="Normal 3 3 3 2 4 2 2 3" xfId="21658"/>
    <cellStyle name="Normal 3 3 3 2 4 2 3" xfId="8017"/>
    <cellStyle name="Normal 3 3 3 2 4 2 4" xfId="8021"/>
    <cellStyle name="Normal 3 3 3 2 4 3" xfId="21659"/>
    <cellStyle name="Normal 3 3 3 2 4 3 2" xfId="21660"/>
    <cellStyle name="Normal 3 3 3 2 4 3 3" xfId="21661"/>
    <cellStyle name="Normal 3 3 3 2 4 4" xfId="21662"/>
    <cellStyle name="Normal 3 3 3 2 4 5" xfId="21663"/>
    <cellStyle name="Normal 3 3 3 2 5" xfId="12790"/>
    <cellStyle name="Normal 3 3 3 2 5 2" xfId="20664"/>
    <cellStyle name="Normal 3 3 3 2 5 2 2" xfId="21664"/>
    <cellStyle name="Normal 3 3 3 2 5 2 3" xfId="21665"/>
    <cellStyle name="Normal 3 3 3 2 5 3" xfId="21666"/>
    <cellStyle name="Normal 3 3 3 2 5 4" xfId="21667"/>
    <cellStyle name="Normal 3 3 3 2 6" xfId="21668"/>
    <cellStyle name="Normal 3 3 3 2 6 2" xfId="21669"/>
    <cellStyle name="Normal 3 3 3 2 6 3" xfId="21670"/>
    <cellStyle name="Normal 3 3 3 2 7" xfId="21671"/>
    <cellStyle name="Normal 3 3 3 2 8" xfId="21672"/>
    <cellStyle name="Normal 3 3 3 3" xfId="10008"/>
    <cellStyle name="Normal 3 3 3 3 2" xfId="2608"/>
    <cellStyle name="Normal 3 3 3 3 2 2" xfId="12794"/>
    <cellStyle name="Normal 3 3 3 3 2 2 2" xfId="21673"/>
    <cellStyle name="Normal 3 3 3 3 2 2 2 2" xfId="21674"/>
    <cellStyle name="Normal 3 3 3 3 2 2 2 3" xfId="21675"/>
    <cellStyle name="Normal 3 3 3 3 2 2 3" xfId="21676"/>
    <cellStyle name="Normal 3 3 3 3 2 2 4" xfId="21677"/>
    <cellStyle name="Normal 3 3 3 3 2 3" xfId="12796"/>
    <cellStyle name="Normal 3 3 3 3 2 3 2" xfId="21678"/>
    <cellStyle name="Normal 3 3 3 3 2 3 3" xfId="21679"/>
    <cellStyle name="Normal 3 3 3 3 2 4" xfId="21680"/>
    <cellStyle name="Normal 3 3 3 3 2 5" xfId="21681"/>
    <cellStyle name="Normal 3 3 3 3 3" xfId="12798"/>
    <cellStyle name="Normal 3 3 3 3 3 2" xfId="21682"/>
    <cellStyle name="Normal 3 3 3 3 3 2 2" xfId="21683"/>
    <cellStyle name="Normal 3 3 3 3 3 2 3" xfId="21684"/>
    <cellStyle name="Normal 3 3 3 3 3 3" xfId="21685"/>
    <cellStyle name="Normal 3 3 3 3 3 4" xfId="21686"/>
    <cellStyle name="Normal 3 3 3 3 4" xfId="12801"/>
    <cellStyle name="Normal 3 3 3 3 4 2" xfId="21687"/>
    <cellStyle name="Normal 3 3 3 3 4 3" xfId="21688"/>
    <cellStyle name="Normal 3 3 3 3 5" xfId="21690"/>
    <cellStyle name="Normal 3 3 3 3 6" xfId="21692"/>
    <cellStyle name="Normal 3 3 3 4" xfId="12805"/>
    <cellStyle name="Normal 3 3 3 4 2" xfId="2914"/>
    <cellStyle name="Normal 3 3 3 4 2 2" xfId="21693"/>
    <cellStyle name="Normal 3 3 3 4 2 2 2" xfId="21694"/>
    <cellStyle name="Normal 3 3 3 4 2 2 2 2" xfId="21695"/>
    <cellStyle name="Normal 3 3 3 4 2 2 2 3" xfId="21696"/>
    <cellStyle name="Normal 3 3 3 4 2 2 3" xfId="21697"/>
    <cellStyle name="Normal 3 3 3 4 2 2 4" xfId="21698"/>
    <cellStyle name="Normal 3 3 3 4 2 3" xfId="21699"/>
    <cellStyle name="Normal 3 3 3 4 2 3 2" xfId="21700"/>
    <cellStyle name="Normal 3 3 3 4 2 3 3" xfId="21701"/>
    <cellStyle name="Normal 3 3 3 4 2 4" xfId="21702"/>
    <cellStyle name="Normal 3 3 3 4 2 5" xfId="21703"/>
    <cellStyle name="Normal 3 3 3 4 3" xfId="12808"/>
    <cellStyle name="Normal 3 3 3 4 3 2" xfId="21704"/>
    <cellStyle name="Normal 3 3 3 4 3 2 2" xfId="21705"/>
    <cellStyle name="Normal 3 3 3 4 3 2 3" xfId="21706"/>
    <cellStyle name="Normal 3 3 3 4 3 3" xfId="21707"/>
    <cellStyle name="Normal 3 3 3 4 3 4" xfId="21708"/>
    <cellStyle name="Normal 3 3 3 4 4" xfId="21709"/>
    <cellStyle name="Normal 3 3 3 4 4 2" xfId="21710"/>
    <cellStyle name="Normal 3 3 3 4 4 3" xfId="21711"/>
    <cellStyle name="Normal 3 3 3 4 5" xfId="21712"/>
    <cellStyle name="Normal 3 3 3 4 6" xfId="21713"/>
    <cellStyle name="Normal 3 3 3 5" xfId="12812"/>
    <cellStyle name="Normal 3 3 3 5 2" xfId="21170"/>
    <cellStyle name="Normal 3 3 3 5 2 2" xfId="21714"/>
    <cellStyle name="Normal 3 3 3 5 2 2 2" xfId="4062"/>
    <cellStyle name="Normal 3 3 3 5 2 2 3" xfId="4069"/>
    <cellStyle name="Normal 3 3 3 5 2 3" xfId="18901"/>
    <cellStyle name="Normal 3 3 3 5 2 4" xfId="19709"/>
    <cellStyle name="Normal 3 3 3 5 3" xfId="18905"/>
    <cellStyle name="Normal 3 3 3 5 3 2" xfId="21716"/>
    <cellStyle name="Normal 3 3 3 5 3 3" xfId="21718"/>
    <cellStyle name="Normal 3 3 3 5 4" xfId="18909"/>
    <cellStyle name="Normal 3 3 3 5 5" xfId="21720"/>
    <cellStyle name="Normal 3 3 3 6" xfId="12815"/>
    <cellStyle name="Normal 3 3 3 6 2" xfId="3989"/>
    <cellStyle name="Normal 3 3 3 6 2 2" xfId="4027"/>
    <cellStyle name="Normal 3 3 3 6 2 3" xfId="4036"/>
    <cellStyle name="Normal 3 3 3 6 3" xfId="4202"/>
    <cellStyle name="Normal 3 3 3 6 4" xfId="4218"/>
    <cellStyle name="Normal 3 3 3 7" xfId="21722"/>
    <cellStyle name="Normal 3 3 3 7 2" xfId="5446"/>
    <cellStyle name="Normal 3 3 3 7 3" xfId="5489"/>
    <cellStyle name="Normal 3 3 3 8" xfId="21724"/>
    <cellStyle name="Normal 3 3 3 9" xfId="21728"/>
    <cellStyle name="Normal 3 3 4" xfId="8443"/>
    <cellStyle name="Normal 3 3 4 2" xfId="12817"/>
    <cellStyle name="Normal 3 3 4 2 2" xfId="6672"/>
    <cellStyle name="Normal 3 3 4 2 2 2" xfId="7840"/>
    <cellStyle name="Normal 3 3 4 2 2 2 2" xfId="21729"/>
    <cellStyle name="Normal 3 3 4 2 2 2 2 2" xfId="21730"/>
    <cellStyle name="Normal 3 3 4 2 2 2 2 3" xfId="21265"/>
    <cellStyle name="Normal 3 3 4 2 2 2 3" xfId="21731"/>
    <cellStyle name="Normal 3 3 4 2 2 2 4" xfId="21732"/>
    <cellStyle name="Normal 3 3 4 2 2 3" xfId="7844"/>
    <cellStyle name="Normal 3 3 4 2 2 3 2" xfId="21733"/>
    <cellStyle name="Normal 3 3 4 2 2 3 3" xfId="21734"/>
    <cellStyle name="Normal 3 3 4 2 2 4" xfId="7849"/>
    <cellStyle name="Normal 3 3 4 2 2 5" xfId="7854"/>
    <cellStyle name="Normal 3 3 4 2 3" xfId="12251"/>
    <cellStyle name="Normal 3 3 4 2 3 2" xfId="21735"/>
    <cellStyle name="Normal 3 3 4 2 3 2 2" xfId="21736"/>
    <cellStyle name="Normal 3 3 4 2 3 2 3" xfId="21737"/>
    <cellStyle name="Normal 3 3 4 2 3 3" xfId="21738"/>
    <cellStyle name="Normal 3 3 4 2 3 4" xfId="21739"/>
    <cellStyle name="Normal 3 3 4 2 4" xfId="12819"/>
    <cellStyle name="Normal 3 3 4 2 4 2" xfId="21740"/>
    <cellStyle name="Normal 3 3 4 2 4 3" xfId="21741"/>
    <cellStyle name="Normal 3 3 4 2 5" xfId="21742"/>
    <cellStyle name="Normal 3 3 4 2 6" xfId="21743"/>
    <cellStyle name="Normal 3 3 4 3" xfId="12822"/>
    <cellStyle name="Normal 3 3 4 3 2" xfId="5315"/>
    <cellStyle name="Normal 3 3 4 3 2 2" xfId="21745"/>
    <cellStyle name="Normal 3 3 4 3 2 2 2" xfId="21746"/>
    <cellStyle name="Normal 3 3 4 3 2 2 2 2" xfId="8211"/>
    <cellStyle name="Normal 3 3 4 3 2 2 2 3" xfId="8252"/>
    <cellStyle name="Normal 3 3 4 3 2 2 3" xfId="21747"/>
    <cellStyle name="Normal 3 3 4 3 2 2 4" xfId="21748"/>
    <cellStyle name="Normal 3 3 4 3 2 3" xfId="21749"/>
    <cellStyle name="Normal 3 3 4 3 2 3 2" xfId="21750"/>
    <cellStyle name="Normal 3 3 4 3 2 3 3" xfId="21751"/>
    <cellStyle name="Normal 3 3 4 3 2 4" xfId="21752"/>
    <cellStyle name="Normal 3 3 4 3 2 5" xfId="21753"/>
    <cellStyle name="Normal 3 3 4 3 3" xfId="5329"/>
    <cellStyle name="Normal 3 3 4 3 3 2" xfId="21754"/>
    <cellStyle name="Normal 3 3 4 3 3 2 2" xfId="21755"/>
    <cellStyle name="Normal 3 3 4 3 3 2 3" xfId="21756"/>
    <cellStyle name="Normal 3 3 4 3 3 3" xfId="21757"/>
    <cellStyle name="Normal 3 3 4 3 3 4" xfId="548"/>
    <cellStyle name="Normal 3 3 4 3 4" xfId="5209"/>
    <cellStyle name="Normal 3 3 4 3 4 2" xfId="21758"/>
    <cellStyle name="Normal 3 3 4 3 4 3" xfId="21759"/>
    <cellStyle name="Normal 3 3 4 3 5" xfId="5216"/>
    <cellStyle name="Normal 3 3 4 3 6" xfId="4695"/>
    <cellStyle name="Normal 3 3 4 4" xfId="12825"/>
    <cellStyle name="Normal 3 3 4 4 2" xfId="155"/>
    <cellStyle name="Normal 3 3 4 4 2 2" xfId="14659"/>
    <cellStyle name="Normal 3 3 4 4 2 2 2" xfId="21760"/>
    <cellStyle name="Normal 3 3 4 4 2 2 3" xfId="21761"/>
    <cellStyle name="Normal 3 3 4 4 2 3" xfId="14661"/>
    <cellStyle name="Normal 3 3 4 4 2 4" xfId="21762"/>
    <cellStyle name="Normal 3 3 4 4 3" xfId="116"/>
    <cellStyle name="Normal 3 3 4 4 3 2" xfId="21763"/>
    <cellStyle name="Normal 3 3 4 4 3 3" xfId="21764"/>
    <cellStyle name="Normal 3 3 4 4 4" xfId="164"/>
    <cellStyle name="Normal 3 3 4 4 5" xfId="170"/>
    <cellStyle name="Normal 3 3 4 5" xfId="12830"/>
    <cellStyle name="Normal 3 3 4 5 2" xfId="14664"/>
    <cellStyle name="Normal 3 3 4 5 2 2" xfId="21765"/>
    <cellStyle name="Normal 3 3 4 5 2 3" xfId="21766"/>
    <cellStyle name="Normal 3 3 4 5 3" xfId="14668"/>
    <cellStyle name="Normal 3 3 4 5 4" xfId="21768"/>
    <cellStyle name="Normal 3 3 4 6" xfId="14670"/>
    <cellStyle name="Normal 3 3 4 6 2" xfId="5697"/>
    <cellStyle name="Normal 3 3 4 6 3" xfId="5703"/>
    <cellStyle name="Normal 3 3 4 7" xfId="14673"/>
    <cellStyle name="Normal 3 3 4 8" xfId="14950"/>
    <cellStyle name="Normal 3 3 5" xfId="9425"/>
    <cellStyle name="Normal 3 3 5 2" xfId="12833"/>
    <cellStyle name="Normal 3 3 5 2 2" xfId="12257"/>
    <cellStyle name="Normal 3 3 5 2 2 2" xfId="21769"/>
    <cellStyle name="Normal 3 3 5 2 2 2 2" xfId="21770"/>
    <cellStyle name="Normal 3 3 5 2 2 2 3" xfId="21771"/>
    <cellStyle name="Normal 3 3 5 2 2 3" xfId="21772"/>
    <cellStyle name="Normal 3 3 5 2 2 4" xfId="21773"/>
    <cellStyle name="Normal 3 3 5 2 3" xfId="12835"/>
    <cellStyle name="Normal 3 3 5 2 3 2" xfId="10466"/>
    <cellStyle name="Normal 3 3 5 2 3 3" xfId="21774"/>
    <cellStyle name="Normal 3 3 5 2 4" xfId="21775"/>
    <cellStyle name="Normal 3 3 5 2 5" xfId="21776"/>
    <cellStyle name="Normal 3 3 5 3" xfId="12837"/>
    <cellStyle name="Normal 3 3 5 3 2" xfId="7053"/>
    <cellStyle name="Normal 3 3 5 3 2 2" xfId="21777"/>
    <cellStyle name="Normal 3 3 5 3 2 3" xfId="21778"/>
    <cellStyle name="Normal 3 3 5 3 3" xfId="21780"/>
    <cellStyle name="Normal 3 3 5 3 4" xfId="21782"/>
    <cellStyle name="Normal 3 3 5 4" xfId="12839"/>
    <cellStyle name="Normal 3 3 5 4 2" xfId="7913"/>
    <cellStyle name="Normal 3 3 5 4 3" xfId="7927"/>
    <cellStyle name="Normal 3 3 5 5" xfId="14678"/>
    <cellStyle name="Normal 3 3 5 6" xfId="14680"/>
    <cellStyle name="Normal 3 3 6" xfId="8050"/>
    <cellStyle name="Normal 3 3 6 2" xfId="8057"/>
    <cellStyle name="Normal 3 3 6 2 2" xfId="21783"/>
    <cellStyle name="Normal 3 3 6 2 2 2" xfId="21784"/>
    <cellStyle name="Normal 3 3 6 2 2 2 2" xfId="21785"/>
    <cellStyle name="Normal 3 3 6 2 2 2 3" xfId="21786"/>
    <cellStyle name="Normal 3 3 6 2 2 3" xfId="21788"/>
    <cellStyle name="Normal 3 3 6 2 2 4" xfId="21790"/>
    <cellStyle name="Normal 3 3 6 2 3" xfId="21791"/>
    <cellStyle name="Normal 3 3 6 2 3 2" xfId="21792"/>
    <cellStyle name="Normal 3 3 6 2 3 3" xfId="21793"/>
    <cellStyle name="Normal 3 3 6 2 4" xfId="21794"/>
    <cellStyle name="Normal 3 3 6 2 5" xfId="21796"/>
    <cellStyle name="Normal 3 3 6 3" xfId="8060"/>
    <cellStyle name="Normal 3 3 6 4" xfId="14684"/>
    <cellStyle name="Normal 3 3 6 4 2" xfId="21797"/>
    <cellStyle name="Normal 3 3 6 4 2 2" xfId="7588"/>
    <cellStyle name="Normal 3 3 6 4 2 3" xfId="7602"/>
    <cellStyle name="Normal 3 3 6 4 3" xfId="21798"/>
    <cellStyle name="Normal 3 3 6 4 4" xfId="21799"/>
    <cellStyle name="Normal 3 3 6 5" xfId="14686"/>
    <cellStyle name="Normal 3 3 6 5 2" xfId="21800"/>
    <cellStyle name="Normal 3 3 6 5 3" xfId="21802"/>
    <cellStyle name="Normal 3 3 6 6" xfId="21803"/>
    <cellStyle name="Normal 3 3 6 7" xfId="21804"/>
    <cellStyle name="Normal 3 3 7" xfId="8064"/>
    <cellStyle name="Normal 3 3 7 2" xfId="8068"/>
    <cellStyle name="Normal 3 3 7 2 2" xfId="20640"/>
    <cellStyle name="Normal 3 3 7 2 2 2" xfId="21422"/>
    <cellStyle name="Normal 3 3 7 2 2 3" xfId="21427"/>
    <cellStyle name="Normal 3 3 7 2 3" xfId="21432"/>
    <cellStyle name="Normal 3 3 7 2 4" xfId="21436"/>
    <cellStyle name="Normal 3 3 7 3" xfId="20367"/>
    <cellStyle name="Normal 3 3 7 3 2" xfId="21440"/>
    <cellStyle name="Normal 3 3 7 3 3" xfId="21444"/>
    <cellStyle name="Normal 3 3 7 4" xfId="21447"/>
    <cellStyle name="Normal 3 3 7 5" xfId="21451"/>
    <cellStyle name="Normal 3 3 8" xfId="8076"/>
    <cellStyle name="Normal 3 3 8 2" xfId="20373"/>
    <cellStyle name="Normal 3 3 8 2 2" xfId="21532"/>
    <cellStyle name="Normal 3 3 8 2 3" xfId="21538"/>
    <cellStyle name="Normal 3 3 8 3" xfId="21541"/>
    <cellStyle name="Normal 3 3 8 4" xfId="21545"/>
    <cellStyle name="Normal 3 3 9" xfId="8083"/>
    <cellStyle name="Normal 3 3 9 2" xfId="21566"/>
    <cellStyle name="Normal 3 3 9 3" xfId="21568"/>
    <cellStyle name="Normal 3 4" xfId="4315"/>
    <cellStyle name="Normal 3 4 2" xfId="8157"/>
    <cellStyle name="Normal 3 4 2 10" xfId="21805"/>
    <cellStyle name="Normal 3 4 2 10 2" xfId="21806"/>
    <cellStyle name="Normal 3 4 2 10 2 2" xfId="4356"/>
    <cellStyle name="Normal 3 4 2 10 2 3" xfId="21807"/>
    <cellStyle name="Normal 3 4 2 10 3" xfId="21808"/>
    <cellStyle name="Normal 3 4 2 10 4" xfId="21810"/>
    <cellStyle name="Normal 3 4 2 11" xfId="20848"/>
    <cellStyle name="Normal 3 4 2 11 2" xfId="21811"/>
    <cellStyle name="Normal 3 4 2 11 3" xfId="21812"/>
    <cellStyle name="Normal 3 4 2 12" xfId="20850"/>
    <cellStyle name="Normal 3 4 2 13" xfId="16917"/>
    <cellStyle name="Normal 3 4 2 2" xfId="12842"/>
    <cellStyle name="Normal 3 4 2 2 2" xfId="12282"/>
    <cellStyle name="Normal 3 4 2 2 2 10" xfId="19029"/>
    <cellStyle name="Normal 3 4 2 2 2 11" xfId="21813"/>
    <cellStyle name="Normal 3 4 2 2 2 2" xfId="5781"/>
    <cellStyle name="Normal 3 4 2 2 2 2 10" xfId="8675"/>
    <cellStyle name="Normal 3 4 2 2 2 2 2" xfId="19449"/>
    <cellStyle name="Normal 3 4 2 2 2 2 2 2" xfId="21814"/>
    <cellStyle name="Normal 3 4 2 2 2 2 2 2 2" xfId="16643"/>
    <cellStyle name="Normal 3 4 2 2 2 2 2 2 2 2" xfId="10872"/>
    <cellStyle name="Normal 3 4 2 2 2 2 2 2 2 2 2" xfId="13898"/>
    <cellStyle name="Normal 3 4 2 2 2 2 2 2 2 2 2 2" xfId="21816"/>
    <cellStyle name="Normal 3 4 2 2 2 2 2 2 2 2 2 2 2" xfId="16364"/>
    <cellStyle name="Normal 3 4 2 2 2 2 2 2 2 2 2 2 3" xfId="16367"/>
    <cellStyle name="Normal 3 4 2 2 2 2 2 2 2 2 2 3" xfId="21820"/>
    <cellStyle name="Normal 3 4 2 2 2 2 2 2 2 2 2 4" xfId="21824"/>
    <cellStyle name="Normal 3 4 2 2 2 2 2 2 2 2 3" xfId="21826"/>
    <cellStyle name="Normal 3 4 2 2 2 2 2 2 2 2 3 2" xfId="21828"/>
    <cellStyle name="Normal 3 4 2 2 2 2 2 2 2 2 3 3" xfId="21830"/>
    <cellStyle name="Normal 3 4 2 2 2 2 2 2 2 2 4" xfId="21394"/>
    <cellStyle name="Normal 3 4 2 2 2 2 2 2 2 2 5" xfId="21397"/>
    <cellStyle name="Normal 3 4 2 2 2 2 2 2 2 3" xfId="9230"/>
    <cellStyle name="Normal 3 4 2 2 2 2 2 2 2 3 2" xfId="21833"/>
    <cellStyle name="Normal 3 4 2 2 2 2 2 2 2 3 2 2" xfId="9248"/>
    <cellStyle name="Normal 3 4 2 2 2 2 2 2 2 3 2 3" xfId="9258"/>
    <cellStyle name="Normal 3 4 2 2 2 2 2 2 2 3 3" xfId="21836"/>
    <cellStyle name="Normal 3 4 2 2 2 2 2 2 2 3 4" xfId="21840"/>
    <cellStyle name="Normal 3 4 2 2 2 2 2 2 2 4" xfId="21843"/>
    <cellStyle name="Normal 3 4 2 2 2 2 2 2 2 4 2" xfId="21846"/>
    <cellStyle name="Normal 3 4 2 2 2 2 2 2 2 4 3" xfId="21849"/>
    <cellStyle name="Normal 3 4 2 2 2 2 2 2 2 5" xfId="21852"/>
    <cellStyle name="Normal 3 4 2 2 2 2 2 2 2 6" xfId="21854"/>
    <cellStyle name="Normal 3 4 2 2 2 2 2 2 3" xfId="21856"/>
    <cellStyle name="Normal 3 4 2 2 2 2 2 2 3 2" xfId="8358"/>
    <cellStyle name="Normal 3 4 2 2 2 2 2 2 3 2 2" xfId="18281"/>
    <cellStyle name="Normal 3 4 2 2 2 2 2 2 3 2 2 2" xfId="21859"/>
    <cellStyle name="Normal 3 4 2 2 2 2 2 2 3 2 2 2 2" xfId="21860"/>
    <cellStyle name="Normal 3 4 2 2 2 2 2 2 3 2 2 2 3" xfId="21861"/>
    <cellStyle name="Normal 3 4 2 2 2 2 2 2 3 2 2 3" xfId="21864"/>
    <cellStyle name="Normal 3 4 2 2 2 2 2 2 3 2 2 4" xfId="21866"/>
    <cellStyle name="Normal 3 4 2 2 2 2 2 2 3 2 3" xfId="21868"/>
    <cellStyle name="Normal 3 4 2 2 2 2 2 2 3 2 3 2" xfId="21869"/>
    <cellStyle name="Normal 3 4 2 2 2 2 2 2 3 2 3 3" xfId="21870"/>
    <cellStyle name="Normal 3 4 2 2 2 2 2 2 3 2 4" xfId="21414"/>
    <cellStyle name="Normal 3 4 2 2 2 2 2 2 3 2 5" xfId="21416"/>
    <cellStyle name="Normal 3 4 2 2 2 2 2 2 3 3" xfId="8365"/>
    <cellStyle name="Normal 3 4 2 2 2 2 2 2 3 3 2" xfId="21873"/>
    <cellStyle name="Normal 3 4 2 2 2 2 2 2 3 3 2 2" xfId="15780"/>
    <cellStyle name="Normal 3 4 2 2 2 2 2 2 3 3 2 3" xfId="20695"/>
    <cellStyle name="Normal 3 4 2 2 2 2 2 2 3 3 3" xfId="9351"/>
    <cellStyle name="Normal 3 4 2 2 2 2 2 2 3 3 4" xfId="9355"/>
    <cellStyle name="Normal 3 4 2 2 2 2 2 2 3 4" xfId="21875"/>
    <cellStyle name="Normal 3 4 2 2 2 2 2 2 3 4 2" xfId="21877"/>
    <cellStyle name="Normal 3 4 2 2 2 2 2 2 3 4 3" xfId="9369"/>
    <cellStyle name="Normal 3 4 2 2 2 2 2 2 3 5" xfId="21879"/>
    <cellStyle name="Normal 3 4 2 2 2 2 2 2 3 6" xfId="21880"/>
    <cellStyle name="Normal 3 4 2 2 2 2 2 2 4" xfId="21882"/>
    <cellStyle name="Normal 3 4 2 2 2 2 2 2 4 2" xfId="8388"/>
    <cellStyle name="Normal 3 4 2 2 2 2 2 2 4 2 2" xfId="21884"/>
    <cellStyle name="Normal 3 4 2 2 2 2 2 2 4 2 2 2" xfId="21885"/>
    <cellStyle name="Normal 3 4 2 2 2 2 2 2 4 2 2 3" xfId="21886"/>
    <cellStyle name="Normal 3 4 2 2 2 2 2 2 4 2 3" xfId="21888"/>
    <cellStyle name="Normal 3 4 2 2 2 2 2 2 4 2 4" xfId="21889"/>
    <cellStyle name="Normal 3 4 2 2 2 2 2 2 4 3" xfId="21891"/>
    <cellStyle name="Normal 3 4 2 2 2 2 2 2 4 3 2" xfId="21893"/>
    <cellStyle name="Normal 3 4 2 2 2 2 2 2 4 3 3" xfId="9395"/>
    <cellStyle name="Normal 3 4 2 2 2 2 2 2 4 4" xfId="21895"/>
    <cellStyle name="Normal 3 4 2 2 2 2 2 2 4 5" xfId="20783"/>
    <cellStyle name="Normal 3 4 2 2 2 2 2 2 5" xfId="21897"/>
    <cellStyle name="Normal 3 4 2 2 2 2 2 2 5 2" xfId="8441"/>
    <cellStyle name="Normal 3 4 2 2 2 2 2 2 5 2 2" xfId="21898"/>
    <cellStyle name="Normal 3 4 2 2 2 2 2 2 5 2 3" xfId="21899"/>
    <cellStyle name="Normal 3 4 2 2 2 2 2 2 5 3" xfId="21901"/>
    <cellStyle name="Normal 3 4 2 2 2 2 2 2 5 4" xfId="8048"/>
    <cellStyle name="Normal 3 4 2 2 2 2 2 2 6" xfId="16949"/>
    <cellStyle name="Normal 3 4 2 2 2 2 2 2 6 2" xfId="8165"/>
    <cellStyle name="Normal 3 4 2 2 2 2 2 2 6 3" xfId="8173"/>
    <cellStyle name="Normal 3 4 2 2 2 2 2 2 7" xfId="16952"/>
    <cellStyle name="Normal 3 4 2 2 2 2 2 2 8" xfId="16955"/>
    <cellStyle name="Normal 3 4 2 2 2 2 2 3" xfId="21902"/>
    <cellStyle name="Normal 3 4 2 2 2 2 2 3 2" xfId="21905"/>
    <cellStyle name="Normal 3 4 2 2 2 2 2 3 2 2" xfId="10896"/>
    <cellStyle name="Normal 3 4 2 2 2 2 2 3 2 2 2" xfId="21908"/>
    <cellStyle name="Normal 3 4 2 2 2 2 2 3 2 2 2 2" xfId="21910"/>
    <cellStyle name="Normal 3 4 2 2 2 2 2 3 2 2 2 3" xfId="3320"/>
    <cellStyle name="Normal 3 4 2 2 2 2 2 3 2 2 3" xfId="21913"/>
    <cellStyle name="Normal 3 4 2 2 2 2 2 3 2 2 4" xfId="21503"/>
    <cellStyle name="Normal 3 4 2 2 2 2 2 3 2 3" xfId="21916"/>
    <cellStyle name="Normal 3 4 2 2 2 2 2 3 2 3 2" xfId="4412"/>
    <cellStyle name="Normal 3 4 2 2 2 2 2 3 2 3 3" xfId="4421"/>
    <cellStyle name="Normal 3 4 2 2 2 2 2 3 2 4" xfId="9195"/>
    <cellStyle name="Normal 3 4 2 2 2 2 2 3 2 5" xfId="9202"/>
    <cellStyle name="Normal 3 4 2 2 2 2 2 3 3" xfId="21919"/>
    <cellStyle name="Normal 3 4 2 2 2 2 2 3 3 2" xfId="21922"/>
    <cellStyle name="Normal 3 4 2 2 2 2 2 3 3 2 2" xfId="16021"/>
    <cellStyle name="Normal 3 4 2 2 2 2 2 3 3 2 3" xfId="21925"/>
    <cellStyle name="Normal 3 4 2 2 2 2 2 3 3 3" xfId="21928"/>
    <cellStyle name="Normal 3 4 2 2 2 2 2 3 3 4" xfId="9217"/>
    <cellStyle name="Normal 3 4 2 2 2 2 2 3 4" xfId="14148"/>
    <cellStyle name="Normal 3 4 2 2 2 2 2 3 4 2" xfId="14151"/>
    <cellStyle name="Normal 3 4 2 2 2 2 2 3 4 3" xfId="14191"/>
    <cellStyle name="Normal 3 4 2 2 2 2 2 3 5" xfId="14261"/>
    <cellStyle name="Normal 3 4 2 2 2 2 2 3 6" xfId="14312"/>
    <cellStyle name="Normal 3 4 2 2 2 2 2 4" xfId="21929"/>
    <cellStyle name="Normal 3 4 2 2 2 2 2 4 2" xfId="21932"/>
    <cellStyle name="Normal 3 4 2 2 2 2 2 4 2 2" xfId="21935"/>
    <cellStyle name="Normal 3 4 2 2 2 2 2 4 2 2 2" xfId="21938"/>
    <cellStyle name="Normal 3 4 2 2 2 2 2 4 2 2 2 2" xfId="21939"/>
    <cellStyle name="Normal 3 4 2 2 2 2 2 4 2 2 2 3" xfId="12397"/>
    <cellStyle name="Normal 3 4 2 2 2 2 2 4 2 2 3" xfId="21942"/>
    <cellStyle name="Normal 3 4 2 2 2 2 2 4 2 2 4" xfId="21943"/>
    <cellStyle name="Normal 3 4 2 2 2 2 2 4 2 3" xfId="21946"/>
    <cellStyle name="Normal 3 4 2 2 2 2 2 4 2 3 2" xfId="4664"/>
    <cellStyle name="Normal 3 4 2 2 2 2 2 4 2 3 3" xfId="4670"/>
    <cellStyle name="Normal 3 4 2 2 2 2 2 4 2 4" xfId="9303"/>
    <cellStyle name="Normal 3 4 2 2 2 2 2 4 2 5" xfId="9316"/>
    <cellStyle name="Normal 3 4 2 2 2 2 2 4 3" xfId="21949"/>
    <cellStyle name="Normal 3 4 2 2 2 2 2 4 3 2" xfId="21952"/>
    <cellStyle name="Normal 3 4 2 2 2 2 2 4 3 2 2" xfId="21954"/>
    <cellStyle name="Normal 3 4 2 2 2 2 2 4 3 2 3" xfId="21956"/>
    <cellStyle name="Normal 3 4 2 2 2 2 2 4 3 3" xfId="21959"/>
    <cellStyle name="Normal 3 4 2 2 2 2 2 4 3 4" xfId="9327"/>
    <cellStyle name="Normal 3 4 2 2 2 2 2 4 4" xfId="14376"/>
    <cellStyle name="Normal 3 4 2 2 2 2 2 4 4 2" xfId="9098"/>
    <cellStyle name="Normal 3 4 2 2 2 2 2 4 4 3" xfId="9446"/>
    <cellStyle name="Normal 3 4 2 2 2 2 2 4 5" xfId="14380"/>
    <cellStyle name="Normal 3 4 2 2 2 2 2 4 6" xfId="14418"/>
    <cellStyle name="Normal 3 4 2 2 2 2 2 5" xfId="21127"/>
    <cellStyle name="Normal 3 4 2 2 2 2 2 5 2" xfId="21962"/>
    <cellStyle name="Normal 3 4 2 2 2 2 2 5 2 2" xfId="21964"/>
    <cellStyle name="Normal 3 4 2 2 2 2 2 5 2 2 2" xfId="21965"/>
    <cellStyle name="Normal 3 4 2 2 2 2 2 5 2 2 3" xfId="21966"/>
    <cellStyle name="Normal 3 4 2 2 2 2 2 5 2 3" xfId="21968"/>
    <cellStyle name="Normal 3 4 2 2 2 2 2 5 2 4" xfId="9367"/>
    <cellStyle name="Normal 3 4 2 2 2 2 2 5 3" xfId="21971"/>
    <cellStyle name="Normal 3 4 2 2 2 2 2 5 3 2" xfId="21972"/>
    <cellStyle name="Normal 3 4 2 2 2 2 2 5 3 3" xfId="21973"/>
    <cellStyle name="Normal 3 4 2 2 2 2 2 5 4" xfId="14427"/>
    <cellStyle name="Normal 3 4 2 2 2 2 2 5 5" xfId="14446"/>
    <cellStyle name="Normal 3 4 2 2 2 2 2 6" xfId="19243"/>
    <cellStyle name="Normal 3 4 2 2 2 2 2 6 2" xfId="21977"/>
    <cellStyle name="Normal 3 4 2 2 2 2 2 6 2 2" xfId="21978"/>
    <cellStyle name="Normal 3 4 2 2 2 2 2 6 2 3" xfId="21979"/>
    <cellStyle name="Normal 3 4 2 2 2 2 2 6 3" xfId="5093"/>
    <cellStyle name="Normal 3 4 2 2 2 2 2 6 4" xfId="4980"/>
    <cellStyle name="Normal 3 4 2 2 2 2 2 7" xfId="2885"/>
    <cellStyle name="Normal 3 4 2 2 2 2 2 7 2" xfId="21983"/>
    <cellStyle name="Normal 3 4 2 2 2 2 2 7 3" xfId="5107"/>
    <cellStyle name="Normal 3 4 2 2 2 2 2 8" xfId="2889"/>
    <cellStyle name="Normal 3 4 2 2 2 2 2 9" xfId="21984"/>
    <cellStyle name="Normal 3 4 2 2 2 2 3" xfId="19451"/>
    <cellStyle name="Normal 3 4 2 2 2 2 3 2" xfId="21985"/>
    <cellStyle name="Normal 3 4 2 2 2 2 3 2 2" xfId="21987"/>
    <cellStyle name="Normal 3 4 2 2 2 2 3 2 2 2" xfId="10929"/>
    <cellStyle name="Normal 3 4 2 2 2 2 3 2 2 2 2" xfId="17434"/>
    <cellStyle name="Normal 3 4 2 2 2 2 3 2 2 2 2 2" xfId="21989"/>
    <cellStyle name="Normal 3 4 2 2 2 2 3 2 2 2 2 3" xfId="21992"/>
    <cellStyle name="Normal 3 4 2 2 2 2 3 2 2 2 3" xfId="17438"/>
    <cellStyle name="Normal 3 4 2 2 2 2 3 2 2 2 4" xfId="21647"/>
    <cellStyle name="Normal 3 4 2 2 2 2 3 2 2 3" xfId="21993"/>
    <cellStyle name="Normal 3 4 2 2 2 2 3 2 2 3 2" xfId="17444"/>
    <cellStyle name="Normal 3 4 2 2 2 2 3 2 2 3 3" xfId="21996"/>
    <cellStyle name="Normal 3 4 2 2 2 2 3 2 2 4" xfId="21997"/>
    <cellStyle name="Normal 3 4 2 2 2 2 3 2 2 5" xfId="21998"/>
    <cellStyle name="Normal 3 4 2 2 2 2 3 2 3" xfId="22000"/>
    <cellStyle name="Normal 3 4 2 2 2 2 3 2 3 2" xfId="22001"/>
    <cellStyle name="Normal 3 4 2 2 2 2 3 2 3 2 2" xfId="17454"/>
    <cellStyle name="Normal 3 4 2 2 2 2 3 2 3 2 3" xfId="22003"/>
    <cellStyle name="Normal 3 4 2 2 2 2 3 2 3 3" xfId="22004"/>
    <cellStyle name="Normal 3 4 2 2 2 2 3 2 3 4" xfId="22005"/>
    <cellStyle name="Normal 3 4 2 2 2 2 3 2 4" xfId="22006"/>
    <cellStyle name="Normal 3 4 2 2 2 2 3 2 4 2" xfId="22007"/>
    <cellStyle name="Normal 3 4 2 2 2 2 3 2 4 3" xfId="22008"/>
    <cellStyle name="Normal 3 4 2 2 2 2 3 2 5" xfId="22009"/>
    <cellStyle name="Normal 3 4 2 2 2 2 3 2 6" xfId="16969"/>
    <cellStyle name="Normal 3 4 2 2 2 2 3 3" xfId="22010"/>
    <cellStyle name="Normal 3 4 2 2 2 2 3 3 2" xfId="22014"/>
    <cellStyle name="Normal 3 4 2 2 2 2 3 3 2 2" xfId="22016"/>
    <cellStyle name="Normal 3 4 2 2 2 2 3 3 2 2 2" xfId="17473"/>
    <cellStyle name="Normal 3 4 2 2 2 2 3 3 2 2 2 2" xfId="16794"/>
    <cellStyle name="Normal 3 4 2 2 2 2 3 3 2 2 2 3" xfId="7646"/>
    <cellStyle name="Normal 3 4 2 2 2 2 3 3 2 2 3" xfId="22017"/>
    <cellStyle name="Normal 3 4 2 2 2 2 3 3 2 2 4" xfId="22018"/>
    <cellStyle name="Normal 3 4 2 2 2 2 3 3 2 3" xfId="22020"/>
    <cellStyle name="Normal 3 4 2 2 2 2 3 3 2 3 2" xfId="15085"/>
    <cellStyle name="Normal 3 4 2 2 2 2 3 3 2 3 3" xfId="22021"/>
    <cellStyle name="Normal 3 4 2 2 2 2 3 3 2 4" xfId="9130"/>
    <cellStyle name="Normal 3 4 2 2 2 2 3 3 2 5" xfId="9147"/>
    <cellStyle name="Normal 3 4 2 2 2 2 3 3 3" xfId="22024"/>
    <cellStyle name="Normal 3 4 2 2 2 2 3 3 3 2" xfId="22026"/>
    <cellStyle name="Normal 3 4 2 2 2 2 3 3 3 2 2" xfId="22027"/>
    <cellStyle name="Normal 3 4 2 2 2 2 3 3 3 2 3" xfId="22028"/>
    <cellStyle name="Normal 3 4 2 2 2 2 3 3 3 3" xfId="22029"/>
    <cellStyle name="Normal 3 4 2 2 2 2 3 3 3 4" xfId="22030"/>
    <cellStyle name="Normal 3 4 2 2 2 2 3 3 4" xfId="22033"/>
    <cellStyle name="Normal 3 4 2 2 2 2 3 3 4 2" xfId="22034"/>
    <cellStyle name="Normal 3 4 2 2 2 2 3 3 4 3" xfId="22035"/>
    <cellStyle name="Normal 3 4 2 2 2 2 3 3 5" xfId="22036"/>
    <cellStyle name="Normal 3 4 2 2 2 2 3 3 6" xfId="22037"/>
    <cellStyle name="Normal 3 4 2 2 2 2 3 4" xfId="22038"/>
    <cellStyle name="Normal 3 4 2 2 2 2 3 4 2" xfId="22040"/>
    <cellStyle name="Normal 3 4 2 2 2 2 3 4 2 2" xfId="22042"/>
    <cellStyle name="Normal 3 4 2 2 2 2 3 4 2 2 2" xfId="22043"/>
    <cellStyle name="Normal 3 4 2 2 2 2 3 4 2 2 3" xfId="22044"/>
    <cellStyle name="Normal 3 4 2 2 2 2 3 4 2 3" xfId="22045"/>
    <cellStyle name="Normal 3 4 2 2 2 2 3 4 2 4" xfId="22046"/>
    <cellStyle name="Normal 3 4 2 2 2 2 3 4 3" xfId="22048"/>
    <cellStyle name="Normal 3 4 2 2 2 2 3 4 3 2" xfId="22049"/>
    <cellStyle name="Normal 3 4 2 2 2 2 3 4 3 3" xfId="22050"/>
    <cellStyle name="Normal 3 4 2 2 2 2 3 4 4" xfId="22051"/>
    <cellStyle name="Normal 3 4 2 2 2 2 3 4 5" xfId="22052"/>
    <cellStyle name="Normal 3 4 2 2 2 2 3 5" xfId="22053"/>
    <cellStyle name="Normal 3 4 2 2 2 2 3 5 2" xfId="1696"/>
    <cellStyle name="Normal 3 4 2 2 2 2 3 5 2 2" xfId="22054"/>
    <cellStyle name="Normal 3 4 2 2 2 2 3 5 2 3" xfId="22055"/>
    <cellStyle name="Normal 3 4 2 2 2 2 3 5 3" xfId="3787"/>
    <cellStyle name="Normal 3 4 2 2 2 2 3 5 4" xfId="22056"/>
    <cellStyle name="Normal 3 4 2 2 2 2 3 6" xfId="22058"/>
    <cellStyle name="Normal 3 4 2 2 2 2 3 6 2" xfId="863"/>
    <cellStyle name="Normal 3 4 2 2 2 2 3 6 3" xfId="1135"/>
    <cellStyle name="Normal 3 4 2 2 2 2 3 7" xfId="22060"/>
    <cellStyle name="Normal 3 4 2 2 2 2 3 8" xfId="22061"/>
    <cellStyle name="Normal 3 4 2 2 2 2 4" xfId="16599"/>
    <cellStyle name="Normal 3 4 2 2 2 2 4 2" xfId="11348"/>
    <cellStyle name="Normal 3 4 2 2 2 2 4 2 2" xfId="4600"/>
    <cellStyle name="Normal 3 4 2 2 2 2 4 2 2 2" xfId="22062"/>
    <cellStyle name="Normal 3 4 2 2 2 2 4 2 2 2 2" xfId="17616"/>
    <cellStyle name="Normal 3 4 2 2 2 2 4 2 2 2 3" xfId="22063"/>
    <cellStyle name="Normal 3 4 2 2 2 2 4 2 2 3" xfId="22064"/>
    <cellStyle name="Normal 3 4 2 2 2 2 4 2 2 4" xfId="22065"/>
    <cellStyle name="Normal 3 4 2 2 2 2 4 2 3" xfId="11350"/>
    <cellStyle name="Normal 3 4 2 2 2 2 4 2 3 2" xfId="22066"/>
    <cellStyle name="Normal 3 4 2 2 2 2 4 2 3 3" xfId="22067"/>
    <cellStyle name="Normal 3 4 2 2 2 2 4 2 4" xfId="22068"/>
    <cellStyle name="Normal 3 4 2 2 2 2 4 2 5" xfId="22069"/>
    <cellStyle name="Normal 3 4 2 2 2 2 4 3" xfId="11352"/>
    <cellStyle name="Normal 3 4 2 2 2 2 4 3 2" xfId="22071"/>
    <cellStyle name="Normal 3 4 2 2 2 2 4 3 2 2" xfId="22073"/>
    <cellStyle name="Normal 3 4 2 2 2 2 4 3 2 3" xfId="22075"/>
    <cellStyle name="Normal 3 4 2 2 2 2 4 3 3" xfId="22077"/>
    <cellStyle name="Normal 3 4 2 2 2 2 4 3 4" xfId="22079"/>
    <cellStyle name="Normal 3 4 2 2 2 2 4 4" xfId="11355"/>
    <cellStyle name="Normal 3 4 2 2 2 2 4 4 2" xfId="22082"/>
    <cellStyle name="Normal 3 4 2 2 2 2 4 4 3" xfId="22085"/>
    <cellStyle name="Normal 3 4 2 2 2 2 4 5" xfId="22087"/>
    <cellStyle name="Normal 3 4 2 2 2 2 4 6" xfId="22089"/>
    <cellStyle name="Normal 3 4 2 2 2 2 5" xfId="16603"/>
    <cellStyle name="Normal 3 4 2 2 2 2 5 2" xfId="10793"/>
    <cellStyle name="Normal 3 4 2 2 2 2 5 2 2" xfId="22090"/>
    <cellStyle name="Normal 3 4 2 2 2 2 5 2 2 2" xfId="22091"/>
    <cellStyle name="Normal 3 4 2 2 2 2 5 2 2 2 2" xfId="22092"/>
    <cellStyle name="Normal 3 4 2 2 2 2 5 2 2 2 3" xfId="22093"/>
    <cellStyle name="Normal 3 4 2 2 2 2 5 2 2 3" xfId="22095"/>
    <cellStyle name="Normal 3 4 2 2 2 2 5 2 2 4" xfId="22097"/>
    <cellStyle name="Normal 3 4 2 2 2 2 5 2 3" xfId="22098"/>
    <cellStyle name="Normal 3 4 2 2 2 2 5 2 3 2" xfId="22099"/>
    <cellStyle name="Normal 3 4 2 2 2 2 5 2 3 3" xfId="22100"/>
    <cellStyle name="Normal 3 4 2 2 2 2 5 2 4" xfId="22101"/>
    <cellStyle name="Normal 3 4 2 2 2 2 5 2 5" xfId="22103"/>
    <cellStyle name="Normal 3 4 2 2 2 2 5 3" xfId="10798"/>
    <cellStyle name="Normal 3 4 2 2 2 2 5 3 2" xfId="22105"/>
    <cellStyle name="Normal 3 4 2 2 2 2 5 3 2 2" xfId="22106"/>
    <cellStyle name="Normal 3 4 2 2 2 2 5 3 2 3" xfId="15774"/>
    <cellStyle name="Normal 3 4 2 2 2 2 5 3 3" xfId="22108"/>
    <cellStyle name="Normal 3 4 2 2 2 2 5 3 4" xfId="22109"/>
    <cellStyle name="Normal 3 4 2 2 2 2 5 4" xfId="22111"/>
    <cellStyle name="Normal 3 4 2 2 2 2 5 4 2" xfId="22113"/>
    <cellStyle name="Normal 3 4 2 2 2 2 5 4 3" xfId="22114"/>
    <cellStyle name="Normal 3 4 2 2 2 2 5 5" xfId="22116"/>
    <cellStyle name="Normal 3 4 2 2 2 2 5 6" xfId="22117"/>
    <cellStyle name="Normal 3 4 2 2 2 2 6" xfId="22118"/>
    <cellStyle name="Normal 3 4 2 2 2 2 6 2" xfId="10811"/>
    <cellStyle name="Normal 3 4 2 2 2 2 6 2 2" xfId="7621"/>
    <cellStyle name="Normal 3 4 2 2 2 2 6 2 2 2" xfId="22119"/>
    <cellStyle name="Normal 3 4 2 2 2 2 6 2 2 3" xfId="22122"/>
    <cellStyle name="Normal 3 4 2 2 2 2 6 2 3" xfId="4934"/>
    <cellStyle name="Normal 3 4 2 2 2 2 6 2 4" xfId="22123"/>
    <cellStyle name="Normal 3 4 2 2 2 2 6 3" xfId="22124"/>
    <cellStyle name="Normal 3 4 2 2 2 2 6 3 2" xfId="22126"/>
    <cellStyle name="Normal 3 4 2 2 2 2 6 3 3" xfId="22127"/>
    <cellStyle name="Normal 3 4 2 2 2 2 6 4" xfId="22128"/>
    <cellStyle name="Normal 3 4 2 2 2 2 6 5" xfId="22129"/>
    <cellStyle name="Normal 3 4 2 2 2 2 7" xfId="21324"/>
    <cellStyle name="Normal 3 4 2 2 2 2 7 2" xfId="22130"/>
    <cellStyle name="Normal 3 4 2 2 2 2 7 2 2" xfId="1184"/>
    <cellStyle name="Normal 3 4 2 2 2 2 7 2 3" xfId="3630"/>
    <cellStyle name="Normal 3 4 2 2 2 2 7 3" xfId="22131"/>
    <cellStyle name="Normal 3 4 2 2 2 2 7 4" xfId="22132"/>
    <cellStyle name="Normal 3 4 2 2 2 2 8" xfId="21326"/>
    <cellStyle name="Normal 3 4 2 2 2 2 8 2" xfId="22133"/>
    <cellStyle name="Normal 3 4 2 2 2 2 8 3" xfId="22134"/>
    <cellStyle name="Normal 3 4 2 2 2 2 9" xfId="16925"/>
    <cellStyle name="Normal 3 4 2 2 2 3" xfId="5788"/>
    <cellStyle name="Normal 3 4 2 2 2 3 2" xfId="22135"/>
    <cellStyle name="Normal 3 4 2 2 2 3 2 2" xfId="22136"/>
    <cellStyle name="Normal 3 4 2 2 2 3 2 2 2" xfId="22137"/>
    <cellStyle name="Normal 3 4 2 2 2 3 2 2 2 2" xfId="10091"/>
    <cellStyle name="Normal 3 4 2 2 2 3 2 2 2 2 2" xfId="11068"/>
    <cellStyle name="Normal 3 4 2 2 2 3 2 2 2 2 2 2" xfId="11070"/>
    <cellStyle name="Normal 3 4 2 2 2 3 2 2 2 2 2 3" xfId="10979"/>
    <cellStyle name="Normal 3 4 2 2 2 3 2 2 2 2 3" xfId="22138"/>
    <cellStyle name="Normal 3 4 2 2 2 3 2 2 2 2 4" xfId="22140"/>
    <cellStyle name="Normal 3 4 2 2 2 3 2 2 2 3" xfId="10094"/>
    <cellStyle name="Normal 3 4 2 2 2 3 2 2 2 3 2" xfId="22141"/>
    <cellStyle name="Normal 3 4 2 2 2 3 2 2 2 3 3" xfId="22142"/>
    <cellStyle name="Normal 3 4 2 2 2 3 2 2 2 4" xfId="8776"/>
    <cellStyle name="Normal 3 4 2 2 2 3 2 2 2 5" xfId="22143"/>
    <cellStyle name="Normal 3 4 2 2 2 3 2 2 3" xfId="22144"/>
    <cellStyle name="Normal 3 4 2 2 2 3 2 2 3 2" xfId="10125"/>
    <cellStyle name="Normal 3 4 2 2 2 3 2 2 3 2 2" xfId="22145"/>
    <cellStyle name="Normal 3 4 2 2 2 3 2 2 3 2 3" xfId="22146"/>
    <cellStyle name="Normal 3 4 2 2 2 3 2 2 3 3" xfId="10128"/>
    <cellStyle name="Normal 3 4 2 2 2 3 2 2 3 4" xfId="22147"/>
    <cellStyle name="Normal 3 4 2 2 2 3 2 2 4" xfId="22148"/>
    <cellStyle name="Normal 3 4 2 2 2 3 2 2 4 2" xfId="10144"/>
    <cellStyle name="Normal 3 4 2 2 2 3 2 2 4 3" xfId="22149"/>
    <cellStyle name="Normal 3 4 2 2 2 3 2 2 5" xfId="22150"/>
    <cellStyle name="Normal 3 4 2 2 2 3 2 2 6" xfId="17063"/>
    <cellStyle name="Normal 3 4 2 2 2 3 2 3" xfId="20423"/>
    <cellStyle name="Normal 3 4 2 2 2 3 2 3 2" xfId="22151"/>
    <cellStyle name="Normal 3 4 2 2 2 3 2 3 2 2" xfId="10214"/>
    <cellStyle name="Normal 3 4 2 2 2 3 2 3 2 2 2" xfId="22152"/>
    <cellStyle name="Normal 3 4 2 2 2 3 2 3 2 2 2 2" xfId="22153"/>
    <cellStyle name="Normal 3 4 2 2 2 3 2 3 2 2 2 3" xfId="20902"/>
    <cellStyle name="Normal 3 4 2 2 2 3 2 3 2 2 3" xfId="22154"/>
    <cellStyle name="Normal 3 4 2 2 2 3 2 3 2 2 4" xfId="22155"/>
    <cellStyle name="Normal 3 4 2 2 2 3 2 3 2 3" xfId="22156"/>
    <cellStyle name="Normal 3 4 2 2 2 3 2 3 2 3 2" xfId="9280"/>
    <cellStyle name="Normal 3 4 2 2 2 3 2 3 2 3 3" xfId="22157"/>
    <cellStyle name="Normal 3 4 2 2 2 3 2 3 2 4" xfId="22158"/>
    <cellStyle name="Normal 3 4 2 2 2 3 2 3 2 5" xfId="22159"/>
    <cellStyle name="Normal 3 4 2 2 2 3 2 3 3" xfId="22160"/>
    <cellStyle name="Normal 3 4 2 2 2 3 2 3 3 2" xfId="22161"/>
    <cellStyle name="Normal 3 4 2 2 2 3 2 3 3 2 2" xfId="22162"/>
    <cellStyle name="Normal 3 4 2 2 2 3 2 3 3 2 3" xfId="22163"/>
    <cellStyle name="Normal 3 4 2 2 2 3 2 3 3 3" xfId="22164"/>
    <cellStyle name="Normal 3 4 2 2 2 3 2 3 3 4" xfId="22165"/>
    <cellStyle name="Normal 3 4 2 2 2 3 2 3 4" xfId="14528"/>
    <cellStyle name="Normal 3 4 2 2 2 3 2 3 4 2" xfId="14530"/>
    <cellStyle name="Normal 3 4 2 2 2 3 2 3 4 3" xfId="14554"/>
    <cellStyle name="Normal 3 4 2 2 2 3 2 3 5" xfId="14655"/>
    <cellStyle name="Normal 3 4 2 2 2 3 2 3 6" xfId="14692"/>
    <cellStyle name="Normal 3 4 2 2 2 3 2 4" xfId="20425"/>
    <cellStyle name="Normal 3 4 2 2 2 3 2 4 2" xfId="22166"/>
    <cellStyle name="Normal 3 4 2 2 2 3 2 4 2 2" xfId="10264"/>
    <cellStyle name="Normal 3 4 2 2 2 3 2 4 2 2 2" xfId="17670"/>
    <cellStyle name="Normal 3 4 2 2 2 3 2 4 2 2 3" xfId="17678"/>
    <cellStyle name="Normal 3 4 2 2 2 3 2 4 2 3" xfId="22167"/>
    <cellStyle name="Normal 3 4 2 2 2 3 2 4 2 4" xfId="22168"/>
    <cellStyle name="Normal 3 4 2 2 2 3 2 4 3" xfId="22169"/>
    <cellStyle name="Normal 3 4 2 2 2 3 2 4 3 2" xfId="22170"/>
    <cellStyle name="Normal 3 4 2 2 2 3 2 4 3 3" xfId="22171"/>
    <cellStyle name="Normal 3 4 2 2 2 3 2 4 4" xfId="14742"/>
    <cellStyle name="Normal 3 4 2 2 2 3 2 4 5" xfId="14758"/>
    <cellStyle name="Normal 3 4 2 2 2 3 2 5" xfId="22172"/>
    <cellStyle name="Normal 3 4 2 2 2 3 2 5 2" xfId="22173"/>
    <cellStyle name="Normal 3 4 2 2 2 3 2 5 2 2" xfId="22174"/>
    <cellStyle name="Normal 3 4 2 2 2 3 2 5 2 3" xfId="22175"/>
    <cellStyle name="Normal 3 4 2 2 2 3 2 5 3" xfId="22176"/>
    <cellStyle name="Normal 3 4 2 2 2 3 2 5 4" xfId="14801"/>
    <cellStyle name="Normal 3 4 2 2 2 3 2 6" xfId="22178"/>
    <cellStyle name="Normal 3 4 2 2 2 3 2 6 2" xfId="22179"/>
    <cellStyle name="Normal 3 4 2 2 2 3 2 6 3" xfId="22180"/>
    <cellStyle name="Normal 3 4 2 2 2 3 2 7" xfId="22182"/>
    <cellStyle name="Normal 3 4 2 2 2 3 2 8" xfId="22183"/>
    <cellStyle name="Normal 3 4 2 2 2 3 3" xfId="22184"/>
    <cellStyle name="Normal 3 4 2 2 2 3 3 2" xfId="22185"/>
    <cellStyle name="Normal 3 4 2 2 2 3 3 2 2" xfId="22186"/>
    <cellStyle name="Normal 3 4 2 2 2 3 3 2 2 2" xfId="10323"/>
    <cellStyle name="Normal 3 4 2 2 2 3 3 2 2 2 2" xfId="16276"/>
    <cellStyle name="Normal 3 4 2 2 2 3 3 2 2 2 3" xfId="16281"/>
    <cellStyle name="Normal 3 4 2 2 2 3 3 2 2 3" xfId="22187"/>
    <cellStyle name="Normal 3 4 2 2 2 3 3 2 2 4" xfId="16692"/>
    <cellStyle name="Normal 3 4 2 2 2 3 3 2 3" xfId="22188"/>
    <cellStyle name="Normal 3 4 2 2 2 3 3 2 3 2" xfId="22189"/>
    <cellStyle name="Normal 3 4 2 2 2 3 3 2 3 3" xfId="22190"/>
    <cellStyle name="Normal 3 4 2 2 2 3 3 2 4" xfId="22191"/>
    <cellStyle name="Normal 3 4 2 2 2 3 3 2 5" xfId="22192"/>
    <cellStyle name="Normal 3 4 2 2 2 3 3 3" xfId="22193"/>
    <cellStyle name="Normal 3 4 2 2 2 3 3 3 2" xfId="22194"/>
    <cellStyle name="Normal 3 4 2 2 2 3 3 3 2 2" xfId="10364"/>
    <cellStyle name="Normal 3 4 2 2 2 3 3 3 2 3" xfId="22195"/>
    <cellStyle name="Normal 3 4 2 2 2 3 3 3 3" xfId="22196"/>
    <cellStyle name="Normal 3 4 2 2 2 3 3 3 4" xfId="22197"/>
    <cellStyle name="Normal 3 4 2 2 2 3 3 4" xfId="22198"/>
    <cellStyle name="Normal 3 4 2 2 2 3 3 4 2" xfId="22199"/>
    <cellStyle name="Normal 3 4 2 2 2 3 3 4 3" xfId="22200"/>
    <cellStyle name="Normal 3 4 2 2 2 3 3 5" xfId="22201"/>
    <cellStyle name="Normal 3 4 2 2 2 3 3 6" xfId="22202"/>
    <cellStyle name="Normal 3 4 2 2 2 3 4" xfId="22204"/>
    <cellStyle name="Normal 3 4 2 2 2 3 4 2" xfId="11365"/>
    <cellStyle name="Normal 3 4 2 2 2 3 4 2 2" xfId="19377"/>
    <cellStyle name="Normal 3 4 2 2 2 3 4 2 2 2" xfId="19380"/>
    <cellStyle name="Normal 3 4 2 2 2 3 4 2 2 2 2" xfId="18005"/>
    <cellStyle name="Normal 3 4 2 2 2 3 4 2 2 2 3" xfId="19197"/>
    <cellStyle name="Normal 3 4 2 2 2 3 4 2 2 3" xfId="6719"/>
    <cellStyle name="Normal 3 4 2 2 2 3 4 2 2 4" xfId="6729"/>
    <cellStyle name="Normal 3 4 2 2 2 3 4 2 3" xfId="22207"/>
    <cellStyle name="Normal 3 4 2 2 2 3 4 2 3 2" xfId="22209"/>
    <cellStyle name="Normal 3 4 2 2 2 3 4 2 3 3" xfId="22211"/>
    <cellStyle name="Normal 3 4 2 2 2 3 4 2 4" xfId="22213"/>
    <cellStyle name="Normal 3 4 2 2 2 3 4 2 5" xfId="22215"/>
    <cellStyle name="Normal 3 4 2 2 2 3 4 3" xfId="11368"/>
    <cellStyle name="Normal 3 4 2 2 2 3 4 3 2" xfId="14294"/>
    <cellStyle name="Normal 3 4 2 2 2 3 4 3 2 2" xfId="20224"/>
    <cellStyle name="Normal 3 4 2 2 2 3 4 3 2 3" xfId="20231"/>
    <cellStyle name="Normal 3 4 2 2 2 3 4 3 3" xfId="22217"/>
    <cellStyle name="Normal 3 4 2 2 2 3 4 3 4" xfId="22219"/>
    <cellStyle name="Normal 3 4 2 2 2 3 4 4" xfId="8813"/>
    <cellStyle name="Normal 3 4 2 2 2 3 4 4 2" xfId="307"/>
    <cellStyle name="Normal 3 4 2 2 2 3 4 4 3" xfId="369"/>
    <cellStyle name="Normal 3 4 2 2 2 3 4 5" xfId="8823"/>
    <cellStyle name="Normal 3 4 2 2 2 3 4 6" xfId="8840"/>
    <cellStyle name="Normal 3 4 2 2 2 3 5" xfId="22221"/>
    <cellStyle name="Normal 3 4 2 2 2 3 5 2" xfId="10830"/>
    <cellStyle name="Normal 3 4 2 2 2 3 5 2 2" xfId="21608"/>
    <cellStyle name="Normal 3 4 2 2 2 3 5 2 2 2" xfId="22223"/>
    <cellStyle name="Normal 3 4 2 2 2 3 5 2 2 3" xfId="22225"/>
    <cellStyle name="Normal 3 4 2 2 2 3 5 2 3" xfId="22228"/>
    <cellStyle name="Normal 3 4 2 2 2 3 5 2 4" xfId="22230"/>
    <cellStyle name="Normal 3 4 2 2 2 3 5 3" xfId="16396"/>
    <cellStyle name="Normal 3 4 2 2 2 3 5 3 2" xfId="21727"/>
    <cellStyle name="Normal 3 4 2 2 2 3 5 3 3" xfId="22232"/>
    <cellStyle name="Normal 3 4 2 2 2 3 5 4" xfId="8856"/>
    <cellStyle name="Normal 3 4 2 2 2 3 5 5" xfId="8883"/>
    <cellStyle name="Normal 3 4 2 2 2 3 6" xfId="22234"/>
    <cellStyle name="Normal 3 4 2 2 2 3 6 2" xfId="16399"/>
    <cellStyle name="Normal 3 4 2 2 2 3 6 2 2" xfId="19494"/>
    <cellStyle name="Normal 3 4 2 2 2 3 6 2 3" xfId="22236"/>
    <cellStyle name="Normal 3 4 2 2 2 3 6 3" xfId="22238"/>
    <cellStyle name="Normal 3 4 2 2 2 3 6 4" xfId="8905"/>
    <cellStyle name="Normal 3 4 2 2 2 3 7" xfId="22240"/>
    <cellStyle name="Normal 3 4 2 2 2 3 7 2" xfId="20760"/>
    <cellStyle name="Normal 3 4 2 2 2 3 7 3" xfId="22242"/>
    <cellStyle name="Normal 3 4 2 2 2 3 8" xfId="22244"/>
    <cellStyle name="Normal 3 4 2 2 2 3 9" xfId="16932"/>
    <cellStyle name="Normal 3 4 2 2 2 4" xfId="19453"/>
    <cellStyle name="Normal 3 4 2 2 2 4 2" xfId="22245"/>
    <cellStyle name="Normal 3 4 2 2 2 4 2 2" xfId="22246"/>
    <cellStyle name="Normal 3 4 2 2 2 4 2 2 2" xfId="17505"/>
    <cellStyle name="Normal 3 4 2 2 2 4 2 2 2 2" xfId="22247"/>
    <cellStyle name="Normal 3 4 2 2 2 4 2 2 2 2 2" xfId="22248"/>
    <cellStyle name="Normal 3 4 2 2 2 4 2 2 2 2 3" xfId="22249"/>
    <cellStyle name="Normal 3 4 2 2 2 4 2 2 2 3" xfId="22250"/>
    <cellStyle name="Normal 3 4 2 2 2 4 2 2 2 4" xfId="22251"/>
    <cellStyle name="Normal 3 4 2 2 2 4 2 2 3" xfId="22253"/>
    <cellStyle name="Normal 3 4 2 2 2 4 2 2 3 2" xfId="22255"/>
    <cellStyle name="Normal 3 4 2 2 2 4 2 2 3 3" xfId="22256"/>
    <cellStyle name="Normal 3 4 2 2 2 4 2 2 4" xfId="22257"/>
    <cellStyle name="Normal 3 4 2 2 2 4 2 2 5" xfId="22258"/>
    <cellStyle name="Normal 3 4 2 2 2 4 2 3" xfId="20441"/>
    <cellStyle name="Normal 3 4 2 2 2 4 2 3 2" xfId="2088"/>
    <cellStyle name="Normal 3 4 2 2 2 4 2 3 2 2" xfId="22259"/>
    <cellStyle name="Normal 3 4 2 2 2 4 2 3 2 3" xfId="22260"/>
    <cellStyle name="Normal 3 4 2 2 2 4 2 3 3" xfId="22262"/>
    <cellStyle name="Normal 3 4 2 2 2 4 2 3 4" xfId="22263"/>
    <cellStyle name="Normal 3 4 2 2 2 4 2 4" xfId="20443"/>
    <cellStyle name="Normal 3 4 2 2 2 4 2 4 2" xfId="22265"/>
    <cellStyle name="Normal 3 4 2 2 2 4 2 4 3" xfId="22266"/>
    <cellStyle name="Normal 3 4 2 2 2 4 2 5" xfId="22267"/>
    <cellStyle name="Normal 3 4 2 2 2 4 2 6" xfId="22268"/>
    <cellStyle name="Normal 3 4 2 2 2 4 3" xfId="22269"/>
    <cellStyle name="Normal 3 4 2 2 2 4 3 2" xfId="22270"/>
    <cellStyle name="Normal 3 4 2 2 2 4 3 2 2" xfId="17941"/>
    <cellStyle name="Normal 3 4 2 2 2 4 3 2 2 2" xfId="22271"/>
    <cellStyle name="Normal 3 4 2 2 2 4 3 2 2 2 2" xfId="22273"/>
    <cellStyle name="Normal 3 4 2 2 2 4 3 2 2 2 3" xfId="22274"/>
    <cellStyle name="Normal 3 4 2 2 2 4 3 2 2 3" xfId="22275"/>
    <cellStyle name="Normal 3 4 2 2 2 4 3 2 2 4" xfId="18441"/>
    <cellStyle name="Normal 3 4 2 2 2 4 3 2 3" xfId="22276"/>
    <cellStyle name="Normal 3 4 2 2 2 4 3 2 3 2" xfId="17822"/>
    <cellStyle name="Normal 3 4 2 2 2 4 3 2 3 3" xfId="22277"/>
    <cellStyle name="Normal 3 4 2 2 2 4 3 2 4" xfId="22278"/>
    <cellStyle name="Normal 3 4 2 2 2 4 3 2 5" xfId="22279"/>
    <cellStyle name="Normal 3 4 2 2 2 4 3 3" xfId="22280"/>
    <cellStyle name="Normal 3 4 2 2 2 4 3 3 2" xfId="14320"/>
    <cellStyle name="Normal 3 4 2 2 2 4 3 3 2 2" xfId="6697"/>
    <cellStyle name="Normal 3 4 2 2 2 4 3 3 2 3" xfId="22281"/>
    <cellStyle name="Normal 3 4 2 2 2 4 3 3 3" xfId="22282"/>
    <cellStyle name="Normal 3 4 2 2 2 4 3 3 4" xfId="22283"/>
    <cellStyle name="Normal 3 4 2 2 2 4 3 4" xfId="22284"/>
    <cellStyle name="Normal 3 4 2 2 2 4 3 4 2" xfId="22285"/>
    <cellStyle name="Normal 3 4 2 2 2 4 3 4 3" xfId="22286"/>
    <cellStyle name="Normal 3 4 2 2 2 4 3 5" xfId="22287"/>
    <cellStyle name="Normal 3 4 2 2 2 4 3 6" xfId="22288"/>
    <cellStyle name="Normal 3 4 2 2 2 4 4" xfId="22290"/>
    <cellStyle name="Normal 3 4 2 2 2 4 4 2" xfId="11372"/>
    <cellStyle name="Normal 3 4 2 2 2 4 4 2 2" xfId="22295"/>
    <cellStyle name="Normal 3 4 2 2 2 4 4 2 2 2" xfId="22297"/>
    <cellStyle name="Normal 3 4 2 2 2 4 4 2 2 3" xfId="22299"/>
    <cellStyle name="Normal 3 4 2 2 2 4 4 2 3" xfId="22301"/>
    <cellStyle name="Normal 3 4 2 2 2 4 4 2 4" xfId="22303"/>
    <cellStyle name="Normal 3 4 2 2 2 4 4 3" xfId="22305"/>
    <cellStyle name="Normal 3 4 2 2 2 4 4 3 2" xfId="22307"/>
    <cellStyle name="Normal 3 4 2 2 2 4 4 3 3" xfId="22309"/>
    <cellStyle name="Normal 3 4 2 2 2 4 4 4" xfId="8941"/>
    <cellStyle name="Normal 3 4 2 2 2 4 4 5" xfId="8953"/>
    <cellStyle name="Normal 3 4 2 2 2 4 5" xfId="22311"/>
    <cellStyle name="Normal 3 4 2 2 2 4 5 2" xfId="16108"/>
    <cellStyle name="Normal 3 4 2 2 2 4 5 2 2" xfId="22313"/>
    <cellStyle name="Normal 3 4 2 2 2 4 5 2 3" xfId="22315"/>
    <cellStyle name="Normal 3 4 2 2 2 4 5 3" xfId="22317"/>
    <cellStyle name="Normal 3 4 2 2 2 4 5 4" xfId="8978"/>
    <cellStyle name="Normal 3 4 2 2 2 4 6" xfId="22319"/>
    <cellStyle name="Normal 3 4 2 2 2 4 6 2" xfId="22321"/>
    <cellStyle name="Normal 3 4 2 2 2 4 6 3" xfId="22323"/>
    <cellStyle name="Normal 3 4 2 2 2 4 7" xfId="22325"/>
    <cellStyle name="Normal 3 4 2 2 2 4 8" xfId="22327"/>
    <cellStyle name="Normal 3 4 2 2 2 5" xfId="19981"/>
    <cellStyle name="Normal 3 4 2 2 2 5 2" xfId="22328"/>
    <cellStyle name="Normal 3 4 2 2 2 5 2 2" xfId="22329"/>
    <cellStyle name="Normal 3 4 2 2 2 5 2 2 2" xfId="18744"/>
    <cellStyle name="Normal 3 4 2 2 2 5 2 2 2 2" xfId="17561"/>
    <cellStyle name="Normal 3 4 2 2 2 5 2 2 2 3" xfId="17580"/>
    <cellStyle name="Normal 3 4 2 2 2 5 2 2 3" xfId="22330"/>
    <cellStyle name="Normal 3 4 2 2 2 5 2 2 4" xfId="22331"/>
    <cellStyle name="Normal 3 4 2 2 2 5 2 3" xfId="10494"/>
    <cellStyle name="Normal 3 4 2 2 2 5 2 3 2" xfId="18785"/>
    <cellStyle name="Normal 3 4 2 2 2 5 2 3 3" xfId="22332"/>
    <cellStyle name="Normal 3 4 2 2 2 5 2 4" xfId="4347"/>
    <cellStyle name="Normal 3 4 2 2 2 5 2 5" xfId="22333"/>
    <cellStyle name="Normal 3 4 2 2 2 5 3" xfId="22334"/>
    <cellStyle name="Normal 3 4 2 2 2 5 3 2" xfId="22335"/>
    <cellStyle name="Normal 3 4 2 2 2 5 3 2 2" xfId="22338"/>
    <cellStyle name="Normal 3 4 2 2 2 5 3 2 3" xfId="22339"/>
    <cellStyle name="Normal 3 4 2 2 2 5 3 3" xfId="22340"/>
    <cellStyle name="Normal 3 4 2 2 2 5 3 4" xfId="22341"/>
    <cellStyle name="Normal 3 4 2 2 2 5 4" xfId="22343"/>
    <cellStyle name="Normal 3 4 2 2 2 5 4 2" xfId="22345"/>
    <cellStyle name="Normal 3 4 2 2 2 5 4 3" xfId="22347"/>
    <cellStyle name="Normal 3 4 2 2 2 5 5" xfId="22349"/>
    <cellStyle name="Normal 3 4 2 2 2 5 6" xfId="22351"/>
    <cellStyle name="Normal 3 4 2 2 2 6" xfId="22353"/>
    <cellStyle name="Normal 3 4 2 2 2 6 2" xfId="22355"/>
    <cellStyle name="Normal 3 4 2 2 2 6 2 2" xfId="22356"/>
    <cellStyle name="Normal 3 4 2 2 2 6 2 2 2" xfId="22358"/>
    <cellStyle name="Normal 3 4 2 2 2 6 2 2 2 2" xfId="19887"/>
    <cellStyle name="Normal 3 4 2 2 2 6 2 2 2 3" xfId="19895"/>
    <cellStyle name="Normal 3 4 2 2 2 6 2 2 3" xfId="17931"/>
    <cellStyle name="Normal 3 4 2 2 2 6 2 2 4" xfId="17933"/>
    <cellStyle name="Normal 3 4 2 2 2 6 2 3" xfId="22359"/>
    <cellStyle name="Normal 3 4 2 2 2 6 2 3 2" xfId="22360"/>
    <cellStyle name="Normal 3 4 2 2 2 6 2 3 3" xfId="22361"/>
    <cellStyle name="Normal 3 4 2 2 2 6 2 4" xfId="16745"/>
    <cellStyle name="Normal 3 4 2 2 2 6 2 5" xfId="16753"/>
    <cellStyle name="Normal 3 4 2 2 2 6 3" xfId="22363"/>
    <cellStyle name="Normal 3 4 2 2 2 6 3 2" xfId="22364"/>
    <cellStyle name="Normal 3 4 2 2 2 6 3 2 2" xfId="22365"/>
    <cellStyle name="Normal 3 4 2 2 2 6 3 2 3" xfId="22366"/>
    <cellStyle name="Normal 3 4 2 2 2 6 3 3" xfId="22367"/>
    <cellStyle name="Normal 3 4 2 2 2 6 3 4" xfId="22368"/>
    <cellStyle name="Normal 3 4 2 2 2 6 4" xfId="22370"/>
    <cellStyle name="Normal 3 4 2 2 2 6 4 2" xfId="22372"/>
    <cellStyle name="Normal 3 4 2 2 2 6 4 3" xfId="22374"/>
    <cellStyle name="Normal 3 4 2 2 2 6 5" xfId="19234"/>
    <cellStyle name="Normal 3 4 2 2 2 6 6" xfId="4353"/>
    <cellStyle name="Normal 3 4 2 2 2 7" xfId="22376"/>
    <cellStyle name="Normal 3 4 2 2 2 7 2" xfId="22377"/>
    <cellStyle name="Normal 3 4 2 2 2 7 2 2" xfId="22378"/>
    <cellStyle name="Normal 3 4 2 2 2 7 2 2 2" xfId="22379"/>
    <cellStyle name="Normal 3 4 2 2 2 7 2 2 3" xfId="22380"/>
    <cellStyle name="Normal 3 4 2 2 2 7 2 3" xfId="22381"/>
    <cellStyle name="Normal 3 4 2 2 2 7 2 4" xfId="22382"/>
    <cellStyle name="Normal 3 4 2 2 2 7 3" xfId="22383"/>
    <cellStyle name="Normal 3 4 2 2 2 7 3 2" xfId="22384"/>
    <cellStyle name="Normal 3 4 2 2 2 7 3 3" xfId="6396"/>
    <cellStyle name="Normal 3 4 2 2 2 7 4" xfId="22387"/>
    <cellStyle name="Normal 3 4 2 2 2 7 5" xfId="22390"/>
    <cellStyle name="Normal 3 4 2 2 2 8" xfId="22392"/>
    <cellStyle name="Normal 3 4 2 2 2 8 2" xfId="22393"/>
    <cellStyle name="Normal 3 4 2 2 2 8 2 2" xfId="22394"/>
    <cellStyle name="Normal 3 4 2 2 2 8 2 3" xfId="22395"/>
    <cellStyle name="Normal 3 4 2 2 2 8 3" xfId="16133"/>
    <cellStyle name="Normal 3 4 2 2 2 8 4" xfId="16139"/>
    <cellStyle name="Normal 3 4 2 2 2 9" xfId="22396"/>
    <cellStyle name="Normal 3 4 2 2 2 9 2" xfId="22397"/>
    <cellStyle name="Normal 3 4 2 2 2 9 3" xfId="22398"/>
    <cellStyle name="Normal 3 4 2 2 3" xfId="12286"/>
    <cellStyle name="Normal 3 4 2 2 3 10" xfId="22399"/>
    <cellStyle name="Normal 3 4 2 2 3 11" xfId="22400"/>
    <cellStyle name="Normal 3 4 2 2 3 2" xfId="10527"/>
    <cellStyle name="Normal 3 4 2 2 3 2 10" xfId="22402"/>
    <cellStyle name="Normal 3 4 2 2 3 2 2" xfId="10075"/>
    <cellStyle name="Normal 3 4 2 2 3 2 2 2" xfId="22403"/>
    <cellStyle name="Normal 3 4 2 2 3 2 2 2 2" xfId="13406"/>
    <cellStyle name="Normal 3 4 2 2 3 2 2 2 2 2" xfId="22405"/>
    <cellStyle name="Normal 3 4 2 2 3 2 2 2 2 2 2" xfId="14244"/>
    <cellStyle name="Normal 3 4 2 2 3 2 2 2 2 2 2 2" xfId="20798"/>
    <cellStyle name="Normal 3 4 2 2 3 2 2 2 2 2 2 2 2" xfId="8188"/>
    <cellStyle name="Normal 3 4 2 2 3 2 2 2 2 2 2 2 3" xfId="8193"/>
    <cellStyle name="Normal 3 4 2 2 3 2 2 2 2 2 2 3" xfId="20800"/>
    <cellStyle name="Normal 3 4 2 2 3 2 2 2 2 2 2 4" xfId="20802"/>
    <cellStyle name="Normal 3 4 2 2 3 2 2 2 2 2 3" xfId="22407"/>
    <cellStyle name="Normal 3 4 2 2 3 2 2 2 2 2 3 2" xfId="20812"/>
    <cellStyle name="Normal 3 4 2 2 3 2 2 2 2 2 3 3" xfId="20814"/>
    <cellStyle name="Normal 3 4 2 2 3 2 2 2 2 2 4" xfId="22409"/>
    <cellStyle name="Normal 3 4 2 2 3 2 2 2 2 2 5" xfId="22410"/>
    <cellStyle name="Normal 3 4 2 2 3 2 2 2 2 3" xfId="22411"/>
    <cellStyle name="Normal 3 4 2 2 3 2 2 2 2 3 2" xfId="4166"/>
    <cellStyle name="Normal 3 4 2 2 3 2 2 2 2 3 2 2" xfId="20882"/>
    <cellStyle name="Normal 3 4 2 2 3 2 2 2 2 3 2 3" xfId="20886"/>
    <cellStyle name="Normal 3 4 2 2 3 2 2 2 2 3 3" xfId="4178"/>
    <cellStyle name="Normal 3 4 2 2 3 2 2 2 2 3 4" xfId="4190"/>
    <cellStyle name="Normal 3 4 2 2 3 2 2 2 2 4" xfId="22412"/>
    <cellStyle name="Normal 3 4 2 2 3 2 2 2 2 4 2" xfId="592"/>
    <cellStyle name="Normal 3 4 2 2 3 2 2 2 2 4 3" xfId="1962"/>
    <cellStyle name="Normal 3 4 2 2 3 2 2 2 2 5" xfId="22413"/>
    <cellStyle name="Normal 3 4 2 2 3 2 2 2 2 6" xfId="22414"/>
    <cellStyle name="Normal 3 4 2 2 3 2 2 2 3" xfId="22416"/>
    <cellStyle name="Normal 3 4 2 2 3 2 2 2 3 2" xfId="22417"/>
    <cellStyle name="Normal 3 4 2 2 3 2 2 2 3 2 2" xfId="22418"/>
    <cellStyle name="Normal 3 4 2 2 3 2 2 2 3 2 2 2" xfId="21065"/>
    <cellStyle name="Normal 3 4 2 2 3 2 2 2 3 2 2 2 2" xfId="1866"/>
    <cellStyle name="Normal 3 4 2 2 3 2 2 2 3 2 2 2 3" xfId="1884"/>
    <cellStyle name="Normal 3 4 2 2 3 2 2 2 3 2 2 3" xfId="21067"/>
    <cellStyle name="Normal 3 4 2 2 3 2 2 2 3 2 2 4" xfId="21069"/>
    <cellStyle name="Normal 3 4 2 2 3 2 2 2 3 2 3" xfId="22419"/>
    <cellStyle name="Normal 3 4 2 2 3 2 2 2 3 2 3 2" xfId="21075"/>
    <cellStyle name="Normal 3 4 2 2 3 2 2 2 3 2 3 3" xfId="21077"/>
    <cellStyle name="Normal 3 4 2 2 3 2 2 2 3 2 4" xfId="22420"/>
    <cellStyle name="Normal 3 4 2 2 3 2 2 2 3 2 5" xfId="22421"/>
    <cellStyle name="Normal 3 4 2 2 3 2 2 2 3 3" xfId="22422"/>
    <cellStyle name="Normal 3 4 2 2 3 2 2 2 3 3 2" xfId="4905"/>
    <cellStyle name="Normal 3 4 2 2 3 2 2 2 3 3 2 2" xfId="21105"/>
    <cellStyle name="Normal 3 4 2 2 3 2 2 2 3 3 2 3" xfId="22423"/>
    <cellStyle name="Normal 3 4 2 2 3 2 2 2 3 3 3" xfId="4911"/>
    <cellStyle name="Normal 3 4 2 2 3 2 2 2 3 3 4" xfId="5679"/>
    <cellStyle name="Normal 3 4 2 2 3 2 2 2 3 4" xfId="22424"/>
    <cellStyle name="Normal 3 4 2 2 3 2 2 2 3 4 2" xfId="2010"/>
    <cellStyle name="Normal 3 4 2 2 3 2 2 2 3 4 3" xfId="2040"/>
    <cellStyle name="Normal 3 4 2 2 3 2 2 2 3 5" xfId="22425"/>
    <cellStyle name="Normal 3 4 2 2 3 2 2 2 3 6" xfId="22426"/>
    <cellStyle name="Normal 3 4 2 2 3 2 2 2 4" xfId="22427"/>
    <cellStyle name="Normal 3 4 2 2 3 2 2 2 4 2" xfId="12259"/>
    <cellStyle name="Normal 3 4 2 2 3 2 2 2 4 2 2" xfId="4816"/>
    <cellStyle name="Normal 3 4 2 2 3 2 2 2 4 2 2 2" xfId="9661"/>
    <cellStyle name="Normal 3 4 2 2 3 2 2 2 4 2 2 3" xfId="10130"/>
    <cellStyle name="Normal 3 4 2 2 3 2 2 2 4 2 3" xfId="4823"/>
    <cellStyle name="Normal 3 4 2 2 3 2 2 2 4 2 4" xfId="12261"/>
    <cellStyle name="Normal 3 4 2 2 3 2 2 2 4 3" xfId="12263"/>
    <cellStyle name="Normal 3 4 2 2 3 2 2 2 4 3 2" xfId="4841"/>
    <cellStyle name="Normal 3 4 2 2 3 2 2 2 4 3 3" xfId="6057"/>
    <cellStyle name="Normal 3 4 2 2 3 2 2 2 4 4" xfId="12265"/>
    <cellStyle name="Normal 3 4 2 2 3 2 2 2 4 5" xfId="12267"/>
    <cellStyle name="Normal 3 4 2 2 3 2 2 2 5" xfId="22428"/>
    <cellStyle name="Normal 3 4 2 2 3 2 2 2 5 2" xfId="12321"/>
    <cellStyle name="Normal 3 4 2 2 3 2 2 2 5 2 2" xfId="4865"/>
    <cellStyle name="Normal 3 4 2 2 3 2 2 2 5 2 3" xfId="12323"/>
    <cellStyle name="Normal 3 4 2 2 3 2 2 2 5 3" xfId="12325"/>
    <cellStyle name="Normal 3 4 2 2 3 2 2 2 5 4" xfId="12327"/>
    <cellStyle name="Normal 3 4 2 2 3 2 2 2 6" xfId="22430"/>
    <cellStyle name="Normal 3 4 2 2 3 2 2 2 6 2" xfId="12344"/>
    <cellStyle name="Normal 3 4 2 2 3 2 2 2 6 3" xfId="22431"/>
    <cellStyle name="Normal 3 4 2 2 3 2 2 2 7" xfId="22434"/>
    <cellStyle name="Normal 3 4 2 2 3 2 2 2 8" xfId="22436"/>
    <cellStyle name="Normal 3 4 2 2 3 2 2 3" xfId="22437"/>
    <cellStyle name="Normal 3 4 2 2 3 2 2 3 2" xfId="22440"/>
    <cellStyle name="Normal 3 4 2 2 3 2 2 3 2 2" xfId="22443"/>
    <cellStyle name="Normal 3 4 2 2 3 2 2 3 2 2 2" xfId="22445"/>
    <cellStyle name="Normal 3 4 2 2 3 2 2 3 2 2 2 2" xfId="22447"/>
    <cellStyle name="Normal 3 4 2 2 3 2 2 3 2 2 2 3" xfId="22449"/>
    <cellStyle name="Normal 3 4 2 2 3 2 2 3 2 2 3" xfId="22451"/>
    <cellStyle name="Normal 3 4 2 2 3 2 2 3 2 2 4" xfId="22453"/>
    <cellStyle name="Normal 3 4 2 2 3 2 2 3 2 3" xfId="22455"/>
    <cellStyle name="Normal 3 4 2 2 3 2 2 3 2 3 2" xfId="22457"/>
    <cellStyle name="Normal 3 4 2 2 3 2 2 3 2 3 3" xfId="22459"/>
    <cellStyle name="Normal 3 4 2 2 3 2 2 3 2 4" xfId="22461"/>
    <cellStyle name="Normal 3 4 2 2 3 2 2 3 2 5" xfId="22463"/>
    <cellStyle name="Normal 3 4 2 2 3 2 2 3 3" xfId="22466"/>
    <cellStyle name="Normal 3 4 2 2 3 2 2 3 3 2" xfId="22468"/>
    <cellStyle name="Normal 3 4 2 2 3 2 2 3 3 2 2" xfId="22470"/>
    <cellStyle name="Normal 3 4 2 2 3 2 2 3 3 2 3" xfId="22472"/>
    <cellStyle name="Normal 3 4 2 2 3 2 2 3 3 3" xfId="22474"/>
    <cellStyle name="Normal 3 4 2 2 3 2 2 3 3 4" xfId="22476"/>
    <cellStyle name="Normal 3 4 2 2 3 2 2 3 4" xfId="22479"/>
    <cellStyle name="Normal 3 4 2 2 3 2 2 3 4 2" xfId="22482"/>
    <cellStyle name="Normal 3 4 2 2 3 2 2 3 4 3" xfId="22485"/>
    <cellStyle name="Normal 3 4 2 2 3 2 2 3 5" xfId="22488"/>
    <cellStyle name="Normal 3 4 2 2 3 2 2 3 6" xfId="22491"/>
    <cellStyle name="Normal 3 4 2 2 3 2 2 4" xfId="22492"/>
    <cellStyle name="Normal 3 4 2 2 3 2 2 4 2" xfId="22495"/>
    <cellStyle name="Normal 3 4 2 2 3 2 2 4 2 2" xfId="22497"/>
    <cellStyle name="Normal 3 4 2 2 3 2 2 4 2 2 2" xfId="22499"/>
    <cellStyle name="Normal 3 4 2 2 3 2 2 4 2 2 2 2" xfId="22500"/>
    <cellStyle name="Normal 3 4 2 2 3 2 2 4 2 2 2 3" xfId="22501"/>
    <cellStyle name="Normal 3 4 2 2 3 2 2 4 2 2 3" xfId="22503"/>
    <cellStyle name="Normal 3 4 2 2 3 2 2 4 2 2 4" xfId="22504"/>
    <cellStyle name="Normal 3 4 2 2 3 2 2 4 2 3" xfId="22506"/>
    <cellStyle name="Normal 3 4 2 2 3 2 2 4 2 3 2" xfId="22507"/>
    <cellStyle name="Normal 3 4 2 2 3 2 2 4 2 3 3" xfId="22508"/>
    <cellStyle name="Normal 3 4 2 2 3 2 2 4 2 4" xfId="8992"/>
    <cellStyle name="Normal 3 4 2 2 3 2 2 4 2 5" xfId="15439"/>
    <cellStyle name="Normal 3 4 2 2 3 2 2 4 3" xfId="22510"/>
    <cellStyle name="Normal 3 4 2 2 3 2 2 4 3 2" xfId="22512"/>
    <cellStyle name="Normal 3 4 2 2 3 2 2 4 3 2 2" xfId="22513"/>
    <cellStyle name="Normal 3 4 2 2 3 2 2 4 3 2 3" xfId="22514"/>
    <cellStyle name="Normal 3 4 2 2 3 2 2 4 3 3" xfId="22516"/>
    <cellStyle name="Normal 3 4 2 2 3 2 2 4 3 4" xfId="22517"/>
    <cellStyle name="Normal 3 4 2 2 3 2 2 4 4" xfId="22520"/>
    <cellStyle name="Normal 3 4 2 2 3 2 2 4 4 2" xfId="22522"/>
    <cellStyle name="Normal 3 4 2 2 3 2 2 4 4 3" xfId="22524"/>
    <cellStyle name="Normal 3 4 2 2 3 2 2 4 5" xfId="22527"/>
    <cellStyle name="Normal 3 4 2 2 3 2 2 4 6" xfId="22529"/>
    <cellStyle name="Normal 3 4 2 2 3 2 2 5" xfId="22530"/>
    <cellStyle name="Normal 3 4 2 2 3 2 2 5 2" xfId="22532"/>
    <cellStyle name="Normal 3 4 2 2 3 2 2 5 2 2" xfId="22534"/>
    <cellStyle name="Normal 3 4 2 2 3 2 2 5 2 2 2" xfId="9042"/>
    <cellStyle name="Normal 3 4 2 2 3 2 2 5 2 2 3" xfId="9051"/>
    <cellStyle name="Normal 3 4 2 2 3 2 2 5 2 3" xfId="22536"/>
    <cellStyle name="Normal 3 4 2 2 3 2 2 5 2 4" xfId="22538"/>
    <cellStyle name="Normal 3 4 2 2 3 2 2 5 3" xfId="22540"/>
    <cellStyle name="Normal 3 4 2 2 3 2 2 5 3 2" xfId="3942"/>
    <cellStyle name="Normal 3 4 2 2 3 2 2 5 3 3" xfId="3957"/>
    <cellStyle name="Normal 3 4 2 2 3 2 2 5 4" xfId="22543"/>
    <cellStyle name="Normal 3 4 2 2 3 2 2 5 5" xfId="22546"/>
    <cellStyle name="Normal 3 4 2 2 3 2 2 6" xfId="19268"/>
    <cellStyle name="Normal 3 4 2 2 3 2 2 6 2" xfId="7244"/>
    <cellStyle name="Normal 3 4 2 2 3 2 2 6 2 2" xfId="1166"/>
    <cellStyle name="Normal 3 4 2 2 3 2 2 6 2 3" xfId="7144"/>
    <cellStyle name="Normal 3 4 2 2 3 2 2 6 3" xfId="7260"/>
    <cellStyle name="Normal 3 4 2 2 3 2 2 6 4" xfId="7274"/>
    <cellStyle name="Normal 3 4 2 2 3 2 2 7" xfId="8507"/>
    <cellStyle name="Normal 3 4 2 2 3 2 2 7 2" xfId="3265"/>
    <cellStyle name="Normal 3 4 2 2 3 2 2 7 3" xfId="3269"/>
    <cellStyle name="Normal 3 4 2 2 3 2 2 8" xfId="22548"/>
    <cellStyle name="Normal 3 4 2 2 3 2 2 9" xfId="22549"/>
    <cellStyle name="Normal 3 4 2 2 3 2 3" xfId="19469"/>
    <cellStyle name="Normal 3 4 2 2 3 2 3 2" xfId="22550"/>
    <cellStyle name="Normal 3 4 2 2 3 2 3 2 2" xfId="13867"/>
    <cellStyle name="Normal 3 4 2 2 3 2 3 2 2 2" xfId="22551"/>
    <cellStyle name="Normal 3 4 2 2 3 2 3 2 2 2 2" xfId="9295"/>
    <cellStyle name="Normal 3 4 2 2 3 2 3 2 2 2 2 2" xfId="22552"/>
    <cellStyle name="Normal 3 4 2 2 3 2 3 2 2 2 2 3" xfId="22553"/>
    <cellStyle name="Normal 3 4 2 2 3 2 3 2 2 2 3" xfId="9310"/>
    <cellStyle name="Normal 3 4 2 2 3 2 3 2 2 2 4" xfId="22554"/>
    <cellStyle name="Normal 3 4 2 2 3 2 3 2 2 3" xfId="22555"/>
    <cellStyle name="Normal 3 4 2 2 3 2 3 2 2 3 2" xfId="9324"/>
    <cellStyle name="Normal 3 4 2 2 3 2 3 2 2 3 3" xfId="22556"/>
    <cellStyle name="Normal 3 4 2 2 3 2 3 2 2 4" xfId="22557"/>
    <cellStyle name="Normal 3 4 2 2 3 2 3 2 2 5" xfId="8528"/>
    <cellStyle name="Normal 3 4 2 2 3 2 3 2 3" xfId="13869"/>
    <cellStyle name="Normal 3 4 2 2 3 2 3 2 3 2" xfId="22558"/>
    <cellStyle name="Normal 3 4 2 2 3 2 3 2 3 2 2" xfId="9364"/>
    <cellStyle name="Normal 3 4 2 2 3 2 3 2 3 2 3" xfId="22559"/>
    <cellStyle name="Normal 3 4 2 2 3 2 3 2 3 3" xfId="22560"/>
    <cellStyle name="Normal 3 4 2 2 3 2 3 2 3 4" xfId="22561"/>
    <cellStyle name="Normal 3 4 2 2 3 2 3 2 4" xfId="22562"/>
    <cellStyle name="Normal 3 4 2 2 3 2 3 2 4 2" xfId="9404"/>
    <cellStyle name="Normal 3 4 2 2 3 2 3 2 4 3" xfId="9412"/>
    <cellStyle name="Normal 3 4 2 2 3 2 3 2 5" xfId="22563"/>
    <cellStyle name="Normal 3 4 2 2 3 2 3 2 6" xfId="22564"/>
    <cellStyle name="Normal 3 4 2 2 3 2 3 3" xfId="22565"/>
    <cellStyle name="Normal 3 4 2 2 3 2 3 3 2" xfId="9187"/>
    <cellStyle name="Normal 3 4 2 2 3 2 3 3 2 2" xfId="9191"/>
    <cellStyle name="Normal 3 4 2 2 3 2 3 3 2 2 2" xfId="4487"/>
    <cellStyle name="Normal 3 4 2 2 3 2 3 3 2 2 2 2" xfId="4493"/>
    <cellStyle name="Normal 3 4 2 2 3 2 3 3 2 2 2 3" xfId="4498"/>
    <cellStyle name="Normal 3 4 2 2 3 2 3 3 2 2 3" xfId="4503"/>
    <cellStyle name="Normal 3 4 2 2 3 2 3 3 2 2 4" xfId="4507"/>
    <cellStyle name="Normal 3 4 2 2 3 2 3 3 2 3" xfId="9199"/>
    <cellStyle name="Normal 3 4 2 2 3 2 3 3 2 3 2" xfId="4522"/>
    <cellStyle name="Normal 3 4 2 2 3 2 3 3 2 3 3" xfId="4528"/>
    <cellStyle name="Normal 3 4 2 2 3 2 3 3 2 4" xfId="9205"/>
    <cellStyle name="Normal 3 4 2 2 3 2 3 3 2 5" xfId="17724"/>
    <cellStyle name="Normal 3 4 2 2 3 2 3 3 3" xfId="22567"/>
    <cellStyle name="Normal 3 4 2 2 3 2 3 3 3 2" xfId="9214"/>
    <cellStyle name="Normal 3 4 2 2 3 2 3 3 3 2 2" xfId="4574"/>
    <cellStyle name="Normal 3 4 2 2 3 2 3 3 3 2 3" xfId="11919"/>
    <cellStyle name="Normal 3 4 2 2 3 2 3 3 3 3" xfId="9220"/>
    <cellStyle name="Normal 3 4 2 2 3 2 3 3 3 4" xfId="18110"/>
    <cellStyle name="Normal 3 4 2 2 3 2 3 3 4" xfId="22570"/>
    <cellStyle name="Normal 3 4 2 2 3 2 3 3 4 2" xfId="22573"/>
    <cellStyle name="Normal 3 4 2 2 3 2 3 3 4 3" xfId="22576"/>
    <cellStyle name="Normal 3 4 2 2 3 2 3 3 5" xfId="22579"/>
    <cellStyle name="Normal 3 4 2 2 3 2 3 3 6" xfId="22581"/>
    <cellStyle name="Normal 3 4 2 2 3 2 3 4" xfId="22582"/>
    <cellStyle name="Normal 3 4 2 2 3 2 3 4 2" xfId="22584"/>
    <cellStyle name="Normal 3 4 2 2 3 2 3 4 2 2" xfId="9299"/>
    <cellStyle name="Normal 3 4 2 2 3 2 3 4 2 2 2" xfId="4684"/>
    <cellStyle name="Normal 3 4 2 2 3 2 3 4 2 2 3" xfId="9306"/>
    <cellStyle name="Normal 3 4 2 2 3 2 3 4 2 3" xfId="9314"/>
    <cellStyle name="Normal 3 4 2 2 3 2 3 4 2 4" xfId="9319"/>
    <cellStyle name="Normal 3 4 2 2 3 2 3 4 3" xfId="22586"/>
    <cellStyle name="Normal 3 4 2 2 3 2 3 4 3 2" xfId="22588"/>
    <cellStyle name="Normal 3 4 2 2 3 2 3 4 3 3" xfId="22590"/>
    <cellStyle name="Normal 3 4 2 2 3 2 3 4 4" xfId="22593"/>
    <cellStyle name="Normal 3 4 2 2 3 2 3 4 5" xfId="22596"/>
    <cellStyle name="Normal 3 4 2 2 3 2 3 5" xfId="22597"/>
    <cellStyle name="Normal 3 4 2 2 3 2 3 5 2" xfId="9361"/>
    <cellStyle name="Normal 3 4 2 2 3 2 3 5 2 2" xfId="22599"/>
    <cellStyle name="Normal 3 4 2 2 3 2 3 5 2 3" xfId="22601"/>
    <cellStyle name="Normal 3 4 2 2 3 2 3 5 3" xfId="22603"/>
    <cellStyle name="Normal 3 4 2 2 3 2 3 5 4" xfId="22606"/>
    <cellStyle name="Normal 3 4 2 2 3 2 3 6" xfId="22608"/>
    <cellStyle name="Normal 3 4 2 2 3 2 3 6 2" xfId="9410"/>
    <cellStyle name="Normal 3 4 2 2 3 2 3 6 3" xfId="9418"/>
    <cellStyle name="Normal 3 4 2 2 3 2 3 7" xfId="22610"/>
    <cellStyle name="Normal 3 4 2 2 3 2 3 8" xfId="22611"/>
    <cellStyle name="Normal 3 4 2 2 3 2 4" xfId="16640"/>
    <cellStyle name="Normal 3 4 2 2 3 2 4 2" xfId="22612"/>
    <cellStyle name="Normal 3 4 2 2 3 2 4 2 2" xfId="13887"/>
    <cellStyle name="Normal 3 4 2 2 3 2 4 2 2 2" xfId="22613"/>
    <cellStyle name="Normal 3 4 2 2 3 2 4 2 2 2 2" xfId="15491"/>
    <cellStyle name="Normal 3 4 2 2 3 2 4 2 2 2 3" xfId="15494"/>
    <cellStyle name="Normal 3 4 2 2 3 2 4 2 2 3" xfId="22614"/>
    <cellStyle name="Normal 3 4 2 2 3 2 4 2 2 4" xfId="22615"/>
    <cellStyle name="Normal 3 4 2 2 3 2 4 2 3" xfId="13889"/>
    <cellStyle name="Normal 3 4 2 2 3 2 4 2 3 2" xfId="22616"/>
    <cellStyle name="Normal 3 4 2 2 3 2 4 2 3 3" xfId="22617"/>
    <cellStyle name="Normal 3 4 2 2 3 2 4 2 4" xfId="21335"/>
    <cellStyle name="Normal 3 4 2 2 3 2 4 2 5" xfId="21342"/>
    <cellStyle name="Normal 3 4 2 2 3 2 4 3" xfId="22618"/>
    <cellStyle name="Normal 3 4 2 2 3 2 4 3 2" xfId="9118"/>
    <cellStyle name="Normal 3 4 2 2 3 2 4 3 2 2" xfId="9128"/>
    <cellStyle name="Normal 3 4 2 2 3 2 4 3 2 3" xfId="9145"/>
    <cellStyle name="Normal 3 4 2 2 3 2 4 3 3" xfId="22620"/>
    <cellStyle name="Normal 3 4 2 2 3 2 4 3 4" xfId="21353"/>
    <cellStyle name="Normal 3 4 2 2 3 2 4 4" xfId="22622"/>
    <cellStyle name="Normal 3 4 2 2 3 2 4 4 2" xfId="22625"/>
    <cellStyle name="Normal 3 4 2 2 3 2 4 4 3" xfId="22628"/>
    <cellStyle name="Normal 3 4 2 2 3 2 4 5" xfId="22630"/>
    <cellStyle name="Normal 3 4 2 2 3 2 4 6" xfId="22632"/>
    <cellStyle name="Normal 3 4 2 2 3 2 5" xfId="16642"/>
    <cellStyle name="Normal 3 4 2 2 3 2 5 2" xfId="10871"/>
    <cellStyle name="Normal 3 4 2 2 3 2 5 2 2" xfId="13897"/>
    <cellStyle name="Normal 3 4 2 2 3 2 5 2 2 2" xfId="21815"/>
    <cellStyle name="Normal 3 4 2 2 3 2 5 2 2 2 2" xfId="16363"/>
    <cellStyle name="Normal 3 4 2 2 3 2 5 2 2 2 3" xfId="16366"/>
    <cellStyle name="Normal 3 4 2 2 3 2 5 2 2 3" xfId="21819"/>
    <cellStyle name="Normal 3 4 2 2 3 2 5 2 2 4" xfId="21823"/>
    <cellStyle name="Normal 3 4 2 2 3 2 5 2 3" xfId="21825"/>
    <cellStyle name="Normal 3 4 2 2 3 2 5 2 3 2" xfId="21827"/>
    <cellStyle name="Normal 3 4 2 2 3 2 5 2 3 3" xfId="21829"/>
    <cellStyle name="Normal 3 4 2 2 3 2 5 2 4" xfId="21393"/>
    <cellStyle name="Normal 3 4 2 2 3 2 5 2 5" xfId="21396"/>
    <cellStyle name="Normal 3 4 2 2 3 2 5 3" xfId="9229"/>
    <cellStyle name="Normal 3 4 2 2 3 2 5 3 2" xfId="21832"/>
    <cellStyle name="Normal 3 4 2 2 3 2 5 3 2 2" xfId="9247"/>
    <cellStyle name="Normal 3 4 2 2 3 2 5 3 2 3" xfId="9257"/>
    <cellStyle name="Normal 3 4 2 2 3 2 5 3 3" xfId="21835"/>
    <cellStyle name="Normal 3 4 2 2 3 2 5 3 4" xfId="21839"/>
    <cellStyle name="Normal 3 4 2 2 3 2 5 4" xfId="21842"/>
    <cellStyle name="Normal 3 4 2 2 3 2 5 4 2" xfId="21845"/>
    <cellStyle name="Normal 3 4 2 2 3 2 5 4 3" xfId="21848"/>
    <cellStyle name="Normal 3 4 2 2 3 2 5 5" xfId="21851"/>
    <cellStyle name="Normal 3 4 2 2 3 2 5 6" xfId="21853"/>
    <cellStyle name="Normal 3 4 2 2 3 2 6" xfId="21855"/>
    <cellStyle name="Normal 3 4 2 2 3 2 6 2" xfId="8357"/>
    <cellStyle name="Normal 3 4 2 2 3 2 6 2 2" xfId="18280"/>
    <cellStyle name="Normal 3 4 2 2 3 2 6 2 2 2" xfId="21858"/>
    <cellStyle name="Normal 3 4 2 2 3 2 6 2 2 3" xfId="21863"/>
    <cellStyle name="Normal 3 4 2 2 3 2 6 2 3" xfId="21867"/>
    <cellStyle name="Normal 3 4 2 2 3 2 6 2 4" xfId="21413"/>
    <cellStyle name="Normal 3 4 2 2 3 2 6 3" xfId="8364"/>
    <cellStyle name="Normal 3 4 2 2 3 2 6 3 2" xfId="21872"/>
    <cellStyle name="Normal 3 4 2 2 3 2 6 3 3" xfId="9350"/>
    <cellStyle name="Normal 3 4 2 2 3 2 6 4" xfId="21874"/>
    <cellStyle name="Normal 3 4 2 2 3 2 6 5" xfId="21878"/>
    <cellStyle name="Normal 3 4 2 2 3 2 7" xfId="21881"/>
    <cellStyle name="Normal 3 4 2 2 3 2 7 2" xfId="8387"/>
    <cellStyle name="Normal 3 4 2 2 3 2 7 2 2" xfId="21883"/>
    <cellStyle name="Normal 3 4 2 2 3 2 7 2 3" xfId="21887"/>
    <cellStyle name="Normal 3 4 2 2 3 2 7 3" xfId="21890"/>
    <cellStyle name="Normal 3 4 2 2 3 2 7 4" xfId="21894"/>
    <cellStyle name="Normal 3 4 2 2 3 2 8" xfId="21896"/>
    <cellStyle name="Normal 3 4 2 2 3 2 8 2" xfId="8440"/>
    <cellStyle name="Normal 3 4 2 2 3 2 8 3" xfId="21900"/>
    <cellStyle name="Normal 3 4 2 2 3 2 9" xfId="16948"/>
    <cellStyle name="Normal 3 4 2 2 3 3" xfId="19471"/>
    <cellStyle name="Normal 3 4 2 2 3 3 2" xfId="22633"/>
    <cellStyle name="Normal 3 4 2 2 3 3 2 2" xfId="22634"/>
    <cellStyle name="Normal 3 4 2 2 3 3 2 2 2" xfId="22636"/>
    <cellStyle name="Normal 3 4 2 2 3 3 2 2 2 2" xfId="22637"/>
    <cellStyle name="Normal 3 4 2 2 3 3 2 2 2 2 2" xfId="22638"/>
    <cellStyle name="Normal 3 4 2 2 3 3 2 2 2 2 2 2" xfId="22639"/>
    <cellStyle name="Normal 3 4 2 2 3 3 2 2 2 2 2 3" xfId="22640"/>
    <cellStyle name="Normal 3 4 2 2 3 3 2 2 2 2 3" xfId="22641"/>
    <cellStyle name="Normal 3 4 2 2 3 3 2 2 2 2 4" xfId="9612"/>
    <cellStyle name="Normal 3 4 2 2 3 3 2 2 2 3" xfId="22642"/>
    <cellStyle name="Normal 3 4 2 2 3 3 2 2 2 3 2" xfId="22643"/>
    <cellStyle name="Normal 3 4 2 2 3 3 2 2 2 3 3" xfId="22644"/>
    <cellStyle name="Normal 3 4 2 2 3 3 2 2 2 4" xfId="22645"/>
    <cellStyle name="Normal 3 4 2 2 3 3 2 2 2 5" xfId="22646"/>
    <cellStyle name="Normal 3 4 2 2 3 3 2 2 3" xfId="22647"/>
    <cellStyle name="Normal 3 4 2 2 3 3 2 2 3 2" xfId="22648"/>
    <cellStyle name="Normal 3 4 2 2 3 3 2 2 3 2 2" xfId="22649"/>
    <cellStyle name="Normal 3 4 2 2 3 3 2 2 3 2 3" xfId="22650"/>
    <cellStyle name="Normal 3 4 2 2 3 3 2 2 3 3" xfId="22651"/>
    <cellStyle name="Normal 3 4 2 2 3 3 2 2 3 4" xfId="22652"/>
    <cellStyle name="Normal 3 4 2 2 3 3 2 2 4" xfId="22653"/>
    <cellStyle name="Normal 3 4 2 2 3 3 2 2 4 2" xfId="21027"/>
    <cellStyle name="Normal 3 4 2 2 3 3 2 2 4 3" xfId="21034"/>
    <cellStyle name="Normal 3 4 2 2 3 3 2 2 5" xfId="22654"/>
    <cellStyle name="Normal 3 4 2 2 3 3 2 2 6" xfId="22655"/>
    <cellStyle name="Normal 3 4 2 2 3 3 2 3" xfId="22656"/>
    <cellStyle name="Normal 3 4 2 2 3 3 2 3 2" xfId="22658"/>
    <cellStyle name="Normal 3 4 2 2 3 3 2 3 2 2" xfId="22660"/>
    <cellStyle name="Normal 3 4 2 2 3 3 2 3 2 2 2" xfId="22662"/>
    <cellStyle name="Normal 3 4 2 2 3 3 2 3 2 2 2 2" xfId="22663"/>
    <cellStyle name="Normal 3 4 2 2 3 3 2 3 2 2 2 3" xfId="22664"/>
    <cellStyle name="Normal 3 4 2 2 3 3 2 3 2 2 3" xfId="22666"/>
    <cellStyle name="Normal 3 4 2 2 3 3 2 3 2 2 4" xfId="2951"/>
    <cellStyle name="Normal 3 4 2 2 3 3 2 3 2 3" xfId="22668"/>
    <cellStyle name="Normal 3 4 2 2 3 3 2 3 2 3 2" xfId="22669"/>
    <cellStyle name="Normal 3 4 2 2 3 3 2 3 2 3 3" xfId="22670"/>
    <cellStyle name="Normal 3 4 2 2 3 3 2 3 2 4" xfId="22672"/>
    <cellStyle name="Normal 3 4 2 2 3 3 2 3 2 5" xfId="22673"/>
    <cellStyle name="Normal 3 4 2 2 3 3 2 3 3" xfId="22675"/>
    <cellStyle name="Normal 3 4 2 2 3 3 2 3 3 2" xfId="22677"/>
    <cellStyle name="Normal 3 4 2 2 3 3 2 3 3 2 2" xfId="22678"/>
    <cellStyle name="Normal 3 4 2 2 3 3 2 3 3 2 3" xfId="22679"/>
    <cellStyle name="Normal 3 4 2 2 3 3 2 3 3 3" xfId="22681"/>
    <cellStyle name="Normal 3 4 2 2 3 3 2 3 3 4" xfId="22682"/>
    <cellStyle name="Normal 3 4 2 2 3 3 2 3 4" xfId="22685"/>
    <cellStyle name="Normal 3 4 2 2 3 3 2 3 4 2" xfId="21176"/>
    <cellStyle name="Normal 3 4 2 2 3 3 2 3 4 3" xfId="21183"/>
    <cellStyle name="Normal 3 4 2 2 3 3 2 3 5" xfId="22688"/>
    <cellStyle name="Normal 3 4 2 2 3 3 2 3 6" xfId="22690"/>
    <cellStyle name="Normal 3 4 2 2 3 3 2 4" xfId="22691"/>
    <cellStyle name="Normal 3 4 2 2 3 3 2 4 2" xfId="22693"/>
    <cellStyle name="Normal 3 4 2 2 3 3 2 4 2 2" xfId="22695"/>
    <cellStyle name="Normal 3 4 2 2 3 3 2 4 2 2 2" xfId="8875"/>
    <cellStyle name="Normal 3 4 2 2 3 3 2 4 2 2 3" xfId="8880"/>
    <cellStyle name="Normal 3 4 2 2 3 3 2 4 2 3" xfId="22697"/>
    <cellStyle name="Normal 3 4 2 2 3 3 2 4 2 4" xfId="15667"/>
    <cellStyle name="Normal 3 4 2 2 3 3 2 4 3" xfId="22699"/>
    <cellStyle name="Normal 3 4 2 2 3 3 2 4 3 2" xfId="22701"/>
    <cellStyle name="Normal 3 4 2 2 3 3 2 4 3 3" xfId="22703"/>
    <cellStyle name="Normal 3 4 2 2 3 3 2 4 4" xfId="22706"/>
    <cellStyle name="Normal 3 4 2 2 3 3 2 4 5" xfId="22709"/>
    <cellStyle name="Normal 3 4 2 2 3 3 2 5" xfId="22710"/>
    <cellStyle name="Normal 3 4 2 2 3 3 2 5 2" xfId="22712"/>
    <cellStyle name="Normal 3 4 2 2 3 3 2 5 2 2" xfId="22714"/>
    <cellStyle name="Normal 3 4 2 2 3 3 2 5 2 3" xfId="22716"/>
    <cellStyle name="Normal 3 4 2 2 3 3 2 5 3" xfId="22718"/>
    <cellStyle name="Normal 3 4 2 2 3 3 2 5 4" xfId="22721"/>
    <cellStyle name="Normal 3 4 2 2 3 3 2 6" xfId="22723"/>
    <cellStyle name="Normal 3 4 2 2 3 3 2 6 2" xfId="17292"/>
    <cellStyle name="Normal 3 4 2 2 3 3 2 6 3" xfId="22725"/>
    <cellStyle name="Normal 3 4 2 2 3 3 2 7" xfId="22727"/>
    <cellStyle name="Normal 3 4 2 2 3 3 2 8" xfId="22728"/>
    <cellStyle name="Normal 3 4 2 2 3 3 3" xfId="22729"/>
    <cellStyle name="Normal 3 4 2 2 3 3 3 2" xfId="22730"/>
    <cellStyle name="Normal 3 4 2 2 3 3 3 2 2" xfId="8641"/>
    <cellStyle name="Normal 3 4 2 2 3 3 3 2 2 2" xfId="22732"/>
    <cellStyle name="Normal 3 4 2 2 3 3 3 2 2 2 2" xfId="22734"/>
    <cellStyle name="Normal 3 4 2 2 3 3 3 2 2 2 3" xfId="22736"/>
    <cellStyle name="Normal 3 4 2 2 3 3 3 2 2 3" xfId="22738"/>
    <cellStyle name="Normal 3 4 2 2 3 3 3 2 2 4" xfId="19687"/>
    <cellStyle name="Normal 3 4 2 2 3 3 3 2 3" xfId="22739"/>
    <cellStyle name="Normal 3 4 2 2 3 3 3 2 3 2" xfId="22741"/>
    <cellStyle name="Normal 3 4 2 2 3 3 3 2 3 3" xfId="22743"/>
    <cellStyle name="Normal 3 4 2 2 3 3 3 2 4" xfId="22744"/>
    <cellStyle name="Normal 3 4 2 2 3 3 3 2 5" xfId="22745"/>
    <cellStyle name="Normal 3 4 2 2 3 3 3 3" xfId="22746"/>
    <cellStyle name="Normal 3 4 2 2 3 3 3 3 2" xfId="22748"/>
    <cellStyle name="Normal 3 4 2 2 3 3 3 3 2 2" xfId="21403"/>
    <cellStyle name="Normal 3 4 2 2 3 3 3 3 2 3" xfId="22751"/>
    <cellStyle name="Normal 3 4 2 2 3 3 3 3 3" xfId="22753"/>
    <cellStyle name="Normal 3 4 2 2 3 3 3 3 4" xfId="22756"/>
    <cellStyle name="Normal 3 4 2 2 3 3 3 4" xfId="22757"/>
    <cellStyle name="Normal 3 4 2 2 3 3 3 4 2" xfId="22759"/>
    <cellStyle name="Normal 3 4 2 2 3 3 3 4 3" xfId="22761"/>
    <cellStyle name="Normal 3 4 2 2 3 3 3 5" xfId="22762"/>
    <cellStyle name="Normal 3 4 2 2 3 3 3 6" xfId="22763"/>
    <cellStyle name="Normal 3 4 2 2 3 3 4" xfId="22765"/>
    <cellStyle name="Normal 3 4 2 2 3 3 4 2" xfId="22767"/>
    <cellStyle name="Normal 3 4 2 2 3 3 4 2 2" xfId="22770"/>
    <cellStyle name="Normal 3 4 2 2 3 3 4 2 2 2" xfId="22772"/>
    <cellStyle name="Normal 3 4 2 2 3 3 4 2 2 2 2" xfId="22773"/>
    <cellStyle name="Normal 3 4 2 2 3 3 4 2 2 2 3" xfId="22774"/>
    <cellStyle name="Normal 3 4 2 2 3 3 4 2 2 3" xfId="22776"/>
    <cellStyle name="Normal 3 4 2 2 3 3 4 2 2 4" xfId="16792"/>
    <cellStyle name="Normal 3 4 2 2 3 3 4 2 3" xfId="22778"/>
    <cellStyle name="Normal 3 4 2 2 3 3 4 2 3 2" xfId="22779"/>
    <cellStyle name="Normal 3 4 2 2 3 3 4 2 3 3" xfId="22780"/>
    <cellStyle name="Normal 3 4 2 2 3 3 4 2 4" xfId="21475"/>
    <cellStyle name="Normal 3 4 2 2 3 3 4 2 5" xfId="21477"/>
    <cellStyle name="Normal 3 4 2 2 3 3 4 3" xfId="22782"/>
    <cellStyle name="Normal 3 4 2 2 3 3 4 3 2" xfId="22785"/>
    <cellStyle name="Normal 3 4 2 2 3 3 4 3 2 2" xfId="21653"/>
    <cellStyle name="Normal 3 4 2 2 3 3 4 3 2 3" xfId="22787"/>
    <cellStyle name="Normal 3 4 2 2 3 3 4 3 3" xfId="22790"/>
    <cellStyle name="Normal 3 4 2 2 3 3 4 3 4" xfId="22793"/>
    <cellStyle name="Normal 3 4 2 2 3 3 4 4" xfId="9124"/>
    <cellStyle name="Normal 3 4 2 2 3 3 4 4 2" xfId="9135"/>
    <cellStyle name="Normal 3 4 2 2 3 3 4 4 3" xfId="9152"/>
    <cellStyle name="Normal 3 4 2 2 3 3 4 5" xfId="9163"/>
    <cellStyle name="Normal 3 4 2 2 3 3 4 6" xfId="9177"/>
    <cellStyle name="Normal 3 4 2 2 3 3 5" xfId="21904"/>
    <cellStyle name="Normal 3 4 2 2 3 3 5 2" xfId="10895"/>
    <cellStyle name="Normal 3 4 2 2 3 3 5 2 2" xfId="21907"/>
    <cellStyle name="Normal 3 4 2 2 3 3 5 2 2 2" xfId="21909"/>
    <cellStyle name="Normal 3 4 2 2 3 3 5 2 2 3" xfId="3319"/>
    <cellStyle name="Normal 3 4 2 2 3 3 5 2 3" xfId="21912"/>
    <cellStyle name="Normal 3 4 2 2 3 3 5 2 4" xfId="21502"/>
    <cellStyle name="Normal 3 4 2 2 3 3 5 3" xfId="21915"/>
    <cellStyle name="Normal 3 4 2 2 3 3 5 3 2" xfId="4411"/>
    <cellStyle name="Normal 3 4 2 2 3 3 5 3 3" xfId="4420"/>
    <cellStyle name="Normal 3 4 2 2 3 3 5 4" xfId="9194"/>
    <cellStyle name="Normal 3 4 2 2 3 3 5 5" xfId="9201"/>
    <cellStyle name="Normal 3 4 2 2 3 3 6" xfId="21918"/>
    <cellStyle name="Normal 3 4 2 2 3 3 6 2" xfId="21921"/>
    <cellStyle name="Normal 3 4 2 2 3 3 6 2 2" xfId="16020"/>
    <cellStyle name="Normal 3 4 2 2 3 3 6 2 3" xfId="21924"/>
    <cellStyle name="Normal 3 4 2 2 3 3 6 3" xfId="21927"/>
    <cellStyle name="Normal 3 4 2 2 3 3 6 4" xfId="9216"/>
    <cellStyle name="Normal 3 4 2 2 3 3 7" xfId="14147"/>
    <cellStyle name="Normal 3 4 2 2 3 3 7 2" xfId="14150"/>
    <cellStyle name="Normal 3 4 2 2 3 3 7 3" xfId="14190"/>
    <cellStyle name="Normal 3 4 2 2 3 3 8" xfId="14260"/>
    <cellStyle name="Normal 3 4 2 2 3 3 9" xfId="14311"/>
    <cellStyle name="Normal 3 4 2 2 3 4" xfId="19473"/>
    <cellStyle name="Normal 3 4 2 2 3 4 2" xfId="22139"/>
    <cellStyle name="Normal 3 4 2 2 3 4 2 2" xfId="22794"/>
    <cellStyle name="Normal 3 4 2 2 3 4 2 2 2" xfId="19871"/>
    <cellStyle name="Normal 3 4 2 2 3 4 2 2 2 2" xfId="22795"/>
    <cellStyle name="Normal 3 4 2 2 3 4 2 2 2 2 2" xfId="22796"/>
    <cellStyle name="Normal 3 4 2 2 3 4 2 2 2 2 3" xfId="22797"/>
    <cellStyle name="Normal 3 4 2 2 3 4 2 2 2 3" xfId="12225"/>
    <cellStyle name="Normal 3 4 2 2 3 4 2 2 2 4" xfId="3876"/>
    <cellStyle name="Normal 3 4 2 2 3 4 2 2 3" xfId="22798"/>
    <cellStyle name="Normal 3 4 2 2 3 4 2 2 3 2" xfId="22102"/>
    <cellStyle name="Normal 3 4 2 2 3 4 2 2 3 3" xfId="12237"/>
    <cellStyle name="Normal 3 4 2 2 3 4 2 2 4" xfId="22799"/>
    <cellStyle name="Normal 3 4 2 2 3 4 2 2 5" xfId="22800"/>
    <cellStyle name="Normal 3 4 2 2 3 4 2 3" xfId="22801"/>
    <cellStyle name="Normal 3 4 2 2 3 4 2 3 2" xfId="9610"/>
    <cellStyle name="Normal 3 4 2 2 3 4 2 3 2 2" xfId="22803"/>
    <cellStyle name="Normal 3 4 2 2 3 4 2 3 2 3" xfId="3597"/>
    <cellStyle name="Normal 3 4 2 2 3 4 2 3 3" xfId="22805"/>
    <cellStyle name="Normal 3 4 2 2 3 4 2 3 4" xfId="22807"/>
    <cellStyle name="Normal 3 4 2 2 3 4 2 4" xfId="22808"/>
    <cellStyle name="Normal 3 4 2 2 3 4 2 4 2" xfId="22810"/>
    <cellStyle name="Normal 3 4 2 2 3 4 2 4 3" xfId="22812"/>
    <cellStyle name="Normal 3 4 2 2 3 4 2 5" xfId="22813"/>
    <cellStyle name="Normal 3 4 2 2 3 4 2 6" xfId="22814"/>
    <cellStyle name="Normal 3 4 2 2 3 4 3" xfId="22815"/>
    <cellStyle name="Normal 3 4 2 2 3 4 3 2" xfId="22816"/>
    <cellStyle name="Normal 3 4 2 2 3 4 3 2 2" xfId="13962"/>
    <cellStyle name="Normal 3 4 2 2 3 4 3 2 2 2" xfId="22817"/>
    <cellStyle name="Normal 3 4 2 2 3 4 3 2 2 2 2" xfId="17227"/>
    <cellStyle name="Normal 3 4 2 2 3 4 3 2 2 2 3" xfId="22819"/>
    <cellStyle name="Normal 3 4 2 2 3 4 3 2 2 3" xfId="12292"/>
    <cellStyle name="Normal 3 4 2 2 3 4 3 2 2 4" xfId="4379"/>
    <cellStyle name="Normal 3 4 2 2 3 4 3 2 3" xfId="22820"/>
    <cellStyle name="Normal 3 4 2 2 3 4 3 2 3 2" xfId="22822"/>
    <cellStyle name="Normal 3 4 2 2 3 4 3 2 3 3" xfId="10541"/>
    <cellStyle name="Normal 3 4 2 2 3 4 3 2 4" xfId="22823"/>
    <cellStyle name="Normal 3 4 2 2 3 4 3 2 5" xfId="22824"/>
    <cellStyle name="Normal 3 4 2 2 3 4 3 3" xfId="22825"/>
    <cellStyle name="Normal 3 4 2 2 3 4 3 3 2" xfId="22827"/>
    <cellStyle name="Normal 3 4 2 2 3 4 3 3 2 2" xfId="22830"/>
    <cellStyle name="Normal 3 4 2 2 3 4 3 3 2 3" xfId="9723"/>
    <cellStyle name="Normal 3 4 2 2 3 4 3 3 3" xfId="22832"/>
    <cellStyle name="Normal 3 4 2 2 3 4 3 3 4" xfId="22834"/>
    <cellStyle name="Normal 3 4 2 2 3 4 3 4" xfId="22835"/>
    <cellStyle name="Normal 3 4 2 2 3 4 3 4 2" xfId="22837"/>
    <cellStyle name="Normal 3 4 2 2 3 4 3 4 3" xfId="22839"/>
    <cellStyle name="Normal 3 4 2 2 3 4 3 5" xfId="22840"/>
    <cellStyle name="Normal 3 4 2 2 3 4 3 6" xfId="22841"/>
    <cellStyle name="Normal 3 4 2 2 3 4 4" xfId="22843"/>
    <cellStyle name="Normal 3 4 2 2 3 4 4 2" xfId="22845"/>
    <cellStyle name="Normal 3 4 2 2 3 4 4 2 2" xfId="22848"/>
    <cellStyle name="Normal 3 4 2 2 3 4 4 2 2 2" xfId="22850"/>
    <cellStyle name="Normal 3 4 2 2 3 4 4 2 2 3" xfId="6544"/>
    <cellStyle name="Normal 3 4 2 2 3 4 4 2 3" xfId="22852"/>
    <cellStyle name="Normal 3 4 2 2 3 4 4 2 4" xfId="22854"/>
    <cellStyle name="Normal 3 4 2 2 3 4 4 3" xfId="22856"/>
    <cellStyle name="Normal 3 4 2 2 3 4 4 3 2" xfId="22859"/>
    <cellStyle name="Normal 3 4 2 2 3 4 4 3 3" xfId="22862"/>
    <cellStyle name="Normal 3 4 2 2 3 4 4 4" xfId="9239"/>
    <cellStyle name="Normal 3 4 2 2 3 4 4 5" xfId="9270"/>
    <cellStyle name="Normal 3 4 2 2 3 4 5" xfId="21931"/>
    <cellStyle name="Normal 3 4 2 2 3 4 5 2" xfId="21934"/>
    <cellStyle name="Normal 3 4 2 2 3 4 5 2 2" xfId="21937"/>
    <cellStyle name="Normal 3 4 2 2 3 4 5 2 3" xfId="21941"/>
    <cellStyle name="Normal 3 4 2 2 3 4 5 3" xfId="21945"/>
    <cellStyle name="Normal 3 4 2 2 3 4 5 4" xfId="9302"/>
    <cellStyle name="Normal 3 4 2 2 3 4 6" xfId="21948"/>
    <cellStyle name="Normal 3 4 2 2 3 4 6 2" xfId="21951"/>
    <cellStyle name="Normal 3 4 2 2 3 4 6 3" xfId="21958"/>
    <cellStyle name="Normal 3 4 2 2 3 4 7" xfId="14375"/>
    <cellStyle name="Normal 3 4 2 2 3 4 8" xfId="14379"/>
    <cellStyle name="Normal 3 4 2 2 3 5" xfId="22863"/>
    <cellStyle name="Normal 3 4 2 2 3 5 2" xfId="22864"/>
    <cellStyle name="Normal 3 4 2 2 3 5 2 2" xfId="22865"/>
    <cellStyle name="Normal 3 4 2 2 3 5 2 2 2" xfId="22866"/>
    <cellStyle name="Normal 3 4 2 2 3 5 2 2 2 2" xfId="21389"/>
    <cellStyle name="Normal 3 4 2 2 3 5 2 2 2 3" xfId="21391"/>
    <cellStyle name="Normal 3 4 2 2 3 5 2 2 3" xfId="22867"/>
    <cellStyle name="Normal 3 4 2 2 3 5 2 2 4" xfId="22868"/>
    <cellStyle name="Normal 3 4 2 2 3 5 2 3" xfId="22869"/>
    <cellStyle name="Normal 3 4 2 2 3 5 2 3 2" xfId="22871"/>
    <cellStyle name="Normal 3 4 2 2 3 5 2 3 3" xfId="22873"/>
    <cellStyle name="Normal 3 4 2 2 3 5 2 4" xfId="22874"/>
    <cellStyle name="Normal 3 4 2 2 3 5 2 5" xfId="22875"/>
    <cellStyle name="Normal 3 4 2 2 3 5 3" xfId="22876"/>
    <cellStyle name="Normal 3 4 2 2 3 5 3 2" xfId="22877"/>
    <cellStyle name="Normal 3 4 2 2 3 5 3 2 2" xfId="22878"/>
    <cellStyle name="Normal 3 4 2 2 3 5 3 2 3" xfId="22879"/>
    <cellStyle name="Normal 3 4 2 2 3 5 3 3" xfId="22880"/>
    <cellStyle name="Normal 3 4 2 2 3 5 3 4" xfId="22881"/>
    <cellStyle name="Normal 3 4 2 2 3 5 4" xfId="22883"/>
    <cellStyle name="Normal 3 4 2 2 3 5 4 2" xfId="22885"/>
    <cellStyle name="Normal 3 4 2 2 3 5 4 3" xfId="22887"/>
    <cellStyle name="Normal 3 4 2 2 3 5 5" xfId="21961"/>
    <cellStyle name="Normal 3 4 2 2 3 5 6" xfId="21970"/>
    <cellStyle name="Normal 3 4 2 2 3 6" xfId="22829"/>
    <cellStyle name="Normal 3 4 2 2 3 6 2" xfId="22889"/>
    <cellStyle name="Normal 3 4 2 2 3 6 2 2" xfId="22890"/>
    <cellStyle name="Normal 3 4 2 2 3 6 2 2 2" xfId="22891"/>
    <cellStyle name="Normal 3 4 2 2 3 6 2 2 2 2" xfId="21641"/>
    <cellStyle name="Normal 3 4 2 2 3 6 2 2 2 3" xfId="21643"/>
    <cellStyle name="Normal 3 4 2 2 3 6 2 2 3" xfId="22892"/>
    <cellStyle name="Normal 3 4 2 2 3 6 2 2 4" xfId="22893"/>
    <cellStyle name="Normal 3 4 2 2 3 6 2 3" xfId="22894"/>
    <cellStyle name="Normal 3 4 2 2 3 6 2 3 2" xfId="22896"/>
    <cellStyle name="Normal 3 4 2 2 3 6 2 3 3" xfId="22897"/>
    <cellStyle name="Normal 3 4 2 2 3 6 2 4" xfId="22898"/>
    <cellStyle name="Normal 3 4 2 2 3 6 2 5" xfId="22899"/>
    <cellStyle name="Normal 3 4 2 2 3 6 3" xfId="22900"/>
    <cellStyle name="Normal 3 4 2 2 3 6 3 2" xfId="22901"/>
    <cellStyle name="Normal 3 4 2 2 3 6 3 2 2" xfId="22902"/>
    <cellStyle name="Normal 3 4 2 2 3 6 3 2 3" xfId="22903"/>
    <cellStyle name="Normal 3 4 2 2 3 6 3 3" xfId="22904"/>
    <cellStyle name="Normal 3 4 2 2 3 6 3 4" xfId="22905"/>
    <cellStyle name="Normal 3 4 2 2 3 6 4" xfId="22907"/>
    <cellStyle name="Normal 3 4 2 2 3 6 4 2" xfId="22909"/>
    <cellStyle name="Normal 3 4 2 2 3 6 4 3" xfId="22911"/>
    <cellStyle name="Normal 3 4 2 2 3 6 5" xfId="21976"/>
    <cellStyle name="Normal 3 4 2 2 3 6 6" xfId="5092"/>
    <cellStyle name="Normal 3 4 2 2 3 7" xfId="9722"/>
    <cellStyle name="Normal 3 4 2 2 3 7 2" xfId="12306"/>
    <cellStyle name="Normal 3 4 2 2 3 7 2 2" xfId="22912"/>
    <cellStyle name="Normal 3 4 2 2 3 7 2 2 2" xfId="3840"/>
    <cellStyle name="Normal 3 4 2 2 3 7 2 2 3" xfId="6218"/>
    <cellStyle name="Normal 3 4 2 2 3 7 2 3" xfId="22913"/>
    <cellStyle name="Normal 3 4 2 2 3 7 2 4" xfId="10006"/>
    <cellStyle name="Normal 3 4 2 2 3 7 3" xfId="12308"/>
    <cellStyle name="Normal 3 4 2 2 3 7 3 2" xfId="22914"/>
    <cellStyle name="Normal 3 4 2 2 3 7 3 3" xfId="22915"/>
    <cellStyle name="Normal 3 4 2 2 3 7 4" xfId="22918"/>
    <cellStyle name="Normal 3 4 2 2 3 7 5" xfId="21982"/>
    <cellStyle name="Normal 3 4 2 2 3 8" xfId="697"/>
    <cellStyle name="Normal 3 4 2 2 3 8 2" xfId="22919"/>
    <cellStyle name="Normal 3 4 2 2 3 8 2 2" xfId="22920"/>
    <cellStyle name="Normal 3 4 2 2 3 8 2 3" xfId="22921"/>
    <cellStyle name="Normal 3 4 2 2 3 8 3" xfId="22922"/>
    <cellStyle name="Normal 3 4 2 2 3 8 4" xfId="22923"/>
    <cellStyle name="Normal 3 4 2 2 3 9" xfId="4401"/>
    <cellStyle name="Normal 3 4 2 2 3 9 2" xfId="22924"/>
    <cellStyle name="Normal 3 4 2 2 3 9 3" xfId="22925"/>
    <cellStyle name="Normal 3 4 2 3" xfId="12846"/>
    <cellStyle name="Normal 3 4 2 4" xfId="12848"/>
    <cellStyle name="Normal 3 4 2 4 10" xfId="22926"/>
    <cellStyle name="Normal 3 4 2 4 2" xfId="21192"/>
    <cellStyle name="Normal 3 4 2 4 2 2" xfId="19594"/>
    <cellStyle name="Normal 3 4 2 4 2 2 2" xfId="22927"/>
    <cellStyle name="Normal 3 4 2 4 2 2 2 2" xfId="22928"/>
    <cellStyle name="Normal 3 4 2 4 2 2 2 2 2" xfId="22929"/>
    <cellStyle name="Normal 3 4 2 4 2 2 2 2 2 2" xfId="22930"/>
    <cellStyle name="Normal 3 4 2 4 2 2 2 2 2 2 2" xfId="22931"/>
    <cellStyle name="Normal 3 4 2 4 2 2 2 2 2 2 3" xfId="11692"/>
    <cellStyle name="Normal 3 4 2 4 2 2 2 2 2 3" xfId="5312"/>
    <cellStyle name="Normal 3 4 2 4 2 2 2 2 2 4" xfId="18033"/>
    <cellStyle name="Normal 3 4 2 4 2 2 2 2 3" xfId="22932"/>
    <cellStyle name="Normal 3 4 2 4 2 2 2 2 3 2" xfId="22933"/>
    <cellStyle name="Normal 3 4 2 4 2 2 2 2 3 3" xfId="22934"/>
    <cellStyle name="Normal 3 4 2 4 2 2 2 2 4" xfId="18235"/>
    <cellStyle name="Normal 3 4 2 4 2 2 2 2 5" xfId="18239"/>
    <cellStyle name="Normal 3 4 2 4 2 2 2 3" xfId="22935"/>
    <cellStyle name="Normal 3 4 2 4 2 2 2 3 2" xfId="13626"/>
    <cellStyle name="Normal 3 4 2 4 2 2 2 3 2 2" xfId="42"/>
    <cellStyle name="Normal 3 4 2 4 2 2 2 3 2 3" xfId="13638"/>
    <cellStyle name="Normal 3 4 2 4 2 2 2 3 3" xfId="13653"/>
    <cellStyle name="Normal 3 4 2 4 2 2 2 3 4" xfId="13676"/>
    <cellStyle name="Normal 3 4 2 4 2 2 2 4" xfId="22936"/>
    <cellStyle name="Normal 3 4 2 4 2 2 2 4 2" xfId="13731"/>
    <cellStyle name="Normal 3 4 2 4 2 2 2 4 3" xfId="13746"/>
    <cellStyle name="Normal 3 4 2 4 2 2 2 5" xfId="22937"/>
    <cellStyle name="Normal 3 4 2 4 2 2 2 6" xfId="22939"/>
    <cellStyle name="Normal 3 4 2 4 2 2 3" xfId="22940"/>
    <cellStyle name="Normal 3 4 2 4 2 2 3 2" xfId="22941"/>
    <cellStyle name="Normal 3 4 2 4 2 2 3 2 2" xfId="22942"/>
    <cellStyle name="Normal 3 4 2 4 2 2 3 2 2 2" xfId="22943"/>
    <cellStyle name="Normal 3 4 2 4 2 2 3 2 2 2 2" xfId="22944"/>
    <cellStyle name="Normal 3 4 2 4 2 2 3 2 2 2 3" xfId="22945"/>
    <cellStyle name="Normal 3 4 2 4 2 2 3 2 2 3" xfId="6869"/>
    <cellStyle name="Normal 3 4 2 4 2 2 3 2 2 4" xfId="18055"/>
    <cellStyle name="Normal 3 4 2 4 2 2 3 2 3" xfId="22946"/>
    <cellStyle name="Normal 3 4 2 4 2 2 3 2 3 2" xfId="22947"/>
    <cellStyle name="Normal 3 4 2 4 2 2 3 2 3 3" xfId="22948"/>
    <cellStyle name="Normal 3 4 2 4 2 2 3 2 4" xfId="6889"/>
    <cellStyle name="Normal 3 4 2 4 2 2 3 2 5" xfId="4984"/>
    <cellStyle name="Normal 3 4 2 4 2 2 3 3" xfId="22950"/>
    <cellStyle name="Normal 3 4 2 4 2 2 3 3 2" xfId="22951"/>
    <cellStyle name="Normal 3 4 2 4 2 2 3 3 2 2" xfId="22952"/>
    <cellStyle name="Normal 3 4 2 4 2 2 3 3 2 3" xfId="22953"/>
    <cellStyle name="Normal 3 4 2 4 2 2 3 3 3" xfId="22954"/>
    <cellStyle name="Normal 3 4 2 4 2 2 3 3 4" xfId="22955"/>
    <cellStyle name="Normal 3 4 2 4 2 2 3 4" xfId="22957"/>
    <cellStyle name="Normal 3 4 2 4 2 2 3 4 2" xfId="22958"/>
    <cellStyle name="Normal 3 4 2 4 2 2 3 4 3" xfId="22959"/>
    <cellStyle name="Normal 3 4 2 4 2 2 3 5" xfId="22960"/>
    <cellStyle name="Normal 3 4 2 4 2 2 3 6" xfId="22961"/>
    <cellStyle name="Normal 3 4 2 4 2 2 4" xfId="22962"/>
    <cellStyle name="Normal 3 4 2 4 2 2 4 2" xfId="22963"/>
    <cellStyle name="Normal 3 4 2 4 2 2 4 2 2" xfId="22964"/>
    <cellStyle name="Normal 3 4 2 4 2 2 4 2 2 2" xfId="16778"/>
    <cellStyle name="Normal 3 4 2 4 2 2 4 2 2 3" xfId="22965"/>
    <cellStyle name="Normal 3 4 2 4 2 2 4 2 3" xfId="22966"/>
    <cellStyle name="Normal 3 4 2 4 2 2 4 2 4" xfId="7870"/>
    <cellStyle name="Normal 3 4 2 4 2 2 4 3" xfId="22967"/>
    <cellStyle name="Normal 3 4 2 4 2 2 4 3 2" xfId="22968"/>
    <cellStyle name="Normal 3 4 2 4 2 2 4 3 3" xfId="22969"/>
    <cellStyle name="Normal 3 4 2 4 2 2 4 4" xfId="22970"/>
    <cellStyle name="Normal 3 4 2 4 2 2 4 5" xfId="22971"/>
    <cellStyle name="Normal 3 4 2 4 2 2 5" xfId="22972"/>
    <cellStyle name="Normal 3 4 2 4 2 2 5 2" xfId="22973"/>
    <cellStyle name="Normal 3 4 2 4 2 2 5 2 2" xfId="8724"/>
    <cellStyle name="Normal 3 4 2 4 2 2 5 2 3" xfId="8729"/>
    <cellStyle name="Normal 3 4 2 4 2 2 5 3" xfId="22974"/>
    <cellStyle name="Normal 3 4 2 4 2 2 5 4" xfId="22975"/>
    <cellStyle name="Normal 3 4 2 4 2 2 6" xfId="22976"/>
    <cellStyle name="Normal 3 4 2 4 2 2 6 2" xfId="22978"/>
    <cellStyle name="Normal 3 4 2 4 2 2 6 3" xfId="22979"/>
    <cellStyle name="Normal 3 4 2 4 2 2 7" xfId="22980"/>
    <cellStyle name="Normal 3 4 2 4 2 2 8" xfId="22981"/>
    <cellStyle name="Normal 3 4 2 4 2 3" xfId="120"/>
    <cellStyle name="Normal 3 4 2 4 2 3 2" xfId="604"/>
    <cellStyle name="Normal 3 4 2 4 2 3 2 2" xfId="1894"/>
    <cellStyle name="Normal 3 4 2 4 2 3 2 2 2" xfId="1905"/>
    <cellStyle name="Normal 3 4 2 4 2 3 2 2 2 2" xfId="22982"/>
    <cellStyle name="Normal 3 4 2 4 2 3 2 2 2 3" xfId="22983"/>
    <cellStyle name="Normal 3 4 2 4 2 3 2 2 3" xfId="1922"/>
    <cellStyle name="Normal 3 4 2 4 2 3 2 2 4" xfId="18309"/>
    <cellStyle name="Normal 3 4 2 4 2 3 2 3" xfId="1933"/>
    <cellStyle name="Normal 3 4 2 4 2 3 2 3 2" xfId="13956"/>
    <cellStyle name="Normal 3 4 2 4 2 3 2 3 3" xfId="13974"/>
    <cellStyle name="Normal 3 4 2 4 2 3 2 4" xfId="1942"/>
    <cellStyle name="Normal 3 4 2 4 2 3 2 5" xfId="101"/>
    <cellStyle name="Normal 3 4 2 4 2 3 3" xfId="1969"/>
    <cellStyle name="Normal 3 4 2 4 2 3 3 2" xfId="1954"/>
    <cellStyle name="Normal 3 4 2 4 2 3 3 2 2" xfId="22984"/>
    <cellStyle name="Normal 3 4 2 4 2 3 3 2 3" xfId="22985"/>
    <cellStyle name="Normal 3 4 2 4 2 3 3 3" xfId="6"/>
    <cellStyle name="Normal 3 4 2 4 2 3 3 4" xfId="19914"/>
    <cellStyle name="Normal 3 4 2 4 2 3 4" xfId="1977"/>
    <cellStyle name="Normal 3 4 2 4 2 3 4 2" xfId="22986"/>
    <cellStyle name="Normal 3 4 2 4 2 3 4 3" xfId="22987"/>
    <cellStyle name="Normal 3 4 2 4 2 3 5" xfId="1985"/>
    <cellStyle name="Normal 3 4 2 4 2 3 6" xfId="20436"/>
    <cellStyle name="Normal 3 4 2 4 2 4" xfId="441"/>
    <cellStyle name="Normal 3 4 2 4 2 4 2" xfId="16943"/>
    <cellStyle name="Normal 3 4 2 4 2 4 2 2" xfId="16945"/>
    <cellStyle name="Normal 3 4 2 4 2 4 2 2 2" xfId="16947"/>
    <cellStyle name="Normal 3 4 2 4 2 4 2 2 2 2" xfId="8164"/>
    <cellStyle name="Normal 3 4 2 4 2 4 2 2 2 3" xfId="8172"/>
    <cellStyle name="Normal 3 4 2 4 2 4 2 2 3" xfId="16951"/>
    <cellStyle name="Normal 3 4 2 4 2 4 2 2 4" xfId="16954"/>
    <cellStyle name="Normal 3 4 2 4 2 4 2 3" xfId="16957"/>
    <cellStyle name="Normal 3 4 2 4 2 4 2 3 2" xfId="14310"/>
    <cellStyle name="Normal 3 4 2 4 2 4 2 3 3" xfId="14349"/>
    <cellStyle name="Normal 3 4 2 4 2 4 2 4" xfId="16960"/>
    <cellStyle name="Normal 3 4 2 4 2 4 2 5" xfId="7688"/>
    <cellStyle name="Normal 3 4 2 4 2 4 3" xfId="16963"/>
    <cellStyle name="Normal 3 4 2 4 2 4 3 2" xfId="16966"/>
    <cellStyle name="Normal 3 4 2 4 2 4 3 2 2" xfId="16968"/>
    <cellStyle name="Normal 3 4 2 4 2 4 3 2 3" xfId="16971"/>
    <cellStyle name="Normal 3 4 2 4 2 4 3 3" xfId="16974"/>
    <cellStyle name="Normal 3 4 2 4 2 4 3 4" xfId="16976"/>
    <cellStyle name="Normal 3 4 2 4 2 4 4" xfId="16979"/>
    <cellStyle name="Normal 3 4 2 4 2 4 4 2" xfId="12154"/>
    <cellStyle name="Normal 3 4 2 4 2 4 4 3" xfId="12197"/>
    <cellStyle name="Normal 3 4 2 4 2 4 5" xfId="16982"/>
    <cellStyle name="Normal 3 4 2 4 2 4 6" xfId="22988"/>
    <cellStyle name="Normal 3 4 2 4 2 5" xfId="469"/>
    <cellStyle name="Normal 3 4 2 4 2 5 2" xfId="613"/>
    <cellStyle name="Normal 3 4 2 4 2 5 2 2" xfId="1457"/>
    <cellStyle name="Normal 3 4 2 4 2 5 2 2 2" xfId="17062"/>
    <cellStyle name="Normal 3 4 2 4 2 5 2 2 3" xfId="17065"/>
    <cellStyle name="Normal 3 4 2 4 2 5 2 3" xfId="1473"/>
    <cellStyle name="Normal 3 4 2 4 2 5 2 4" xfId="17067"/>
    <cellStyle name="Normal 3 4 2 4 2 5 3" xfId="1989"/>
    <cellStyle name="Normal 3 4 2 4 2 5 3 2" xfId="17069"/>
    <cellStyle name="Normal 3 4 2 4 2 5 3 3" xfId="17071"/>
    <cellStyle name="Normal 3 4 2 4 2 5 4" xfId="1994"/>
    <cellStyle name="Normal 3 4 2 4 2 5 5" xfId="17073"/>
    <cellStyle name="Normal 3 4 2 4 2 6" xfId="505"/>
    <cellStyle name="Normal 3 4 2 4 2 6 2" xfId="625"/>
    <cellStyle name="Normal 3 4 2 4 2 6 2 2" xfId="17138"/>
    <cellStyle name="Normal 3 4 2 4 2 6 2 3" xfId="17140"/>
    <cellStyle name="Normal 3 4 2 4 2 6 3" xfId="2001"/>
    <cellStyle name="Normal 3 4 2 4 2 6 4" xfId="17143"/>
    <cellStyle name="Normal 3 4 2 4 2 7" xfId="1279"/>
    <cellStyle name="Normal 3 4 2 4 2 7 2" xfId="17171"/>
    <cellStyle name="Normal 3 4 2 4 2 7 3" xfId="22989"/>
    <cellStyle name="Normal 3 4 2 4 2 8" xfId="1311"/>
    <cellStyle name="Normal 3 4 2 4 2 9" xfId="10331"/>
    <cellStyle name="Normal 3 4 2 4 3" xfId="22990"/>
    <cellStyle name="Normal 3 4 2 4 3 2" xfId="22991"/>
    <cellStyle name="Normal 3 4 2 4 3 2 2" xfId="17465"/>
    <cellStyle name="Normal 3 4 2 4 3 2 2 2" xfId="17467"/>
    <cellStyle name="Normal 3 4 2 4 3 2 2 2 2" xfId="14052"/>
    <cellStyle name="Normal 3 4 2 4 3 2 2 2 2 2" xfId="17469"/>
    <cellStyle name="Normal 3 4 2 4 3 2 2 2 2 3" xfId="17472"/>
    <cellStyle name="Normal 3 4 2 4 3 2 2 2 3" xfId="17476"/>
    <cellStyle name="Normal 3 4 2 4 3 2 2 2 4" xfId="15728"/>
    <cellStyle name="Normal 3 4 2 4 3 2 2 3" xfId="17478"/>
    <cellStyle name="Normal 3 4 2 4 3 2 2 3 2" xfId="17480"/>
    <cellStyle name="Normal 3 4 2 4 3 2 2 3 3" xfId="17484"/>
    <cellStyle name="Normal 3 4 2 4 3 2 2 4" xfId="17487"/>
    <cellStyle name="Normal 3 4 2 4 3 2 2 5" xfId="17489"/>
    <cellStyle name="Normal 3 4 2 4 3 2 3" xfId="17491"/>
    <cellStyle name="Normal 3 4 2 4 3 2 3 2" xfId="16062"/>
    <cellStyle name="Normal 3 4 2 4 3 2 3 2 2" xfId="17493"/>
    <cellStyle name="Normal 3 4 2 4 3 2 3 2 3" xfId="17496"/>
    <cellStyle name="Normal 3 4 2 4 3 2 3 3" xfId="16065"/>
    <cellStyle name="Normal 3 4 2 4 3 2 3 4" xfId="17498"/>
    <cellStyle name="Normal 3 4 2 4 3 2 4" xfId="17500"/>
    <cellStyle name="Normal 3 4 2 4 3 2 4 2" xfId="16070"/>
    <cellStyle name="Normal 3 4 2 4 3 2 4 3" xfId="17502"/>
    <cellStyle name="Normal 3 4 2 4 3 2 5" xfId="17504"/>
    <cellStyle name="Normal 3 4 2 4 3 2 6" xfId="22252"/>
    <cellStyle name="Normal 3 4 2 4 3 3" xfId="2005"/>
    <cellStyle name="Normal 3 4 2 4 3 3 2" xfId="2013"/>
    <cellStyle name="Normal 3 4 2 4 3 3 2 2" xfId="2018"/>
    <cellStyle name="Normal 3 4 2 4 3 3 2 2 2" xfId="435"/>
    <cellStyle name="Normal 3 4 2 4 3 3 2 2 2 2" xfId="438"/>
    <cellStyle name="Normal 3 4 2 4 3 3 2 2 2 3" xfId="11475"/>
    <cellStyle name="Normal 3 4 2 4 3 3 2 2 3" xfId="293"/>
    <cellStyle name="Normal 3 4 2 4 3 3 2 2 4" xfId="22993"/>
    <cellStyle name="Normal 3 4 2 4 3 3 2 3" xfId="2026"/>
    <cellStyle name="Normal 3 4 2 4 3 3 2 3 2" xfId="22995"/>
    <cellStyle name="Normal 3 4 2 4 3 3 2 3 3" xfId="22998"/>
    <cellStyle name="Normal 3 4 2 4 3 3 2 4" xfId="2037"/>
    <cellStyle name="Normal 3 4 2 4 3 3 2 5" xfId="13804"/>
    <cellStyle name="Normal 3 4 2 4 3 3 3" xfId="2045"/>
    <cellStyle name="Normal 3 4 2 4 3 3 3 2" xfId="2060"/>
    <cellStyle name="Normal 3 4 2 4 3 3 3 2 2" xfId="22999"/>
    <cellStyle name="Normal 3 4 2 4 3 3 3 2 3" xfId="23001"/>
    <cellStyle name="Normal 3 4 2 4 3 3 3 3" xfId="2074"/>
    <cellStyle name="Normal 3 4 2 4 3 3 3 4" xfId="23002"/>
    <cellStyle name="Normal 3 4 2 4 3 3 4" xfId="2081"/>
    <cellStyle name="Normal 3 4 2 4 3 3 4 2" xfId="23003"/>
    <cellStyle name="Normal 3 4 2 4 3 3 4 3" xfId="23004"/>
    <cellStyle name="Normal 3 4 2 4 3 3 5" xfId="2087"/>
    <cellStyle name="Normal 3 4 2 4 3 3 6" xfId="22261"/>
    <cellStyle name="Normal 3 4 2 4 3 4" xfId="2091"/>
    <cellStyle name="Normal 3 4 2 4 3 4 2" xfId="2095"/>
    <cellStyle name="Normal 3 4 2 4 3 4 2 2" xfId="384"/>
    <cellStyle name="Normal 3 4 2 4 3 4 2 2 2" xfId="22429"/>
    <cellStyle name="Normal 3 4 2 4 3 4 2 2 3" xfId="22433"/>
    <cellStyle name="Normal 3 4 2 4 3 4 2 3" xfId="426"/>
    <cellStyle name="Normal 3 4 2 4 3 4 2 4" xfId="23005"/>
    <cellStyle name="Normal 3 4 2 4 3 4 3" xfId="1441"/>
    <cellStyle name="Normal 3 4 2 4 3 4 3 2" xfId="23007"/>
    <cellStyle name="Normal 3 4 2 4 3 4 3 3" xfId="23008"/>
    <cellStyle name="Normal 3 4 2 4 3 4 4" xfId="1465"/>
    <cellStyle name="Normal 3 4 2 4 3 4 5" xfId="22264"/>
    <cellStyle name="Normal 3 4 2 4 3 5" xfId="2098"/>
    <cellStyle name="Normal 3 4 2 4 3 5 2" xfId="1743"/>
    <cellStyle name="Normal 3 4 2 4 3 5 2 2" xfId="23009"/>
    <cellStyle name="Normal 3 4 2 4 3 5 2 3" xfId="23010"/>
    <cellStyle name="Normal 3 4 2 4 3 5 3" xfId="1488"/>
    <cellStyle name="Normal 3 4 2 4 3 5 4" xfId="23011"/>
    <cellStyle name="Normal 3 4 2 4 3 6" xfId="2101"/>
    <cellStyle name="Normal 3 4 2 4 3 6 2" xfId="17707"/>
    <cellStyle name="Normal 3 4 2 4 3 6 3" xfId="23012"/>
    <cellStyle name="Normal 3 4 2 4 3 7" xfId="1357"/>
    <cellStyle name="Normal 3 4 2 4 3 8" xfId="10335"/>
    <cellStyle name="Normal 3 4 2 4 4" xfId="23013"/>
    <cellStyle name="Normal 3 4 2 4 4 2" xfId="23014"/>
    <cellStyle name="Normal 3 4 2 4 4 2 2" xfId="4851"/>
    <cellStyle name="Normal 3 4 2 4 4 2 2 2" xfId="17917"/>
    <cellStyle name="Normal 3 4 2 4 4 2 2 2 2" xfId="17919"/>
    <cellStyle name="Normal 3 4 2 4 4 2 2 2 3" xfId="17922"/>
    <cellStyle name="Normal 3 4 2 4 4 2 2 3" xfId="17925"/>
    <cellStyle name="Normal 3 4 2 4 4 2 2 4" xfId="17928"/>
    <cellStyle name="Normal 3 4 2 4 4 2 3" xfId="6062"/>
    <cellStyle name="Normal 3 4 2 4 4 2 3 2" xfId="16095"/>
    <cellStyle name="Normal 3 4 2 4 4 2 3 3" xfId="16098"/>
    <cellStyle name="Normal 3 4 2 4 4 2 4" xfId="17937"/>
    <cellStyle name="Normal 3 4 2 4 4 2 5" xfId="17940"/>
    <cellStyle name="Normal 3 4 2 4 4 3" xfId="2104"/>
    <cellStyle name="Normal 3 4 2 4 4 3 2" xfId="2106"/>
    <cellStyle name="Normal 3 4 2 4 4 3 2 2" xfId="2110"/>
    <cellStyle name="Normal 3 4 2 4 4 3 2 3" xfId="2114"/>
    <cellStyle name="Normal 3 4 2 4 4 3 3" xfId="2119"/>
    <cellStyle name="Normal 3 4 2 4 4 3 4" xfId="2124"/>
    <cellStyle name="Normal 3 4 2 4 4 4" xfId="2137"/>
    <cellStyle name="Normal 3 4 2 4 4 4 2" xfId="2141"/>
    <cellStyle name="Normal 3 4 2 4 4 4 3" xfId="1510"/>
    <cellStyle name="Normal 3 4 2 4 4 5" xfId="2156"/>
    <cellStyle name="Normal 3 4 2 4 4 6" xfId="2160"/>
    <cellStyle name="Normal 3 4 2 4 5" xfId="23015"/>
    <cellStyle name="Normal 3 4 2 4 5 2" xfId="23016"/>
    <cellStyle name="Normal 3 4 2 4 5 2 2" xfId="6415"/>
    <cellStyle name="Normal 3 4 2 4 5 2 2 2" xfId="22386"/>
    <cellStyle name="Normal 3 4 2 4 5 2 2 2 2" xfId="23018"/>
    <cellStyle name="Normal 3 4 2 4 5 2 2 2 3" xfId="23020"/>
    <cellStyle name="Normal 3 4 2 4 5 2 2 3" xfId="22389"/>
    <cellStyle name="Normal 3 4 2 4 5 2 2 4" xfId="5039"/>
    <cellStyle name="Normal 3 4 2 4 5 2 3" xfId="23023"/>
    <cellStyle name="Normal 3 4 2 4 5 2 3 2" xfId="16138"/>
    <cellStyle name="Normal 3 4 2 4 5 2 3 3" xfId="23026"/>
    <cellStyle name="Normal 3 4 2 4 5 2 4" xfId="23029"/>
    <cellStyle name="Normal 3 4 2 4 5 2 5" xfId="22294"/>
    <cellStyle name="Normal 3 4 2 4 5 3" xfId="2163"/>
    <cellStyle name="Normal 3 4 2 4 5 3 2" xfId="1643"/>
    <cellStyle name="Normal 3 4 2 4 5 3 2 2" xfId="22917"/>
    <cellStyle name="Normal 3 4 2 4 5 3 2 3" xfId="21981"/>
    <cellStyle name="Normal 3 4 2 4 5 3 3" xfId="1653"/>
    <cellStyle name="Normal 3 4 2 4 5 3 4" xfId="23032"/>
    <cellStyle name="Normal 3 4 2 4 5 4" xfId="2172"/>
    <cellStyle name="Normal 3 4 2 4 5 4 2" xfId="14187"/>
    <cellStyle name="Normal 3 4 2 4 5 4 3" xfId="14747"/>
    <cellStyle name="Normal 3 4 2 4 5 5" xfId="2181"/>
    <cellStyle name="Normal 3 4 2 4 5 6" xfId="23033"/>
    <cellStyle name="Normal 3 4 2 4 6" xfId="23034"/>
    <cellStyle name="Normal 3 4 2 4 6 2" xfId="23035"/>
    <cellStyle name="Normal 3 4 2 4 6 2 2" xfId="23036"/>
    <cellStyle name="Normal 3 4 2 4 6 2 2 2" xfId="23037"/>
    <cellStyle name="Normal 3 4 2 4 6 2 2 3" xfId="23038"/>
    <cellStyle name="Normal 3 4 2 4 6 2 3" xfId="23040"/>
    <cellStyle name="Normal 3 4 2 4 6 2 4" xfId="96"/>
    <cellStyle name="Normal 3 4 2 4 6 3" xfId="2188"/>
    <cellStyle name="Normal 3 4 2 4 6 3 2" xfId="23041"/>
    <cellStyle name="Normal 3 4 2 4 6 3 3" xfId="23042"/>
    <cellStyle name="Normal 3 4 2 4 6 4" xfId="2197"/>
    <cellStyle name="Normal 3 4 2 4 6 5" xfId="23043"/>
    <cellStyle name="Normal 3 4 2 4 7" xfId="23044"/>
    <cellStyle name="Normal 3 4 2 4 7 2" xfId="13064"/>
    <cellStyle name="Normal 3 4 2 4 7 2 2" xfId="13068"/>
    <cellStyle name="Normal 3 4 2 4 7 2 3" xfId="13082"/>
    <cellStyle name="Normal 3 4 2 4 7 3" xfId="13101"/>
    <cellStyle name="Normal 3 4 2 4 7 4" xfId="12498"/>
    <cellStyle name="Normal 3 4 2 4 8" xfId="23045"/>
    <cellStyle name="Normal 3 4 2 4 8 2" xfId="13161"/>
    <cellStyle name="Normal 3 4 2 4 8 3" xfId="13176"/>
    <cellStyle name="Normal 3 4 2 4 9" xfId="23046"/>
    <cellStyle name="Normal 3 4 2 5" xfId="12850"/>
    <cellStyle name="Normal 3 4 2 5 2" xfId="23047"/>
    <cellStyle name="Normal 3 4 2 5 2 2" xfId="19609"/>
    <cellStyle name="Normal 3 4 2 5 2 2 2" xfId="18380"/>
    <cellStyle name="Normal 3 4 2 5 2 2 2 2" xfId="18382"/>
    <cellStyle name="Normal 3 4 2 5 2 2 2 2 2" xfId="7307"/>
    <cellStyle name="Normal 3 4 2 5 2 2 2 2 2 2" xfId="5118"/>
    <cellStyle name="Normal 3 4 2 5 2 2 2 2 2 3" xfId="4675"/>
    <cellStyle name="Normal 3 4 2 5 2 2 2 2 3" xfId="7311"/>
    <cellStyle name="Normal 3 4 2 5 2 2 2 2 4" xfId="7314"/>
    <cellStyle name="Normal 3 4 2 5 2 2 2 3" xfId="18384"/>
    <cellStyle name="Normal 3 4 2 5 2 2 2 3 2" xfId="13368"/>
    <cellStyle name="Normal 3 4 2 5 2 2 2 3 3" xfId="13375"/>
    <cellStyle name="Normal 3 4 2 5 2 2 2 4" xfId="18387"/>
    <cellStyle name="Normal 3 4 2 5 2 2 2 5" xfId="18390"/>
    <cellStyle name="Normal 3 4 2 5 2 2 3" xfId="18394"/>
    <cellStyle name="Normal 3 4 2 5 2 2 3 2" xfId="18396"/>
    <cellStyle name="Normal 3 4 2 5 2 2 3 2 2" xfId="18398"/>
    <cellStyle name="Normal 3 4 2 5 2 2 3 2 3" xfId="18400"/>
    <cellStyle name="Normal 3 4 2 5 2 2 3 3" xfId="10180"/>
    <cellStyle name="Normal 3 4 2 5 2 2 3 4" xfId="10187"/>
    <cellStyle name="Normal 3 4 2 5 2 2 4" xfId="18402"/>
    <cellStyle name="Normal 3 4 2 5 2 2 4 2" xfId="18404"/>
    <cellStyle name="Normal 3 4 2 5 2 2 4 3" xfId="10203"/>
    <cellStyle name="Normal 3 4 2 5 2 2 5" xfId="18406"/>
    <cellStyle name="Normal 3 4 2 5 2 2 6" xfId="23048"/>
    <cellStyle name="Normal 3 4 2 5 2 3" xfId="1851"/>
    <cellStyle name="Normal 3 4 2 5 2 3 2" xfId="2440"/>
    <cellStyle name="Normal 3 4 2 5 2 3 2 2" xfId="2453"/>
    <cellStyle name="Normal 3 4 2 5 2 3 2 2 2" xfId="18233"/>
    <cellStyle name="Normal 3 4 2 5 2 3 2 2 2 2" xfId="23049"/>
    <cellStyle name="Normal 3 4 2 5 2 3 2 2 2 3" xfId="23050"/>
    <cellStyle name="Normal 3 4 2 5 2 3 2 2 3" xfId="18237"/>
    <cellStyle name="Normal 3 4 2 5 2 3 2 2 4" xfId="18676"/>
    <cellStyle name="Normal 3 4 2 5 2 3 2 3" xfId="2460"/>
    <cellStyle name="Normal 3 4 2 5 2 3 2 3 2" xfId="23051"/>
    <cellStyle name="Normal 3 4 2 5 2 3 2 3 3" xfId="23052"/>
    <cellStyle name="Normal 3 4 2 5 2 3 2 4" xfId="18241"/>
    <cellStyle name="Normal 3 4 2 5 2 3 2 5" xfId="18964"/>
    <cellStyle name="Normal 3 4 2 5 2 3 3" xfId="2472"/>
    <cellStyle name="Normal 3 4 2 5 2 3 3 2" xfId="18269"/>
    <cellStyle name="Normal 3 4 2 5 2 3 3 2 2" xfId="6892"/>
    <cellStyle name="Normal 3 4 2 5 2 3 3 2 3" xfId="4987"/>
    <cellStyle name="Normal 3 4 2 5 2 3 3 3" xfId="10232"/>
    <cellStyle name="Normal 3 4 2 5 2 3 3 4" xfId="10237"/>
    <cellStyle name="Normal 3 4 2 5 2 3 4" xfId="2482"/>
    <cellStyle name="Normal 3 4 2 5 2 3 4 2" xfId="23053"/>
    <cellStyle name="Normal 3 4 2 5 2 3 4 3" xfId="23054"/>
    <cellStyle name="Normal 3 4 2 5 2 3 5" xfId="10485"/>
    <cellStyle name="Normal 3 4 2 5 2 3 6" xfId="10489"/>
    <cellStyle name="Normal 3 4 2 5 2 4" xfId="2487"/>
    <cellStyle name="Normal 3 4 2 5 2 4 2" xfId="230"/>
    <cellStyle name="Normal 3 4 2 5 2 4 2 2" xfId="18306"/>
    <cellStyle name="Normal 3 4 2 5 2 4 2 2 2" xfId="23055"/>
    <cellStyle name="Normal 3 4 2 5 2 4 2 2 3" xfId="23056"/>
    <cellStyle name="Normal 3 4 2 5 2 4 2 3" xfId="18312"/>
    <cellStyle name="Normal 3 4 2 5 2 4 2 4" xfId="23057"/>
    <cellStyle name="Normal 3 4 2 5 2 4 3" xfId="333"/>
    <cellStyle name="Normal 3 4 2 5 2 4 3 2" xfId="23058"/>
    <cellStyle name="Normal 3 4 2 5 2 4 3 3" xfId="23059"/>
    <cellStyle name="Normal 3 4 2 5 2 4 4" xfId="18510"/>
    <cellStyle name="Normal 3 4 2 5 2 4 5" xfId="23060"/>
    <cellStyle name="Normal 3 4 2 5 2 5" xfId="2492"/>
    <cellStyle name="Normal 3 4 2 5 2 5 2" xfId="18520"/>
    <cellStyle name="Normal 3 4 2 5 2 5 2 2" xfId="23061"/>
    <cellStyle name="Normal 3 4 2 5 2 5 2 3" xfId="23062"/>
    <cellStyle name="Normal 3 4 2 5 2 5 3" xfId="21246"/>
    <cellStyle name="Normal 3 4 2 5 2 5 4" xfId="23063"/>
    <cellStyle name="Normal 3 4 2 5 2 6" xfId="2495"/>
    <cellStyle name="Normal 3 4 2 5 2 6 2" xfId="18540"/>
    <cellStyle name="Normal 3 4 2 5 2 6 3" xfId="23064"/>
    <cellStyle name="Normal 3 4 2 5 2 7" xfId="20266"/>
    <cellStyle name="Normal 3 4 2 5 2 8" xfId="10370"/>
    <cellStyle name="Normal 3 4 2 5 3" xfId="18935"/>
    <cellStyle name="Normal 3 4 2 5 3 2" xfId="23065"/>
    <cellStyle name="Normal 3 4 2 5 3 2 2" xfId="18719"/>
    <cellStyle name="Normal 3 4 2 5 3 2 2 2" xfId="18721"/>
    <cellStyle name="Normal 3 4 2 5 3 2 2 2 2" xfId="14411"/>
    <cellStyle name="Normal 3 4 2 5 3 2 2 2 3" xfId="18723"/>
    <cellStyle name="Normal 3 4 2 5 3 2 2 3" xfId="18727"/>
    <cellStyle name="Normal 3 4 2 5 3 2 2 4" xfId="18734"/>
    <cellStyle name="Normal 3 4 2 5 3 2 3" xfId="18739"/>
    <cellStyle name="Normal 3 4 2 5 3 2 3 2" xfId="16190"/>
    <cellStyle name="Normal 3 4 2 5 3 2 3 3" xfId="5627"/>
    <cellStyle name="Normal 3 4 2 5 3 2 4" xfId="18741"/>
    <cellStyle name="Normal 3 4 2 5 3 2 5" xfId="18743"/>
    <cellStyle name="Normal 3 4 2 5 3 3" xfId="2507"/>
    <cellStyle name="Normal 3 4 2 5 3 3 2" xfId="2212"/>
    <cellStyle name="Normal 3 4 2 5 3 3 2 2" xfId="15720"/>
    <cellStyle name="Normal 3 4 2 5 3 3 2 3" xfId="15738"/>
    <cellStyle name="Normal 3 4 2 5 3 3 3" xfId="2230"/>
    <cellStyle name="Normal 3 4 2 5 3 3 4" xfId="18782"/>
    <cellStyle name="Normal 3 4 2 5 3 4" xfId="2520"/>
    <cellStyle name="Normal 3 4 2 5 3 4 2" xfId="18825"/>
    <cellStyle name="Normal 3 4 2 5 3 4 3" xfId="18828"/>
    <cellStyle name="Normal 3 4 2 5 3 5" xfId="2534"/>
    <cellStyle name="Normal 3 4 2 5 3 6" xfId="21251"/>
    <cellStyle name="Normal 3 4 2 5 4" xfId="19202"/>
    <cellStyle name="Normal 3 4 2 5 4 2" xfId="11393"/>
    <cellStyle name="Normal 3 4 2 5 4 2 2" xfId="9890"/>
    <cellStyle name="Normal 3 4 2 5 4 2 2 2" xfId="11395"/>
    <cellStyle name="Normal 3 4 2 5 4 2 2 2 2" xfId="23066"/>
    <cellStyle name="Normal 3 4 2 5 4 2 2 2 3" xfId="23067"/>
    <cellStyle name="Normal 3 4 2 5 4 2 2 3" xfId="11397"/>
    <cellStyle name="Normal 3 4 2 5 4 2 2 4" xfId="17515"/>
    <cellStyle name="Normal 3 4 2 5 4 2 3" xfId="11400"/>
    <cellStyle name="Normal 3 4 2 5 4 2 3 2" xfId="23068"/>
    <cellStyle name="Normal 3 4 2 5 4 2 3 3" xfId="10278"/>
    <cellStyle name="Normal 3 4 2 5 4 2 4" xfId="11402"/>
    <cellStyle name="Normal 3 4 2 5 4 2 5" xfId="22337"/>
    <cellStyle name="Normal 3 4 2 5 4 3" xfId="82"/>
    <cellStyle name="Normal 3 4 2 5 4 3 2" xfId="11404"/>
    <cellStyle name="Normal 3 4 2 5 4 3 2 2" xfId="23069"/>
    <cellStyle name="Normal 3 4 2 5 4 3 2 3" xfId="23070"/>
    <cellStyle name="Normal 3 4 2 5 4 3 3" xfId="11408"/>
    <cellStyle name="Normal 3 4 2 5 4 3 4" xfId="23071"/>
    <cellStyle name="Normal 3 4 2 5 4 4" xfId="494"/>
    <cellStyle name="Normal 3 4 2 5 4 4 2" xfId="23072"/>
    <cellStyle name="Normal 3 4 2 5 4 4 3" xfId="23073"/>
    <cellStyle name="Normal 3 4 2 5 4 5" xfId="10644"/>
    <cellStyle name="Normal 3 4 2 5 4 6" xfId="23074"/>
    <cellStyle name="Normal 3 4 2 5 5" xfId="23075"/>
    <cellStyle name="Normal 3 4 2 5 5 2" xfId="11420"/>
    <cellStyle name="Normal 3 4 2 5 5 2 2" xfId="11423"/>
    <cellStyle name="Normal 3 4 2 5 5 2 2 2" xfId="11427"/>
    <cellStyle name="Normal 3 4 2 5 5 2 2 3" xfId="11431"/>
    <cellStyle name="Normal 3 4 2 5 5 2 3" xfId="11438"/>
    <cellStyle name="Normal 3 4 2 5 5 2 4" xfId="11444"/>
    <cellStyle name="Normal 3 4 2 5 5 3" xfId="11447"/>
    <cellStyle name="Normal 3 4 2 5 5 3 2" xfId="35"/>
    <cellStyle name="Normal 3 4 2 5 5 3 3" xfId="9085"/>
    <cellStyle name="Normal 3 4 2 5 5 4" xfId="11449"/>
    <cellStyle name="Normal 3 4 2 5 5 5" xfId="11451"/>
    <cellStyle name="Normal 3 4 2 5 6" xfId="23076"/>
    <cellStyle name="Normal 3 4 2 5 6 2" xfId="11457"/>
    <cellStyle name="Normal 3 4 2 5 6 2 2" xfId="11461"/>
    <cellStyle name="Normal 3 4 2 5 6 2 3" xfId="11467"/>
    <cellStyle name="Normal 3 4 2 5 6 3" xfId="11470"/>
    <cellStyle name="Normal 3 4 2 5 6 4" xfId="11472"/>
    <cellStyle name="Normal 3 4 2 5 7" xfId="23078"/>
    <cellStyle name="Normal 3 4 2 5 7 2" xfId="11488"/>
    <cellStyle name="Normal 3 4 2 5 7 3" xfId="11493"/>
    <cellStyle name="Normal 3 4 2 5 8" xfId="23080"/>
    <cellStyle name="Normal 3 4 2 5 9" xfId="23081"/>
    <cellStyle name="Normal 3 4 2 6" xfId="19478"/>
    <cellStyle name="Normal 3 4 2 6 2" xfId="18940"/>
    <cellStyle name="Normal 3 4 2 6 2 2" xfId="19480"/>
    <cellStyle name="Normal 3 4 2 6 2 2 2" xfId="23082"/>
    <cellStyle name="Normal 3 4 2 6 2 2 2 2" xfId="23083"/>
    <cellStyle name="Normal 3 4 2 6 2 2 2 2 2" xfId="23084"/>
    <cellStyle name="Normal 3 4 2 6 2 2 2 2 3" xfId="23085"/>
    <cellStyle name="Normal 3 4 2 6 2 2 2 3" xfId="20262"/>
    <cellStyle name="Normal 3 4 2 6 2 2 2 4" xfId="20264"/>
    <cellStyle name="Normal 3 4 2 6 2 2 3" xfId="23086"/>
    <cellStyle name="Normal 3 4 2 6 2 2 3 2" xfId="13565"/>
    <cellStyle name="Normal 3 4 2 6 2 2 3 3" xfId="10350"/>
    <cellStyle name="Normal 3 4 2 6 2 2 4" xfId="23087"/>
    <cellStyle name="Normal 3 4 2 6 2 2 5" xfId="23088"/>
    <cellStyle name="Normal 3 4 2 6 2 3" xfId="2636"/>
    <cellStyle name="Normal 3 4 2 6 2 3 2" xfId="23089"/>
    <cellStyle name="Normal 3 4 2 6 2 3 2 2" xfId="18552"/>
    <cellStyle name="Normal 3 4 2 6 2 3 2 3" xfId="23090"/>
    <cellStyle name="Normal 3 4 2 6 2 3 3" xfId="23091"/>
    <cellStyle name="Normal 3 4 2 6 2 3 4" xfId="23092"/>
    <cellStyle name="Normal 3 4 2 6 2 4" xfId="2646"/>
    <cellStyle name="Normal 3 4 2 6 2 4 2" xfId="23093"/>
    <cellStyle name="Normal 3 4 2 6 2 4 3" xfId="23094"/>
    <cellStyle name="Normal 3 4 2 6 2 5" xfId="13107"/>
    <cellStyle name="Normal 3 4 2 6 2 6" xfId="21258"/>
    <cellStyle name="Normal 3 4 2 6 3" xfId="19482"/>
    <cellStyle name="Normal 3 4 2 6 3 2" xfId="23095"/>
    <cellStyle name="Normal 3 4 2 6 3 2 2" xfId="23096"/>
    <cellStyle name="Normal 3 4 2 6 3 2 2 2" xfId="23097"/>
    <cellStyle name="Normal 3 4 2 6 3 2 2 2 2" xfId="14778"/>
    <cellStyle name="Normal 3 4 2 6 3 2 2 2 3" xfId="23098"/>
    <cellStyle name="Normal 3 4 2 6 3 2 2 3" xfId="23099"/>
    <cellStyle name="Normal 3 4 2 6 3 2 2 4" xfId="23100"/>
    <cellStyle name="Normal 3 4 2 6 3 2 3" xfId="23101"/>
    <cellStyle name="Normal 3 4 2 6 3 2 3 2" xfId="16224"/>
    <cellStyle name="Normal 3 4 2 6 3 2 3 3" xfId="10397"/>
    <cellStyle name="Normal 3 4 2 6 3 2 4" xfId="23102"/>
    <cellStyle name="Normal 3 4 2 6 3 2 5" xfId="22357"/>
    <cellStyle name="Normal 3 4 2 6 3 3" xfId="23103"/>
    <cellStyle name="Normal 3 4 2 6 3 3 2" xfId="23104"/>
    <cellStyle name="Normal 3 4 2 6 3 3 2 2" xfId="17303"/>
    <cellStyle name="Normal 3 4 2 6 3 3 2 3" xfId="23105"/>
    <cellStyle name="Normal 3 4 2 6 3 3 3" xfId="23106"/>
    <cellStyle name="Normal 3 4 2 6 3 3 4" xfId="23107"/>
    <cellStyle name="Normal 3 4 2 6 3 4" xfId="23108"/>
    <cellStyle name="Normal 3 4 2 6 3 4 2" xfId="23109"/>
    <cellStyle name="Normal 3 4 2 6 3 4 3" xfId="23110"/>
    <cellStyle name="Normal 3 4 2 6 3 5" xfId="23111"/>
    <cellStyle name="Normal 3 4 2 6 3 6" xfId="23112"/>
    <cellStyle name="Normal 3 4 2 6 4" xfId="16659"/>
    <cellStyle name="Normal 3 4 2 6 4 2" xfId="11504"/>
    <cellStyle name="Normal 3 4 2 6 4 2 2" xfId="3720"/>
    <cellStyle name="Normal 3 4 2 6 4 2 2 2" xfId="23113"/>
    <cellStyle name="Normal 3 4 2 6 4 2 2 3" xfId="23114"/>
    <cellStyle name="Normal 3 4 2 6 4 2 3" xfId="3734"/>
    <cellStyle name="Normal 3 4 2 6 4 2 4" xfId="23115"/>
    <cellStyle name="Normal 3 4 2 6 4 3" xfId="11507"/>
    <cellStyle name="Normal 3 4 2 6 4 3 2" xfId="23116"/>
    <cellStyle name="Normal 3 4 2 6 4 3 3" xfId="23117"/>
    <cellStyle name="Normal 3 4 2 6 4 4" xfId="11510"/>
    <cellStyle name="Normal 3 4 2 6 4 5" xfId="23118"/>
    <cellStyle name="Normal 3 4 2 6 5" xfId="16664"/>
    <cellStyle name="Normal 3 4 2 6 5 2" xfId="11513"/>
    <cellStyle name="Normal 3 4 2 6 5 2 2" xfId="15277"/>
    <cellStyle name="Normal 3 4 2 6 5 2 3" xfId="15295"/>
    <cellStyle name="Normal 3 4 2 6 5 3" xfId="11515"/>
    <cellStyle name="Normal 3 4 2 6 5 4" xfId="23119"/>
    <cellStyle name="Normal 3 4 2 6 6" xfId="16666"/>
    <cellStyle name="Normal 3 4 2 6 6 2" xfId="11518"/>
    <cellStyle name="Normal 3 4 2 6 6 3" xfId="23120"/>
    <cellStyle name="Normal 3 4 2 6 7" xfId="23121"/>
    <cellStyle name="Normal 3 4 2 6 8" xfId="23122"/>
    <cellStyle name="Normal 3 4 2 7" xfId="19486"/>
    <cellStyle name="Normal 3 4 2 7 2" xfId="10109"/>
    <cellStyle name="Normal 3 4 2 7 2 2" xfId="23123"/>
    <cellStyle name="Normal 3 4 2 7 2 2 2" xfId="702"/>
    <cellStyle name="Normal 3 4 2 7 2 2 2 2" xfId="6811"/>
    <cellStyle name="Normal 3 4 2 7 2 2 2 3" xfId="6819"/>
    <cellStyle name="Normal 3 4 2 7 2 2 3" xfId="18928"/>
    <cellStyle name="Normal 3 4 2 7 2 2 4" xfId="18930"/>
    <cellStyle name="Normal 3 4 2 7 2 3" xfId="422"/>
    <cellStyle name="Normal 3 4 2 7 2 3 2" xfId="502"/>
    <cellStyle name="Normal 3 4 2 7 2 3 3" xfId="23124"/>
    <cellStyle name="Normal 3 4 2 7 2 4" xfId="459"/>
    <cellStyle name="Normal 3 4 2 7 2 5" xfId="23125"/>
    <cellStyle name="Normal 3 4 2 7 3" xfId="10113"/>
    <cellStyle name="Normal 3 4 2 7 3 2" xfId="23126"/>
    <cellStyle name="Normal 3 4 2 7 3 2 2" xfId="19010"/>
    <cellStyle name="Normal 3 4 2 7 3 2 3" xfId="23127"/>
    <cellStyle name="Normal 3 4 2 7 3 3" xfId="23128"/>
    <cellStyle name="Normal 3 4 2 7 3 4" xfId="23129"/>
    <cellStyle name="Normal 3 4 2 7 4" xfId="16670"/>
    <cellStyle name="Normal 3 4 2 7 4 2" xfId="11530"/>
    <cellStyle name="Normal 3 4 2 7 4 3" xfId="11534"/>
    <cellStyle name="Normal 3 4 2 7 5" xfId="16672"/>
    <cellStyle name="Normal 3 4 2 7 6" xfId="23130"/>
    <cellStyle name="Normal 3 4 2 8" xfId="19489"/>
    <cellStyle name="Normal 3 4 2 8 2" xfId="10121"/>
    <cellStyle name="Normal 3 4 2 8 2 2" xfId="23131"/>
    <cellStyle name="Normal 3 4 2 8 2 2 2" xfId="19153"/>
    <cellStyle name="Normal 3 4 2 8 2 2 2 2" xfId="11311"/>
    <cellStyle name="Normal 3 4 2 8 2 2 2 3" xfId="23132"/>
    <cellStyle name="Normal 3 4 2 8 2 2 3" xfId="23134"/>
    <cellStyle name="Normal 3 4 2 8 2 2 4" xfId="23135"/>
    <cellStyle name="Normal 3 4 2 8 2 3" xfId="23136"/>
    <cellStyle name="Normal 3 4 2 8 2 3 2" xfId="19193"/>
    <cellStyle name="Normal 3 4 2 8 2 3 3" xfId="23139"/>
    <cellStyle name="Normal 3 4 2 8 2 4" xfId="23140"/>
    <cellStyle name="Normal 3 4 2 8 2 5" xfId="23141"/>
    <cellStyle name="Normal 3 4 2 8 3" xfId="23142"/>
    <cellStyle name="Normal 3 4 2 8 3 2" xfId="23143"/>
    <cellStyle name="Normal 3 4 2 8 3 2 2" xfId="14009"/>
    <cellStyle name="Normal 3 4 2 8 3 2 3" xfId="23144"/>
    <cellStyle name="Normal 3 4 2 8 3 3" xfId="23145"/>
    <cellStyle name="Normal 3 4 2 8 3 4" xfId="23146"/>
    <cellStyle name="Normal 3 4 2 8 4" xfId="23147"/>
    <cellStyle name="Normal 3 4 2 8 4 2" xfId="11554"/>
    <cellStyle name="Normal 3 4 2 8 4 3" xfId="11556"/>
    <cellStyle name="Normal 3 4 2 8 5" xfId="21986"/>
    <cellStyle name="Normal 3 4 2 8 6" xfId="21999"/>
    <cellStyle name="Normal 3 4 2 9" xfId="19493"/>
    <cellStyle name="Normal 3 4 2 9 2" xfId="23149"/>
    <cellStyle name="Normal 3 4 2 9 2 2" xfId="23150"/>
    <cellStyle name="Normal 3 4 2 9 2 2 2" xfId="23152"/>
    <cellStyle name="Normal 3 4 2 9 2 2 3" xfId="23153"/>
    <cellStyle name="Normal 3 4 2 9 2 3" xfId="23154"/>
    <cellStyle name="Normal 3 4 2 9 2 4" xfId="23155"/>
    <cellStyle name="Normal 3 4 2 9 3" xfId="23158"/>
    <cellStyle name="Normal 3 4 2 9 3 2" xfId="23160"/>
    <cellStyle name="Normal 3 4 2 9 3 3" xfId="23162"/>
    <cellStyle name="Normal 3 4 2 9 4" xfId="23165"/>
    <cellStyle name="Normal 3 4 2 9 5" xfId="22013"/>
    <cellStyle name="Normal 3 4 3" xfId="8162"/>
    <cellStyle name="Normal 3 4 3 10" xfId="23166"/>
    <cellStyle name="Normal 3 4 3 11" xfId="23167"/>
    <cellStyle name="Normal 3 4 3 2" xfId="12852"/>
    <cellStyle name="Normal 3 4 3 2 10" xfId="20047"/>
    <cellStyle name="Normal 3 4 3 2 2" xfId="4393"/>
    <cellStyle name="Normal 3 4 3 2 2 2" xfId="12996"/>
    <cellStyle name="Normal 3 4 3 2 2 2 2" xfId="12999"/>
    <cellStyle name="Normal 3 4 3 2 2 2 2 2" xfId="23168"/>
    <cellStyle name="Normal 3 4 3 2 2 2 2 2 2" xfId="7715"/>
    <cellStyle name="Normal 3 4 3 2 2 2 2 2 2 2" xfId="23170"/>
    <cellStyle name="Normal 3 4 3 2 2 2 2 2 2 2 2" xfId="5304"/>
    <cellStyle name="Normal 3 4 3 2 2 2 2 2 2 2 3" xfId="23171"/>
    <cellStyle name="Normal 3 4 3 2 2 2 2 2 2 3" xfId="23172"/>
    <cellStyle name="Normal 3 4 3 2 2 2 2 2 2 4" xfId="22041"/>
    <cellStyle name="Normal 3 4 3 2 2 2 2 2 3" xfId="7720"/>
    <cellStyle name="Normal 3 4 3 2 2 2 2 2 3 2" xfId="23173"/>
    <cellStyle name="Normal 3 4 3 2 2 2 2 2 3 3" xfId="23174"/>
    <cellStyle name="Normal 3 4 3 2 2 2 2 2 4" xfId="2349"/>
    <cellStyle name="Normal 3 4 3 2 2 2 2 2 5" xfId="1666"/>
    <cellStyle name="Normal 3 4 3 2 2 2 2 3" xfId="23175"/>
    <cellStyle name="Normal 3 4 3 2 2 2 2 3 2" xfId="23176"/>
    <cellStyle name="Normal 3 4 3 2 2 2 2 3 2 2" xfId="23177"/>
    <cellStyle name="Normal 3 4 3 2 2 2 2 3 2 3" xfId="23178"/>
    <cellStyle name="Normal 3 4 3 2 2 2 2 3 3" xfId="23179"/>
    <cellStyle name="Normal 3 4 3 2 2 2 2 3 4" xfId="2031"/>
    <cellStyle name="Normal 3 4 3 2 2 2 2 4" xfId="23180"/>
    <cellStyle name="Normal 3 4 3 2 2 2 2 4 2" xfId="23181"/>
    <cellStyle name="Normal 3 4 3 2 2 2 2 4 3" xfId="23182"/>
    <cellStyle name="Normal 3 4 3 2 2 2 2 5" xfId="23184"/>
    <cellStyle name="Normal 3 4 3 2 2 2 2 6" xfId="9970"/>
    <cellStyle name="Normal 3 4 3 2 2 2 3" xfId="13008"/>
    <cellStyle name="Normal 3 4 3 2 2 2 3 2" xfId="23186"/>
    <cellStyle name="Normal 3 4 3 2 2 2 3 2 2" xfId="23187"/>
    <cellStyle name="Normal 3 4 3 2 2 2 3 2 2 2" xfId="23188"/>
    <cellStyle name="Normal 3 4 3 2 2 2 3 2 2 2 2" xfId="1137"/>
    <cellStyle name="Normal 3 4 3 2 2 2 3 2 2 2 3" xfId="1271"/>
    <cellStyle name="Normal 3 4 3 2 2 2 3 2 2 3" xfId="23189"/>
    <cellStyle name="Normal 3 4 3 2 2 2 3 2 2 4" xfId="23190"/>
    <cellStyle name="Normal 3 4 3 2 2 2 3 2 3" xfId="23191"/>
    <cellStyle name="Normal 3 4 3 2 2 2 3 2 3 2" xfId="4044"/>
    <cellStyle name="Normal 3 4 3 2 2 2 3 2 3 3" xfId="4054"/>
    <cellStyle name="Normal 3 4 3 2 2 2 3 2 4" xfId="23192"/>
    <cellStyle name="Normal 3 4 3 2 2 2 3 2 5" xfId="23193"/>
    <cellStyle name="Normal 3 4 3 2 2 2 3 3" xfId="23194"/>
    <cellStyle name="Normal 3 4 3 2 2 2 3 3 2" xfId="23195"/>
    <cellStyle name="Normal 3 4 3 2 2 2 3 3 2 2" xfId="23196"/>
    <cellStyle name="Normal 3 4 3 2 2 2 3 3 2 3" xfId="23197"/>
    <cellStyle name="Normal 3 4 3 2 2 2 3 3 3" xfId="23198"/>
    <cellStyle name="Normal 3 4 3 2 2 2 3 3 4" xfId="23199"/>
    <cellStyle name="Normal 3 4 3 2 2 2 3 4" xfId="23200"/>
    <cellStyle name="Normal 3 4 3 2 2 2 3 4 2" xfId="23201"/>
    <cellStyle name="Normal 3 4 3 2 2 2 3 4 3" xfId="23202"/>
    <cellStyle name="Normal 3 4 3 2 2 2 3 5" xfId="23204"/>
    <cellStyle name="Normal 3 4 3 2 2 2 3 6" xfId="23206"/>
    <cellStyle name="Normal 3 4 3 2 2 2 4" xfId="12389"/>
    <cellStyle name="Normal 3 4 3 2 2 2 4 2" xfId="23207"/>
    <cellStyle name="Normal 3 4 3 2 2 2 4 2 2" xfId="23208"/>
    <cellStyle name="Normal 3 4 3 2 2 2 4 2 2 2" xfId="23209"/>
    <cellStyle name="Normal 3 4 3 2 2 2 4 2 2 3" xfId="23210"/>
    <cellStyle name="Normal 3 4 3 2 2 2 4 2 3" xfId="23211"/>
    <cellStyle name="Normal 3 4 3 2 2 2 4 2 4" xfId="23212"/>
    <cellStyle name="Normal 3 4 3 2 2 2 4 3" xfId="4514"/>
    <cellStyle name="Normal 3 4 3 2 2 2 4 3 2" xfId="23213"/>
    <cellStyle name="Normal 3 4 3 2 2 2 4 3 3" xfId="23214"/>
    <cellStyle name="Normal 3 4 3 2 2 2 4 4" xfId="4516"/>
    <cellStyle name="Normal 3 4 3 2 2 2 4 5" xfId="23215"/>
    <cellStyle name="Normal 3 4 3 2 2 2 5" xfId="12402"/>
    <cellStyle name="Normal 3 4 3 2 2 2 5 2" xfId="10678"/>
    <cellStyle name="Normal 3 4 3 2 2 2 5 2 2" xfId="23216"/>
    <cellStyle name="Normal 3 4 3 2 2 2 5 2 3" xfId="23217"/>
    <cellStyle name="Normal 3 4 3 2 2 2 5 3" xfId="23218"/>
    <cellStyle name="Normal 3 4 3 2 2 2 5 4" xfId="23219"/>
    <cellStyle name="Normal 3 4 3 2 2 2 6" xfId="23220"/>
    <cellStyle name="Normal 3 4 3 2 2 2 6 2" xfId="23221"/>
    <cellStyle name="Normal 3 4 3 2 2 2 6 3" xfId="1360"/>
    <cellStyle name="Normal 3 4 3 2 2 2 7" xfId="23222"/>
    <cellStyle name="Normal 3 4 3 2 2 2 8" xfId="23223"/>
    <cellStyle name="Normal 3 4 3 2 2 3" xfId="13014"/>
    <cellStyle name="Normal 3 4 3 2 2 3 2" xfId="23224"/>
    <cellStyle name="Normal 3 4 3 2 2 3 2 2" xfId="23225"/>
    <cellStyle name="Normal 3 4 3 2 2 3 2 2 2" xfId="23226"/>
    <cellStyle name="Normal 3 4 3 2 2 3 2 2 2 2" xfId="10402"/>
    <cellStyle name="Normal 3 4 3 2 2 3 2 2 2 3" xfId="10404"/>
    <cellStyle name="Normal 3 4 3 2 2 3 2 2 3" xfId="23227"/>
    <cellStyle name="Normal 3 4 3 2 2 3 2 2 4" xfId="23228"/>
    <cellStyle name="Normal 3 4 3 2 2 3 2 3" xfId="23229"/>
    <cellStyle name="Normal 3 4 3 2 2 3 2 3 2" xfId="23230"/>
    <cellStyle name="Normal 3 4 3 2 2 3 2 3 3" xfId="23231"/>
    <cellStyle name="Normal 3 4 3 2 2 3 2 4" xfId="23232"/>
    <cellStyle name="Normal 3 4 3 2 2 3 2 5" xfId="23234"/>
    <cellStyle name="Normal 3 4 3 2 2 3 3" xfId="23235"/>
    <cellStyle name="Normal 3 4 3 2 2 3 3 2" xfId="23236"/>
    <cellStyle name="Normal 3 4 3 2 2 3 3 2 2" xfId="23237"/>
    <cellStyle name="Normal 3 4 3 2 2 3 3 2 3" xfId="23238"/>
    <cellStyle name="Normal 3 4 3 2 2 3 3 3" xfId="23239"/>
    <cellStyle name="Normal 3 4 3 2 2 3 3 4" xfId="23240"/>
    <cellStyle name="Normal 3 4 3 2 2 3 4" xfId="23242"/>
    <cellStyle name="Normal 3 4 3 2 2 3 4 2" xfId="23244"/>
    <cellStyle name="Normal 3 4 3 2 2 3 4 3" xfId="23246"/>
    <cellStyle name="Normal 3 4 3 2 2 3 5" xfId="23248"/>
    <cellStyle name="Normal 3 4 3 2 2 3 6" xfId="23250"/>
    <cellStyle name="Normal 3 4 3 2 2 4" xfId="13019"/>
    <cellStyle name="Normal 3 4 3 2 2 4 2" xfId="23251"/>
    <cellStyle name="Normal 3 4 3 2 2 4 2 2" xfId="23252"/>
    <cellStyle name="Normal 3 4 3 2 2 4 2 2 2" xfId="23253"/>
    <cellStyle name="Normal 3 4 3 2 2 4 2 2 2 2" xfId="5584"/>
    <cellStyle name="Normal 3 4 3 2 2 4 2 2 2 3" xfId="5146"/>
    <cellStyle name="Normal 3 4 3 2 2 4 2 2 3" xfId="23254"/>
    <cellStyle name="Normal 3 4 3 2 2 4 2 2 4" xfId="23255"/>
    <cellStyle name="Normal 3 4 3 2 2 4 2 3" xfId="23256"/>
    <cellStyle name="Normal 3 4 3 2 2 4 2 3 2" xfId="23257"/>
    <cellStyle name="Normal 3 4 3 2 2 4 2 3 3" xfId="23258"/>
    <cellStyle name="Normal 3 4 3 2 2 4 2 4" xfId="23259"/>
    <cellStyle name="Normal 3 4 3 2 2 4 2 5" xfId="23261"/>
    <cellStyle name="Normal 3 4 3 2 2 4 3" xfId="23262"/>
    <cellStyle name="Normal 3 4 3 2 2 4 3 2" xfId="23263"/>
    <cellStyle name="Normal 3 4 3 2 2 4 3 2 2" xfId="23264"/>
    <cellStyle name="Normal 3 4 3 2 2 4 3 2 3" xfId="23265"/>
    <cellStyle name="Normal 3 4 3 2 2 4 3 3" xfId="23266"/>
    <cellStyle name="Normal 3 4 3 2 2 4 3 4" xfId="23267"/>
    <cellStyle name="Normal 3 4 3 2 2 4 4" xfId="23269"/>
    <cellStyle name="Normal 3 4 3 2 2 4 4 2" xfId="23271"/>
    <cellStyle name="Normal 3 4 3 2 2 4 4 3" xfId="23273"/>
    <cellStyle name="Normal 3 4 3 2 2 4 5" xfId="23275"/>
    <cellStyle name="Normal 3 4 3 2 2 4 6" xfId="23277"/>
    <cellStyle name="Normal 3 4 3 2 2 5" xfId="13025"/>
    <cellStyle name="Normal 3 4 3 2 2 5 2" xfId="23278"/>
    <cellStyle name="Normal 3 4 3 2 2 5 2 2" xfId="23279"/>
    <cellStyle name="Normal 3 4 3 2 2 5 2 2 2" xfId="23280"/>
    <cellStyle name="Normal 3 4 3 2 2 5 2 2 3" xfId="23281"/>
    <cellStyle name="Normal 3 4 3 2 2 5 2 3" xfId="23282"/>
    <cellStyle name="Normal 3 4 3 2 2 5 2 4" xfId="23283"/>
    <cellStyle name="Normal 3 4 3 2 2 5 3" xfId="23284"/>
    <cellStyle name="Normal 3 4 3 2 2 5 3 2" xfId="23285"/>
    <cellStyle name="Normal 3 4 3 2 2 5 3 3" xfId="23286"/>
    <cellStyle name="Normal 3 4 3 2 2 5 4" xfId="23288"/>
    <cellStyle name="Normal 3 4 3 2 2 5 5" xfId="23290"/>
    <cellStyle name="Normal 3 4 3 2 2 6" xfId="23292"/>
    <cellStyle name="Normal 3 4 3 2 2 6 2" xfId="23293"/>
    <cellStyle name="Normal 3 4 3 2 2 6 2 2" xfId="23294"/>
    <cellStyle name="Normal 3 4 3 2 2 6 2 3" xfId="23295"/>
    <cellStyle name="Normal 3 4 3 2 2 6 3" xfId="23296"/>
    <cellStyle name="Normal 3 4 3 2 2 6 4" xfId="17222"/>
    <cellStyle name="Normal 3 4 3 2 2 7" xfId="23298"/>
    <cellStyle name="Normal 3 4 3 2 2 7 2" xfId="23299"/>
    <cellStyle name="Normal 3 4 3 2 2 7 3" xfId="23300"/>
    <cellStyle name="Normal 3 4 3 2 2 8" xfId="23301"/>
    <cellStyle name="Normal 3 4 3 2 2 9" xfId="23302"/>
    <cellStyle name="Normal 3 4 3 2 3" xfId="1586"/>
    <cellStyle name="Normal 3 4 3 2 3 2" xfId="1593"/>
    <cellStyle name="Normal 3 4 3 2 3 2 2" xfId="23303"/>
    <cellStyle name="Normal 3 4 3 2 3 2 2 2" xfId="23304"/>
    <cellStyle name="Normal 3 4 3 2 3 2 2 2 2" xfId="23306"/>
    <cellStyle name="Normal 3 4 3 2 3 2 2 2 2 2" xfId="12641"/>
    <cellStyle name="Normal 3 4 3 2 3 2 2 2 2 3" xfId="18832"/>
    <cellStyle name="Normal 3 4 3 2 3 2 2 2 3" xfId="23307"/>
    <cellStyle name="Normal 3 4 3 2 3 2 2 2 4" xfId="23308"/>
    <cellStyle name="Normal 3 4 3 2 3 2 2 3" xfId="23309"/>
    <cellStyle name="Normal 3 4 3 2 3 2 2 3 2" xfId="23310"/>
    <cellStyle name="Normal 3 4 3 2 3 2 2 3 3" xfId="23311"/>
    <cellStyle name="Normal 3 4 3 2 3 2 2 4" xfId="23312"/>
    <cellStyle name="Normal 3 4 3 2 3 2 2 5" xfId="23313"/>
    <cellStyle name="Normal 3 4 3 2 3 2 3" xfId="23314"/>
    <cellStyle name="Normal 3 4 3 2 3 2 3 2" xfId="23315"/>
    <cellStyle name="Normal 3 4 3 2 3 2 3 2 2" xfId="4435"/>
    <cellStyle name="Normal 3 4 3 2 3 2 3 2 3" xfId="14176"/>
    <cellStyle name="Normal 3 4 3 2 3 2 3 3" xfId="23316"/>
    <cellStyle name="Normal 3 4 3 2 3 2 3 4" xfId="23317"/>
    <cellStyle name="Normal 3 4 3 2 3 2 4" xfId="13403"/>
    <cellStyle name="Normal 3 4 3 2 3 2 4 2" xfId="23319"/>
    <cellStyle name="Normal 3 4 3 2 3 2 4 3" xfId="23321"/>
    <cellStyle name="Normal 3 4 3 2 3 2 5" xfId="13405"/>
    <cellStyle name="Normal 3 4 3 2 3 2 6" xfId="22415"/>
    <cellStyle name="Normal 3 4 3 2 3 3" xfId="1603"/>
    <cellStyle name="Normal 3 4 3 2 3 3 2" xfId="23322"/>
    <cellStyle name="Normal 3 4 3 2 3 3 2 2" xfId="23323"/>
    <cellStyle name="Normal 3 4 3 2 3 3 2 2 2" xfId="23325"/>
    <cellStyle name="Normal 3 4 3 2 3 3 2 2 2 2" xfId="21500"/>
    <cellStyle name="Normal 3 4 3 2 3 3 2 2 2 3" xfId="21507"/>
    <cellStyle name="Normal 3 4 3 2 3 3 2 2 3" xfId="23326"/>
    <cellStyle name="Normal 3 4 3 2 3 3 2 2 4" xfId="23327"/>
    <cellStyle name="Normal 3 4 3 2 3 3 2 3" xfId="23328"/>
    <cellStyle name="Normal 3 4 3 2 3 3 2 3 2" xfId="23329"/>
    <cellStyle name="Normal 3 4 3 2 3 3 2 3 3" xfId="23330"/>
    <cellStyle name="Normal 3 4 3 2 3 3 2 4" xfId="23331"/>
    <cellStyle name="Normal 3 4 3 2 3 3 2 5" xfId="23332"/>
    <cellStyle name="Normal 3 4 3 2 3 3 3" xfId="23333"/>
    <cellStyle name="Normal 3 4 3 2 3 3 3 2" xfId="23334"/>
    <cellStyle name="Normal 3 4 3 2 3 3 3 2 2" xfId="14280"/>
    <cellStyle name="Normal 3 4 3 2 3 3 3 2 3" xfId="10014"/>
    <cellStyle name="Normal 3 4 3 2 3 3 3 3" xfId="23335"/>
    <cellStyle name="Normal 3 4 3 2 3 3 3 4" xfId="23336"/>
    <cellStyle name="Normal 3 4 3 2 3 3 4" xfId="23338"/>
    <cellStyle name="Normal 3 4 3 2 3 3 4 2" xfId="23341"/>
    <cellStyle name="Normal 3 4 3 2 3 3 4 3" xfId="23344"/>
    <cellStyle name="Normal 3 4 3 2 3 3 5" xfId="22439"/>
    <cellStyle name="Normal 3 4 3 2 3 3 6" xfId="22465"/>
    <cellStyle name="Normal 3 4 3 2 3 4" xfId="23345"/>
    <cellStyle name="Normal 3 4 3 2 3 4 2" xfId="16284"/>
    <cellStyle name="Normal 3 4 3 2 3 4 2 2" xfId="23346"/>
    <cellStyle name="Normal 3 4 3 2 3 4 2 2 2" xfId="19985"/>
    <cellStyle name="Normal 3 4 3 2 3 4 2 2 3" xfId="23347"/>
    <cellStyle name="Normal 3 4 3 2 3 4 2 3" xfId="23348"/>
    <cellStyle name="Normal 3 4 3 2 3 4 2 4" xfId="23349"/>
    <cellStyle name="Normal 3 4 3 2 3 4 3" xfId="23350"/>
    <cellStyle name="Normal 3 4 3 2 3 4 3 2" xfId="23351"/>
    <cellStyle name="Normal 3 4 3 2 3 4 3 3" xfId="23352"/>
    <cellStyle name="Normal 3 4 3 2 3 4 4" xfId="23354"/>
    <cellStyle name="Normal 3 4 3 2 3 4 5" xfId="22494"/>
    <cellStyle name="Normal 3 4 3 2 3 5" xfId="23355"/>
    <cellStyle name="Normal 3 4 3 2 3 5 2" xfId="23356"/>
    <cellStyle name="Normal 3 4 3 2 3 5 2 2" xfId="23357"/>
    <cellStyle name="Normal 3 4 3 2 3 5 2 3" xfId="23358"/>
    <cellStyle name="Normal 3 4 3 2 3 5 3" xfId="23359"/>
    <cellStyle name="Normal 3 4 3 2 3 5 4" xfId="23361"/>
    <cellStyle name="Normal 3 4 3 2 3 6" xfId="23362"/>
    <cellStyle name="Normal 3 4 3 2 3 6 2" xfId="16743"/>
    <cellStyle name="Normal 3 4 3 2 3 6 3" xfId="16761"/>
    <cellStyle name="Normal 3 4 3 2 3 7" xfId="23363"/>
    <cellStyle name="Normal 3 4 3 2 3 8" xfId="23364"/>
    <cellStyle name="Normal 3 4 3 2 4" xfId="15162"/>
    <cellStyle name="Normal 3 4 3 2 4 2" xfId="13088"/>
    <cellStyle name="Normal 3 4 3 2 4 2 2" xfId="23365"/>
    <cellStyle name="Normal 3 4 3 2 4 2 2 2" xfId="12451"/>
    <cellStyle name="Normal 3 4 3 2 4 2 2 2 2" xfId="8972"/>
    <cellStyle name="Normal 3 4 3 2 4 2 2 2 3" xfId="8995"/>
    <cellStyle name="Normal 3 4 3 2 4 2 2 3" xfId="23366"/>
    <cellStyle name="Normal 3 4 3 2 4 2 2 4" xfId="23367"/>
    <cellStyle name="Normal 3 4 3 2 4 2 3" xfId="23368"/>
    <cellStyle name="Normal 3 4 3 2 4 2 3 2" xfId="23369"/>
    <cellStyle name="Normal 3 4 3 2 4 2 3 3" xfId="23370"/>
    <cellStyle name="Normal 3 4 3 2 4 2 4" xfId="13861"/>
    <cellStyle name="Normal 3 4 3 2 4 2 5" xfId="13866"/>
    <cellStyle name="Normal 3 4 3 2 4 3" xfId="23371"/>
    <cellStyle name="Normal 3 4 3 2 4 3 2" xfId="23372"/>
    <cellStyle name="Normal 3 4 3 2 4 3 2 2" xfId="23373"/>
    <cellStyle name="Normal 3 4 3 2 4 3 2 3" xfId="23374"/>
    <cellStyle name="Normal 3 4 3 2 4 3 3" xfId="23375"/>
    <cellStyle name="Normal 3 4 3 2 4 3 4" xfId="9112"/>
    <cellStyle name="Normal 3 4 3 2 4 4" xfId="23376"/>
    <cellStyle name="Normal 3 4 3 2 4 4 2" xfId="23377"/>
    <cellStyle name="Normal 3 4 3 2 4 4 3" xfId="23378"/>
    <cellStyle name="Normal 3 4 3 2 4 5" xfId="23379"/>
    <cellStyle name="Normal 3 4 3 2 4 6" xfId="23380"/>
    <cellStyle name="Normal 3 4 3 2 5" xfId="15164"/>
    <cellStyle name="Normal 3 4 3 2 5 2" xfId="23381"/>
    <cellStyle name="Normal 3 4 3 2 5 2 2" xfId="23382"/>
    <cellStyle name="Normal 3 4 3 2 5 2 2 2" xfId="23383"/>
    <cellStyle name="Normal 3 4 3 2 5 2 2 2 2" xfId="15340"/>
    <cellStyle name="Normal 3 4 3 2 5 2 2 2 3" xfId="15354"/>
    <cellStyle name="Normal 3 4 3 2 5 2 2 3" xfId="23384"/>
    <cellStyle name="Normal 3 4 3 2 5 2 2 4" xfId="23385"/>
    <cellStyle name="Normal 3 4 3 2 5 2 3" xfId="23386"/>
    <cellStyle name="Normal 3 4 3 2 5 2 3 2" xfId="23387"/>
    <cellStyle name="Normal 3 4 3 2 5 2 3 3" xfId="23388"/>
    <cellStyle name="Normal 3 4 3 2 5 2 4" xfId="13881"/>
    <cellStyle name="Normal 3 4 3 2 5 2 5" xfId="13886"/>
    <cellStyle name="Normal 3 4 3 2 5 3" xfId="23389"/>
    <cellStyle name="Normal 3 4 3 2 5 3 2" xfId="23390"/>
    <cellStyle name="Normal 3 4 3 2 5 3 2 2" xfId="532"/>
    <cellStyle name="Normal 3 4 3 2 5 3 2 3" xfId="1426"/>
    <cellStyle name="Normal 3 4 3 2 5 3 3" xfId="23391"/>
    <cellStyle name="Normal 3 4 3 2 5 3 4" xfId="9456"/>
    <cellStyle name="Normal 3 4 3 2 5 4" xfId="23392"/>
    <cellStyle name="Normal 3 4 3 2 5 4 2" xfId="23393"/>
    <cellStyle name="Normal 3 4 3 2 5 4 3" xfId="23394"/>
    <cellStyle name="Normal 3 4 3 2 5 5" xfId="23395"/>
    <cellStyle name="Normal 3 4 3 2 5 6" xfId="23396"/>
    <cellStyle name="Normal 3 4 3 2 6" xfId="23397"/>
    <cellStyle name="Normal 3 4 3 2 6 2" xfId="23398"/>
    <cellStyle name="Normal 3 4 3 2 6 2 2" xfId="23399"/>
    <cellStyle name="Normal 3 4 3 2 6 2 2 2" xfId="23400"/>
    <cellStyle name="Normal 3 4 3 2 6 2 2 3" xfId="23401"/>
    <cellStyle name="Normal 3 4 3 2 6 2 3" xfId="23402"/>
    <cellStyle name="Normal 3 4 3 2 6 2 4" xfId="13895"/>
    <cellStyle name="Normal 3 4 3 2 6 3" xfId="23403"/>
    <cellStyle name="Normal 3 4 3 2 6 3 2" xfId="23405"/>
    <cellStyle name="Normal 3 4 3 2 6 3 3" xfId="23406"/>
    <cellStyle name="Normal 3 4 3 2 6 4" xfId="18329"/>
    <cellStyle name="Normal 3 4 3 2 6 5" xfId="18339"/>
    <cellStyle name="Normal 3 4 3 2 7" xfId="23407"/>
    <cellStyle name="Normal 3 4 3 2 7 2" xfId="23408"/>
    <cellStyle name="Normal 3 4 3 2 7 2 2" xfId="23409"/>
    <cellStyle name="Normal 3 4 3 2 7 2 3" xfId="23410"/>
    <cellStyle name="Normal 3 4 3 2 7 3" xfId="23411"/>
    <cellStyle name="Normal 3 4 3 2 7 4" xfId="18345"/>
    <cellStyle name="Normal 3 4 3 2 8" xfId="23412"/>
    <cellStyle name="Normal 3 4 3 2 8 2" xfId="23413"/>
    <cellStyle name="Normal 3 4 3 2 8 3" xfId="23414"/>
    <cellStyle name="Normal 3 4 3 2 9" xfId="23415"/>
    <cellStyle name="Normal 3 4 3 3" xfId="12854"/>
    <cellStyle name="Normal 3 4 3 3 2" xfId="23416"/>
    <cellStyle name="Normal 3 4 3 3 2 2" xfId="5507"/>
    <cellStyle name="Normal 3 4 3 3 2 2 2" xfId="23417"/>
    <cellStyle name="Normal 3 4 3 3 2 2 2 2" xfId="23418"/>
    <cellStyle name="Normal 3 4 3 3 2 2 2 2 2" xfId="8745"/>
    <cellStyle name="Normal 3 4 3 3 2 2 2 2 2 2" xfId="23419"/>
    <cellStyle name="Normal 3 4 3 3 2 2 2 2 2 3" xfId="23420"/>
    <cellStyle name="Normal 3 4 3 3 2 2 2 2 3" xfId="23421"/>
    <cellStyle name="Normal 3 4 3 3 2 2 2 2 4" xfId="7964"/>
    <cellStyle name="Normal 3 4 3 3 2 2 2 3" xfId="23422"/>
    <cellStyle name="Normal 3 4 3 3 2 2 2 3 2" xfId="20912"/>
    <cellStyle name="Normal 3 4 3 3 2 2 2 3 3" xfId="23423"/>
    <cellStyle name="Normal 3 4 3 3 2 2 2 4" xfId="23424"/>
    <cellStyle name="Normal 3 4 3 3 2 2 2 5" xfId="23425"/>
    <cellStyle name="Normal 3 4 3 3 2 2 3" xfId="23426"/>
    <cellStyle name="Normal 3 4 3 3 2 2 3 2" xfId="23428"/>
    <cellStyle name="Normal 3 4 3 3 2 2 3 2 2" xfId="23429"/>
    <cellStyle name="Normal 3 4 3 3 2 2 3 2 3" xfId="23430"/>
    <cellStyle name="Normal 3 4 3 3 2 2 3 3" xfId="23431"/>
    <cellStyle name="Normal 3 4 3 3 2 2 3 4" xfId="23432"/>
    <cellStyle name="Normal 3 4 3 3 2 2 4" xfId="23433"/>
    <cellStyle name="Normal 3 4 3 3 2 2 4 2" xfId="23434"/>
    <cellStyle name="Normal 3 4 3 3 2 2 4 3" xfId="23435"/>
    <cellStyle name="Normal 3 4 3 3 2 2 5" xfId="23436"/>
    <cellStyle name="Normal 3 4 3 3 2 2 6" xfId="23437"/>
    <cellStyle name="Normal 3 4 3 3 2 3" xfId="23438"/>
    <cellStyle name="Normal 3 4 3 3 2 3 2" xfId="23439"/>
    <cellStyle name="Normal 3 4 3 3 2 3 2 2" xfId="3484"/>
    <cellStyle name="Normal 3 4 3 3 2 3 2 2 2" xfId="23440"/>
    <cellStyle name="Normal 3 4 3 3 2 3 2 2 2 2" xfId="23441"/>
    <cellStyle name="Normal 3 4 3 3 2 3 2 2 2 3" xfId="23442"/>
    <cellStyle name="Normal 3 4 3 3 2 3 2 2 3" xfId="23443"/>
    <cellStyle name="Normal 3 4 3 3 2 3 2 2 4" xfId="23444"/>
    <cellStyle name="Normal 3 4 3 3 2 3 2 3" xfId="3493"/>
    <cellStyle name="Normal 3 4 3 3 2 3 2 3 2" xfId="2029"/>
    <cellStyle name="Normal 3 4 3 3 2 3 2 3 3" xfId="3354"/>
    <cellStyle name="Normal 3 4 3 3 2 3 2 4" xfId="3504"/>
    <cellStyle name="Normal 3 4 3 3 2 3 2 5" xfId="2687"/>
    <cellStyle name="Normal 3 4 3 3 2 3 3" xfId="23445"/>
    <cellStyle name="Normal 3 4 3 3 2 3 3 2" xfId="3716"/>
    <cellStyle name="Normal 3 4 3 3 2 3 3 2 2" xfId="5126"/>
    <cellStyle name="Normal 3 4 3 3 2 3 3 2 3" xfId="3249"/>
    <cellStyle name="Normal 3 4 3 3 2 3 3 3" xfId="3729"/>
    <cellStyle name="Normal 3 4 3 3 2 3 3 4" xfId="3743"/>
    <cellStyle name="Normal 3 4 3 3 2 3 4" xfId="23447"/>
    <cellStyle name="Normal 3 4 3 3 2 3 4 2" xfId="5847"/>
    <cellStyle name="Normal 3 4 3 3 2 3 4 3" xfId="5855"/>
    <cellStyle name="Normal 3 4 3 3 2 3 5" xfId="23449"/>
    <cellStyle name="Normal 3 4 3 3 2 3 6" xfId="23451"/>
    <cellStyle name="Normal 3 4 3 3 2 4" xfId="23452"/>
    <cellStyle name="Normal 3 4 3 3 2 4 2" xfId="23453"/>
    <cellStyle name="Normal 3 4 3 3 2 4 2 2" xfId="23454"/>
    <cellStyle name="Normal 3 4 3 3 2 4 2 2 2" xfId="21689"/>
    <cellStyle name="Normal 3 4 3 3 2 4 2 2 3" xfId="21691"/>
    <cellStyle name="Normal 3 4 3 3 2 4 2 3" xfId="8200"/>
    <cellStyle name="Normal 3 4 3 3 2 4 2 4" xfId="8205"/>
    <cellStyle name="Normal 3 4 3 3 2 4 3" xfId="23455"/>
    <cellStyle name="Normal 3 4 3 3 2 4 3 2" xfId="23456"/>
    <cellStyle name="Normal 3 4 3 3 2 4 3 3" xfId="8566"/>
    <cellStyle name="Normal 3 4 3 3 2 4 4" xfId="23458"/>
    <cellStyle name="Normal 3 4 3 3 2 4 5" xfId="23460"/>
    <cellStyle name="Normal 3 4 3 3 2 5" xfId="21271"/>
    <cellStyle name="Normal 3 4 3 3 2 5 2" xfId="21273"/>
    <cellStyle name="Normal 3 4 3 3 2 5 2 2" xfId="23461"/>
    <cellStyle name="Normal 3 4 3 3 2 5 2 3" xfId="23462"/>
    <cellStyle name="Normal 3 4 3 3 2 5 3" xfId="21275"/>
    <cellStyle name="Normal 3 4 3 3 2 5 4" xfId="23464"/>
    <cellStyle name="Normal 3 4 3 3 2 6" xfId="21277"/>
    <cellStyle name="Normal 3 4 3 3 2 6 2" xfId="23465"/>
    <cellStyle name="Normal 3 4 3 3 2 6 3" xfId="23466"/>
    <cellStyle name="Normal 3 4 3 3 2 7" xfId="21279"/>
    <cellStyle name="Normal 3 4 3 3 2 8" xfId="23467"/>
    <cellStyle name="Normal 3 4 3 3 3" xfId="23468"/>
    <cellStyle name="Normal 3 4 3 3 3 2" xfId="23469"/>
    <cellStyle name="Normal 3 4 3 3 3 2 2" xfId="23470"/>
    <cellStyle name="Normal 3 4 3 3 3 2 2 2" xfId="13998"/>
    <cellStyle name="Normal 3 4 3 3 3 2 2 2 2" xfId="14000"/>
    <cellStyle name="Normal 3 4 3 3 3 2 2 2 3" xfId="14020"/>
    <cellStyle name="Normal 3 4 3 3 3 2 2 3" xfId="14077"/>
    <cellStyle name="Normal 3 4 3 3 3 2 2 4" xfId="14098"/>
    <cellStyle name="Normal 3 4 3 3 3 2 3" xfId="23471"/>
    <cellStyle name="Normal 3 4 3 3 3 2 3 2" xfId="23472"/>
    <cellStyle name="Normal 3 4 3 3 3 2 3 3" xfId="23473"/>
    <cellStyle name="Normal 3 4 3 3 3 2 4" xfId="23474"/>
    <cellStyle name="Normal 3 4 3 3 3 2 5" xfId="22635"/>
    <cellStyle name="Normal 3 4 3 3 3 3" xfId="23475"/>
    <cellStyle name="Normal 3 4 3 3 3 3 2" xfId="23476"/>
    <cellStyle name="Normal 3 4 3 3 3 3 2 2" xfId="14372"/>
    <cellStyle name="Normal 3 4 3 3 3 3 2 3" xfId="14424"/>
    <cellStyle name="Normal 3 4 3 3 3 3 3" xfId="23477"/>
    <cellStyle name="Normal 3 4 3 3 3 3 4" xfId="23479"/>
    <cellStyle name="Normal 3 4 3 3 3 4" xfId="23480"/>
    <cellStyle name="Normal 3 4 3 3 3 4 2" xfId="17736"/>
    <cellStyle name="Normal 3 4 3 3 3 4 3" xfId="23481"/>
    <cellStyle name="Normal 3 4 3 3 3 5" xfId="21281"/>
    <cellStyle name="Normal 3 4 3 3 3 6" xfId="276"/>
    <cellStyle name="Normal 3 4 3 3 4" xfId="23482"/>
    <cellStyle name="Normal 3 4 3 3 4 2" xfId="23483"/>
    <cellStyle name="Normal 3 4 3 3 4 2 2" xfId="8024"/>
    <cellStyle name="Normal 3 4 3 3 4 2 2 2" xfId="12885"/>
    <cellStyle name="Normal 3 4 3 3 4 2 2 2 2" xfId="14969"/>
    <cellStyle name="Normal 3 4 3 3 4 2 2 2 3" xfId="23485"/>
    <cellStyle name="Normal 3 4 3 3 4 2 2 3" xfId="23487"/>
    <cellStyle name="Normal 3 4 3 3 4 2 2 4" xfId="23489"/>
    <cellStyle name="Normal 3 4 3 3 4 2 3" xfId="23490"/>
    <cellStyle name="Normal 3 4 3 3 4 2 3 2" xfId="23492"/>
    <cellStyle name="Normal 3 4 3 3 4 2 3 3" xfId="23494"/>
    <cellStyle name="Normal 3 4 3 3 4 2 4" xfId="8028"/>
    <cellStyle name="Normal 3 4 3 3 4 2 5" xfId="8640"/>
    <cellStyle name="Normal 3 4 3 3 4 3" xfId="23495"/>
    <cellStyle name="Normal 3 4 3 3 4 3 2" xfId="23496"/>
    <cellStyle name="Normal 3 4 3 3 4 3 2 2" xfId="23498"/>
    <cellStyle name="Normal 3 4 3 3 4 3 2 3" xfId="23500"/>
    <cellStyle name="Normal 3 4 3 3 4 3 3" xfId="23501"/>
    <cellStyle name="Normal 3 4 3 3 4 3 4" xfId="23503"/>
    <cellStyle name="Normal 3 4 3 3 4 4" xfId="23504"/>
    <cellStyle name="Normal 3 4 3 3 4 4 2" xfId="23505"/>
    <cellStyle name="Normal 3 4 3 3 4 4 3" xfId="23506"/>
    <cellStyle name="Normal 3 4 3 3 4 5" xfId="23507"/>
    <cellStyle name="Normal 3 4 3 3 4 6" xfId="18525"/>
    <cellStyle name="Normal 3 4 3 3 5" xfId="23508"/>
    <cellStyle name="Normal 3 4 3 3 5 2" xfId="23509"/>
    <cellStyle name="Normal 3 4 3 3 5 2 2" xfId="23510"/>
    <cellStyle name="Normal 3 4 3 3 5 2 2 2" xfId="23511"/>
    <cellStyle name="Normal 3 4 3 3 5 2 2 3" xfId="23512"/>
    <cellStyle name="Normal 3 4 3 3 5 2 3" xfId="23514"/>
    <cellStyle name="Normal 3 4 3 3 5 2 4" xfId="23516"/>
    <cellStyle name="Normal 3 4 3 3 5 3" xfId="23517"/>
    <cellStyle name="Normal 3 4 3 3 5 3 2" xfId="23518"/>
    <cellStyle name="Normal 3 4 3 3 5 3 3" xfId="23520"/>
    <cellStyle name="Normal 3 4 3 3 5 4" xfId="23521"/>
    <cellStyle name="Normal 3 4 3 3 5 5" xfId="23522"/>
    <cellStyle name="Normal 3 4 3 3 6" xfId="23523"/>
    <cellStyle name="Normal 3 4 3 3 6 2" xfId="23525"/>
    <cellStyle name="Normal 3 4 3 3 6 2 2" xfId="23527"/>
    <cellStyle name="Normal 3 4 3 3 6 2 3" xfId="23530"/>
    <cellStyle name="Normal 3 4 3 3 6 3" xfId="23532"/>
    <cellStyle name="Normal 3 4 3 3 6 4" xfId="18358"/>
    <cellStyle name="Normal 3 4 3 3 7" xfId="23533"/>
    <cellStyle name="Normal 3 4 3 3 7 2" xfId="16006"/>
    <cellStyle name="Normal 3 4 3 3 7 3" xfId="16029"/>
    <cellStyle name="Normal 3 4 3 3 8" xfId="23534"/>
    <cellStyle name="Normal 3 4 3 3 9" xfId="23535"/>
    <cellStyle name="Normal 3 4 3 4" xfId="12857"/>
    <cellStyle name="Normal 3 4 3 4 2" xfId="23536"/>
    <cellStyle name="Normal 3 4 3 4 2 2" xfId="5921"/>
    <cellStyle name="Normal 3 4 3 4 2 2 2" xfId="474"/>
    <cellStyle name="Normal 3 4 3 4 2 2 2 2" xfId="617"/>
    <cellStyle name="Normal 3 4 3 4 2 2 2 2 2" xfId="19612"/>
    <cellStyle name="Normal 3 4 3 4 2 2 2 2 3" xfId="19616"/>
    <cellStyle name="Normal 3 4 3 4 2 2 2 3" xfId="19619"/>
    <cellStyle name="Normal 3 4 3 4 2 2 2 4" xfId="19623"/>
    <cellStyle name="Normal 3 4 3 4 2 2 3" xfId="512"/>
    <cellStyle name="Normal 3 4 3 4 2 2 3 2" xfId="629"/>
    <cellStyle name="Normal 3 4 3 4 2 2 3 3" xfId="19628"/>
    <cellStyle name="Normal 3 4 3 4 2 2 4" xfId="14925"/>
    <cellStyle name="Normal 3 4 3 4 2 2 5" xfId="14929"/>
    <cellStyle name="Normal 3 4 3 4 2 3" xfId="23537"/>
    <cellStyle name="Normal 3 4 3 4 2 3 2" xfId="19672"/>
    <cellStyle name="Normal 3 4 3 4 2 3 2 2" xfId="1750"/>
    <cellStyle name="Normal 3 4 3 4 2 3 2 3" xfId="1491"/>
    <cellStyle name="Normal 3 4 3 4 2 3 3" xfId="19675"/>
    <cellStyle name="Normal 3 4 3 4 2 3 4" xfId="19680"/>
    <cellStyle name="Normal 3 4 3 4 2 4" xfId="23538"/>
    <cellStyle name="Normal 3 4 3 4 2 4 2" xfId="19743"/>
    <cellStyle name="Normal 3 4 3 4 2 4 3" xfId="19746"/>
    <cellStyle name="Normal 3 4 3 4 2 5" xfId="21284"/>
    <cellStyle name="Normal 3 4 3 4 2 6" xfId="21286"/>
    <cellStyle name="Normal 3 4 3 4 3" xfId="23539"/>
    <cellStyle name="Normal 3 4 3 4 3 2" xfId="23540"/>
    <cellStyle name="Normal 3 4 3 4 3 2 2" xfId="19848"/>
    <cellStyle name="Normal 3 4 3 4 3 2 2 2" xfId="19851"/>
    <cellStyle name="Normal 3 4 3 4 3 2 2 2 2" xfId="13729"/>
    <cellStyle name="Normal 3 4 3 4 3 2 2 2 3" xfId="13744"/>
    <cellStyle name="Normal 3 4 3 4 3 2 2 3" xfId="19853"/>
    <cellStyle name="Normal 3 4 3 4 3 2 2 4" xfId="19855"/>
    <cellStyle name="Normal 3 4 3 4 3 2 3" xfId="19858"/>
    <cellStyle name="Normal 3 4 3 4 3 2 3 2" xfId="16292"/>
    <cellStyle name="Normal 3 4 3 4 3 2 3 3" xfId="19862"/>
    <cellStyle name="Normal 3 4 3 4 3 2 4" xfId="19865"/>
    <cellStyle name="Normal 3 4 3 4 3 2 5" xfId="19870"/>
    <cellStyle name="Normal 3 4 3 4 3 3" xfId="23541"/>
    <cellStyle name="Normal 3 4 3 4 3 3 2" xfId="19909"/>
    <cellStyle name="Normal 3 4 3 4 3 3 2 2" xfId="1940"/>
    <cellStyle name="Normal 3 4 3 4 3 3 2 3" xfId="99"/>
    <cellStyle name="Normal 3 4 3 4 3 3 3" xfId="19912"/>
    <cellStyle name="Normal 3 4 3 4 3 3 4" xfId="4586"/>
    <cellStyle name="Normal 3 4 3 4 3 4" xfId="23542"/>
    <cellStyle name="Normal 3 4 3 4 3 4 2" xfId="19925"/>
    <cellStyle name="Normal 3 4 3 4 3 4 3" xfId="19928"/>
    <cellStyle name="Normal 3 4 3 4 3 5" xfId="23543"/>
    <cellStyle name="Normal 3 4 3 4 3 6" xfId="23544"/>
    <cellStyle name="Normal 3 4 3 4 4" xfId="23545"/>
    <cellStyle name="Normal 3 4 3 4 4 2" xfId="23546"/>
    <cellStyle name="Normal 3 4 3 4 4 2 2" xfId="23547"/>
    <cellStyle name="Normal 3 4 3 4 4 2 2 2" xfId="23548"/>
    <cellStyle name="Normal 3 4 3 4 4 2 2 3" xfId="23549"/>
    <cellStyle name="Normal 3 4 3 4 4 2 3" xfId="23550"/>
    <cellStyle name="Normal 3 4 3 4 4 2 4" xfId="13960"/>
    <cellStyle name="Normal 3 4 3 4 4 3" xfId="23551"/>
    <cellStyle name="Normal 3 4 3 4 4 3 2" xfId="23552"/>
    <cellStyle name="Normal 3 4 3 4 4 3 3" xfId="23553"/>
    <cellStyle name="Normal 3 4 3 4 4 4" xfId="23554"/>
    <cellStyle name="Normal 3 4 3 4 4 5" xfId="23555"/>
    <cellStyle name="Normal 3 4 3 4 5" xfId="23556"/>
    <cellStyle name="Normal 3 4 3 4 5 2" xfId="23557"/>
    <cellStyle name="Normal 3 4 3 4 5 2 2" xfId="23558"/>
    <cellStyle name="Normal 3 4 3 4 5 2 3" xfId="23560"/>
    <cellStyle name="Normal 3 4 3 4 5 3" xfId="23561"/>
    <cellStyle name="Normal 3 4 3 4 5 4" xfId="23562"/>
    <cellStyle name="Normal 3 4 3 4 6" xfId="23563"/>
    <cellStyle name="Normal 3 4 3 4 6 2" xfId="23565"/>
    <cellStyle name="Normal 3 4 3 4 6 3" xfId="23567"/>
    <cellStyle name="Normal 3 4 3 4 7" xfId="23568"/>
    <cellStyle name="Normal 3 4 3 4 8" xfId="23569"/>
    <cellStyle name="Normal 3 4 3 5" xfId="23571"/>
    <cellStyle name="Normal 3 4 3 5 2" xfId="23572"/>
    <cellStyle name="Normal 3 4 3 5 2 2" xfId="23573"/>
    <cellStyle name="Normal 3 4 3 5 2 2 2" xfId="23574"/>
    <cellStyle name="Normal 3 4 3 5 2 2 2 2" xfId="23575"/>
    <cellStyle name="Normal 3 4 3 5 2 2 2 3" xfId="19460"/>
    <cellStyle name="Normal 3 4 3 5 2 2 3" xfId="23576"/>
    <cellStyle name="Normal 3 4 3 5 2 2 4" xfId="23577"/>
    <cellStyle name="Normal 3 4 3 5 2 3" xfId="23578"/>
    <cellStyle name="Normal 3 4 3 5 2 3 2" xfId="18938"/>
    <cellStyle name="Normal 3 4 3 5 2 3 3" xfId="18944"/>
    <cellStyle name="Normal 3 4 3 5 2 4" xfId="23579"/>
    <cellStyle name="Normal 3 4 3 5 2 5" xfId="23580"/>
    <cellStyle name="Normal 3 4 3 5 3" xfId="23582"/>
    <cellStyle name="Normal 3 4 3 5 3 2" xfId="23583"/>
    <cellStyle name="Normal 3 4 3 5 3 2 2" xfId="23584"/>
    <cellStyle name="Normal 3 4 3 5 3 2 3" xfId="23585"/>
    <cellStyle name="Normal 3 4 3 5 3 3" xfId="23586"/>
    <cellStyle name="Normal 3 4 3 5 3 4" xfId="23587"/>
    <cellStyle name="Normal 3 4 3 5 4" xfId="23589"/>
    <cellStyle name="Normal 3 4 3 5 4 2" xfId="23590"/>
    <cellStyle name="Normal 3 4 3 5 4 3" xfId="23591"/>
    <cellStyle name="Normal 3 4 3 5 5" xfId="23592"/>
    <cellStyle name="Normal 3 4 3 5 6" xfId="23593"/>
    <cellStyle name="Normal 3 4 3 6" xfId="19500"/>
    <cellStyle name="Normal 3 4 3 6 2" xfId="19503"/>
    <cellStyle name="Normal 3 4 3 6 2 2" xfId="23594"/>
    <cellStyle name="Normal 3 4 3 6 2 2 2" xfId="4076"/>
    <cellStyle name="Normal 3 4 3 6 2 2 2 2" xfId="1171"/>
    <cellStyle name="Normal 3 4 3 6 2 2 2 3" xfId="13031"/>
    <cellStyle name="Normal 3 4 3 6 2 2 3" xfId="4082"/>
    <cellStyle name="Normal 3 4 3 6 2 2 4" xfId="4088"/>
    <cellStyle name="Normal 3 4 3 6 2 3" xfId="23595"/>
    <cellStyle name="Normal 3 4 3 6 2 3 2" xfId="4261"/>
    <cellStyle name="Normal 3 4 3 6 2 3 3" xfId="19020"/>
    <cellStyle name="Normal 3 4 3 6 2 4" xfId="23596"/>
    <cellStyle name="Normal 3 4 3 6 2 5" xfId="23597"/>
    <cellStyle name="Normal 3 4 3 6 3" xfId="19505"/>
    <cellStyle name="Normal 3 4 3 6 3 2" xfId="19948"/>
    <cellStyle name="Normal 3 4 3 6 3 2 2" xfId="20007"/>
    <cellStyle name="Normal 3 4 3 6 3 2 3" xfId="23598"/>
    <cellStyle name="Normal 3 4 3 6 3 3" xfId="23599"/>
    <cellStyle name="Normal 3 4 3 6 3 4" xfId="23600"/>
    <cellStyle name="Normal 3 4 3 6 4" xfId="16682"/>
    <cellStyle name="Normal 3 4 3 6 4 2" xfId="14918"/>
    <cellStyle name="Normal 3 4 3 6 4 3" xfId="14920"/>
    <cellStyle name="Normal 3 4 3 6 5" xfId="16684"/>
    <cellStyle name="Normal 3 4 3 6 6" xfId="23601"/>
    <cellStyle name="Normal 3 4 3 7" xfId="19508"/>
    <cellStyle name="Normal 3 4 3 7 2" xfId="10138"/>
    <cellStyle name="Normal 3 4 3 7 2 2" xfId="23602"/>
    <cellStyle name="Normal 3 4 3 7 2 2 2" xfId="20091"/>
    <cellStyle name="Normal 3 4 3 7 2 2 3" xfId="23603"/>
    <cellStyle name="Normal 3 4 3 7 2 3" xfId="23604"/>
    <cellStyle name="Normal 3 4 3 7 2 4" xfId="23605"/>
    <cellStyle name="Normal 3 4 3 7 3" xfId="23606"/>
    <cellStyle name="Normal 3 4 3 7 3 2" xfId="23607"/>
    <cellStyle name="Normal 3 4 3 7 3 3" xfId="23608"/>
    <cellStyle name="Normal 3 4 3 7 4" xfId="23609"/>
    <cellStyle name="Normal 3 4 3 7 5" xfId="4590"/>
    <cellStyle name="Normal 3 4 3 8" xfId="19512"/>
    <cellStyle name="Normal 3 4 3 8 2" xfId="23610"/>
    <cellStyle name="Normal 3 4 3 8 2 2" xfId="23611"/>
    <cellStyle name="Normal 3 4 3 8 2 3" xfId="23612"/>
    <cellStyle name="Normal 3 4 3 8 3" xfId="23613"/>
    <cellStyle name="Normal 3 4 3 8 4" xfId="23614"/>
    <cellStyle name="Normal 3 4 3 9" xfId="23616"/>
    <cellStyle name="Normal 3 4 3 9 2" xfId="23617"/>
    <cellStyle name="Normal 3 4 3 9 3" xfId="23618"/>
    <cellStyle name="Normal 3 4 4" xfId="8170"/>
    <cellStyle name="Normal 3 4 4 10" xfId="15723"/>
    <cellStyle name="Normal 3 4 4 11" xfId="15742"/>
    <cellStyle name="Normal 3 4 4 2" xfId="12859"/>
    <cellStyle name="Normal 3 4 4 2 10" xfId="23619"/>
    <cellStyle name="Normal 3 4 4 2 2" xfId="23620"/>
    <cellStyle name="Normal 3 4 4 2 2 2" xfId="19704"/>
    <cellStyle name="Normal 3 4 4 2 2 2 2" xfId="23621"/>
    <cellStyle name="Normal 3 4 4 2 2 2 2 2" xfId="20481"/>
    <cellStyle name="Normal 3 4 4 2 2 2 2 2 2" xfId="23622"/>
    <cellStyle name="Normal 3 4 4 2 2 2 2 2 2 2" xfId="10916"/>
    <cellStyle name="Normal 3 4 4 2 2 2 2 2 2 2 2" xfId="10920"/>
    <cellStyle name="Normal 3 4 4 2 2 2 2 2 2 2 3" xfId="10939"/>
    <cellStyle name="Normal 3 4 4 2 2 2 2 2 2 3" xfId="10961"/>
    <cellStyle name="Normal 3 4 4 2 2 2 2 2 2 4" xfId="10975"/>
    <cellStyle name="Normal 3 4 4 2 2 2 2 2 3" xfId="23623"/>
    <cellStyle name="Normal 3 4 4 2 2 2 2 2 3 2" xfId="5976"/>
    <cellStyle name="Normal 3 4 4 2 2 2 2 2 3 3" xfId="5989"/>
    <cellStyle name="Normal 3 4 4 2 2 2 2 2 4" xfId="23624"/>
    <cellStyle name="Normal 3 4 4 2 2 2 2 2 5" xfId="23626"/>
    <cellStyle name="Normal 3 4 4 2 2 2 2 3" xfId="20483"/>
    <cellStyle name="Normal 3 4 4 2 2 2 2 3 2" xfId="23627"/>
    <cellStyle name="Normal 3 4 4 2 2 2 2 3 2 2" xfId="23629"/>
    <cellStyle name="Normal 3 4 4 2 2 2 2 3 2 3" xfId="23631"/>
    <cellStyle name="Normal 3 4 4 2 2 2 2 3 3" xfId="23632"/>
    <cellStyle name="Normal 3 4 4 2 2 2 2 3 4" xfId="23633"/>
    <cellStyle name="Normal 3 4 4 2 2 2 2 4" xfId="23634"/>
    <cellStyle name="Normal 3 4 4 2 2 2 2 4 2" xfId="23635"/>
    <cellStyle name="Normal 3 4 4 2 2 2 2 4 3" xfId="23636"/>
    <cellStyle name="Normal 3 4 4 2 2 2 2 5" xfId="23637"/>
    <cellStyle name="Normal 3 4 4 2 2 2 2 6" xfId="23638"/>
    <cellStyle name="Normal 3 4 4 2 2 2 3" xfId="23639"/>
    <cellStyle name="Normal 3 4 4 2 2 2 3 2" xfId="20487"/>
    <cellStyle name="Normal 3 4 4 2 2 2 3 2 2" xfId="23640"/>
    <cellStyle name="Normal 3 4 4 2 2 2 3 2 2 2" xfId="23642"/>
    <cellStyle name="Normal 3 4 4 2 2 2 3 2 2 2 2" xfId="21818"/>
    <cellStyle name="Normal 3 4 4 2 2 2 3 2 2 2 3" xfId="21822"/>
    <cellStyle name="Normal 3 4 4 2 2 2 3 2 2 3" xfId="12935"/>
    <cellStyle name="Normal 3 4 4 2 2 2 3 2 2 4" xfId="12942"/>
    <cellStyle name="Normal 3 4 4 2 2 2 3 2 3" xfId="23643"/>
    <cellStyle name="Normal 3 4 4 2 2 2 3 2 3 2" xfId="16467"/>
    <cellStyle name="Normal 3 4 4 2 2 2 3 2 3 3" xfId="12953"/>
    <cellStyle name="Normal 3 4 4 2 2 2 3 2 4" xfId="23644"/>
    <cellStyle name="Normal 3 4 4 2 2 2 3 2 5" xfId="23646"/>
    <cellStyle name="Normal 3 4 4 2 2 2 3 3" xfId="23647"/>
    <cellStyle name="Normal 3 4 4 2 2 2 3 3 2" xfId="23648"/>
    <cellStyle name="Normal 3 4 4 2 2 2 3 3 2 2" xfId="23650"/>
    <cellStyle name="Normal 3 4 4 2 2 2 3 3 2 3" xfId="23652"/>
    <cellStyle name="Normal 3 4 4 2 2 2 3 3 3" xfId="23653"/>
    <cellStyle name="Normal 3 4 4 2 2 2 3 3 4" xfId="23654"/>
    <cellStyle name="Normal 3 4 4 2 2 2 3 4" xfId="23655"/>
    <cellStyle name="Normal 3 4 4 2 2 2 3 4 2" xfId="23656"/>
    <cellStyle name="Normal 3 4 4 2 2 2 3 4 3" xfId="23657"/>
    <cellStyle name="Normal 3 4 4 2 2 2 3 5" xfId="23658"/>
    <cellStyle name="Normal 3 4 4 2 2 2 3 6" xfId="23659"/>
    <cellStyle name="Normal 3 4 4 2 2 2 4" xfId="23660"/>
    <cellStyle name="Normal 3 4 4 2 2 2 4 2" xfId="23661"/>
    <cellStyle name="Normal 3 4 4 2 2 2 4 2 2" xfId="23662"/>
    <cellStyle name="Normal 3 4 4 2 2 2 4 2 2 2" xfId="2662"/>
    <cellStyle name="Normal 3 4 4 2 2 2 4 2 2 3" xfId="2674"/>
    <cellStyle name="Normal 3 4 4 2 2 2 4 2 3" xfId="23663"/>
    <cellStyle name="Normal 3 4 4 2 2 2 4 2 4" xfId="23664"/>
    <cellStyle name="Normal 3 4 4 2 2 2 4 3" xfId="23665"/>
    <cellStyle name="Normal 3 4 4 2 2 2 4 3 2" xfId="23666"/>
    <cellStyle name="Normal 3 4 4 2 2 2 4 3 3" xfId="23667"/>
    <cellStyle name="Normal 3 4 4 2 2 2 4 4" xfId="23668"/>
    <cellStyle name="Normal 3 4 4 2 2 2 4 5" xfId="23669"/>
    <cellStyle name="Normal 3 4 4 2 2 2 5" xfId="23670"/>
    <cellStyle name="Normal 3 4 4 2 2 2 5 2" xfId="4446"/>
    <cellStyle name="Normal 3 4 4 2 2 2 5 2 2" xfId="12387"/>
    <cellStyle name="Normal 3 4 4 2 2 2 5 2 3" xfId="12410"/>
    <cellStyle name="Normal 3 4 4 2 2 2 5 3" xfId="11292"/>
    <cellStyle name="Normal 3 4 4 2 2 2 5 4" xfId="23671"/>
    <cellStyle name="Normal 3 4 4 2 2 2 6" xfId="23672"/>
    <cellStyle name="Normal 3 4 4 2 2 2 6 2" xfId="11295"/>
    <cellStyle name="Normal 3 4 4 2 2 2 6 3" xfId="10451"/>
    <cellStyle name="Normal 3 4 4 2 2 2 7" xfId="23673"/>
    <cellStyle name="Normal 3 4 4 2 2 2 8" xfId="23674"/>
    <cellStyle name="Normal 3 4 4 2 2 3" xfId="23675"/>
    <cellStyle name="Normal 3 4 4 2 2 3 2" xfId="23676"/>
    <cellStyle name="Normal 3 4 4 2 2 3 2 2" xfId="20297"/>
    <cellStyle name="Normal 3 4 4 2 2 3 2 2 2" xfId="23677"/>
    <cellStyle name="Normal 3 4 4 2 2 3 2 2 2 2" xfId="23679"/>
    <cellStyle name="Normal 3 4 4 2 2 3 2 2 2 3" xfId="23681"/>
    <cellStyle name="Normal 3 4 4 2 2 3 2 2 3" xfId="23682"/>
    <cellStyle name="Normal 3 4 4 2 2 3 2 2 4" xfId="23683"/>
    <cellStyle name="Normal 3 4 4 2 2 3 2 3" xfId="20301"/>
    <cellStyle name="Normal 3 4 4 2 2 3 2 3 2" xfId="23684"/>
    <cellStyle name="Normal 3 4 4 2 2 3 2 3 3" xfId="23685"/>
    <cellStyle name="Normal 3 4 4 2 2 3 2 4" xfId="23687"/>
    <cellStyle name="Normal 3 4 4 2 2 3 2 5" xfId="15759"/>
    <cellStyle name="Normal 3 4 4 2 2 3 3" xfId="23688"/>
    <cellStyle name="Normal 3 4 4 2 2 3 3 2" xfId="15025"/>
    <cellStyle name="Normal 3 4 4 2 2 3 3 2 2" xfId="23689"/>
    <cellStyle name="Normal 3 4 4 2 2 3 3 2 3" xfId="23690"/>
    <cellStyle name="Normal 3 4 4 2 2 3 3 3" xfId="23691"/>
    <cellStyle name="Normal 3 4 4 2 2 3 3 4" xfId="23692"/>
    <cellStyle name="Normal 3 4 4 2 2 3 4" xfId="23694"/>
    <cellStyle name="Normal 3 4 4 2 2 3 4 2" xfId="23696"/>
    <cellStyle name="Normal 3 4 4 2 2 3 4 3" xfId="23698"/>
    <cellStyle name="Normal 3 4 4 2 2 3 5" xfId="23700"/>
    <cellStyle name="Normal 3 4 4 2 2 3 6" xfId="23702"/>
    <cellStyle name="Normal 3 4 4 2 2 4" xfId="17772"/>
    <cellStyle name="Normal 3 4 4 2 2 4 2" xfId="17774"/>
    <cellStyle name="Normal 3 4 4 2 2 4 2 2" xfId="4014"/>
    <cellStyle name="Normal 3 4 4 2 2 4 2 2 2" xfId="23703"/>
    <cellStyle name="Normal 3 4 4 2 2 4 2 2 2 2" xfId="19110"/>
    <cellStyle name="Normal 3 4 4 2 2 4 2 2 2 3" xfId="19118"/>
    <cellStyle name="Normal 3 4 4 2 2 4 2 2 3" xfId="23704"/>
    <cellStyle name="Normal 3 4 4 2 2 4 2 2 4" xfId="23705"/>
    <cellStyle name="Normal 3 4 4 2 2 4 2 3" xfId="23707"/>
    <cellStyle name="Normal 3 4 4 2 2 4 2 3 2" xfId="23708"/>
    <cellStyle name="Normal 3 4 4 2 2 4 2 3 3" xfId="23709"/>
    <cellStyle name="Normal 3 4 4 2 2 4 2 4" xfId="23712"/>
    <cellStyle name="Normal 3 4 4 2 2 4 2 5" xfId="4104"/>
    <cellStyle name="Normal 3 4 4 2 2 4 3" xfId="17777"/>
    <cellStyle name="Normal 3 4 4 2 2 4 3 2" xfId="23713"/>
    <cellStyle name="Normal 3 4 4 2 2 4 3 2 2" xfId="23714"/>
    <cellStyle name="Normal 3 4 4 2 2 4 3 2 3" xfId="23715"/>
    <cellStyle name="Normal 3 4 4 2 2 4 3 3" xfId="23716"/>
    <cellStyle name="Normal 3 4 4 2 2 4 3 4" xfId="23717"/>
    <cellStyle name="Normal 3 4 4 2 2 4 4" xfId="23719"/>
    <cellStyle name="Normal 3 4 4 2 2 4 4 2" xfId="15104"/>
    <cellStyle name="Normal 3 4 4 2 2 4 4 3" xfId="15124"/>
    <cellStyle name="Normal 3 4 4 2 2 4 5" xfId="23721"/>
    <cellStyle name="Normal 3 4 4 2 2 4 6" xfId="23723"/>
    <cellStyle name="Normal 3 4 4 2 2 5" xfId="17780"/>
    <cellStyle name="Normal 3 4 4 2 2 5 2" xfId="19373"/>
    <cellStyle name="Normal 3 4 4 2 2 5 2 2" xfId="23724"/>
    <cellStyle name="Normal 3 4 4 2 2 5 2 2 2" xfId="7681"/>
    <cellStyle name="Normal 3 4 4 2 2 5 2 2 3" xfId="23725"/>
    <cellStyle name="Normal 3 4 4 2 2 5 2 3" xfId="23726"/>
    <cellStyle name="Normal 3 4 4 2 2 5 2 4" xfId="23727"/>
    <cellStyle name="Normal 3 4 4 2 2 5 3" xfId="23728"/>
    <cellStyle name="Normal 3 4 4 2 2 5 3 2" xfId="23729"/>
    <cellStyle name="Normal 3 4 4 2 2 5 3 3" xfId="23730"/>
    <cellStyle name="Normal 3 4 4 2 2 5 4" xfId="23732"/>
    <cellStyle name="Normal 3 4 4 2 2 5 5" xfId="23734"/>
    <cellStyle name="Normal 3 4 4 2 2 6" xfId="4651"/>
    <cellStyle name="Normal 3 4 4 2 2 6 2" xfId="23735"/>
    <cellStyle name="Normal 3 4 4 2 2 6 2 2" xfId="23736"/>
    <cellStyle name="Normal 3 4 4 2 2 6 2 3" xfId="23737"/>
    <cellStyle name="Normal 3 4 4 2 2 6 3" xfId="23738"/>
    <cellStyle name="Normal 3 4 4 2 2 6 4" xfId="15247"/>
    <cellStyle name="Normal 3 4 4 2 2 7" xfId="4658"/>
    <cellStyle name="Normal 3 4 4 2 2 7 2" xfId="5333"/>
    <cellStyle name="Normal 3 4 4 2 2 7 3" xfId="5207"/>
    <cellStyle name="Normal 3 4 4 2 2 8" xfId="23739"/>
    <cellStyle name="Normal 3 4 4 2 2 9" xfId="23740"/>
    <cellStyle name="Normal 3 4 4 2 3" xfId="23741"/>
    <cellStyle name="Normal 3 4 4 2 3 2" xfId="23742"/>
    <cellStyle name="Normal 3 4 4 2 3 2 2" xfId="19132"/>
    <cellStyle name="Normal 3 4 4 2 3 2 2 2" xfId="13004"/>
    <cellStyle name="Normal 3 4 4 2 3 2 2 2 2" xfId="19134"/>
    <cellStyle name="Normal 3 4 4 2 3 2 2 2 2 2" xfId="20112"/>
    <cellStyle name="Normal 3 4 4 2 3 2 2 2 2 3" xfId="20114"/>
    <cellStyle name="Normal 3 4 4 2 3 2 2 2 3" xfId="19137"/>
    <cellStyle name="Normal 3 4 4 2 3 2 2 2 4" xfId="3522"/>
    <cellStyle name="Normal 3 4 4 2 3 2 2 3" xfId="19140"/>
    <cellStyle name="Normal 3 4 4 2 3 2 2 3 2" xfId="20171"/>
    <cellStyle name="Normal 3 4 4 2 3 2 2 3 3" xfId="20185"/>
    <cellStyle name="Normal 3 4 4 2 3 2 2 4" xfId="9972"/>
    <cellStyle name="Normal 3 4 4 2 3 2 2 5" xfId="9981"/>
    <cellStyle name="Normal 3 4 4 2 3 2 3" xfId="19143"/>
    <cellStyle name="Normal 3 4 4 2 3 2 3 2" xfId="19145"/>
    <cellStyle name="Normal 3 4 4 2 3 2 3 2 2" xfId="14542"/>
    <cellStyle name="Normal 3 4 4 2 3 2 3 2 3" xfId="14545"/>
    <cellStyle name="Normal 3 4 4 2 3 2 3 3" xfId="19148"/>
    <cellStyle name="Normal 3 4 4 2 3 2 3 4" xfId="23743"/>
    <cellStyle name="Normal 3 4 4 2 3 2 4" xfId="19150"/>
    <cellStyle name="Normal 3 4 4 2 3 2 4 2" xfId="23745"/>
    <cellStyle name="Normal 3 4 4 2 3 2 4 3" xfId="23747"/>
    <cellStyle name="Normal 3 4 4 2 3 2 5" xfId="19152"/>
    <cellStyle name="Normal 3 4 4 2 3 2 6" xfId="23133"/>
    <cellStyle name="Normal 3 4 4 2 3 3" xfId="23748"/>
    <cellStyle name="Normal 3 4 4 2 3 3 2" xfId="19172"/>
    <cellStyle name="Normal 3 4 4 2 3 3 2 2" xfId="19174"/>
    <cellStyle name="Normal 3 4 4 2 3 3 2 2 2" xfId="18904"/>
    <cellStyle name="Normal 3 4 4 2 3 3 2 2 2 2" xfId="21715"/>
    <cellStyle name="Normal 3 4 4 2 3 3 2 2 2 3" xfId="21717"/>
    <cellStyle name="Normal 3 4 4 2 3 3 2 2 3" xfId="18908"/>
    <cellStyle name="Normal 3 4 4 2 3 3 2 2 4" xfId="21719"/>
    <cellStyle name="Normal 3 4 4 2 3 3 2 3" xfId="19178"/>
    <cellStyle name="Normal 3 4 4 2 3 3 2 3 2" xfId="4201"/>
    <cellStyle name="Normal 3 4 4 2 3 3 2 3 3" xfId="4217"/>
    <cellStyle name="Normal 3 4 4 2 3 3 2 4" xfId="19180"/>
    <cellStyle name="Normal 3 4 4 2 3 3 2 5" xfId="15915"/>
    <cellStyle name="Normal 3 4 4 2 3 3 3" xfId="19182"/>
    <cellStyle name="Normal 3 4 4 2 3 3 3 2" xfId="19184"/>
    <cellStyle name="Normal 3 4 4 2 3 3 3 2 2" xfId="14667"/>
    <cellStyle name="Normal 3 4 4 2 3 3 3 2 3" xfId="21767"/>
    <cellStyle name="Normal 3 4 4 2 3 3 3 3" xfId="19186"/>
    <cellStyle name="Normal 3 4 4 2 3 3 3 4" xfId="23749"/>
    <cellStyle name="Normal 3 4 4 2 3 3 4" xfId="19189"/>
    <cellStyle name="Normal 3 4 4 2 3 3 4 2" xfId="23752"/>
    <cellStyle name="Normal 3 4 4 2 3 3 4 3" xfId="23755"/>
    <cellStyle name="Normal 3 4 4 2 3 3 5" xfId="19192"/>
    <cellStyle name="Normal 3 4 4 2 3 3 6" xfId="23138"/>
    <cellStyle name="Normal 3 4 4 2 3 4" xfId="17782"/>
    <cellStyle name="Normal 3 4 4 2 3 4 2" xfId="19207"/>
    <cellStyle name="Normal 3 4 4 2 3 4 2 2" xfId="19210"/>
    <cellStyle name="Normal 3 4 4 2 3 4 2 2 2" xfId="23581"/>
    <cellStyle name="Normal 3 4 4 2 3 4 2 2 3" xfId="23588"/>
    <cellStyle name="Normal 3 4 4 2 3 4 2 3" xfId="19212"/>
    <cellStyle name="Normal 3 4 4 2 3 4 2 4" xfId="23756"/>
    <cellStyle name="Normal 3 4 4 2 3 4 3" xfId="19214"/>
    <cellStyle name="Normal 3 4 4 2 3 4 3 2" xfId="23757"/>
    <cellStyle name="Normal 3 4 4 2 3 4 3 3" xfId="23758"/>
    <cellStyle name="Normal 3 4 4 2 3 4 4" xfId="15316"/>
    <cellStyle name="Normal 3 4 4 2 3 4 5" xfId="23760"/>
    <cellStyle name="Normal 3 4 4 2 3 5" xfId="17784"/>
    <cellStyle name="Normal 3 4 4 2 3 5 2" xfId="19222"/>
    <cellStyle name="Normal 3 4 4 2 3 5 2 2" xfId="23761"/>
    <cellStyle name="Normal 3 4 4 2 3 5 2 3" xfId="23762"/>
    <cellStyle name="Normal 3 4 4 2 3 5 3" xfId="19225"/>
    <cellStyle name="Normal 3 4 4 2 3 5 4" xfId="23764"/>
    <cellStyle name="Normal 3 4 4 2 3 6" xfId="23765"/>
    <cellStyle name="Normal 3 4 4 2 3 6 2" xfId="17639"/>
    <cellStyle name="Normal 3 4 4 2 3 6 3" xfId="17644"/>
    <cellStyle name="Normal 3 4 4 2 3 7" xfId="23766"/>
    <cellStyle name="Normal 3 4 4 2 3 8" xfId="23767"/>
    <cellStyle name="Normal 3 4 4 2 4" xfId="23768"/>
    <cellStyle name="Normal 3 4 4 2 4 2" xfId="17328"/>
    <cellStyle name="Normal 3 4 4 2 4 2 2" xfId="19240"/>
    <cellStyle name="Normal 3 4 4 2 4 2 2 2" xfId="19242"/>
    <cellStyle name="Normal 3 4 4 2 4 2 2 2 2" xfId="21975"/>
    <cellStyle name="Normal 3 4 4 2 4 2 2 2 3" xfId="5091"/>
    <cellStyle name="Normal 3 4 4 2 4 2 2 3" xfId="2884"/>
    <cellStyle name="Normal 3 4 4 2 4 2 2 4" xfId="2888"/>
    <cellStyle name="Normal 3 4 4 2 4 2 3" xfId="19246"/>
    <cellStyle name="Normal 3 4 4 2 4 2 3 2" xfId="22057"/>
    <cellStyle name="Normal 3 4 4 2 4 2 3 3" xfId="22059"/>
    <cellStyle name="Normal 3 4 4 2 4 2 4" xfId="14005"/>
    <cellStyle name="Normal 3 4 4 2 4 2 5" xfId="14008"/>
    <cellStyle name="Normal 3 4 4 2 4 3" xfId="23769"/>
    <cellStyle name="Normal 3 4 4 2 4 3 2" xfId="19253"/>
    <cellStyle name="Normal 3 4 4 2 4 3 2 2" xfId="22177"/>
    <cellStyle name="Normal 3 4 4 2 4 3 2 3" xfId="22181"/>
    <cellStyle name="Normal 3 4 4 2 4 3 3" xfId="19255"/>
    <cellStyle name="Normal 3 4 4 2 4 3 4" xfId="23771"/>
    <cellStyle name="Normal 3 4 4 2 4 4" xfId="23772"/>
    <cellStyle name="Normal 3 4 4 2 4 4 2" xfId="19259"/>
    <cellStyle name="Normal 3 4 4 2 4 4 3" xfId="23773"/>
    <cellStyle name="Normal 3 4 4 2 4 5" xfId="23774"/>
    <cellStyle name="Normal 3 4 4 2 4 6" xfId="23775"/>
    <cellStyle name="Normal 3 4 4 2 5" xfId="23776"/>
    <cellStyle name="Normal 3 4 4 2 5 2" xfId="23777"/>
    <cellStyle name="Normal 3 4 4 2 5 2 2" xfId="12122"/>
    <cellStyle name="Normal 3 4 4 2 5 2 2 2" xfId="19267"/>
    <cellStyle name="Normal 3 4 4 2 5 2 2 2 2" xfId="7243"/>
    <cellStyle name="Normal 3 4 4 2 5 2 2 2 3" xfId="7259"/>
    <cellStyle name="Normal 3 4 4 2 5 2 2 3" xfId="8506"/>
    <cellStyle name="Normal 3 4 4 2 5 2 2 4" xfId="22547"/>
    <cellStyle name="Normal 3 4 4 2 5 2 3" xfId="19270"/>
    <cellStyle name="Normal 3 4 4 2 5 2 3 2" xfId="22607"/>
    <cellStyle name="Normal 3 4 4 2 5 2 3 3" xfId="22609"/>
    <cellStyle name="Normal 3 4 4 2 5 2 4" xfId="19272"/>
    <cellStyle name="Normal 3 4 4 2 5 2 5" xfId="23778"/>
    <cellStyle name="Normal 3 4 4 2 5 3" xfId="23779"/>
    <cellStyle name="Normal 3 4 4 2 5 3 2" xfId="12143"/>
    <cellStyle name="Normal 3 4 4 2 5 3 2 2" xfId="22722"/>
    <cellStyle name="Normal 3 4 4 2 5 3 2 3" xfId="22726"/>
    <cellStyle name="Normal 3 4 4 2 5 3 3" xfId="19277"/>
    <cellStyle name="Normal 3 4 4 2 5 3 4" xfId="23781"/>
    <cellStyle name="Normal 3 4 4 2 5 4" xfId="23782"/>
    <cellStyle name="Normal 3 4 4 2 5 4 2" xfId="19279"/>
    <cellStyle name="Normal 3 4 4 2 5 4 3" xfId="23783"/>
    <cellStyle name="Normal 3 4 4 2 5 5" xfId="23784"/>
    <cellStyle name="Normal 3 4 4 2 5 6" xfId="23785"/>
    <cellStyle name="Normal 3 4 4 2 6" xfId="21455"/>
    <cellStyle name="Normal 3 4 4 2 6 2" xfId="21457"/>
    <cellStyle name="Normal 3 4 4 2 6 2 2" xfId="19290"/>
    <cellStyle name="Normal 3 4 4 2 6 2 2 2" xfId="23787"/>
    <cellStyle name="Normal 3 4 4 2 6 2 2 3" xfId="23789"/>
    <cellStyle name="Normal 3 4 4 2 6 2 3" xfId="19293"/>
    <cellStyle name="Normal 3 4 4 2 6 2 4" xfId="17426"/>
    <cellStyle name="Normal 3 4 4 2 6 3" xfId="21459"/>
    <cellStyle name="Normal 3 4 4 2 6 3 2" xfId="15040"/>
    <cellStyle name="Normal 3 4 4 2 6 3 3" xfId="23791"/>
    <cellStyle name="Normal 3 4 4 2 6 4" xfId="15049"/>
    <cellStyle name="Normal 3 4 4 2 6 5" xfId="15055"/>
    <cellStyle name="Normal 3 4 4 2 7" xfId="21461"/>
    <cellStyle name="Normal 3 4 4 2 7 2" xfId="23792"/>
    <cellStyle name="Normal 3 4 4 2 7 2 2" xfId="19302"/>
    <cellStyle name="Normal 3 4 4 2 7 2 3" xfId="23794"/>
    <cellStyle name="Normal 3 4 4 2 7 3" xfId="23795"/>
    <cellStyle name="Normal 3 4 4 2 7 4" xfId="15063"/>
    <cellStyle name="Normal 3 4 4 2 8" xfId="19806"/>
    <cellStyle name="Normal 3 4 4 2 8 2" xfId="19809"/>
    <cellStyle name="Normal 3 4 4 2 8 3" xfId="15072"/>
    <cellStyle name="Normal 3 4 4 2 9" xfId="19819"/>
    <cellStyle name="Normal 3 4 4 3" xfId="2780"/>
    <cellStyle name="Normal 3 4 4 3 2" xfId="23796"/>
    <cellStyle name="Normal 3 4 4 3 2 2" xfId="19719"/>
    <cellStyle name="Normal 3 4 4 3 2 2 2" xfId="23797"/>
    <cellStyle name="Normal 3 4 4 3 2 2 2 2" xfId="23798"/>
    <cellStyle name="Normal 3 4 4 3 2 2 2 2 2" xfId="1402"/>
    <cellStyle name="Normal 3 4 4 3 2 2 2 2 2 2" xfId="5375"/>
    <cellStyle name="Normal 3 4 4 3 2 2 2 2 2 3" xfId="5393"/>
    <cellStyle name="Normal 3 4 4 3 2 2 2 2 3" xfId="1415"/>
    <cellStyle name="Normal 3 4 4 3 2 2 2 2 4" xfId="4155"/>
    <cellStyle name="Normal 3 4 4 3 2 2 2 3" xfId="23799"/>
    <cellStyle name="Normal 3 4 4 3 2 2 2 3 2" xfId="1425"/>
    <cellStyle name="Normal 3 4 4 3 2 2 2 3 3" xfId="4329"/>
    <cellStyle name="Normal 3 4 4 3 2 2 2 4" xfId="23800"/>
    <cellStyle name="Normal 3 4 4 3 2 2 2 5" xfId="23801"/>
    <cellStyle name="Normal 3 4 4 3 2 2 3" xfId="23802"/>
    <cellStyle name="Normal 3 4 4 3 2 2 3 2" xfId="23805"/>
    <cellStyle name="Normal 3 4 4 3 2 2 3 2 2" xfId="5669"/>
    <cellStyle name="Normal 3 4 4 3 2 2 3 2 3" xfId="5676"/>
    <cellStyle name="Normal 3 4 4 3 2 2 3 3" xfId="23808"/>
    <cellStyle name="Normal 3 4 4 3 2 2 3 4" xfId="23811"/>
    <cellStyle name="Normal 3 4 4 3 2 2 4" xfId="23812"/>
    <cellStyle name="Normal 3 4 4 3 2 2 4 2" xfId="23815"/>
    <cellStyle name="Normal 3 4 4 3 2 2 4 3" xfId="23818"/>
    <cellStyle name="Normal 3 4 4 3 2 2 5" xfId="23819"/>
    <cellStyle name="Normal 3 4 4 3 2 2 6" xfId="23820"/>
    <cellStyle name="Normal 3 4 4 3 2 3" xfId="23821"/>
    <cellStyle name="Normal 3 4 4 3 2 3 2" xfId="23822"/>
    <cellStyle name="Normal 3 4 4 3 2 3 2 2" xfId="20614"/>
    <cellStyle name="Normal 3 4 4 3 2 3 2 2 2" xfId="23823"/>
    <cellStyle name="Normal 3 4 4 3 2 3 2 2 2 2" xfId="6106"/>
    <cellStyle name="Normal 3 4 4 3 2 3 2 2 2 3" xfId="6118"/>
    <cellStyle name="Normal 3 4 4 3 2 3 2 2 3" xfId="23824"/>
    <cellStyle name="Normal 3 4 4 3 2 3 2 2 4" xfId="23825"/>
    <cellStyle name="Normal 3 4 4 3 2 3 2 3" xfId="20616"/>
    <cellStyle name="Normal 3 4 4 3 2 3 2 3 2" xfId="23826"/>
    <cellStyle name="Normal 3 4 4 3 2 3 2 3 3" xfId="23827"/>
    <cellStyle name="Normal 3 4 4 3 2 3 2 4" xfId="23828"/>
    <cellStyle name="Normal 3 4 4 3 2 3 2 5" xfId="16462"/>
    <cellStyle name="Normal 3 4 4 3 2 3 3" xfId="23829"/>
    <cellStyle name="Normal 3 4 4 3 2 3 3 2" xfId="20622"/>
    <cellStyle name="Normal 3 4 4 3 2 3 3 2 2" xfId="23832"/>
    <cellStyle name="Normal 3 4 4 3 2 3 3 2 3" xfId="23835"/>
    <cellStyle name="Normal 3 4 4 3 2 3 3 3" xfId="23836"/>
    <cellStyle name="Normal 3 4 4 3 2 3 3 4" xfId="23837"/>
    <cellStyle name="Normal 3 4 4 3 2 3 4" xfId="23839"/>
    <cellStyle name="Normal 3 4 4 3 2 3 4 2" xfId="23841"/>
    <cellStyle name="Normal 3 4 4 3 2 3 4 3" xfId="23843"/>
    <cellStyle name="Normal 3 4 4 3 2 3 5" xfId="23845"/>
    <cellStyle name="Normal 3 4 4 3 2 3 6" xfId="23847"/>
    <cellStyle name="Normal 3 4 4 3 2 4" xfId="17797"/>
    <cellStyle name="Normal 3 4 4 3 2 4 2" xfId="3626"/>
    <cellStyle name="Normal 3 4 4 3 2 4 2 2" xfId="8864"/>
    <cellStyle name="Normal 3 4 4 3 2 4 2 2 2" xfId="23848"/>
    <cellStyle name="Normal 3 4 4 3 2 4 2 2 3" xfId="23849"/>
    <cellStyle name="Normal 3 4 4 3 2 4 2 3" xfId="23850"/>
    <cellStyle name="Normal 3 4 4 3 2 4 2 4" xfId="23851"/>
    <cellStyle name="Normal 3 4 4 3 2 4 3" xfId="3198"/>
    <cellStyle name="Normal 3 4 4 3 2 4 3 2" xfId="23852"/>
    <cellStyle name="Normal 3 4 4 3 2 4 3 3" xfId="23853"/>
    <cellStyle name="Normal 3 4 4 3 2 4 4" xfId="3215"/>
    <cellStyle name="Normal 3 4 4 3 2 4 5" xfId="1375"/>
    <cellStyle name="Normal 3 4 4 3 2 5" xfId="17799"/>
    <cellStyle name="Normal 3 4 4 3 2 5 2" xfId="1658"/>
    <cellStyle name="Normal 3 4 4 3 2 5 2 2" xfId="23854"/>
    <cellStyle name="Normal 3 4 4 3 2 5 2 3" xfId="23855"/>
    <cellStyle name="Normal 3 4 4 3 2 5 3" xfId="1675"/>
    <cellStyle name="Normal 3 4 4 3 2 5 4" xfId="1684"/>
    <cellStyle name="Normal 3 4 4 3 2 6" xfId="23856"/>
    <cellStyle name="Normal 3 4 4 3 2 6 2" xfId="23857"/>
    <cellStyle name="Normal 3 4 4 3 2 6 3" xfId="23858"/>
    <cellStyle name="Normal 3 4 4 3 2 7" xfId="23859"/>
    <cellStyle name="Normal 3 4 4 3 2 8" xfId="23860"/>
    <cellStyle name="Normal 3 4 4 3 3" xfId="23861"/>
    <cellStyle name="Normal 3 4 4 3 3 2" xfId="23862"/>
    <cellStyle name="Normal 3 4 4 3 3 2 2" xfId="19318"/>
    <cellStyle name="Normal 3 4 4 3 3 2 2 2" xfId="19320"/>
    <cellStyle name="Normal 3 4 4 3 3 2 2 2 2" xfId="23863"/>
    <cellStyle name="Normal 3 4 4 3 3 2 2 2 3" xfId="23864"/>
    <cellStyle name="Normal 3 4 4 3 3 2 2 3" xfId="19322"/>
    <cellStyle name="Normal 3 4 4 3 3 2 2 4" xfId="23865"/>
    <cellStyle name="Normal 3 4 4 3 3 2 3" xfId="19324"/>
    <cellStyle name="Normal 3 4 4 3 3 2 3 2" xfId="23866"/>
    <cellStyle name="Normal 3 4 4 3 3 2 3 3" xfId="23867"/>
    <cellStyle name="Normal 3 4 4 3 3 2 4" xfId="19326"/>
    <cellStyle name="Normal 3 4 4 3 3 2 5" xfId="23151"/>
    <cellStyle name="Normal 3 4 4 3 3 3" xfId="23868"/>
    <cellStyle name="Normal 3 4 4 3 3 3 2" xfId="19329"/>
    <cellStyle name="Normal 3 4 4 3 3 3 2 2" xfId="3498"/>
    <cellStyle name="Normal 3 4 4 3 3 3 2 3" xfId="2682"/>
    <cellStyle name="Normal 3 4 4 3 3 3 3" xfId="19331"/>
    <cellStyle name="Normal 3 4 4 3 3 3 4" xfId="23870"/>
    <cellStyle name="Normal 3 4 4 3 3 4" xfId="23872"/>
    <cellStyle name="Normal 3 4 4 3 3 4 2" xfId="17766"/>
    <cellStyle name="Normal 3 4 4 3 3 4 3" xfId="23873"/>
    <cellStyle name="Normal 3 4 4 3 3 5" xfId="23875"/>
    <cellStyle name="Normal 3 4 4 3 3 6" xfId="23876"/>
    <cellStyle name="Normal 3 4 4 3 4" xfId="11697"/>
    <cellStyle name="Normal 3 4 4 3 4 2" xfId="11700"/>
    <cellStyle name="Normal 3 4 4 3 4 2 2" xfId="9955"/>
    <cellStyle name="Normal 3 4 4 3 4 2 2 2" xfId="14096"/>
    <cellStyle name="Normal 3 4 4 3 4 2 2 2 2" xfId="23877"/>
    <cellStyle name="Normal 3 4 4 3 4 2 2 2 3" xfId="23878"/>
    <cellStyle name="Normal 3 4 4 3 4 2 2 3" xfId="918"/>
    <cellStyle name="Normal 3 4 4 3 4 2 2 4" xfId="936"/>
    <cellStyle name="Normal 3 4 4 3 4 2 3" xfId="19336"/>
    <cellStyle name="Normal 3 4 4 3 4 2 3 2" xfId="23879"/>
    <cellStyle name="Normal 3 4 4 3 4 2 3 3" xfId="23880"/>
    <cellStyle name="Normal 3 4 4 3 4 2 4" xfId="14029"/>
    <cellStyle name="Normal 3 4 4 3 4 2 5" xfId="14033"/>
    <cellStyle name="Normal 3 4 4 3 4 3" xfId="11702"/>
    <cellStyle name="Normal 3 4 4 3 4 3 2" xfId="19341"/>
    <cellStyle name="Normal 3 4 4 3 4 3 2 2" xfId="23881"/>
    <cellStyle name="Normal 3 4 4 3 4 3 2 3" xfId="23882"/>
    <cellStyle name="Normal 3 4 4 3 4 3 3" xfId="19343"/>
    <cellStyle name="Normal 3 4 4 3 4 3 4" xfId="23884"/>
    <cellStyle name="Normal 3 4 4 3 4 4" xfId="23885"/>
    <cellStyle name="Normal 3 4 4 3 4 4 2" xfId="18122"/>
    <cellStyle name="Normal 3 4 4 3 4 4 3" xfId="23886"/>
    <cellStyle name="Normal 3 4 4 3 4 5" xfId="23887"/>
    <cellStyle name="Normal 3 4 4 3 4 6" xfId="18135"/>
    <cellStyle name="Normal 3 4 4 3 5" xfId="11704"/>
    <cellStyle name="Normal 3 4 4 3 5 2" xfId="23888"/>
    <cellStyle name="Normal 3 4 4 3 5 2 2" xfId="19350"/>
    <cellStyle name="Normal 3 4 4 3 5 2 2 2" xfId="23889"/>
    <cellStyle name="Normal 3 4 4 3 5 2 2 3" xfId="23890"/>
    <cellStyle name="Normal 3 4 4 3 5 2 3" xfId="19353"/>
    <cellStyle name="Normal 3 4 4 3 5 2 4" xfId="23892"/>
    <cellStyle name="Normal 3 4 4 3 5 3" xfId="23893"/>
    <cellStyle name="Normal 3 4 4 3 5 3 2" xfId="19356"/>
    <cellStyle name="Normal 3 4 4 3 5 3 3" xfId="23894"/>
    <cellStyle name="Normal 3 4 4 3 5 4" xfId="23895"/>
    <cellStyle name="Normal 3 4 4 3 5 5" xfId="23896"/>
    <cellStyle name="Normal 3 4 4 3 6" xfId="11712"/>
    <cellStyle name="Normal 3 4 4 3 6 2" xfId="23898"/>
    <cellStyle name="Normal 3 4 4 3 6 2 2" xfId="19359"/>
    <cellStyle name="Normal 3 4 4 3 6 2 3" xfId="23899"/>
    <cellStyle name="Normal 3 4 4 3 6 3" xfId="23901"/>
    <cellStyle name="Normal 3 4 4 3 6 4" xfId="18179"/>
    <cellStyle name="Normal 3 4 4 3 7" xfId="21464"/>
    <cellStyle name="Normal 3 4 4 3 7 2" xfId="23903"/>
    <cellStyle name="Normal 3 4 4 3 7 3" xfId="20732"/>
    <cellStyle name="Normal 3 4 4 3 8" xfId="19829"/>
    <cellStyle name="Normal 3 4 4 3 9" xfId="19835"/>
    <cellStyle name="Normal 3 4 4 4" xfId="14696"/>
    <cellStyle name="Normal 3 4 4 4 2" xfId="14698"/>
    <cellStyle name="Normal 3 4 4 4 2 2" xfId="14700"/>
    <cellStyle name="Normal 3 4 4 4 2 2 2" xfId="20249"/>
    <cellStyle name="Normal 3 4 4 4 2 2 2 2" xfId="20252"/>
    <cellStyle name="Normal 3 4 4 4 2 2 2 2 2" xfId="19275"/>
    <cellStyle name="Normal 3 4 4 4 2 2 2 2 3" xfId="23904"/>
    <cellStyle name="Normal 3 4 4 4 2 2 2 3" xfId="20255"/>
    <cellStyle name="Normal 3 4 4 4 2 2 2 4" xfId="119"/>
    <cellStyle name="Normal 3 4 4 4 2 2 3" xfId="20257"/>
    <cellStyle name="Normal 3 4 4 4 2 2 3 2" xfId="23906"/>
    <cellStyle name="Normal 3 4 4 4 2 2 3 3" xfId="23907"/>
    <cellStyle name="Normal 3 4 4 4 2 2 4" xfId="20259"/>
    <cellStyle name="Normal 3 4 4 4 2 2 5" xfId="23908"/>
    <cellStyle name="Normal 3 4 4 4 2 3" xfId="14702"/>
    <cellStyle name="Normal 3 4 4 4 2 3 2" xfId="20280"/>
    <cellStyle name="Normal 3 4 4 4 2 3 2 2" xfId="1068"/>
    <cellStyle name="Normal 3 4 4 4 2 3 2 3" xfId="23909"/>
    <cellStyle name="Normal 3 4 4 4 2 3 3" xfId="23910"/>
    <cellStyle name="Normal 3 4 4 4 2 3 4" xfId="23912"/>
    <cellStyle name="Normal 3 4 4 4 2 4" xfId="23913"/>
    <cellStyle name="Normal 3 4 4 4 2 4 2" xfId="20300"/>
    <cellStyle name="Normal 3 4 4 4 2 4 3" xfId="23686"/>
    <cellStyle name="Normal 3 4 4 4 2 5" xfId="23914"/>
    <cellStyle name="Normal 3 4 4 4 2 6" xfId="23915"/>
    <cellStyle name="Normal 3 4 4 4 3" xfId="14704"/>
    <cellStyle name="Normal 3 4 4 4 3 2" xfId="23916"/>
    <cellStyle name="Normal 3 4 4 4 3 2 2" xfId="19363"/>
    <cellStyle name="Normal 3 4 4 4 3 2 2 2" xfId="23917"/>
    <cellStyle name="Normal 3 4 4 4 3 2 2 2 2" xfId="23918"/>
    <cellStyle name="Normal 3 4 4 4 3 2 2 2 3" xfId="23919"/>
    <cellStyle name="Normal 3 4 4 4 3 2 2 3" xfId="23920"/>
    <cellStyle name="Normal 3 4 4 4 3 2 2 4" xfId="23921"/>
    <cellStyle name="Normal 3 4 4 4 3 2 3" xfId="19366"/>
    <cellStyle name="Normal 3 4 4 4 3 2 3 2" xfId="23922"/>
    <cellStyle name="Normal 3 4 4 4 3 2 3 3" xfId="23923"/>
    <cellStyle name="Normal 3 4 4 4 3 2 4" xfId="23924"/>
    <cellStyle name="Normal 3 4 4 4 3 2 5" xfId="23925"/>
    <cellStyle name="Normal 3 4 4 4 3 3" xfId="23926"/>
    <cellStyle name="Normal 3 4 4 4 3 3 2" xfId="19370"/>
    <cellStyle name="Normal 3 4 4 4 3 3 2 2" xfId="7990"/>
    <cellStyle name="Normal 3 4 4 4 3 3 2 3" xfId="7993"/>
    <cellStyle name="Normal 3 4 4 4 3 3 3" xfId="23928"/>
    <cellStyle name="Normal 3 4 4 4 3 3 4" xfId="23931"/>
    <cellStyle name="Normal 3 4 4 4 3 4" xfId="23932"/>
    <cellStyle name="Normal 3 4 4 4 3 4 2" xfId="23706"/>
    <cellStyle name="Normal 3 4 4 4 3 4 3" xfId="23711"/>
    <cellStyle name="Normal 3 4 4 4 3 5" xfId="23933"/>
    <cellStyle name="Normal 3 4 4 4 3 6" xfId="23934"/>
    <cellStyle name="Normal 3 4 4 4 4" xfId="11716"/>
    <cellStyle name="Normal 3 4 4 4 4 2" xfId="23935"/>
    <cellStyle name="Normal 3 4 4 4 4 2 2" xfId="1444"/>
    <cellStyle name="Normal 3 4 4 4 4 2 2 2" xfId="22938"/>
    <cellStyle name="Normal 3 4 4 4 4 2 2 3" xfId="23936"/>
    <cellStyle name="Normal 3 4 4 4 4 2 3" xfId="23937"/>
    <cellStyle name="Normal 3 4 4 4 4 2 4" xfId="23938"/>
    <cellStyle name="Normal 3 4 4 4 4 3" xfId="23940"/>
    <cellStyle name="Normal 3 4 4 4 4 3 2" xfId="23941"/>
    <cellStyle name="Normal 3 4 4 4 4 3 3" xfId="23942"/>
    <cellStyle name="Normal 3 4 4 4 4 4" xfId="23943"/>
    <cellStyle name="Normal 3 4 4 4 4 5" xfId="23944"/>
    <cellStyle name="Normal 3 4 4 4 5" xfId="11719"/>
    <cellStyle name="Normal 3 4 4 4 5 2" xfId="23945"/>
    <cellStyle name="Normal 3 4 4 4 5 2 2" xfId="23946"/>
    <cellStyle name="Normal 3 4 4 4 5 2 3" xfId="23947"/>
    <cellStyle name="Normal 3 4 4 4 5 3" xfId="23948"/>
    <cellStyle name="Normal 3 4 4 4 5 4" xfId="23949"/>
    <cellStyle name="Normal 3 4 4 4 6" xfId="23950"/>
    <cellStyle name="Normal 3 4 4 4 6 2" xfId="23952"/>
    <cellStyle name="Normal 3 4 4 4 6 3" xfId="23953"/>
    <cellStyle name="Normal 3 4 4 4 7" xfId="23954"/>
    <cellStyle name="Normal 3 4 4 4 8" xfId="19850"/>
    <cellStyle name="Normal 3 4 4 5" xfId="14706"/>
    <cellStyle name="Normal 3 4 4 5 2" xfId="14708"/>
    <cellStyle name="Normal 3 4 4 5 2 2" xfId="23955"/>
    <cellStyle name="Normal 3 4 4 5 2 2 2" xfId="20357"/>
    <cellStyle name="Normal 3 4 4 5 2 2 2 2" xfId="3095"/>
    <cellStyle name="Normal 3 4 4 5 2 2 2 3" xfId="3158"/>
    <cellStyle name="Normal 3 4 4 5 2 2 3" xfId="23956"/>
    <cellStyle name="Normal 3 4 4 5 2 2 4" xfId="23957"/>
    <cellStyle name="Normal 3 4 4 5 2 3" xfId="23958"/>
    <cellStyle name="Normal 3 4 4 5 2 3 2" xfId="19161"/>
    <cellStyle name="Normal 3 4 4 5 2 3 3" xfId="19166"/>
    <cellStyle name="Normal 3 4 4 5 2 4" xfId="23959"/>
    <cellStyle name="Normal 3 4 4 5 2 5" xfId="23960"/>
    <cellStyle name="Normal 3 4 4 5 3" xfId="14710"/>
    <cellStyle name="Normal 3 4 4 5 3 2" xfId="23961"/>
    <cellStyle name="Normal 3 4 4 5 3 2 2" xfId="19386"/>
    <cellStyle name="Normal 3 4 4 5 3 2 3" xfId="19388"/>
    <cellStyle name="Normal 3 4 4 5 3 3" xfId="23962"/>
    <cellStyle name="Normal 3 4 4 5 3 4" xfId="23963"/>
    <cellStyle name="Normal 3 4 4 5 4" xfId="23964"/>
    <cellStyle name="Normal 3 4 4 5 4 2" xfId="11593"/>
    <cellStyle name="Normal 3 4 4 5 4 3" xfId="11596"/>
    <cellStyle name="Normal 3 4 4 5 5" xfId="23965"/>
    <cellStyle name="Normal 3 4 4 5 6" xfId="23966"/>
    <cellStyle name="Normal 3 4 4 6" xfId="14712"/>
    <cellStyle name="Normal 3 4 4 6 2" xfId="23967"/>
    <cellStyle name="Normal 3 4 4 6 2 2" xfId="23968"/>
    <cellStyle name="Normal 3 4 4 6 2 2 2" xfId="23969"/>
    <cellStyle name="Normal 3 4 4 6 2 2 2 2" xfId="23970"/>
    <cellStyle name="Normal 3 4 4 6 2 2 2 3" xfId="5180"/>
    <cellStyle name="Normal 3 4 4 6 2 2 3" xfId="23971"/>
    <cellStyle name="Normal 3 4 4 6 2 2 4" xfId="23972"/>
    <cellStyle name="Normal 3 4 4 6 2 3" xfId="23973"/>
    <cellStyle name="Normal 3 4 4 6 2 3 2" xfId="19251"/>
    <cellStyle name="Normal 3 4 4 6 2 3 3" xfId="23974"/>
    <cellStyle name="Normal 3 4 4 6 2 4" xfId="2896"/>
    <cellStyle name="Normal 3 4 4 6 2 5" xfId="2904"/>
    <cellStyle name="Normal 3 4 4 6 3" xfId="23975"/>
    <cellStyle name="Normal 3 4 4 6 3 2" xfId="23976"/>
    <cellStyle name="Normal 3 4 4 6 3 2 2" xfId="23977"/>
    <cellStyle name="Normal 3 4 4 6 3 2 3" xfId="23978"/>
    <cellStyle name="Normal 3 4 4 6 3 3" xfId="23979"/>
    <cellStyle name="Normal 3 4 4 6 3 4" xfId="23980"/>
    <cellStyle name="Normal 3 4 4 6 4" xfId="23981"/>
    <cellStyle name="Normal 3 4 4 6 4 2" xfId="11617"/>
    <cellStyle name="Normal 3 4 4 6 4 3" xfId="11620"/>
    <cellStyle name="Normal 3 4 4 6 5" xfId="23982"/>
    <cellStyle name="Normal 3 4 4 6 6" xfId="23984"/>
    <cellStyle name="Normal 3 4 4 7" xfId="14715"/>
    <cellStyle name="Normal 3 4 4 7 2" xfId="23986"/>
    <cellStyle name="Normal 3 4 4 7 2 2" xfId="23987"/>
    <cellStyle name="Normal 3 4 4 7 2 2 2" xfId="12515"/>
    <cellStyle name="Normal 3 4 4 7 2 2 3" xfId="23988"/>
    <cellStyle name="Normal 3 4 4 7 2 3" xfId="20251"/>
    <cellStyle name="Normal 3 4 4 7 2 4" xfId="20254"/>
    <cellStyle name="Normal 3 4 4 7 3" xfId="23989"/>
    <cellStyle name="Normal 3 4 4 7 3 2" xfId="23990"/>
    <cellStyle name="Normal 3 4 4 7 3 3" xfId="23905"/>
    <cellStyle name="Normal 3 4 4 7 4" xfId="23991"/>
    <cellStyle name="Normal 3 4 4 7 5" xfId="959"/>
    <cellStyle name="Normal 3 4 4 8" xfId="23992"/>
    <cellStyle name="Normal 3 4 4 8 2" xfId="23993"/>
    <cellStyle name="Normal 3 4 4 8 2 2" xfId="1023"/>
    <cellStyle name="Normal 3 4 4 8 2 3" xfId="1067"/>
    <cellStyle name="Normal 3 4 4 8 3" xfId="23994"/>
    <cellStyle name="Normal 3 4 4 8 4" xfId="23995"/>
    <cellStyle name="Normal 3 4 4 9" xfId="6027"/>
    <cellStyle name="Normal 3 4 4 9 2" xfId="8908"/>
    <cellStyle name="Normal 3 4 4 9 3" xfId="8910"/>
    <cellStyle name="Normal 3 5" xfId="528"/>
    <cellStyle name="Normal 3 5 2" xfId="8317"/>
    <cellStyle name="Normal 3 5 2 10" xfId="22406"/>
    <cellStyle name="Normal 3 5 2 11" xfId="22408"/>
    <cellStyle name="Normal 3 5 2 2" xfId="12862"/>
    <cellStyle name="Normal 3 5 2 2 10" xfId="21616"/>
    <cellStyle name="Normal 3 5 2 2 2" xfId="6357"/>
    <cellStyle name="Normal 3 5 2 2 2 2" xfId="3759"/>
    <cellStyle name="Normal 3 5 2 2 2 2 2" xfId="15954"/>
    <cellStyle name="Normal 3 5 2 2 2 2 2 2" xfId="23996"/>
    <cellStyle name="Normal 3 5 2 2 2 2 2 2 2" xfId="12665"/>
    <cellStyle name="Normal 3 5 2 2 2 2 2 2 2 2" xfId="1468"/>
    <cellStyle name="Normal 3 5 2 2 2 2 2 2 2 2 2" xfId="3833"/>
    <cellStyle name="Normal 3 5 2 2 2 2 2 2 2 2 3" xfId="3838"/>
    <cellStyle name="Normal 3 5 2 2 2 2 2 2 2 3" xfId="1480"/>
    <cellStyle name="Normal 3 5 2 2 2 2 2 2 2 4" xfId="3873"/>
    <cellStyle name="Normal 3 5 2 2 2 2 2 2 3" xfId="12669"/>
    <cellStyle name="Normal 3 5 2 2 2 2 2 2 3 2" xfId="6503"/>
    <cellStyle name="Normal 3 5 2 2 2 2 2 2 3 3" xfId="6510"/>
    <cellStyle name="Normal 3 5 2 2 2 2 2 2 4" xfId="19376"/>
    <cellStyle name="Normal 3 5 2 2 2 2 2 2 5" xfId="22206"/>
    <cellStyle name="Normal 3 5 2 2 2 2 2 3" xfId="23997"/>
    <cellStyle name="Normal 3 5 2 2 2 2 2 3 2" xfId="20193"/>
    <cellStyle name="Normal 3 5 2 2 2 2 2 3 2 2" xfId="7801"/>
    <cellStyle name="Normal 3 5 2 2 2 2 2 3 2 3" xfId="7804"/>
    <cellStyle name="Normal 3 5 2 2 2 2 2 3 3" xfId="14288"/>
    <cellStyle name="Normal 3 5 2 2 2 2 2 3 4" xfId="14293"/>
    <cellStyle name="Normal 3 5 2 2 2 2 2 4" xfId="23998"/>
    <cellStyle name="Normal 3 5 2 2 2 2 2 4 2" xfId="14548"/>
    <cellStyle name="Normal 3 5 2 2 2 2 2 4 3" xfId="14551"/>
    <cellStyle name="Normal 3 5 2 2 2 2 2 5" xfId="23999"/>
    <cellStyle name="Normal 3 5 2 2 2 2 2 6" xfId="24000"/>
    <cellStyle name="Normal 3 5 2 2 2 2 3" xfId="15958"/>
    <cellStyle name="Normal 3 5 2 2 2 2 3 2" xfId="24001"/>
    <cellStyle name="Normal 3 5 2 2 2 2 3 2 2" xfId="21593"/>
    <cellStyle name="Normal 3 5 2 2 2 2 3 2 2 2" xfId="794"/>
    <cellStyle name="Normal 3 5 2 2 2 2 3 2 2 2 2" xfId="21595"/>
    <cellStyle name="Normal 3 5 2 2 2 2 3 2 2 2 3" xfId="21597"/>
    <cellStyle name="Normal 3 5 2 2 2 2 3 2 2 3" xfId="809"/>
    <cellStyle name="Normal 3 5 2 2 2 2 3 2 2 4" xfId="2846"/>
    <cellStyle name="Normal 3 5 2 2 2 2 3 2 3" xfId="21599"/>
    <cellStyle name="Normal 3 5 2 2 2 2 3 2 3 2" xfId="21601"/>
    <cellStyle name="Normal 3 5 2 2 2 2 3 2 3 3" xfId="21604"/>
    <cellStyle name="Normal 3 5 2 2 2 2 3 2 4" xfId="21607"/>
    <cellStyle name="Normal 3 5 2 2 2 2 3 2 5" xfId="22227"/>
    <cellStyle name="Normal 3 5 2 2 2 2 3 3" xfId="24002"/>
    <cellStyle name="Normal 3 5 2 2 2 2 3 3 2" xfId="21721"/>
    <cellStyle name="Normal 3 5 2 2 2 2 3 3 2 2" xfId="5445"/>
    <cellStyle name="Normal 3 5 2 2 2 2 3 3 2 3" xfId="5488"/>
    <cellStyle name="Normal 3 5 2 2 2 2 3 3 3" xfId="21723"/>
    <cellStyle name="Normal 3 5 2 2 2 2 3 3 4" xfId="21726"/>
    <cellStyle name="Normal 3 5 2 2 2 2 3 4" xfId="10509"/>
    <cellStyle name="Normal 3 5 2 2 2 2 3 4 2" xfId="14672"/>
    <cellStyle name="Normal 3 5 2 2 2 2 3 4 3" xfId="14949"/>
    <cellStyle name="Normal 3 5 2 2 2 2 3 5" xfId="11240"/>
    <cellStyle name="Normal 3 5 2 2 2 2 3 6" xfId="11244"/>
    <cellStyle name="Normal 3 5 2 2 2 2 4" xfId="24003"/>
    <cellStyle name="Normal 3 5 2 2 2 2 4 2" xfId="10529"/>
    <cellStyle name="Normal 3 5 2 2 2 2 4 2 2" xfId="19485"/>
    <cellStyle name="Normal 3 5 2 2 2 2 4 2 2 2" xfId="10108"/>
    <cellStyle name="Normal 3 5 2 2 2 2 4 2 2 3" xfId="10112"/>
    <cellStyle name="Normal 3 5 2 2 2 2 4 2 3" xfId="19488"/>
    <cellStyle name="Normal 3 5 2 2 2 2 4 2 4" xfId="19492"/>
    <cellStyle name="Normal 3 5 2 2 2 2 4 3" xfId="24004"/>
    <cellStyle name="Normal 3 5 2 2 2 2 4 3 2" xfId="19507"/>
    <cellStyle name="Normal 3 5 2 2 2 2 4 3 3" xfId="19511"/>
    <cellStyle name="Normal 3 5 2 2 2 2 4 4" xfId="14952"/>
    <cellStyle name="Normal 3 5 2 2 2 2 4 5" xfId="14954"/>
    <cellStyle name="Normal 3 5 2 2 2 2 5" xfId="24005"/>
    <cellStyle name="Normal 3 5 2 2 2 2 5 2" xfId="24006"/>
    <cellStyle name="Normal 3 5 2 2 2 2 5 2 2" xfId="7352"/>
    <cellStyle name="Normal 3 5 2 2 2 2 5 2 3" xfId="7356"/>
    <cellStyle name="Normal 3 5 2 2 2 2 5 3" xfId="24007"/>
    <cellStyle name="Normal 3 5 2 2 2 2 5 4" xfId="24008"/>
    <cellStyle name="Normal 3 5 2 2 2 2 6" xfId="24010"/>
    <cellStyle name="Normal 3 5 2 2 2 2 6 2" xfId="24012"/>
    <cellStyle name="Normal 3 5 2 2 2 2 6 3" xfId="24014"/>
    <cellStyle name="Normal 3 5 2 2 2 2 7" xfId="11378"/>
    <cellStyle name="Normal 3 5 2 2 2 2 8" xfId="11499"/>
    <cellStyle name="Normal 3 5 2 2 2 3" xfId="6036"/>
    <cellStyle name="Normal 3 5 2 2 2 3 2" xfId="24015"/>
    <cellStyle name="Normal 3 5 2 2 2 3 2 2" xfId="24016"/>
    <cellStyle name="Normal 3 5 2 2 2 3 2 2 2" xfId="23022"/>
    <cellStyle name="Normal 3 5 2 2 2 3 2 2 2 2" xfId="16137"/>
    <cellStyle name="Normal 3 5 2 2 2 3 2 2 2 3" xfId="23025"/>
    <cellStyle name="Normal 3 5 2 2 2 3 2 2 3" xfId="23028"/>
    <cellStyle name="Normal 3 5 2 2 2 3 2 2 4" xfId="22293"/>
    <cellStyle name="Normal 3 5 2 2 2 3 2 3" xfId="24017"/>
    <cellStyle name="Normal 3 5 2 2 2 3 2 3 2" xfId="1652"/>
    <cellStyle name="Normal 3 5 2 2 2 3 2 3 3" xfId="23031"/>
    <cellStyle name="Normal 3 5 2 2 2 3 2 4" xfId="24018"/>
    <cellStyle name="Normal 3 5 2 2 2 3 2 5" xfId="24019"/>
    <cellStyle name="Normal 3 5 2 2 2 3 3" xfId="24020"/>
    <cellStyle name="Normal 3 5 2 2 2 3 3 2" xfId="6582"/>
    <cellStyle name="Normal 3 5 2 2 2 3 3 2 2" xfId="23039"/>
    <cellStyle name="Normal 3 5 2 2 2 3 3 2 3" xfId="95"/>
    <cellStyle name="Normal 3 5 2 2 2 3 3 3" xfId="6592"/>
    <cellStyle name="Normal 3 5 2 2 2 3 3 4" xfId="6602"/>
    <cellStyle name="Normal 3 5 2 2 2 3 4" xfId="24021"/>
    <cellStyle name="Normal 3 5 2 2 2 3 4 2" xfId="6651"/>
    <cellStyle name="Normal 3 5 2 2 2 3 4 3" xfId="6656"/>
    <cellStyle name="Normal 3 5 2 2 2 3 5" xfId="24022"/>
    <cellStyle name="Normal 3 5 2 2 2 3 6" xfId="24024"/>
    <cellStyle name="Normal 3 5 2 2 2 4" xfId="15962"/>
    <cellStyle name="Normal 3 5 2 2 2 4 2" xfId="24025"/>
    <cellStyle name="Normal 3 5 2 2 2 4 2 2" xfId="24026"/>
    <cellStyle name="Normal 3 5 2 2 2 4 2 2 2" xfId="11437"/>
    <cellStyle name="Normal 3 5 2 2 2 4 2 2 2 2" xfId="17245"/>
    <cellStyle name="Normal 3 5 2 2 2 4 2 2 2 3" xfId="17249"/>
    <cellStyle name="Normal 3 5 2 2 2 4 2 2 3" xfId="11443"/>
    <cellStyle name="Normal 3 5 2 2 2 4 2 2 4" xfId="17254"/>
    <cellStyle name="Normal 3 5 2 2 2 4 2 3" xfId="24027"/>
    <cellStyle name="Normal 3 5 2 2 2 4 2 3 2" xfId="9084"/>
    <cellStyle name="Normal 3 5 2 2 2 4 2 3 3" xfId="9091"/>
    <cellStyle name="Normal 3 5 2 2 2 4 2 4" xfId="24028"/>
    <cellStyle name="Normal 3 5 2 2 2 4 2 5" xfId="24029"/>
    <cellStyle name="Normal 3 5 2 2 2 4 3" xfId="24030"/>
    <cellStyle name="Normal 3 5 2 2 2 4 3 2" xfId="24031"/>
    <cellStyle name="Normal 3 5 2 2 2 4 3 2 2" xfId="11466"/>
    <cellStyle name="Normal 3 5 2 2 2 4 3 2 3" xfId="17286"/>
    <cellStyle name="Normal 3 5 2 2 2 4 3 3" xfId="24032"/>
    <cellStyle name="Normal 3 5 2 2 2 4 3 4" xfId="14960"/>
    <cellStyle name="Normal 3 5 2 2 2 4 4" xfId="24033"/>
    <cellStyle name="Normal 3 5 2 2 2 4 4 2" xfId="24034"/>
    <cellStyle name="Normal 3 5 2 2 2 4 4 3" xfId="24035"/>
    <cellStyle name="Normal 3 5 2 2 2 4 5" xfId="24036"/>
    <cellStyle name="Normal 3 5 2 2 2 4 6" xfId="24037"/>
    <cellStyle name="Normal 3 5 2 2 2 5" xfId="21512"/>
    <cellStyle name="Normal 3 5 2 2 2 5 2" xfId="21514"/>
    <cellStyle name="Normal 3 5 2 2 2 5 2 2" xfId="24038"/>
    <cellStyle name="Normal 3 5 2 2 2 5 2 2 2" xfId="15294"/>
    <cellStyle name="Normal 3 5 2 2 2 5 2 2 3" xfId="15305"/>
    <cellStyle name="Normal 3 5 2 2 2 5 2 3" xfId="24039"/>
    <cellStyle name="Normal 3 5 2 2 2 5 2 4" xfId="24040"/>
    <cellStyle name="Normal 3 5 2 2 2 5 3" xfId="21516"/>
    <cellStyle name="Normal 3 5 2 2 2 5 3 2" xfId="24041"/>
    <cellStyle name="Normal 3 5 2 2 2 5 3 3" xfId="24042"/>
    <cellStyle name="Normal 3 5 2 2 2 5 4" xfId="24043"/>
    <cellStyle name="Normal 3 5 2 2 2 5 5" xfId="24044"/>
    <cellStyle name="Normal 3 5 2 2 2 6" xfId="21519"/>
    <cellStyle name="Normal 3 5 2 2 2 6 2" xfId="24045"/>
    <cellStyle name="Normal 3 5 2 2 2 6 2 2" xfId="24046"/>
    <cellStyle name="Normal 3 5 2 2 2 6 2 3" xfId="24047"/>
    <cellStyle name="Normal 3 5 2 2 2 6 3" xfId="24048"/>
    <cellStyle name="Normal 3 5 2 2 2 6 4" xfId="24049"/>
    <cellStyle name="Normal 3 5 2 2 2 7" xfId="21522"/>
    <cellStyle name="Normal 3 5 2 2 2 7 2" xfId="24050"/>
    <cellStyle name="Normal 3 5 2 2 2 7 3" xfId="24051"/>
    <cellStyle name="Normal 3 5 2 2 2 8" xfId="24052"/>
    <cellStyle name="Normal 3 5 2 2 2 9" xfId="24053"/>
    <cellStyle name="Normal 3 5 2 2 3" xfId="6363"/>
    <cellStyle name="Normal 3 5 2 2 3 2" xfId="3177"/>
    <cellStyle name="Normal 3 5 2 2 3 2 2" xfId="15988"/>
    <cellStyle name="Normal 3 5 2 2 3 2 2 2" xfId="24054"/>
    <cellStyle name="Normal 3 5 2 2 3 2 2 2 2" xfId="23513"/>
    <cellStyle name="Normal 3 5 2 2 3 2 2 2 2 2" xfId="24055"/>
    <cellStyle name="Normal 3 5 2 2 3 2 2 2 2 3" xfId="24056"/>
    <cellStyle name="Normal 3 5 2 2 3 2 2 2 3" xfId="23515"/>
    <cellStyle name="Normal 3 5 2 2 3 2 2 2 4" xfId="22769"/>
    <cellStyle name="Normal 3 5 2 2 3 2 2 3" xfId="24057"/>
    <cellStyle name="Normal 3 5 2 2 3 2 2 3 2" xfId="23519"/>
    <cellStyle name="Normal 3 5 2 2 3 2 2 3 3" xfId="24059"/>
    <cellStyle name="Normal 3 5 2 2 3 2 2 4" xfId="24060"/>
    <cellStyle name="Normal 3 5 2 2 3 2 2 5" xfId="24061"/>
    <cellStyle name="Normal 3 5 2 2 3 2 3" xfId="15991"/>
    <cellStyle name="Normal 3 5 2 2 3 2 3 2" xfId="24062"/>
    <cellStyle name="Normal 3 5 2 2 3 2 3 2 2" xfId="23529"/>
    <cellStyle name="Normal 3 5 2 2 3 2 3 2 3" xfId="24063"/>
    <cellStyle name="Normal 3 5 2 2 3 2 3 3" xfId="4367"/>
    <cellStyle name="Normal 3 5 2 2 3 2 3 4" xfId="4431"/>
    <cellStyle name="Normal 3 5 2 2 3 2 4" xfId="24064"/>
    <cellStyle name="Normal 3 5 2 2 3 2 4 2" xfId="3767"/>
    <cellStyle name="Normal 3 5 2 2 3 2 4 3" xfId="8"/>
    <cellStyle name="Normal 3 5 2 2 3 2 5" xfId="24065"/>
    <cellStyle name="Normal 3 5 2 2 3 2 6" xfId="24067"/>
    <cellStyle name="Normal 3 5 2 2 3 3" xfId="15994"/>
    <cellStyle name="Normal 3 5 2 2 3 3 2" xfId="24068"/>
    <cellStyle name="Normal 3 5 2 2 3 3 2 2" xfId="24069"/>
    <cellStyle name="Normal 3 5 2 2 3 3 2 2 2" xfId="23559"/>
    <cellStyle name="Normal 3 5 2 2 3 3 2 2 2 2" xfId="24070"/>
    <cellStyle name="Normal 3 5 2 2 3 3 2 2 2 3" xfId="24071"/>
    <cellStyle name="Normal 3 5 2 2 3 3 2 2 3" xfId="24072"/>
    <cellStyle name="Normal 3 5 2 2 3 3 2 2 4" xfId="22847"/>
    <cellStyle name="Normal 3 5 2 2 3 3 2 3" xfId="24073"/>
    <cellStyle name="Normal 3 5 2 2 3 3 2 3 2" xfId="24074"/>
    <cellStyle name="Normal 3 5 2 2 3 3 2 3 3" xfId="24076"/>
    <cellStyle name="Normal 3 5 2 2 3 3 2 4" xfId="24077"/>
    <cellStyle name="Normal 3 5 2 2 3 3 2 5" xfId="24078"/>
    <cellStyle name="Normal 3 5 2 2 3 3 3" xfId="24079"/>
    <cellStyle name="Normal 3 5 2 2 3 3 3 2" xfId="24080"/>
    <cellStyle name="Normal 3 5 2 2 3 3 3 2 2" xfId="24082"/>
    <cellStyle name="Normal 3 5 2 2 3 3 3 2 3" xfId="24083"/>
    <cellStyle name="Normal 3 5 2 2 3 3 3 3" xfId="895"/>
    <cellStyle name="Normal 3 5 2 2 3 3 3 4" xfId="923"/>
    <cellStyle name="Normal 3 5 2 2 3 3 4" xfId="24084"/>
    <cellStyle name="Normal 3 5 2 2 3 3 4 2" xfId="24085"/>
    <cellStyle name="Normal 3 5 2 2 3 3 4 3" xfId="968"/>
    <cellStyle name="Normal 3 5 2 2 3 3 5" xfId="24086"/>
    <cellStyle name="Normal 3 5 2 2 3 3 6" xfId="24087"/>
    <cellStyle name="Normal 3 5 2 2 3 4" xfId="15999"/>
    <cellStyle name="Normal 3 5 2 2 3 4 2" xfId="24088"/>
    <cellStyle name="Normal 3 5 2 2 3 4 2 2" xfId="24089"/>
    <cellStyle name="Normal 3 5 2 2 3 4 2 2 2" xfId="17520"/>
    <cellStyle name="Normal 3 5 2 2 3 4 2 2 3" xfId="17523"/>
    <cellStyle name="Normal 3 5 2 2 3 4 2 3" xfId="24090"/>
    <cellStyle name="Normal 3 5 2 2 3 4 2 4" xfId="24091"/>
    <cellStyle name="Normal 3 5 2 2 3 4 3" xfId="24092"/>
    <cellStyle name="Normal 3 5 2 2 3 4 3 2" xfId="24093"/>
    <cellStyle name="Normal 3 5 2 2 3 4 3 3" xfId="1040"/>
    <cellStyle name="Normal 3 5 2 2 3 4 4" xfId="24094"/>
    <cellStyle name="Normal 3 5 2 2 3 4 5" xfId="24095"/>
    <cellStyle name="Normal 3 5 2 2 3 5" xfId="21525"/>
    <cellStyle name="Normal 3 5 2 2 3 5 2" xfId="24096"/>
    <cellStyle name="Normal 3 5 2 2 3 5 2 2" xfId="24097"/>
    <cellStyle name="Normal 3 5 2 2 3 5 2 3" xfId="24098"/>
    <cellStyle name="Normal 3 5 2 2 3 5 3" xfId="24099"/>
    <cellStyle name="Normal 3 5 2 2 3 5 4" xfId="24100"/>
    <cellStyle name="Normal 3 5 2 2 3 6" xfId="21527"/>
    <cellStyle name="Normal 3 5 2 2 3 6 2" xfId="24101"/>
    <cellStyle name="Normal 3 5 2 2 3 6 3" xfId="24102"/>
    <cellStyle name="Normal 3 5 2 2 3 7" xfId="24103"/>
    <cellStyle name="Normal 3 5 2 2 3 8" xfId="2117"/>
    <cellStyle name="Normal 3 5 2 2 4" xfId="6369"/>
    <cellStyle name="Normal 3 5 2 2 4 2" xfId="16016"/>
    <cellStyle name="Normal 3 5 2 2 4 2 2" xfId="24104"/>
    <cellStyle name="Normal 3 5 2 2 4 2 2 2" xfId="24105"/>
    <cellStyle name="Normal 3 5 2 2 4 2 2 2 2" xfId="19352"/>
    <cellStyle name="Normal 3 5 2 2 4 2 2 2 3" xfId="23891"/>
    <cellStyle name="Normal 3 5 2 2 4 2 2 3" xfId="24106"/>
    <cellStyle name="Normal 3 5 2 2 4 2 2 4" xfId="24107"/>
    <cellStyle name="Normal 3 5 2 2 4 2 3" xfId="8104"/>
    <cellStyle name="Normal 3 5 2 2 4 2 3 2" xfId="24108"/>
    <cellStyle name="Normal 3 5 2 2 4 2 3 3" xfId="10616"/>
    <cellStyle name="Normal 3 5 2 2 4 2 4" xfId="8106"/>
    <cellStyle name="Normal 3 5 2 2 4 2 5" xfId="24109"/>
    <cellStyle name="Normal 3 5 2 2 4 3" xfId="16019"/>
    <cellStyle name="Normal 3 5 2 2 4 3 2" xfId="24110"/>
    <cellStyle name="Normal 3 5 2 2 4 3 2 2" xfId="24111"/>
    <cellStyle name="Normal 3 5 2 2 4 3 2 3" xfId="24112"/>
    <cellStyle name="Normal 3 5 2 2 4 3 3" xfId="24113"/>
    <cellStyle name="Normal 3 5 2 2 4 3 4" xfId="24114"/>
    <cellStyle name="Normal 3 5 2 2 4 4" xfId="21923"/>
    <cellStyle name="Normal 3 5 2 2 4 4 2" xfId="24115"/>
    <cellStyle name="Normal 3 5 2 2 4 4 3" xfId="24116"/>
    <cellStyle name="Normal 3 5 2 2 4 5" xfId="24117"/>
    <cellStyle name="Normal 3 5 2 2 4 6" xfId="24118"/>
    <cellStyle name="Normal 3 5 2 2 5" xfId="18410"/>
    <cellStyle name="Normal 3 5 2 2 5 2" xfId="3775"/>
    <cellStyle name="Normal 3 5 2 2 5 2 2" xfId="4551"/>
    <cellStyle name="Normal 3 5 2 2 5 2 2 2" xfId="24119"/>
    <cellStyle name="Normal 3 5 2 2 5 2 2 2 2" xfId="24120"/>
    <cellStyle name="Normal 3 5 2 2 5 2 2 2 3" xfId="24121"/>
    <cellStyle name="Normal 3 5 2 2 5 2 2 3" xfId="24122"/>
    <cellStyle name="Normal 3 5 2 2 5 2 2 4" xfId="24123"/>
    <cellStyle name="Normal 3 5 2 2 5 2 3" xfId="4554"/>
    <cellStyle name="Normal 3 5 2 2 5 2 3 2" xfId="24124"/>
    <cellStyle name="Normal 3 5 2 2 5 2 3 3" xfId="24125"/>
    <cellStyle name="Normal 3 5 2 2 5 2 4" xfId="24126"/>
    <cellStyle name="Normal 3 5 2 2 5 2 5" xfId="24127"/>
    <cellStyle name="Normal 3 5 2 2 5 3" xfId="4559"/>
    <cellStyle name="Normal 3 5 2 2 5 3 2" xfId="24128"/>
    <cellStyle name="Normal 3 5 2 2 5 3 2 2" xfId="24129"/>
    <cellStyle name="Normal 3 5 2 2 5 3 2 3" xfId="24130"/>
    <cellStyle name="Normal 3 5 2 2 5 3 3" xfId="24131"/>
    <cellStyle name="Normal 3 5 2 2 5 3 4" xfId="24132"/>
    <cellStyle name="Normal 3 5 2 2 5 4" xfId="4563"/>
    <cellStyle name="Normal 3 5 2 2 5 4 2" xfId="6587"/>
    <cellStyle name="Normal 3 5 2 2 5 4 3" xfId="6596"/>
    <cellStyle name="Normal 3 5 2 2 5 5" xfId="11913"/>
    <cellStyle name="Normal 3 5 2 2 5 6" xfId="11916"/>
    <cellStyle name="Normal 3 5 2 2 6" xfId="24134"/>
    <cellStyle name="Normal 3 5 2 2 6 2" xfId="3782"/>
    <cellStyle name="Normal 3 5 2 2 6 2 2" xfId="24135"/>
    <cellStyle name="Normal 3 5 2 2 6 2 2 2" xfId="24136"/>
    <cellStyle name="Normal 3 5 2 2 6 2 2 3" xfId="24137"/>
    <cellStyle name="Normal 3 5 2 2 6 2 3" xfId="24138"/>
    <cellStyle name="Normal 3 5 2 2 6 2 4" xfId="24139"/>
    <cellStyle name="Normal 3 5 2 2 6 3" xfId="4576"/>
    <cellStyle name="Normal 3 5 2 2 6 3 2" xfId="24141"/>
    <cellStyle name="Normal 3 5 2 2 6 3 3" xfId="24142"/>
    <cellStyle name="Normal 3 5 2 2 6 4" xfId="11921"/>
    <cellStyle name="Normal 3 5 2 2 6 5" xfId="11924"/>
    <cellStyle name="Normal 3 5 2 2 7" xfId="24144"/>
    <cellStyle name="Normal 3 5 2 2 7 2" xfId="3794"/>
    <cellStyle name="Normal 3 5 2 2 7 2 2" xfId="8391"/>
    <cellStyle name="Normal 3 5 2 2 7 2 3" xfId="8394"/>
    <cellStyle name="Normal 3 5 2 2 7 3" xfId="24145"/>
    <cellStyle name="Normal 3 5 2 2 7 4" xfId="24146"/>
    <cellStyle name="Normal 3 5 2 2 8" xfId="24147"/>
    <cellStyle name="Normal 3 5 2 2 8 2" xfId="24148"/>
    <cellStyle name="Normal 3 5 2 2 8 3" xfId="24149"/>
    <cellStyle name="Normal 3 5 2 2 9" xfId="24150"/>
    <cellStyle name="Normal 3 5 2 3" xfId="12864"/>
    <cellStyle name="Normal 3 5 2 3 2" xfId="6470"/>
    <cellStyle name="Normal 3 5 2 3 2 2" xfId="16593"/>
    <cellStyle name="Normal 3 5 2 3 2 2 2" xfId="16597"/>
    <cellStyle name="Normal 3 5 2 3 2 2 2 2" xfId="24151"/>
    <cellStyle name="Normal 3 5 2 3 2 2 2 2 2" xfId="4598"/>
    <cellStyle name="Normal 3 5 2 3 2 2 2 2 2 2" xfId="24152"/>
    <cellStyle name="Normal 3 5 2 3 2 2 2 2 2 3" xfId="24153"/>
    <cellStyle name="Normal 3 5 2 3 2 2 2 2 3" xfId="24155"/>
    <cellStyle name="Normal 3 5 2 3 2 2 2 2 4" xfId="24156"/>
    <cellStyle name="Normal 3 5 2 3 2 2 2 3" xfId="24157"/>
    <cellStyle name="Normal 3 5 2 3 2 2 2 3 2" xfId="14204"/>
    <cellStyle name="Normal 3 5 2 3 2 2 2 3 3" xfId="14210"/>
    <cellStyle name="Normal 3 5 2 3 2 2 2 4" xfId="23318"/>
    <cellStyle name="Normal 3 5 2 3 2 2 2 5" xfId="23320"/>
    <cellStyle name="Normal 3 5 2 3 2 2 3" xfId="16601"/>
    <cellStyle name="Normal 3 5 2 3 2 2 3 2" xfId="10796"/>
    <cellStyle name="Normal 3 5 2 3 2 2 3 2 2" xfId="24159"/>
    <cellStyle name="Normal 3 5 2 3 2 2 3 2 3" xfId="22977"/>
    <cellStyle name="Normal 3 5 2 3 2 2 3 3" xfId="24160"/>
    <cellStyle name="Normal 3 5 2 3 2 2 3 4" xfId="22404"/>
    <cellStyle name="Normal 3 5 2 3 2 2 4" xfId="24161"/>
    <cellStyle name="Normal 3 5 2 3 2 2 4 2" xfId="10809"/>
    <cellStyle name="Normal 3 5 2 3 2 2 4 3" xfId="24162"/>
    <cellStyle name="Normal 3 5 2 3 2 2 5" xfId="24163"/>
    <cellStyle name="Normal 3 5 2 3 2 2 6" xfId="24165"/>
    <cellStyle name="Normal 3 5 2 3 2 3" xfId="16605"/>
    <cellStyle name="Normal 3 5 2 3 2 3 2" xfId="24166"/>
    <cellStyle name="Normal 3 5 2 3 2 3 2 2" xfId="24167"/>
    <cellStyle name="Normal 3 5 2 3 2 3 2 2 2" xfId="24169"/>
    <cellStyle name="Normal 3 5 2 3 2 3 2 2 2 2" xfId="24170"/>
    <cellStyle name="Normal 3 5 2 3 2 3 2 2 2 3" xfId="24171"/>
    <cellStyle name="Normal 3 5 2 3 2 3 2 2 3" xfId="24172"/>
    <cellStyle name="Normal 3 5 2 3 2 3 2 2 4" xfId="24173"/>
    <cellStyle name="Normal 3 5 2 3 2 3 2 3" xfId="24174"/>
    <cellStyle name="Normal 3 5 2 3 2 3 2 3 2" xfId="14296"/>
    <cellStyle name="Normal 3 5 2 3 2 3 2 3 3" xfId="24175"/>
    <cellStyle name="Normal 3 5 2 3 2 3 2 4" xfId="23340"/>
    <cellStyle name="Normal 3 5 2 3 2 3 2 5" xfId="23343"/>
    <cellStyle name="Normal 3 5 2 3 2 3 3" xfId="24176"/>
    <cellStyle name="Normal 3 5 2 3 2 3 3 2" xfId="10835"/>
    <cellStyle name="Normal 3 5 2 3 2 3 3 2 2" xfId="24177"/>
    <cellStyle name="Normal 3 5 2 3 2 3 3 2 3" xfId="22254"/>
    <cellStyle name="Normal 3 5 2 3 2 3 3 3" xfId="24178"/>
    <cellStyle name="Normal 3 5 2 3 2 3 3 4" xfId="22442"/>
    <cellStyle name="Normal 3 5 2 3 2 3 4" xfId="24179"/>
    <cellStyle name="Normal 3 5 2 3 2 3 4 2" xfId="24180"/>
    <cellStyle name="Normal 3 5 2 3 2 3 4 3" xfId="24181"/>
    <cellStyle name="Normal 3 5 2 3 2 3 5" xfId="20856"/>
    <cellStyle name="Normal 3 5 2 3 2 3 6" xfId="20858"/>
    <cellStyle name="Normal 3 5 2 3 2 4" xfId="16610"/>
    <cellStyle name="Normal 3 5 2 3 2 4 2" xfId="24182"/>
    <cellStyle name="Normal 3 5 2 3 2 4 2 2" xfId="24183"/>
    <cellStyle name="Normal 3 5 2 3 2 4 2 2 2" xfId="17753"/>
    <cellStyle name="Normal 3 5 2 3 2 4 2 2 3" xfId="17757"/>
    <cellStyle name="Normal 3 5 2 3 2 4 2 3" xfId="24184"/>
    <cellStyle name="Normal 3 5 2 3 2 4 2 4" xfId="24186"/>
    <cellStyle name="Normal 3 5 2 3 2 4 3" xfId="24187"/>
    <cellStyle name="Normal 3 5 2 3 2 4 3 2" xfId="16110"/>
    <cellStyle name="Normal 3 5 2 3 2 4 3 3" xfId="24188"/>
    <cellStyle name="Normal 3 5 2 3 2 4 4" xfId="24189"/>
    <cellStyle name="Normal 3 5 2 3 2 4 5" xfId="24190"/>
    <cellStyle name="Normal 3 5 2 3 2 5" xfId="21534"/>
    <cellStyle name="Normal 3 5 2 3 2 5 2" xfId="24191"/>
    <cellStyle name="Normal 3 5 2 3 2 5 2 2" xfId="24192"/>
    <cellStyle name="Normal 3 5 2 3 2 5 2 3" xfId="24193"/>
    <cellStyle name="Normal 3 5 2 3 2 5 3" xfId="24194"/>
    <cellStyle name="Normal 3 5 2 3 2 5 4" xfId="24195"/>
    <cellStyle name="Normal 3 5 2 3 2 6" xfId="21536"/>
    <cellStyle name="Normal 3 5 2 3 2 6 2" xfId="24196"/>
    <cellStyle name="Normal 3 5 2 3 2 6 3" xfId="24197"/>
    <cellStyle name="Normal 3 5 2 3 2 7" xfId="24198"/>
    <cellStyle name="Normal 3 5 2 3 2 8" xfId="17732"/>
    <cellStyle name="Normal 3 5 2 3 3" xfId="1898"/>
    <cellStyle name="Normal 3 5 2 3 3 2" xfId="16637"/>
    <cellStyle name="Normal 3 5 2 3 3 2 2" xfId="24200"/>
    <cellStyle name="Normal 3 5 2 3 3 2 2 2" xfId="24201"/>
    <cellStyle name="Normal 3 5 2 3 3 2 2 2 2" xfId="24203"/>
    <cellStyle name="Normal 3 5 2 3 3 2 2 2 3" xfId="24205"/>
    <cellStyle name="Normal 3 5 2 3 3 2 2 3" xfId="24206"/>
    <cellStyle name="Normal 3 5 2 3 3 2 2 4" xfId="13863"/>
    <cellStyle name="Normal 3 5 2 3 3 2 3" xfId="24207"/>
    <cellStyle name="Normal 3 5 2 3 3 2 3 2" xfId="10874"/>
    <cellStyle name="Normal 3 5 2 3 3 2 3 3" xfId="24208"/>
    <cellStyle name="Normal 3 5 2 3 3 2 4" xfId="24209"/>
    <cellStyle name="Normal 3 5 2 3 3 2 5" xfId="24210"/>
    <cellStyle name="Normal 3 5 2 3 3 3" xfId="16645"/>
    <cellStyle name="Normal 3 5 2 3 3 3 2" xfId="24211"/>
    <cellStyle name="Normal 3 5 2 3 3 3 2 2" xfId="12601"/>
    <cellStyle name="Normal 3 5 2 3 3 3 2 3" xfId="9449"/>
    <cellStyle name="Normal 3 5 2 3 3 3 3" xfId="24212"/>
    <cellStyle name="Normal 3 5 2 3 3 3 4" xfId="24213"/>
    <cellStyle name="Normal 3 5 2 3 3 4" xfId="24214"/>
    <cellStyle name="Normal 3 5 2 3 3 4 2" xfId="24215"/>
    <cellStyle name="Normal 3 5 2 3 3 4 3" xfId="23305"/>
    <cellStyle name="Normal 3 5 2 3 3 5" xfId="24216"/>
    <cellStyle name="Normal 3 5 2 3 3 6" xfId="24217"/>
    <cellStyle name="Normal 3 5 2 3 4" xfId="24218"/>
    <cellStyle name="Normal 3 5 2 3 4 2" xfId="16674"/>
    <cellStyle name="Normal 3 5 2 3 4 2 2" xfId="24219"/>
    <cellStyle name="Normal 3 5 2 3 4 2 2 2" xfId="24220"/>
    <cellStyle name="Normal 3 5 2 3 4 2 2 2 2" xfId="24221"/>
    <cellStyle name="Normal 3 5 2 3 4 2 2 2 3" xfId="24222"/>
    <cellStyle name="Normal 3 5 2 3 4 2 2 3" xfId="24223"/>
    <cellStyle name="Normal 3 5 2 3 4 2 2 4" xfId="13883"/>
    <cellStyle name="Normal 3 5 2 3 4 2 3" xfId="24224"/>
    <cellStyle name="Normal 3 5 2 3 4 2 3 2" xfId="24225"/>
    <cellStyle name="Normal 3 5 2 3 4 2 3 3" xfId="24226"/>
    <cellStyle name="Normal 3 5 2 3 4 2 4" xfId="24227"/>
    <cellStyle name="Normal 3 5 2 3 4 2 5" xfId="24228"/>
    <cellStyle name="Normal 3 5 2 3 4 3" xfId="14156"/>
    <cellStyle name="Normal 3 5 2 3 4 3 2" xfId="4525"/>
    <cellStyle name="Normal 3 5 2 3 4 3 2 2" xfId="11563"/>
    <cellStyle name="Normal 3 5 2 3 4 3 2 3" xfId="14162"/>
    <cellStyle name="Normal 3 5 2 3 4 3 3" xfId="5588"/>
    <cellStyle name="Normal 3 5 2 3 4 3 4" xfId="14169"/>
    <cellStyle name="Normal 3 5 2 3 4 4" xfId="14172"/>
    <cellStyle name="Normal 3 5 2 3 4 4 2" xfId="4370"/>
    <cellStyle name="Normal 3 5 2 3 4 4 3" xfId="4434"/>
    <cellStyle name="Normal 3 5 2 3 4 5" xfId="14180"/>
    <cellStyle name="Normal 3 5 2 3 4 6" xfId="14184"/>
    <cellStyle name="Normal 3 5 2 3 5" xfId="24230"/>
    <cellStyle name="Normal 3 5 2 3 5 2" xfId="4593"/>
    <cellStyle name="Normal 3 5 2 3 5 2 2" xfId="4595"/>
    <cellStyle name="Normal 3 5 2 3 5 2 2 2" xfId="24231"/>
    <cellStyle name="Normal 3 5 2 3 5 2 2 3" xfId="24232"/>
    <cellStyle name="Normal 3 5 2 3 5 2 3" xfId="4597"/>
    <cellStyle name="Normal 3 5 2 3 5 2 4" xfId="24154"/>
    <cellStyle name="Normal 3 5 2 3 5 3" xfId="4602"/>
    <cellStyle name="Normal 3 5 2 3 5 3 2" xfId="14193"/>
    <cellStyle name="Normal 3 5 2 3 5 3 3" xfId="14203"/>
    <cellStyle name="Normal 3 5 2 3 5 4" xfId="880"/>
    <cellStyle name="Normal 3 5 2 3 5 5" xfId="949"/>
    <cellStyle name="Normal 3 5 2 3 6" xfId="24234"/>
    <cellStyle name="Normal 3 5 2 3 6 2" xfId="1015"/>
    <cellStyle name="Normal 3 5 2 3 6 2 2" xfId="24235"/>
    <cellStyle name="Normal 3 5 2 3 6 2 3" xfId="24158"/>
    <cellStyle name="Normal 3 5 2 3 6 3" xfId="1100"/>
    <cellStyle name="Normal 3 5 2 3 6 4" xfId="14241"/>
    <cellStyle name="Normal 3 5 2 3 7" xfId="24236"/>
    <cellStyle name="Normal 3 5 2 3 7 2" xfId="1209"/>
    <cellStyle name="Normal 3 5 2 3 7 3" xfId="11773"/>
    <cellStyle name="Normal 3 5 2 3 8" xfId="24237"/>
    <cellStyle name="Normal 3 5 2 3 9" xfId="24238"/>
    <cellStyle name="Normal 3 5 2 4" xfId="12867"/>
    <cellStyle name="Normal 3 5 2 4 2" xfId="18435"/>
    <cellStyle name="Normal 3 5 2 4 2 2" xfId="19823"/>
    <cellStyle name="Normal 3 5 2 4 2 2 2" xfId="21312"/>
    <cellStyle name="Normal 3 5 2 4 2 2 2 2" xfId="24239"/>
    <cellStyle name="Normal 3 5 2 4 2 2 2 2 2" xfId="24240"/>
    <cellStyle name="Normal 3 5 2 4 2 2 2 2 3" xfId="24241"/>
    <cellStyle name="Normal 3 5 2 4 2 2 2 3" xfId="24242"/>
    <cellStyle name="Normal 3 5 2 4 2 2 2 4" xfId="24243"/>
    <cellStyle name="Normal 3 5 2 4 2 2 3" xfId="24244"/>
    <cellStyle name="Normal 3 5 2 4 2 2 3 2" xfId="10660"/>
    <cellStyle name="Normal 3 5 2 4 2 2 3 3" xfId="10663"/>
    <cellStyle name="Normal 3 5 2 4 2 2 4" xfId="24245"/>
    <cellStyle name="Normal 3 5 2 4 2 2 5" xfId="24246"/>
    <cellStyle name="Normal 3 5 2 4 2 3" xfId="24247"/>
    <cellStyle name="Normal 3 5 2 4 2 3 2" xfId="21333"/>
    <cellStyle name="Normal 3 5 2 4 2 3 2 2" xfId="15550"/>
    <cellStyle name="Normal 3 5 2 4 2 3 2 3" xfId="24248"/>
    <cellStyle name="Normal 3 5 2 4 2 3 3" xfId="24249"/>
    <cellStyle name="Normal 3 5 2 4 2 3 4" xfId="24250"/>
    <cellStyle name="Normal 3 5 2 4 2 4" xfId="24251"/>
    <cellStyle name="Normal 3 5 2 4 2 4 2" xfId="24252"/>
    <cellStyle name="Normal 3 5 2 4 2 4 3" xfId="24253"/>
    <cellStyle name="Normal 3 5 2 4 2 5" xfId="24254"/>
    <cellStyle name="Normal 3 5 2 4 2 6" xfId="24255"/>
    <cellStyle name="Normal 3 5 2 4 3" xfId="18438"/>
    <cellStyle name="Normal 3 5 2 4 3 2" xfId="24256"/>
    <cellStyle name="Normal 3 5 2 4 3 2 2" xfId="24258"/>
    <cellStyle name="Normal 3 5 2 4 3 2 2 2" xfId="24260"/>
    <cellStyle name="Normal 3 5 2 4 3 2 2 2 2" xfId="24261"/>
    <cellStyle name="Normal 3 5 2 4 3 2 2 2 3" xfId="24262"/>
    <cellStyle name="Normal 3 5 2 4 3 2 2 3" xfId="24264"/>
    <cellStyle name="Normal 3 5 2 4 3 2 2 4" xfId="24266"/>
    <cellStyle name="Normal 3 5 2 4 3 2 3" xfId="24267"/>
    <cellStyle name="Normal 3 5 2 4 3 2 3 2" xfId="10087"/>
    <cellStyle name="Normal 3 5 2 4 3 2 3 3" xfId="10097"/>
    <cellStyle name="Normal 3 5 2 4 3 2 4" xfId="24268"/>
    <cellStyle name="Normal 3 5 2 4 3 2 5" xfId="24269"/>
    <cellStyle name="Normal 3 5 2 4 3 3" xfId="24270"/>
    <cellStyle name="Normal 3 5 2 4 3 3 2" xfId="24271"/>
    <cellStyle name="Normal 3 5 2 4 3 3 2 2" xfId="12769"/>
    <cellStyle name="Normal 3 5 2 4 3 3 2 3" xfId="21349"/>
    <cellStyle name="Normal 3 5 2 4 3 3 3" xfId="24272"/>
    <cellStyle name="Normal 3 5 2 4 3 3 4" xfId="24273"/>
    <cellStyle name="Normal 3 5 2 4 3 4" xfId="24274"/>
    <cellStyle name="Normal 3 5 2 4 3 4 2" xfId="24275"/>
    <cellStyle name="Normal 3 5 2 4 3 4 3" xfId="23324"/>
    <cellStyle name="Normal 3 5 2 4 3 5" xfId="24276"/>
    <cellStyle name="Normal 3 5 2 4 3 6" xfId="24277"/>
    <cellStyle name="Normal 3 5 2 4 4" xfId="24278"/>
    <cellStyle name="Normal 3 5 2 4 4 2" xfId="24279"/>
    <cellStyle name="Normal 3 5 2 4 4 2 2" xfId="12904"/>
    <cellStyle name="Normal 3 5 2 4 4 2 2 2" xfId="12908"/>
    <cellStyle name="Normal 3 5 2 4 4 2 2 3" xfId="24280"/>
    <cellStyle name="Normal 3 5 2 4 4 2 3" xfId="13226"/>
    <cellStyle name="Normal 3 5 2 4 4 2 4" xfId="13229"/>
    <cellStyle name="Normal 3 5 2 4 4 3" xfId="14264"/>
    <cellStyle name="Normal 3 5 2 4 4 3 2" xfId="14266"/>
    <cellStyle name="Normal 3 5 2 4 4 3 3" xfId="14272"/>
    <cellStyle name="Normal 3 5 2 4 4 4" xfId="14277"/>
    <cellStyle name="Normal 3 5 2 4 4 5" xfId="14283"/>
    <cellStyle name="Normal 3 5 2 4 5" xfId="24281"/>
    <cellStyle name="Normal 3 5 2 4 5 2" xfId="4616"/>
    <cellStyle name="Normal 3 5 2 4 5 2 2" xfId="24282"/>
    <cellStyle name="Normal 3 5 2 4 5 2 3" xfId="24168"/>
    <cellStyle name="Normal 3 5 2 4 5 3" xfId="4618"/>
    <cellStyle name="Normal 3 5 2 4 5 4" xfId="14298"/>
    <cellStyle name="Normal 3 5 2 4 6" xfId="24283"/>
    <cellStyle name="Normal 3 5 2 4 6 2" xfId="253"/>
    <cellStyle name="Normal 3 5 2 4 6 3" xfId="14303"/>
    <cellStyle name="Normal 3 5 2 4 7" xfId="24284"/>
    <cellStyle name="Normal 3 5 2 4 8" xfId="24285"/>
    <cellStyle name="Normal 3 5 2 5" xfId="7345"/>
    <cellStyle name="Normal 3 5 2 5 2" xfId="18213"/>
    <cellStyle name="Normal 3 5 2 5 2 2" xfId="19841"/>
    <cellStyle name="Normal 3 5 2 5 2 2 2" xfId="24286"/>
    <cellStyle name="Normal 3 5 2 5 2 2 2 2" xfId="23983"/>
    <cellStyle name="Normal 3 5 2 5 2 2 2 3" xfId="20343"/>
    <cellStyle name="Normal 3 5 2 5 2 2 3" xfId="24287"/>
    <cellStyle name="Normal 3 5 2 5 2 2 4" xfId="24288"/>
    <cellStyle name="Normal 3 5 2 5 2 3" xfId="24289"/>
    <cellStyle name="Normal 3 5 2 5 2 3 2" xfId="1975"/>
    <cellStyle name="Normal 3 5 2 5 2 3 3" xfId="1983"/>
    <cellStyle name="Normal 3 5 2 5 2 4" xfId="24290"/>
    <cellStyle name="Normal 3 5 2 5 2 5" xfId="24291"/>
    <cellStyle name="Normal 3 5 2 5 3" xfId="24292"/>
    <cellStyle name="Normal 3 5 2 5 3 2" xfId="24293"/>
    <cellStyle name="Normal 3 5 2 5 3 2 2" xfId="24294"/>
    <cellStyle name="Normal 3 5 2 5 3 2 3" xfId="24295"/>
    <cellStyle name="Normal 3 5 2 5 3 3" xfId="24296"/>
    <cellStyle name="Normal 3 5 2 5 3 4" xfId="24297"/>
    <cellStyle name="Normal 3 5 2 5 4" xfId="24298"/>
    <cellStyle name="Normal 3 5 2 5 4 2" xfId="24299"/>
    <cellStyle name="Normal 3 5 2 5 4 3" xfId="14316"/>
    <cellStyle name="Normal 3 5 2 5 5" xfId="24300"/>
    <cellStyle name="Normal 3 5 2 5 6" xfId="24301"/>
    <cellStyle name="Normal 3 5 2 6" xfId="7348"/>
    <cellStyle name="Normal 3 5 2 6 2" xfId="18963"/>
    <cellStyle name="Normal 3 5 2 6 2 2" xfId="24302"/>
    <cellStyle name="Normal 3 5 2 6 2 2 2" xfId="24303"/>
    <cellStyle name="Normal 3 5 2 6 2 2 2 2" xfId="24304"/>
    <cellStyle name="Normal 3 5 2 6 2 2 2 3" xfId="20360"/>
    <cellStyle name="Normal 3 5 2 6 2 2 3" xfId="24305"/>
    <cellStyle name="Normal 3 5 2 6 2 2 4" xfId="24306"/>
    <cellStyle name="Normal 3 5 2 6 2 3" xfId="24307"/>
    <cellStyle name="Normal 3 5 2 6 2 3 2" xfId="2480"/>
    <cellStyle name="Normal 3 5 2 6 2 3 3" xfId="10483"/>
    <cellStyle name="Normal 3 5 2 6 2 4" xfId="24308"/>
    <cellStyle name="Normal 3 5 2 6 2 5" xfId="24309"/>
    <cellStyle name="Normal 3 5 2 6 3" xfId="19573"/>
    <cellStyle name="Normal 3 5 2 6 3 2" xfId="24310"/>
    <cellStyle name="Normal 3 5 2 6 3 2 2" xfId="24311"/>
    <cellStyle name="Normal 3 5 2 6 3 2 3" xfId="24312"/>
    <cellStyle name="Normal 3 5 2 6 3 3" xfId="15099"/>
    <cellStyle name="Normal 3 5 2 6 3 4" xfId="24313"/>
    <cellStyle name="Normal 3 5 2 6 4" xfId="24314"/>
    <cellStyle name="Normal 3 5 2 6 4 2" xfId="24315"/>
    <cellStyle name="Normal 3 5 2 6 4 3" xfId="14353"/>
    <cellStyle name="Normal 3 5 2 6 5" xfId="24316"/>
    <cellStyle name="Normal 3 5 2 6 6" xfId="24317"/>
    <cellStyle name="Normal 3 5 2 7" xfId="7351"/>
    <cellStyle name="Normal 3 5 2 7 2" xfId="24318"/>
    <cellStyle name="Normal 3 5 2 7 2 2" xfId="24319"/>
    <cellStyle name="Normal 3 5 2 7 2 2 2" xfId="24320"/>
    <cellStyle name="Normal 3 5 2 7 2 2 3" xfId="24321"/>
    <cellStyle name="Normal 3 5 2 7 2 3" xfId="24322"/>
    <cellStyle name="Normal 3 5 2 7 2 4" xfId="24323"/>
    <cellStyle name="Normal 3 5 2 7 3" xfId="24324"/>
    <cellStyle name="Normal 3 5 2 7 3 2" xfId="7205"/>
    <cellStyle name="Normal 3 5 2 7 3 3" xfId="7208"/>
    <cellStyle name="Normal 3 5 2 7 4" xfId="24325"/>
    <cellStyle name="Normal 3 5 2 7 5" xfId="24326"/>
    <cellStyle name="Normal 3 5 2 8" xfId="7355"/>
    <cellStyle name="Normal 3 5 2 8 2" xfId="9812"/>
    <cellStyle name="Normal 3 5 2 8 2 2" xfId="24327"/>
    <cellStyle name="Normal 3 5 2 8 2 3" xfId="24328"/>
    <cellStyle name="Normal 3 5 2 8 3" xfId="9818"/>
    <cellStyle name="Normal 3 5 2 8 4" xfId="24329"/>
    <cellStyle name="Normal 3 5 2 9" xfId="7360"/>
    <cellStyle name="Normal 3 5 2 9 2" xfId="9834"/>
    <cellStyle name="Normal 3 5 2 9 3" xfId="24330"/>
    <cellStyle name="Normal 3 5 3" xfId="8323"/>
    <cellStyle name="Normal 3 5 3 10" xfId="24331"/>
    <cellStyle name="Normal 3 5 3 11" xfId="24332"/>
    <cellStyle name="Normal 3 5 3 2" xfId="7459"/>
    <cellStyle name="Normal 3 5 3 2 10" xfId="1728"/>
    <cellStyle name="Normal 3 5 3 2 2" xfId="4454"/>
    <cellStyle name="Normal 3 5 3 2 2 2" xfId="13283"/>
    <cellStyle name="Normal 3 5 3 2 2 2 2" xfId="2656"/>
    <cellStyle name="Normal 3 5 3 2 2 2 2 2" xfId="3313"/>
    <cellStyle name="Normal 3 5 3 2 2 2 2 2 2" xfId="7040"/>
    <cellStyle name="Normal 3 5 3 2 2 2 2 2 2 2" xfId="7045"/>
    <cellStyle name="Normal 3 5 3 2 2 2 2 2 2 2 2" xfId="24334"/>
    <cellStyle name="Normal 3 5 3 2 2 2 2 2 2 2 3" xfId="24336"/>
    <cellStyle name="Normal 3 5 3 2 2 2 2 2 2 3" xfId="6864"/>
    <cellStyle name="Normal 3 5 3 2 2 2 2 2 2 4" xfId="6873"/>
    <cellStyle name="Normal 3 5 3 2 2 2 2 2 3" xfId="7050"/>
    <cellStyle name="Normal 3 5 3 2 2 2 2 2 3 2" xfId="7055"/>
    <cellStyle name="Normal 3 5 3 2 2 2 2 2 3 3" xfId="6880"/>
    <cellStyle name="Normal 3 5 3 2 2 2 2 2 4" xfId="7061"/>
    <cellStyle name="Normal 3 5 3 2 2 2 2 2 5" xfId="5286"/>
    <cellStyle name="Normal 3 5 3 2 2 2 2 3" xfId="3323"/>
    <cellStyle name="Normal 3 5 3 2 2 2 2 3 2" xfId="7787"/>
    <cellStyle name="Normal 3 5 3 2 2 2 2 3 2 2" xfId="7907"/>
    <cellStyle name="Normal 3 5 3 2 2 2 2 3 2 3" xfId="7910"/>
    <cellStyle name="Normal 3 5 3 2 2 2 2 3 3" xfId="7915"/>
    <cellStyle name="Normal 3 5 3 2 2 2 2 3 4" xfId="7930"/>
    <cellStyle name="Normal 3 5 3 2 2 2 2 4" xfId="6738"/>
    <cellStyle name="Normal 3 5 3 2 2 2 2 4 2" xfId="5961"/>
    <cellStyle name="Normal 3 5 3 2 2 2 2 4 3" xfId="18926"/>
    <cellStyle name="Normal 3 5 3 2 2 2 2 5" xfId="6743"/>
    <cellStyle name="Normal 3 5 3 2 2 2 2 6" xfId="6747"/>
    <cellStyle name="Normal 3 5 3 2 2 2 3" xfId="2668"/>
    <cellStyle name="Normal 3 5 3 2 2 2 3 2" xfId="3121"/>
    <cellStyle name="Normal 3 5 3 2 2 2 3 2 2" xfId="10147"/>
    <cellStyle name="Normal 3 5 3 2 2 2 3 2 2 2" xfId="10149"/>
    <cellStyle name="Normal 3 5 3 2 2 2 3 2 2 2 2" xfId="24337"/>
    <cellStyle name="Normal 3 5 3 2 2 2 3 2 2 2 3" xfId="8208"/>
    <cellStyle name="Normal 3 5 3 2 2 2 3 2 2 3" xfId="10151"/>
    <cellStyle name="Normal 3 5 3 2 2 2 3 2 2 4" xfId="23985"/>
    <cellStyle name="Normal 3 5 3 2 2 2 3 2 3" xfId="10154"/>
    <cellStyle name="Normal 3 5 3 2 2 2 3 2 3 2" xfId="24338"/>
    <cellStyle name="Normal 3 5 3 2 2 2 3 2 3 3" xfId="24339"/>
    <cellStyle name="Normal 3 5 3 2 2 2 3 2 4" xfId="10157"/>
    <cellStyle name="Normal 3 5 3 2 2 2 3 2 5" xfId="24341"/>
    <cellStyle name="Normal 3 5 3 2 2 2 3 3" xfId="3141"/>
    <cellStyle name="Normal 3 5 3 2 2 2 3 3 2" xfId="10159"/>
    <cellStyle name="Normal 3 5 3 2 2 2 3 3 2 2" xfId="24342"/>
    <cellStyle name="Normal 3 5 3 2 2 2 3 3 2 3" xfId="24343"/>
    <cellStyle name="Normal 3 5 3 2 2 2 3 3 3" xfId="10162"/>
    <cellStyle name="Normal 3 5 3 2 2 2 3 3 4" xfId="24345"/>
    <cellStyle name="Normal 3 5 3 2 2 2 3 4" xfId="6810"/>
    <cellStyle name="Normal 3 5 3 2 2 2 3 4 2" xfId="24346"/>
    <cellStyle name="Normal 3 5 3 2 2 2 3 4 3" xfId="24347"/>
    <cellStyle name="Normal 3 5 3 2 2 2 3 5" xfId="6818"/>
    <cellStyle name="Normal 3 5 3 2 2 2 3 6" xfId="6826"/>
    <cellStyle name="Normal 3 5 3 2 2 2 4" xfId="835"/>
    <cellStyle name="Normal 3 5 3 2 2 2 4 2" xfId="2364"/>
    <cellStyle name="Normal 3 5 3 2 2 2 4 2 2" xfId="24348"/>
    <cellStyle name="Normal 3 5 3 2 2 2 4 2 2 2" xfId="24349"/>
    <cellStyle name="Normal 3 5 3 2 2 2 4 2 2 3" xfId="24350"/>
    <cellStyle name="Normal 3 5 3 2 2 2 4 2 3" xfId="24351"/>
    <cellStyle name="Normal 3 5 3 2 2 2 4 2 4" xfId="24353"/>
    <cellStyle name="Normal 3 5 3 2 2 2 4 3" xfId="2373"/>
    <cellStyle name="Normal 3 5 3 2 2 2 4 3 2" xfId="21003"/>
    <cellStyle name="Normal 3 5 3 2 2 2 4 3 3" xfId="24354"/>
    <cellStyle name="Normal 3 5 3 2 2 2 4 4" xfId="11214"/>
    <cellStyle name="Normal 3 5 3 2 2 2 4 5" xfId="24355"/>
    <cellStyle name="Normal 3 5 3 2 2 2 5" xfId="2383"/>
    <cellStyle name="Normal 3 5 3 2 2 2 5 2" xfId="3335"/>
    <cellStyle name="Normal 3 5 3 2 2 2 5 2 2" xfId="24356"/>
    <cellStyle name="Normal 3 5 3 2 2 2 5 2 3" xfId="24357"/>
    <cellStyle name="Normal 3 5 3 2 2 2 5 3" xfId="3342"/>
    <cellStyle name="Normal 3 5 3 2 2 2 5 4" xfId="24358"/>
    <cellStyle name="Normal 3 5 3 2 2 2 6" xfId="24360"/>
    <cellStyle name="Normal 3 5 3 2 2 2 6 2" xfId="424"/>
    <cellStyle name="Normal 3 5 3 2 2 2 6 3" xfId="24361"/>
    <cellStyle name="Normal 3 5 3 2 2 2 7" xfId="24363"/>
    <cellStyle name="Normal 3 5 3 2 2 2 8" xfId="24364"/>
    <cellStyle name="Normal 3 5 3 2 2 3" xfId="13287"/>
    <cellStyle name="Normal 3 5 3 2 2 3 2" xfId="24365"/>
    <cellStyle name="Normal 3 5 3 2 2 3 2 2" xfId="24366"/>
    <cellStyle name="Normal 3 5 3 2 2 3 2 2 2" xfId="7385"/>
    <cellStyle name="Normal 3 5 3 2 2 3 2 2 2 2" xfId="24367"/>
    <cellStyle name="Normal 3 5 3 2 2 3 2 2 2 3" xfId="24368"/>
    <cellStyle name="Normal 3 5 3 2 2 3 2 2 3" xfId="7395"/>
    <cellStyle name="Normal 3 5 3 2 2 3 2 2 4" xfId="7400"/>
    <cellStyle name="Normal 3 5 3 2 2 3 2 3" xfId="24369"/>
    <cellStyle name="Normal 3 5 3 2 2 3 2 3 2" xfId="7500"/>
    <cellStyle name="Normal 3 5 3 2 2 3 2 3 3" xfId="7504"/>
    <cellStyle name="Normal 3 5 3 2 2 3 2 4" xfId="24370"/>
    <cellStyle name="Normal 3 5 3 2 2 3 2 5" xfId="24371"/>
    <cellStyle name="Normal 3 5 3 2 2 3 3" xfId="24372"/>
    <cellStyle name="Normal 3 5 3 2 2 3 3 2" xfId="3567"/>
    <cellStyle name="Normal 3 5 3 2 2 3 3 2 2" xfId="24373"/>
    <cellStyle name="Normal 3 5 3 2 2 3 3 2 3" xfId="24374"/>
    <cellStyle name="Normal 3 5 3 2 2 3 3 3" xfId="3572"/>
    <cellStyle name="Normal 3 5 3 2 2 3 3 4" xfId="11222"/>
    <cellStyle name="Normal 3 5 3 2 2 3 4" xfId="24375"/>
    <cellStyle name="Normal 3 5 3 2 2 3 4 2" xfId="10381"/>
    <cellStyle name="Normal 3 5 3 2 2 3 4 3" xfId="10383"/>
    <cellStyle name="Normal 3 5 3 2 2 3 5" xfId="24376"/>
    <cellStyle name="Normal 3 5 3 2 2 3 6" xfId="24377"/>
    <cellStyle name="Normal 3 5 3 2 2 4" xfId="13291"/>
    <cellStyle name="Normal 3 5 3 2 2 4 2" xfId="24378"/>
    <cellStyle name="Normal 3 5 3 2 2 4 2 2" xfId="24379"/>
    <cellStyle name="Normal 3 5 3 2 2 4 2 2 2" xfId="18530"/>
    <cellStyle name="Normal 3 5 3 2 2 4 2 2 2 2" xfId="18578"/>
    <cellStyle name="Normal 3 5 3 2 2 4 2 2 2 3" xfId="18580"/>
    <cellStyle name="Normal 3 5 3 2 2 4 2 2 3" xfId="18582"/>
    <cellStyle name="Normal 3 5 3 2 2 4 2 2 4" xfId="18585"/>
    <cellStyle name="Normal 3 5 3 2 2 4 2 3" xfId="17146"/>
    <cellStyle name="Normal 3 5 3 2 2 4 2 3 2" xfId="17148"/>
    <cellStyle name="Normal 3 5 3 2 2 4 2 3 3" xfId="17151"/>
    <cellStyle name="Normal 3 5 3 2 2 4 2 4" xfId="8799"/>
    <cellStyle name="Normal 3 5 3 2 2 4 2 5" xfId="17154"/>
    <cellStyle name="Normal 3 5 3 2 2 4 3" xfId="24380"/>
    <cellStyle name="Normal 3 5 3 2 2 4 3 2" xfId="10439"/>
    <cellStyle name="Normal 3 5 3 2 2 4 3 2 2" xfId="7069"/>
    <cellStyle name="Normal 3 5 3 2 2 4 3 2 3" xfId="7075"/>
    <cellStyle name="Normal 3 5 3 2 2 4 3 3" xfId="14938"/>
    <cellStyle name="Normal 3 5 3 2 2 4 3 4" xfId="17156"/>
    <cellStyle name="Normal 3 5 3 2 2 4 4" xfId="24381"/>
    <cellStyle name="Normal 3 5 3 2 2 4 4 2" xfId="24382"/>
    <cellStyle name="Normal 3 5 3 2 2 4 4 3" xfId="24383"/>
    <cellStyle name="Normal 3 5 3 2 2 4 5" xfId="24384"/>
    <cellStyle name="Normal 3 5 3 2 2 4 6" xfId="24385"/>
    <cellStyle name="Normal 3 5 3 2 2 5" xfId="24386"/>
    <cellStyle name="Normal 3 5 3 2 2 5 2" xfId="24387"/>
    <cellStyle name="Normal 3 5 3 2 2 5 2 2" xfId="24388"/>
    <cellStyle name="Normal 3 5 3 2 2 5 2 2 2" xfId="18145"/>
    <cellStyle name="Normal 3 5 3 2 2 5 2 2 3" xfId="18656"/>
    <cellStyle name="Normal 3 5 3 2 2 5 2 3" xfId="17161"/>
    <cellStyle name="Normal 3 5 3 2 2 5 2 4" xfId="17163"/>
    <cellStyle name="Normal 3 5 3 2 2 5 3" xfId="24389"/>
    <cellStyle name="Normal 3 5 3 2 2 5 3 2" xfId="10460"/>
    <cellStyle name="Normal 3 5 3 2 2 5 3 3" xfId="24390"/>
    <cellStyle name="Normal 3 5 3 2 2 5 4" xfId="24391"/>
    <cellStyle name="Normal 3 5 3 2 2 5 5" xfId="24392"/>
    <cellStyle name="Normal 3 5 3 2 2 6" xfId="24393"/>
    <cellStyle name="Normal 3 5 3 2 2 6 2" xfId="24394"/>
    <cellStyle name="Normal 3 5 3 2 2 6 2 2" xfId="24395"/>
    <cellStyle name="Normal 3 5 3 2 2 6 2 3" xfId="24396"/>
    <cellStyle name="Normal 3 5 3 2 2 6 3" xfId="24397"/>
    <cellStyle name="Normal 3 5 3 2 2 6 4" xfId="17510"/>
    <cellStyle name="Normal 3 5 3 2 2 7" xfId="24398"/>
    <cellStyle name="Normal 3 5 3 2 2 7 2" xfId="24399"/>
    <cellStyle name="Normal 3 5 3 2 2 7 3" xfId="24400"/>
    <cellStyle name="Normal 3 5 3 2 2 8" xfId="24401"/>
    <cellStyle name="Normal 3 5 3 2 2 9" xfId="24402"/>
    <cellStyle name="Normal 3 5 3 2 3" xfId="1053"/>
    <cellStyle name="Normal 3 5 3 2 3 2" xfId="5190"/>
    <cellStyle name="Normal 3 5 3 2 3 2 2" xfId="24403"/>
    <cellStyle name="Normal 3 5 3 2 3 2 2 2" xfId="24404"/>
    <cellStyle name="Normal 3 5 3 2 3 2 2 2 2" xfId="24405"/>
    <cellStyle name="Normal 3 5 3 2 3 2 2 2 2 2" xfId="24406"/>
    <cellStyle name="Normal 3 5 3 2 3 2 2 2 2 3" xfId="24407"/>
    <cellStyle name="Normal 3 5 3 2 3 2 2 2 3" xfId="24408"/>
    <cellStyle name="Normal 3 5 3 2 3 2 2 2 4" xfId="305"/>
    <cellStyle name="Normal 3 5 3 2 3 2 2 3" xfId="24409"/>
    <cellStyle name="Normal 3 5 3 2 3 2 2 3 2" xfId="24410"/>
    <cellStyle name="Normal 3 5 3 2 3 2 2 3 3" xfId="24411"/>
    <cellStyle name="Normal 3 5 3 2 3 2 2 4" xfId="24412"/>
    <cellStyle name="Normal 3 5 3 2 3 2 2 5" xfId="24413"/>
    <cellStyle name="Normal 3 5 3 2 3 2 3" xfId="24414"/>
    <cellStyle name="Normal 3 5 3 2 3 2 3 2" xfId="10511"/>
    <cellStyle name="Normal 3 5 3 2 3 2 3 2 2" xfId="24415"/>
    <cellStyle name="Normal 3 5 3 2 3 2 3 2 3" xfId="24416"/>
    <cellStyle name="Normal 3 5 3 2 3 2 3 3" xfId="11242"/>
    <cellStyle name="Normal 3 5 3 2 3 2 3 4" xfId="11246"/>
    <cellStyle name="Normal 3 5 3 2 3 2 4" xfId="13722"/>
    <cellStyle name="Normal 3 5 3 2 3 2 4 2" xfId="24417"/>
    <cellStyle name="Normal 3 5 3 2 3 2 4 3" xfId="24418"/>
    <cellStyle name="Normal 3 5 3 2 3 2 5" xfId="13725"/>
    <cellStyle name="Normal 3 5 3 2 3 2 6" xfId="24419"/>
    <cellStyle name="Normal 3 5 3 2 3 3" xfId="13315"/>
    <cellStyle name="Normal 3 5 3 2 3 3 2" xfId="24420"/>
    <cellStyle name="Normal 3 5 3 2 3 3 2 2" xfId="17788"/>
    <cellStyle name="Normal 3 5 3 2 3 3 2 2 2" xfId="14745"/>
    <cellStyle name="Normal 3 5 3 2 3 3 2 2 2 2" xfId="4624"/>
    <cellStyle name="Normal 3 5 3 2 3 3 2 2 2 3" xfId="828"/>
    <cellStyle name="Normal 3 5 3 2 3 3 2 2 3" xfId="17795"/>
    <cellStyle name="Normal 3 5 3 2 3 3 2 2 4" xfId="1293"/>
    <cellStyle name="Normal 3 5 3 2 3 3 2 3" xfId="17801"/>
    <cellStyle name="Normal 3 5 3 2 3 3 2 3 2" xfId="17804"/>
    <cellStyle name="Normal 3 5 3 2 3 3 2 3 3" xfId="17808"/>
    <cellStyle name="Normal 3 5 3 2 3 3 2 4" xfId="17810"/>
    <cellStyle name="Normal 3 5 3 2 3 3 2 5" xfId="2872"/>
    <cellStyle name="Normal 3 5 3 2 3 3 3" xfId="8244"/>
    <cellStyle name="Normal 3 5 3 2 3 3 3 2" xfId="6598"/>
    <cellStyle name="Normal 3 5 3 2 3 3 3 2 2" xfId="14769"/>
    <cellStyle name="Normal 3 5 3 2 3 3 3 2 3" xfId="17829"/>
    <cellStyle name="Normal 3 5 3 2 3 3 3 3" xfId="6605"/>
    <cellStyle name="Normal 3 5 3 2 3 3 3 4" xfId="6609"/>
    <cellStyle name="Normal 3 5 3 2 3 3 4" xfId="8264"/>
    <cellStyle name="Normal 3 5 3 2 3 3 4 2" xfId="6658"/>
    <cellStyle name="Normal 3 5 3 2 3 3 4 3" xfId="6661"/>
    <cellStyle name="Normal 3 5 3 2 3 3 5" xfId="24421"/>
    <cellStyle name="Normal 3 5 3 2 3 3 6" xfId="24422"/>
    <cellStyle name="Normal 3 5 3 2 3 4" xfId="24423"/>
    <cellStyle name="Normal 3 5 3 2 3 4 2" xfId="24424"/>
    <cellStyle name="Normal 3 5 3 2 3 4 2 2" xfId="17857"/>
    <cellStyle name="Normal 3 5 3 2 3 4 2 2 2" xfId="9433"/>
    <cellStyle name="Normal 3 5 3 2 3 4 2 2 3" xfId="9439"/>
    <cellStyle name="Normal 3 5 3 2 3 4 2 3" xfId="17178"/>
    <cellStyle name="Normal 3 5 3 2 3 4 2 4" xfId="17184"/>
    <cellStyle name="Normal 3 5 3 2 3 4 3" xfId="24425"/>
    <cellStyle name="Normal 3 5 3 2 3 4 3 2" xfId="14958"/>
    <cellStyle name="Normal 3 5 3 2 3 4 3 3" xfId="14962"/>
    <cellStyle name="Normal 3 5 3 2 3 4 4" xfId="24426"/>
    <cellStyle name="Normal 3 5 3 2 3 4 5" xfId="24427"/>
    <cellStyle name="Normal 3 5 3 2 3 5" xfId="24428"/>
    <cellStyle name="Normal 3 5 3 2 3 5 2" xfId="24429"/>
    <cellStyle name="Normal 3 5 3 2 3 5 2 2" xfId="17899"/>
    <cellStyle name="Normal 3 5 3 2 3 5 2 3" xfId="17195"/>
    <cellStyle name="Normal 3 5 3 2 3 5 3" xfId="24430"/>
    <cellStyle name="Normal 3 5 3 2 3 5 4" xfId="24431"/>
    <cellStyle name="Normal 3 5 3 2 3 6" xfId="24432"/>
    <cellStyle name="Normal 3 5 3 2 3 6 2" xfId="18453"/>
    <cellStyle name="Normal 3 5 3 2 3 6 3" xfId="18455"/>
    <cellStyle name="Normal 3 5 3 2 3 7" xfId="24433"/>
    <cellStyle name="Normal 3 5 3 2 3 8" xfId="11406"/>
    <cellStyle name="Normal 3 5 3 2 4" xfId="24434"/>
    <cellStyle name="Normal 3 5 3 2 4 2" xfId="13345"/>
    <cellStyle name="Normal 3 5 3 2 4 2 2" xfId="24435"/>
    <cellStyle name="Normal 3 5 3 2 4 2 2 2" xfId="24436"/>
    <cellStyle name="Normal 3 5 3 2 4 2 2 2 2" xfId="24437"/>
    <cellStyle name="Normal 3 5 3 2 4 2 2 2 3" xfId="24438"/>
    <cellStyle name="Normal 3 5 3 2 4 2 2 3" xfId="24439"/>
    <cellStyle name="Normal 3 5 3 2 4 2 2 4" xfId="24440"/>
    <cellStyle name="Normal 3 5 3 2 4 2 3" xfId="24441"/>
    <cellStyle name="Normal 3 5 3 2 4 2 3 2" xfId="24442"/>
    <cellStyle name="Normal 3 5 3 2 4 2 3 3" xfId="24443"/>
    <cellStyle name="Normal 3 5 3 2 4 2 4" xfId="24444"/>
    <cellStyle name="Normal 3 5 3 2 4 2 5" xfId="24445"/>
    <cellStyle name="Normal 3 5 3 2 4 3" xfId="21953"/>
    <cellStyle name="Normal 3 5 3 2 4 3 2" xfId="24446"/>
    <cellStyle name="Normal 3 5 3 2 4 3 2 2" xfId="17959"/>
    <cellStyle name="Normal 3 5 3 2 4 3 2 3" xfId="17963"/>
    <cellStyle name="Normal 3 5 3 2 4 3 3" xfId="24447"/>
    <cellStyle name="Normal 3 5 3 2 4 3 4" xfId="24448"/>
    <cellStyle name="Normal 3 5 3 2 4 4" xfId="21955"/>
    <cellStyle name="Normal 3 5 3 2 4 4 2" xfId="24449"/>
    <cellStyle name="Normal 3 5 3 2 4 4 3" xfId="24450"/>
    <cellStyle name="Normal 3 5 3 2 4 5" xfId="24451"/>
    <cellStyle name="Normal 3 5 3 2 4 6" xfId="24452"/>
    <cellStyle name="Normal 3 5 3 2 5" xfId="24454"/>
    <cellStyle name="Normal 3 5 3 2 5 2" xfId="4716"/>
    <cellStyle name="Normal 3 5 3 2 5 2 2" xfId="3232"/>
    <cellStyle name="Normal 3 5 3 2 5 2 2 2" xfId="24455"/>
    <cellStyle name="Normal 3 5 3 2 5 2 2 2 2" xfId="18155"/>
    <cellStyle name="Normal 3 5 3 2 5 2 2 2 3" xfId="15703"/>
    <cellStyle name="Normal 3 5 3 2 5 2 2 3" xfId="24456"/>
    <cellStyle name="Normal 3 5 3 2 5 2 2 4" xfId="16215"/>
    <cellStyle name="Normal 3 5 3 2 5 2 3" xfId="4720"/>
    <cellStyle name="Normal 3 5 3 2 5 2 3 2" xfId="24457"/>
    <cellStyle name="Normal 3 5 3 2 5 2 3 3" xfId="24458"/>
    <cellStyle name="Normal 3 5 3 2 5 2 4" xfId="24459"/>
    <cellStyle name="Normal 3 5 3 2 5 2 5" xfId="24460"/>
    <cellStyle name="Normal 3 5 3 2 5 3" xfId="404"/>
    <cellStyle name="Normal 3 5 3 2 5 3 2" xfId="24461"/>
    <cellStyle name="Normal 3 5 3 2 5 3 2 2" xfId="18030"/>
    <cellStyle name="Normal 3 5 3 2 5 3 2 3" xfId="10310"/>
    <cellStyle name="Normal 3 5 3 2 5 3 3" xfId="24462"/>
    <cellStyle name="Normal 3 5 3 2 5 3 4" xfId="24463"/>
    <cellStyle name="Normal 3 5 3 2 5 4" xfId="4609"/>
    <cellStyle name="Normal 3 5 3 2 5 4 2" xfId="24464"/>
    <cellStyle name="Normal 3 5 3 2 5 4 3" xfId="13852"/>
    <cellStyle name="Normal 3 5 3 2 5 5" xfId="11945"/>
    <cellStyle name="Normal 3 5 3 2 5 6" xfId="24465"/>
    <cellStyle name="Normal 3 5 3 2 6" xfId="24467"/>
    <cellStyle name="Normal 3 5 3 2 6 2" xfId="4727"/>
    <cellStyle name="Normal 3 5 3 2 6 2 2" xfId="11050"/>
    <cellStyle name="Normal 3 5 3 2 6 2 2 2" xfId="11052"/>
    <cellStyle name="Normal 3 5 3 2 6 2 2 3" xfId="10856"/>
    <cellStyle name="Normal 3 5 3 2 6 2 3" xfId="11058"/>
    <cellStyle name="Normal 3 5 3 2 6 2 4" xfId="11065"/>
    <cellStyle name="Normal 3 5 3 2 6 3" xfId="620"/>
    <cellStyle name="Normal 3 5 3 2 6 3 2" xfId="24468"/>
    <cellStyle name="Normal 3 5 3 2 6 3 3" xfId="24469"/>
    <cellStyle name="Normal 3 5 3 2 6 4" xfId="18699"/>
    <cellStyle name="Normal 3 5 3 2 6 5" xfId="18701"/>
    <cellStyle name="Normal 3 5 3 2 7" xfId="24470"/>
    <cellStyle name="Normal 3 5 3 2 7 2" xfId="4743"/>
    <cellStyle name="Normal 3 5 3 2 7 2 2" xfId="24471"/>
    <cellStyle name="Normal 3 5 3 2 7 2 3" xfId="24472"/>
    <cellStyle name="Normal 3 5 3 2 7 3" xfId="24473"/>
    <cellStyle name="Normal 3 5 3 2 7 4" xfId="18706"/>
    <cellStyle name="Normal 3 5 3 2 8" xfId="24474"/>
    <cellStyle name="Normal 3 5 3 2 8 2" xfId="24475"/>
    <cellStyle name="Normal 3 5 3 2 8 3" xfId="24476"/>
    <cellStyle name="Normal 3 5 3 2 9" xfId="24477"/>
    <cellStyle name="Normal 3 5 3 3" xfId="7467"/>
    <cellStyle name="Normal 3 5 3 3 2" xfId="18489"/>
    <cellStyle name="Normal 3 5 3 3 2 2" xfId="13392"/>
    <cellStyle name="Normal 3 5 3 3 2 2 2" xfId="12391"/>
    <cellStyle name="Normal 3 5 3 3 2 2 2 2" xfId="16538"/>
    <cellStyle name="Normal 3 5 3 3 2 2 2 2 2" xfId="5360"/>
    <cellStyle name="Normal 3 5 3 3 2 2 2 2 2 2" xfId="20781"/>
    <cellStyle name="Normal 3 5 3 3 2 2 2 2 2 3" xfId="20796"/>
    <cellStyle name="Normal 3 5 3 3 2 2 2 2 3" xfId="20805"/>
    <cellStyle name="Normal 3 5 3 3 2 2 2 2 4" xfId="20819"/>
    <cellStyle name="Normal 3 5 3 3 2 2 2 3" xfId="24478"/>
    <cellStyle name="Normal 3 5 3 3 2 2 2 3 2" xfId="14570"/>
    <cellStyle name="Normal 3 5 3 3 2 2 2 3 3" xfId="14580"/>
    <cellStyle name="Normal 3 5 3 3 2 2 2 4" xfId="23744"/>
    <cellStyle name="Normal 3 5 3 3 2 2 2 5" xfId="23746"/>
    <cellStyle name="Normal 3 5 3 3 2 2 3" xfId="12404"/>
    <cellStyle name="Normal 3 5 3 3 2 2 3 2" xfId="10676"/>
    <cellStyle name="Normal 3 5 3 3 2 2 3 2 2" xfId="21044"/>
    <cellStyle name="Normal 3 5 3 3 2 2 3 2 3" xfId="21071"/>
    <cellStyle name="Normal 3 5 3 3 2 2 3 3" xfId="11308"/>
    <cellStyle name="Normal 3 5 3 3 2 2 3 4" xfId="11310"/>
    <cellStyle name="Normal 3 5 3 3 2 2 4" xfId="24479"/>
    <cellStyle name="Normal 3 5 3 3 2 2 4 2" xfId="24480"/>
    <cellStyle name="Normal 3 5 3 3 2 2 4 3" xfId="24481"/>
    <cellStyle name="Normal 3 5 3 3 2 2 5" xfId="24482"/>
    <cellStyle name="Normal 3 5 3 3 2 2 6" xfId="24483"/>
    <cellStyle name="Normal 3 5 3 3 2 3" xfId="24484"/>
    <cellStyle name="Normal 3 5 3 3 2 3 2" xfId="12412"/>
    <cellStyle name="Normal 3 5 3 3 2 3 2 2" xfId="20384"/>
    <cellStyle name="Normal 3 5 3 3 2 3 2 2 2" xfId="21779"/>
    <cellStyle name="Normal 3 5 3 3 2 3 2 2 2 2" xfId="24485"/>
    <cellStyle name="Normal 3 5 3 3 2 3 2 2 2 3" xfId="24486"/>
    <cellStyle name="Normal 3 5 3 3 2 3 2 2 3" xfId="21781"/>
    <cellStyle name="Normal 3 5 3 3 2 3 2 2 4" xfId="24488"/>
    <cellStyle name="Normal 3 5 3 3 2 3 2 3" xfId="24489"/>
    <cellStyle name="Normal 3 5 3 3 2 3 2 3 2" xfId="7926"/>
    <cellStyle name="Normal 3 5 3 3 2 3 2 3 3" xfId="24490"/>
    <cellStyle name="Normal 3 5 3 3 2 3 2 4" xfId="23751"/>
    <cellStyle name="Normal 3 5 3 3 2 3 2 5" xfId="23754"/>
    <cellStyle name="Normal 3 5 3 3 2 3 3" xfId="24491"/>
    <cellStyle name="Normal 3 5 3 3 2 3 3 2" xfId="10720"/>
    <cellStyle name="Normal 3 5 3 3 2 3 3 2 2" xfId="24492"/>
    <cellStyle name="Normal 3 5 3 3 2 3 3 2 3" xfId="24493"/>
    <cellStyle name="Normal 3 5 3 3 2 3 3 3" xfId="24494"/>
    <cellStyle name="Normal 3 5 3 3 2 3 3 4" xfId="24496"/>
    <cellStyle name="Normal 3 5 3 3 2 3 4" xfId="24497"/>
    <cellStyle name="Normal 3 5 3 3 2 3 4 2" xfId="24498"/>
    <cellStyle name="Normal 3 5 3 3 2 3 4 3" xfId="24499"/>
    <cellStyle name="Normal 3 5 3 3 2 3 5" xfId="24500"/>
    <cellStyle name="Normal 3 5 3 3 2 3 6" xfId="24501"/>
    <cellStyle name="Normal 3 5 3 3 2 4" xfId="24502"/>
    <cellStyle name="Normal 3 5 3 3 2 4 2" xfId="24503"/>
    <cellStyle name="Normal 3 5 3 3 2 4 2 2" xfId="24504"/>
    <cellStyle name="Normal 3 5 3 3 2 4 2 2 2" xfId="7403"/>
    <cellStyle name="Normal 3 5 3 3 2 4 2 2 3" xfId="7408"/>
    <cellStyle name="Normal 3 5 3 3 2 4 2 3" xfId="17710"/>
    <cellStyle name="Normal 3 5 3 3 2 4 2 4" xfId="15320"/>
    <cellStyle name="Normal 3 5 3 3 2 4 3" xfId="24505"/>
    <cellStyle name="Normal 3 5 3 3 2 4 3 2" xfId="24506"/>
    <cellStyle name="Normal 3 5 3 3 2 4 3 3" xfId="24507"/>
    <cellStyle name="Normal 3 5 3 3 2 4 4" xfId="24508"/>
    <cellStyle name="Normal 3 5 3 3 2 4 5" xfId="24509"/>
    <cellStyle name="Normal 3 5 3 3 2 5" xfId="24510"/>
    <cellStyle name="Normal 3 5 3 3 2 5 2" xfId="24511"/>
    <cellStyle name="Normal 3 5 3 3 2 5 2 2" xfId="24512"/>
    <cellStyle name="Normal 3 5 3 3 2 5 2 3" xfId="24513"/>
    <cellStyle name="Normal 3 5 3 3 2 5 3" xfId="24514"/>
    <cellStyle name="Normal 3 5 3 3 2 5 4" xfId="24515"/>
    <cellStyle name="Normal 3 5 3 3 2 6" xfId="24516"/>
    <cellStyle name="Normal 3 5 3 3 2 6 2" xfId="24517"/>
    <cellStyle name="Normal 3 5 3 3 2 6 3" xfId="24518"/>
    <cellStyle name="Normal 3 5 3 3 2 7" xfId="24519"/>
    <cellStyle name="Normal 3 5 3 3 2 8" xfId="11434"/>
    <cellStyle name="Normal 3 5 3 3 3" xfId="18491"/>
    <cellStyle name="Normal 3 5 3 3 3 2" xfId="24520"/>
    <cellStyle name="Normal 3 5 3 3 3 2 2" xfId="24521"/>
    <cellStyle name="Normal 3 5 3 3 3 2 2 2" xfId="11354"/>
    <cellStyle name="Normal 3 5 3 3 3 2 2 2 2" xfId="22081"/>
    <cellStyle name="Normal 3 5 3 3 3 2 2 2 3" xfId="22084"/>
    <cellStyle name="Normal 3 5 3 3 3 2 2 3" xfId="22086"/>
    <cellStyle name="Normal 3 5 3 3 3 2 2 4" xfId="22088"/>
    <cellStyle name="Normal 3 5 3 3 3 2 3" xfId="24522"/>
    <cellStyle name="Normal 3 5 3 3 3 2 3 2" xfId="22110"/>
    <cellStyle name="Normal 3 5 3 3 3 2 3 3" xfId="22115"/>
    <cellStyle name="Normal 3 5 3 3 3 2 4" xfId="24523"/>
    <cellStyle name="Normal 3 5 3 3 3 2 5" xfId="24524"/>
    <cellStyle name="Normal 3 5 3 3 3 3" xfId="8807"/>
    <cellStyle name="Normal 3 5 3 3 3 3 2" xfId="8809"/>
    <cellStyle name="Normal 3 5 3 3 3 3 2 2" xfId="8812"/>
    <cellStyle name="Normal 3 5 3 3 3 3 2 3" xfId="8822"/>
    <cellStyle name="Normal 3 5 3 3 3 3 3" xfId="8853"/>
    <cellStyle name="Normal 3 5 3 3 3 3 4" xfId="8902"/>
    <cellStyle name="Normal 3 5 3 3 3 4" xfId="8934"/>
    <cellStyle name="Normal 3 5 3 3 3 4 2" xfId="8938"/>
    <cellStyle name="Normal 3 5 3 3 3 4 3" xfId="8971"/>
    <cellStyle name="Normal 3 5 3 3 3 5" xfId="9000"/>
    <cellStyle name="Normal 3 5 3 3 3 6" xfId="9055"/>
    <cellStyle name="Normal 3 5 3 3 4" xfId="24525"/>
    <cellStyle name="Normal 3 5 3 3 4 2" xfId="24526"/>
    <cellStyle name="Normal 3 5 3 3 4 2 2" xfId="24527"/>
    <cellStyle name="Normal 3 5 3 3 4 2 2 2" xfId="22621"/>
    <cellStyle name="Normal 3 5 3 3 4 2 2 2 2" xfId="22624"/>
    <cellStyle name="Normal 3 5 3 3 4 2 2 2 3" xfId="22627"/>
    <cellStyle name="Normal 3 5 3 3 4 2 2 3" xfId="22629"/>
    <cellStyle name="Normal 3 5 3 3 4 2 2 4" xfId="22631"/>
    <cellStyle name="Normal 3 5 3 3 4 2 3" xfId="24528"/>
    <cellStyle name="Normal 3 5 3 3 4 2 3 2" xfId="21841"/>
    <cellStyle name="Normal 3 5 3 3 4 2 3 3" xfId="21850"/>
    <cellStyle name="Normal 3 5 3 3 4 2 4" xfId="24529"/>
    <cellStyle name="Normal 3 5 3 3 4 2 5" xfId="24530"/>
    <cellStyle name="Normal 3 5 3 3 4 3" xfId="9102"/>
    <cellStyle name="Normal 3 5 3 3 4 3 2" xfId="9108"/>
    <cellStyle name="Normal 3 5 3 3 4 3 2 2" xfId="9123"/>
    <cellStyle name="Normal 3 5 3 3 4 3 2 3" xfId="9162"/>
    <cellStyle name="Normal 3 5 3 3 4 3 3" xfId="9183"/>
    <cellStyle name="Normal 3 5 3 3 4 3 4" xfId="9209"/>
    <cellStyle name="Normal 3 5 3 3 4 4" xfId="9224"/>
    <cellStyle name="Normal 3 5 3 3 4 4 2" xfId="9232"/>
    <cellStyle name="Normal 3 5 3 3 4 4 3" xfId="9292"/>
    <cellStyle name="Normal 3 5 3 3 4 5" xfId="9334"/>
    <cellStyle name="Normal 3 5 3 3 4 6" xfId="9373"/>
    <cellStyle name="Normal 3 5 3 3 5" xfId="24531"/>
    <cellStyle name="Normal 3 5 3 3 5 2" xfId="4781"/>
    <cellStyle name="Normal 3 5 3 3 5 2 2" xfId="24532"/>
    <cellStyle name="Normal 3 5 3 3 5 2 2 2" xfId="24533"/>
    <cellStyle name="Normal 3 5 3 3 5 2 2 3" xfId="24534"/>
    <cellStyle name="Normal 3 5 3 3 5 2 3" xfId="24202"/>
    <cellStyle name="Normal 3 5 3 3 5 2 4" xfId="24204"/>
    <cellStyle name="Normal 3 5 3 3 5 3" xfId="4788"/>
    <cellStyle name="Normal 3 5 3 3 5 3 2" xfId="9452"/>
    <cellStyle name="Normal 3 5 3 3 5 3 3" xfId="9114"/>
    <cellStyle name="Normal 3 5 3 3 5 4" xfId="9484"/>
    <cellStyle name="Normal 3 5 3 3 5 5" xfId="9493"/>
    <cellStyle name="Normal 3 5 3 3 6" xfId="24535"/>
    <cellStyle name="Normal 3 5 3 3 6 2" xfId="251"/>
    <cellStyle name="Normal 3 5 3 3 6 2 2" xfId="24536"/>
    <cellStyle name="Normal 3 5 3 3 6 2 3" xfId="24537"/>
    <cellStyle name="Normal 3 5 3 3 6 3" xfId="9509"/>
    <cellStyle name="Normal 3 5 3 3 6 4" xfId="9544"/>
    <cellStyle name="Normal 3 5 3 3 7" xfId="24538"/>
    <cellStyle name="Normal 3 5 3 3 7 2" xfId="24540"/>
    <cellStyle name="Normal 3 5 3 3 7 3" xfId="1796"/>
    <cellStyle name="Normal 3 5 3 3 8" xfId="24541"/>
    <cellStyle name="Normal 3 5 3 3 9" xfId="24542"/>
    <cellStyle name="Normal 3 5 3 4" xfId="7474"/>
    <cellStyle name="Normal 3 5 3 4 2" xfId="18506"/>
    <cellStyle name="Normal 3 5 3 4 2 2" xfId="13436"/>
    <cellStyle name="Normal 3 5 3 4 2 2 2" xfId="24543"/>
    <cellStyle name="Normal 3 5 3 4 2 2 2 2" xfId="24544"/>
    <cellStyle name="Normal 3 5 3 4 2 2 2 2 2" xfId="24545"/>
    <cellStyle name="Normal 3 5 3 4 2 2 2 2 3" xfId="24546"/>
    <cellStyle name="Normal 3 5 3 4 2 2 2 3" xfId="24547"/>
    <cellStyle name="Normal 3 5 3 4 2 2 2 4" xfId="24548"/>
    <cellStyle name="Normal 3 5 3 4 2 2 3" xfId="24549"/>
    <cellStyle name="Normal 3 5 3 4 2 2 3 2" xfId="10990"/>
    <cellStyle name="Normal 3 5 3 4 2 2 3 3" xfId="24550"/>
    <cellStyle name="Normal 3 5 3 4 2 2 4" xfId="24551"/>
    <cellStyle name="Normal 3 5 3 4 2 2 5" xfId="24552"/>
    <cellStyle name="Normal 3 5 3 4 2 3" xfId="24553"/>
    <cellStyle name="Normal 3 5 3 4 2 3 2" xfId="24554"/>
    <cellStyle name="Normal 3 5 3 4 2 3 2 2" xfId="5843"/>
    <cellStyle name="Normal 3 5 3 4 2 3 2 3" xfId="5852"/>
    <cellStyle name="Normal 3 5 3 4 2 3 3" xfId="24555"/>
    <cellStyle name="Normal 3 5 3 4 2 3 4" xfId="24556"/>
    <cellStyle name="Normal 3 5 3 4 2 4" xfId="24557"/>
    <cellStyle name="Normal 3 5 3 4 2 4 2" xfId="24558"/>
    <cellStyle name="Normal 3 5 3 4 2 4 3" xfId="24559"/>
    <cellStyle name="Normal 3 5 3 4 2 5" xfId="24560"/>
    <cellStyle name="Normal 3 5 3 4 2 6" xfId="24561"/>
    <cellStyle name="Normal 3 5 3 4 3" xfId="24562"/>
    <cellStyle name="Normal 3 5 3 4 3 2" xfId="24563"/>
    <cellStyle name="Normal 3 5 3 4 3 2 2" xfId="24564"/>
    <cellStyle name="Normal 3 5 3 4 3 2 2 2" xfId="24565"/>
    <cellStyle name="Normal 3 5 3 4 3 2 2 2 2" xfId="24566"/>
    <cellStyle name="Normal 3 5 3 4 3 2 2 2 3" xfId="24567"/>
    <cellStyle name="Normal 3 5 3 4 3 2 2 3" xfId="24568"/>
    <cellStyle name="Normal 3 5 3 4 3 2 2 4" xfId="24569"/>
    <cellStyle name="Normal 3 5 3 4 3 2 3" xfId="24570"/>
    <cellStyle name="Normal 3 5 3 4 3 2 3 2" xfId="24571"/>
    <cellStyle name="Normal 3 5 3 4 3 2 3 3" xfId="24572"/>
    <cellStyle name="Normal 3 5 3 4 3 2 4" xfId="24573"/>
    <cellStyle name="Normal 3 5 3 4 3 2 5" xfId="24574"/>
    <cellStyle name="Normal 3 5 3 4 3 3" xfId="24575"/>
    <cellStyle name="Normal 3 5 3 4 3 3 2" xfId="24576"/>
    <cellStyle name="Normal 3 5 3 4 3 3 2 2" xfId="24577"/>
    <cellStyle name="Normal 3 5 3 4 3 3 2 3" xfId="24578"/>
    <cellStyle name="Normal 3 5 3 4 3 3 3" xfId="24579"/>
    <cellStyle name="Normal 3 5 3 4 3 3 4" xfId="24580"/>
    <cellStyle name="Normal 3 5 3 4 3 4" xfId="24581"/>
    <cellStyle name="Normal 3 5 3 4 3 4 2" xfId="24582"/>
    <cellStyle name="Normal 3 5 3 4 3 4 3" xfId="24583"/>
    <cellStyle name="Normal 3 5 3 4 3 5" xfId="24584"/>
    <cellStyle name="Normal 3 5 3 4 3 6" xfId="24585"/>
    <cellStyle name="Normal 3 5 3 4 4" xfId="24586"/>
    <cellStyle name="Normal 3 5 3 4 4 2" xfId="24587"/>
    <cellStyle name="Normal 3 5 3 4 4 2 2" xfId="8030"/>
    <cellStyle name="Normal 3 5 3 4 4 2 2 2" xfId="24588"/>
    <cellStyle name="Normal 3 5 3 4 4 2 2 3" xfId="24589"/>
    <cellStyle name="Normal 3 5 3 4 4 2 3" xfId="8643"/>
    <cellStyle name="Normal 3 5 3 4 4 2 4" xfId="8646"/>
    <cellStyle name="Normal 3 5 3 4 4 3" xfId="13939"/>
    <cellStyle name="Normal 3 5 3 4 4 3 2" xfId="14383"/>
    <cellStyle name="Normal 3 5 3 4 4 3 3" xfId="14387"/>
    <cellStyle name="Normal 3 5 3 4 4 4" xfId="13943"/>
    <cellStyle name="Normal 3 5 3 4 4 5" xfId="14394"/>
    <cellStyle name="Normal 3 5 3 4 5" xfId="24590"/>
    <cellStyle name="Normal 3 5 3 4 5 2" xfId="4798"/>
    <cellStyle name="Normal 3 5 3 4 5 2 2" xfId="24591"/>
    <cellStyle name="Normal 3 5 3 4 5 2 3" xfId="16690"/>
    <cellStyle name="Normal 3 5 3 4 5 3" xfId="13948"/>
    <cellStyle name="Normal 3 5 3 4 5 4" xfId="14405"/>
    <cellStyle name="Normal 3 5 3 4 6" xfId="24592"/>
    <cellStyle name="Normal 3 5 3 4 6 2" xfId="24594"/>
    <cellStyle name="Normal 3 5 3 4 6 3" xfId="14409"/>
    <cellStyle name="Normal 3 5 3 4 7" xfId="24595"/>
    <cellStyle name="Normal 3 5 3 4 8" xfId="24596"/>
    <cellStyle name="Normal 3 5 3 5" xfId="7478"/>
    <cellStyle name="Normal 3 5 3 5 2" xfId="24597"/>
    <cellStyle name="Normal 3 5 3 5 2 2" xfId="11687"/>
    <cellStyle name="Normal 3 5 3 5 2 2 2" xfId="14927"/>
    <cellStyle name="Normal 3 5 3 5 2 2 2 2" xfId="24598"/>
    <cellStyle name="Normal 3 5 3 5 2 2 2 3" xfId="24599"/>
    <cellStyle name="Normal 3 5 3 5 2 2 3" xfId="14931"/>
    <cellStyle name="Normal 3 5 3 5 2 2 4" xfId="24600"/>
    <cellStyle name="Normal 3 5 3 5 2 3" xfId="13456"/>
    <cellStyle name="Normal 3 5 3 5 2 3 2" xfId="19677"/>
    <cellStyle name="Normal 3 5 3 5 2 3 3" xfId="19682"/>
    <cellStyle name="Normal 3 5 3 5 2 4" xfId="14933"/>
    <cellStyle name="Normal 3 5 3 5 2 5" xfId="24601"/>
    <cellStyle name="Normal 3 5 3 5 3" xfId="24602"/>
    <cellStyle name="Normal 3 5 3 5 3 2" xfId="24603"/>
    <cellStyle name="Normal 3 5 3 5 3 2 2" xfId="24604"/>
    <cellStyle name="Normal 3 5 3 5 3 2 3" xfId="24605"/>
    <cellStyle name="Normal 3 5 3 5 3 3" xfId="9605"/>
    <cellStyle name="Normal 3 5 3 5 3 4" xfId="9618"/>
    <cellStyle name="Normal 3 5 3 5 4" xfId="24606"/>
    <cellStyle name="Normal 3 5 3 5 4 2" xfId="11757"/>
    <cellStyle name="Normal 3 5 3 5 4 3" xfId="9708"/>
    <cellStyle name="Normal 3 5 3 5 5" xfId="24607"/>
    <cellStyle name="Normal 3 5 3 5 6" xfId="24608"/>
    <cellStyle name="Normal 3 5 3 6" xfId="7481"/>
    <cellStyle name="Normal 3 5 3 6 2" xfId="24609"/>
    <cellStyle name="Normal 3 5 3 6 2 2" xfId="24610"/>
    <cellStyle name="Normal 3 5 3 6 2 2 2" xfId="24611"/>
    <cellStyle name="Normal 3 5 3 6 2 2 2 2" xfId="10072"/>
    <cellStyle name="Normal 3 5 3 6 2 2 2 3" xfId="10074"/>
    <cellStyle name="Normal 3 5 3 6 2 2 3" xfId="24612"/>
    <cellStyle name="Normal 3 5 3 6 2 2 4" xfId="24613"/>
    <cellStyle name="Normal 3 5 3 6 2 3" xfId="24614"/>
    <cellStyle name="Normal 3 5 3 6 2 3 2" xfId="18946"/>
    <cellStyle name="Normal 3 5 3 6 2 3 3" xfId="24615"/>
    <cellStyle name="Normal 3 5 3 6 2 4" xfId="24616"/>
    <cellStyle name="Normal 3 5 3 6 2 5" xfId="24617"/>
    <cellStyle name="Normal 3 5 3 6 3" xfId="24618"/>
    <cellStyle name="Normal 3 5 3 6 3 2" xfId="24619"/>
    <cellStyle name="Normal 3 5 3 6 3 2 2" xfId="24620"/>
    <cellStyle name="Normal 3 5 3 6 3 2 3" xfId="24621"/>
    <cellStyle name="Normal 3 5 3 6 3 3" xfId="9795"/>
    <cellStyle name="Normal 3 5 3 6 3 4" xfId="9838"/>
    <cellStyle name="Normal 3 5 3 6 4" xfId="24622"/>
    <cellStyle name="Normal 3 5 3 6 4 2" xfId="24623"/>
    <cellStyle name="Normal 3 5 3 6 4 3" xfId="9856"/>
    <cellStyle name="Normal 3 5 3 6 5" xfId="24624"/>
    <cellStyle name="Normal 3 5 3 6 6" xfId="24625"/>
    <cellStyle name="Normal 3 5 3 7" xfId="7485"/>
    <cellStyle name="Normal 3 5 3 7 2" xfId="24626"/>
    <cellStyle name="Normal 3 5 3 7 2 2" xfId="24627"/>
    <cellStyle name="Normal 3 5 3 7 2 2 2" xfId="4090"/>
    <cellStyle name="Normal 3 5 3 7 2 2 3" xfId="4096"/>
    <cellStyle name="Normal 3 5 3 7 2 3" xfId="24628"/>
    <cellStyle name="Normal 3 5 3 7 2 4" xfId="24629"/>
    <cellStyle name="Normal 3 5 3 7 3" xfId="24630"/>
    <cellStyle name="Normal 3 5 3 7 3 2" xfId="24631"/>
    <cellStyle name="Normal 3 5 3 7 3 3" xfId="9931"/>
    <cellStyle name="Normal 3 5 3 7 4" xfId="24632"/>
    <cellStyle name="Normal 3 5 3 7 5" xfId="4614"/>
    <cellStyle name="Normal 3 5 3 8" xfId="7489"/>
    <cellStyle name="Normal 3 5 3 8 2" xfId="9843"/>
    <cellStyle name="Normal 3 5 3 8 2 2" xfId="3082"/>
    <cellStyle name="Normal 3 5 3 8 2 3" xfId="12660"/>
    <cellStyle name="Normal 3 5 3 8 3" xfId="12664"/>
    <cellStyle name="Normal 3 5 3 8 4" xfId="12668"/>
    <cellStyle name="Normal 3 5 3 9" xfId="7492"/>
    <cellStyle name="Normal 3 5 3 9 2" xfId="12696"/>
    <cellStyle name="Normal 3 5 3 9 3" xfId="20192"/>
    <cellStyle name="Normal 3 6" xfId="1422"/>
    <cellStyle name="Normal 3 7" xfId="4327"/>
    <cellStyle name="Normal 3 7 10" xfId="24634"/>
    <cellStyle name="Normal 3 7 2" xfId="12880"/>
    <cellStyle name="Normal 3 7 2 2" xfId="12882"/>
    <cellStyle name="Normal 3 7 2 2 2" xfId="24635"/>
    <cellStyle name="Normal 3 7 2 2 2 2" xfId="24636"/>
    <cellStyle name="Normal 3 7 2 2 2 2 2" xfId="24637"/>
    <cellStyle name="Normal 3 7 2 2 2 2 2 2" xfId="24638"/>
    <cellStyle name="Normal 3 7 2 2 2 2 2 2 2" xfId="24640"/>
    <cellStyle name="Normal 3 7 2 2 2 2 2 2 3" xfId="24642"/>
    <cellStyle name="Normal 3 7 2 2 2 2 2 3" xfId="24643"/>
    <cellStyle name="Normal 3 7 2 2 2 2 2 4" xfId="24644"/>
    <cellStyle name="Normal 3 7 2 2 2 2 3" xfId="23524"/>
    <cellStyle name="Normal 3 7 2 2 2 2 3 2" xfId="23526"/>
    <cellStyle name="Normal 3 7 2 2 2 2 3 3" xfId="23528"/>
    <cellStyle name="Normal 3 7 2 2 2 2 4" xfId="23531"/>
    <cellStyle name="Normal 3 7 2 2 2 2 5" xfId="18357"/>
    <cellStyle name="Normal 3 7 2 2 2 3" xfId="24645"/>
    <cellStyle name="Normal 3 7 2 2 2 3 2" xfId="15969"/>
    <cellStyle name="Normal 3 7 2 2 2 3 2 2" xfId="3152"/>
    <cellStyle name="Normal 3 7 2 2 2 3 2 3" xfId="3172"/>
    <cellStyle name="Normal 3 7 2 2 2 3 3" xfId="16005"/>
    <cellStyle name="Normal 3 7 2 2 2 3 4" xfId="16028"/>
    <cellStyle name="Normal 3 7 2 2 2 4" xfId="24646"/>
    <cellStyle name="Normal 3 7 2 2 2 4 2" xfId="16617"/>
    <cellStyle name="Normal 3 7 2 2 2 4 3" xfId="16653"/>
    <cellStyle name="Normal 3 7 2 2 2 5" xfId="24647"/>
    <cellStyle name="Normal 3 7 2 2 2 6" xfId="24648"/>
    <cellStyle name="Normal 3 7 2 2 3" xfId="24649"/>
    <cellStyle name="Normal 3 7 2 2 3 2" xfId="24650"/>
    <cellStyle name="Normal 3 7 2 2 3 2 2" xfId="6299"/>
    <cellStyle name="Normal 3 7 2 2 3 2 2 2" xfId="24651"/>
    <cellStyle name="Normal 3 7 2 2 3 2 2 2 2" xfId="24652"/>
    <cellStyle name="Normal 3 7 2 2 3 2 2 2 3" xfId="24653"/>
    <cellStyle name="Normal 3 7 2 2 3 2 2 3" xfId="24654"/>
    <cellStyle name="Normal 3 7 2 2 3 2 2 4" xfId="24655"/>
    <cellStyle name="Normal 3 7 2 2 3 2 3" xfId="23564"/>
    <cellStyle name="Normal 3 7 2 2 3 2 3 2" xfId="24656"/>
    <cellStyle name="Normal 3 7 2 2 3 2 3 3" xfId="24081"/>
    <cellStyle name="Normal 3 7 2 2 3 2 4" xfId="23566"/>
    <cellStyle name="Normal 3 7 2 2 3 2 5" xfId="7306"/>
    <cellStyle name="Normal 3 7 2 2 3 3" xfId="24657"/>
    <cellStyle name="Normal 3 7 2 2 3 3 2" xfId="2577"/>
    <cellStyle name="Normal 3 7 2 2 3 3 2 2" xfId="5174"/>
    <cellStyle name="Normal 3 7 2 2 3 3 2 3" xfId="5186"/>
    <cellStyle name="Normal 3 7 2 2 3 3 3" xfId="6311"/>
    <cellStyle name="Normal 3 7 2 2 3 3 4" xfId="13356"/>
    <cellStyle name="Normal 3 7 2 2 3 4" xfId="24658"/>
    <cellStyle name="Normal 3 7 2 2 3 4 2" xfId="1715"/>
    <cellStyle name="Normal 3 7 2 2 3 4 3" xfId="13408"/>
    <cellStyle name="Normal 3 7 2 2 3 5" xfId="24659"/>
    <cellStyle name="Normal 3 7 2 2 3 6" xfId="24660"/>
    <cellStyle name="Normal 3 7 2 2 4" xfId="22994"/>
    <cellStyle name="Normal 3 7 2 2 4 2" xfId="24661"/>
    <cellStyle name="Normal 3 7 2 2 4 2 2" xfId="24662"/>
    <cellStyle name="Normal 3 7 2 2 4 2 2 2" xfId="24663"/>
    <cellStyle name="Normal 3 7 2 2 4 2 2 3" xfId="24664"/>
    <cellStyle name="Normal 3 7 2 2 4 2 3" xfId="24665"/>
    <cellStyle name="Normal 3 7 2 2 4 2 4" xfId="24666"/>
    <cellStyle name="Normal 3 7 2 2 4 3" xfId="24667"/>
    <cellStyle name="Normal 3 7 2 2 4 3 2" xfId="7009"/>
    <cellStyle name="Normal 3 7 2 2 4 3 3" xfId="16829"/>
    <cellStyle name="Normal 3 7 2 2 4 4" xfId="24668"/>
    <cellStyle name="Normal 3 7 2 2 4 5" xfId="24669"/>
    <cellStyle name="Normal 3 7 2 2 5" xfId="22997"/>
    <cellStyle name="Normal 3 7 2 2 5 2" xfId="6780"/>
    <cellStyle name="Normal 3 7 2 2 5 2 2" xfId="24670"/>
    <cellStyle name="Normal 3 7 2 2 5 2 3" xfId="24671"/>
    <cellStyle name="Normal 3 7 2 2 5 3" xfId="6784"/>
    <cellStyle name="Normal 3 7 2 2 5 4" xfId="6788"/>
    <cellStyle name="Normal 3 7 2 2 6" xfId="24673"/>
    <cellStyle name="Normal 3 7 2 2 6 2" xfId="6850"/>
    <cellStyle name="Normal 3 7 2 2 6 3" xfId="6853"/>
    <cellStyle name="Normal 3 7 2 2 7" xfId="24674"/>
    <cellStyle name="Normal 3 7 2 2 8" xfId="24675"/>
    <cellStyle name="Normal 3 7 2 3" xfId="12884"/>
    <cellStyle name="Normal 3 7 2 3 2" xfId="14968"/>
    <cellStyle name="Normal 3 7 2 3 2 2" xfId="24676"/>
    <cellStyle name="Normal 3 7 2 3 2 2 2" xfId="24677"/>
    <cellStyle name="Normal 3 7 2 3 2 2 2 2" xfId="24678"/>
    <cellStyle name="Normal 3 7 2 3 2 2 2 3" xfId="24679"/>
    <cellStyle name="Normal 3 7 2 3 2 2 3" xfId="23897"/>
    <cellStyle name="Normal 3 7 2 3 2 2 4" xfId="23900"/>
    <cellStyle name="Normal 3 7 2 3 2 3" xfId="24680"/>
    <cellStyle name="Normal 3 7 2 3 2 3 2" xfId="24681"/>
    <cellStyle name="Normal 3 7 2 3 2 3 3" xfId="23902"/>
    <cellStyle name="Normal 3 7 2 3 2 4" xfId="24682"/>
    <cellStyle name="Normal 3 7 2 3 2 5" xfId="24683"/>
    <cellStyle name="Normal 3 7 2 3 3" xfId="23484"/>
    <cellStyle name="Normal 3 7 2 3 3 2" xfId="24684"/>
    <cellStyle name="Normal 3 7 2 3 3 2 2" xfId="24685"/>
    <cellStyle name="Normal 3 7 2 3 3 2 3" xfId="23951"/>
    <cellStyle name="Normal 3 7 2 3 3 3" xfId="24686"/>
    <cellStyle name="Normal 3 7 2 3 3 4" xfId="24687"/>
    <cellStyle name="Normal 3 7 2 3 4" xfId="24688"/>
    <cellStyle name="Normal 3 7 2 3 4 2" xfId="7890"/>
    <cellStyle name="Normal 3 7 2 3 4 3" xfId="7895"/>
    <cellStyle name="Normal 3 7 2 3 5" xfId="24689"/>
    <cellStyle name="Normal 3 7 2 3 6" xfId="24690"/>
    <cellStyle name="Normal 3 7 2 4" xfId="23486"/>
    <cellStyle name="Normal 3 7 2 4 2" xfId="24691"/>
    <cellStyle name="Normal 3 7 2 4 2 2" xfId="24692"/>
    <cellStyle name="Normal 3 7 2 4 2 2 2" xfId="24009"/>
    <cellStyle name="Normal 3 7 2 4 2 2 2 2" xfId="24011"/>
    <cellStyle name="Normal 3 7 2 4 2 2 2 3" xfId="24013"/>
    <cellStyle name="Normal 3 7 2 4 2 2 3" xfId="11377"/>
    <cellStyle name="Normal 3 7 2 4 2 2 4" xfId="11498"/>
    <cellStyle name="Normal 3 7 2 4 2 3" xfId="24693"/>
    <cellStyle name="Normal 3 7 2 4 2 3 2" xfId="24023"/>
    <cellStyle name="Normal 3 7 2 4 2 3 3" xfId="14912"/>
    <cellStyle name="Normal 3 7 2 4 2 4" xfId="24694"/>
    <cellStyle name="Normal 3 7 2 4 2 5" xfId="24695"/>
    <cellStyle name="Normal 3 7 2 4 3" xfId="24696"/>
    <cellStyle name="Normal 3 7 2 4 3 2" xfId="24697"/>
    <cellStyle name="Normal 3 7 2 4 3 2 2" xfId="24066"/>
    <cellStyle name="Normal 3 7 2 4 3 2 3" xfId="24699"/>
    <cellStyle name="Normal 3 7 2 4 3 3" xfId="24700"/>
    <cellStyle name="Normal 3 7 2 4 3 4" xfId="24701"/>
    <cellStyle name="Normal 3 7 2 4 4" xfId="13806"/>
    <cellStyle name="Normal 3 7 2 4 4 2" xfId="13450"/>
    <cellStyle name="Normal 3 7 2 4 4 3" xfId="13808"/>
    <cellStyle name="Normal 3 7 2 4 5" xfId="13811"/>
    <cellStyle name="Normal 3 7 2 4 6" xfId="13813"/>
    <cellStyle name="Normal 3 7 2 5" xfId="23488"/>
    <cellStyle name="Normal 3 7 2 5 2" xfId="24702"/>
    <cellStyle name="Normal 3 7 2 5 2 2" xfId="11993"/>
    <cellStyle name="Normal 3 7 2 5 2 2 2" xfId="24164"/>
    <cellStyle name="Normal 3 7 2 5 2 2 3" xfId="24703"/>
    <cellStyle name="Normal 3 7 2 5 2 3" xfId="24704"/>
    <cellStyle name="Normal 3 7 2 5 2 4" xfId="24705"/>
    <cellStyle name="Normal 3 7 2 5 3" xfId="24706"/>
    <cellStyle name="Normal 3 7 2 5 3 2" xfId="24707"/>
    <cellStyle name="Normal 3 7 2 5 3 3" xfId="24708"/>
    <cellStyle name="Normal 3 7 2 5 4" xfId="13816"/>
    <cellStyle name="Normal 3 7 2 5 5" xfId="13818"/>
    <cellStyle name="Normal 3 7 2 6" xfId="24709"/>
    <cellStyle name="Normal 3 7 2 6 2" xfId="24710"/>
    <cellStyle name="Normal 3 7 2 6 2 2" xfId="12026"/>
    <cellStyle name="Normal 3 7 2 6 2 3" xfId="24711"/>
    <cellStyle name="Normal 3 7 2 6 3" xfId="24712"/>
    <cellStyle name="Normal 3 7 2 6 4" xfId="24713"/>
    <cellStyle name="Normal 3 7 2 7" xfId="11380"/>
    <cellStyle name="Normal 3 7 2 7 2" xfId="11382"/>
    <cellStyle name="Normal 3 7 2 7 3" xfId="11386"/>
    <cellStyle name="Normal 3 7 2 8" xfId="11392"/>
    <cellStyle name="Normal 3 7 2 9" xfId="81"/>
    <cellStyle name="Normal 3 7 3" xfId="8577"/>
    <cellStyle name="Normal 3 7 3 2" xfId="24715"/>
    <cellStyle name="Normal 3 7 3 2 2" xfId="24716"/>
    <cellStyle name="Normal 3 7 3 2 2 2" xfId="772"/>
    <cellStyle name="Normal 3 7 3 2 2 2 2" xfId="1713"/>
    <cellStyle name="Normal 3 7 3 2 2 2 2 2" xfId="24717"/>
    <cellStyle name="Normal 3 7 3 2 2 2 2 3" xfId="24718"/>
    <cellStyle name="Normal 3 7 3 2 2 2 3" xfId="250"/>
    <cellStyle name="Normal 3 7 3 2 2 2 4" xfId="9508"/>
    <cellStyle name="Normal 3 7 3 2 2 3" xfId="1760"/>
    <cellStyle name="Normal 3 7 3 2 2 3 2" xfId="24719"/>
    <cellStyle name="Normal 3 7 3 2 2 3 3" xfId="24539"/>
    <cellStyle name="Normal 3 7 3 2 2 4" xfId="1807"/>
    <cellStyle name="Normal 3 7 3 2 2 5" xfId="24720"/>
    <cellStyle name="Normal 3 7 3 2 3" xfId="24721"/>
    <cellStyle name="Normal 3 7 3 2 3 2" xfId="205"/>
    <cellStyle name="Normal 3 7 3 2 3 2 2" xfId="24722"/>
    <cellStyle name="Normal 3 7 3 2 3 2 3" xfId="24593"/>
    <cellStyle name="Normal 3 7 3 2 3 3" xfId="91"/>
    <cellStyle name="Normal 3 7 3 2 3 4" xfId="24723"/>
    <cellStyle name="Normal 3 7 3 2 4" xfId="24724"/>
    <cellStyle name="Normal 3 7 3 2 4 2" xfId="1949"/>
    <cellStyle name="Normal 3 7 3 2 4 3" xfId="24725"/>
    <cellStyle name="Normal 3 7 3 2 5" xfId="24726"/>
    <cellStyle name="Normal 3 7 3 2 6" xfId="24727"/>
    <cellStyle name="Normal 3 7 3 3" xfId="23491"/>
    <cellStyle name="Normal 3 7 3 3 2" xfId="24728"/>
    <cellStyle name="Normal 3 7 3 3 2 2" xfId="598"/>
    <cellStyle name="Normal 3 7 3 3 2 2 2" xfId="13570"/>
    <cellStyle name="Normal 3 7 3 3 2 2 2 2" xfId="24729"/>
    <cellStyle name="Normal 3 7 3 3 2 2 2 3" xfId="24730"/>
    <cellStyle name="Normal 3 7 3 3 2 2 3" xfId="13574"/>
    <cellStyle name="Normal 3 7 3 3 2 2 4" xfId="24732"/>
    <cellStyle name="Normal 3 7 3 3 2 3" xfId="24733"/>
    <cellStyle name="Normal 3 7 3 3 2 3 2" xfId="13590"/>
    <cellStyle name="Normal 3 7 3 3 2 3 3" xfId="24734"/>
    <cellStyle name="Normal 3 7 3 3 2 4" xfId="24735"/>
    <cellStyle name="Normal 3 7 3 3 2 5" xfId="24736"/>
    <cellStyle name="Normal 3 7 3 3 3" xfId="24737"/>
    <cellStyle name="Normal 3 7 3 3 3 2" xfId="24738"/>
    <cellStyle name="Normal 3 7 3 3 3 2 2" xfId="24739"/>
    <cellStyle name="Normal 3 7 3 3 3 2 3" xfId="24740"/>
    <cellStyle name="Normal 3 7 3 3 3 3" xfId="24741"/>
    <cellStyle name="Normal 3 7 3 3 3 4" xfId="24742"/>
    <cellStyle name="Normal 3 7 3 3 4" xfId="24743"/>
    <cellStyle name="Normal 3 7 3 3 4 2" xfId="24744"/>
    <cellStyle name="Normal 3 7 3 3 4 3" xfId="24745"/>
    <cellStyle name="Normal 3 7 3 3 5" xfId="24746"/>
    <cellStyle name="Normal 3 7 3 3 6" xfId="24747"/>
    <cellStyle name="Normal 3 7 3 4" xfId="23493"/>
    <cellStyle name="Normal 3 7 3 4 2" xfId="24748"/>
    <cellStyle name="Normal 3 7 3 4 2 2" xfId="2008"/>
    <cellStyle name="Normal 3 7 3 4 2 2 2" xfId="24359"/>
    <cellStyle name="Normal 3 7 3 4 2 2 3" xfId="24362"/>
    <cellStyle name="Normal 3 7 3 4 2 3" xfId="24749"/>
    <cellStyle name="Normal 3 7 3 4 2 4" xfId="24750"/>
    <cellStyle name="Normal 3 7 3 4 3" xfId="24751"/>
    <cellStyle name="Normal 3 7 3 4 3 2" xfId="24752"/>
    <cellStyle name="Normal 3 7 3 4 3 3" xfId="24753"/>
    <cellStyle name="Normal 3 7 3 4 4" xfId="13824"/>
    <cellStyle name="Normal 3 7 3 4 5" xfId="13826"/>
    <cellStyle name="Normal 3 7 3 5" xfId="24754"/>
    <cellStyle name="Normal 3 7 3 5 2" xfId="18789"/>
    <cellStyle name="Normal 3 7 3 5 2 2" xfId="24755"/>
    <cellStyle name="Normal 3 7 3 5 2 3" xfId="12468"/>
    <cellStyle name="Normal 3 7 3 5 3" xfId="24756"/>
    <cellStyle name="Normal 3 7 3 5 4" xfId="24757"/>
    <cellStyle name="Normal 3 7 3 6" xfId="24758"/>
    <cellStyle name="Normal 3 7 3 6 2" xfId="24759"/>
    <cellStyle name="Normal 3 7 3 6 3" xfId="24760"/>
    <cellStyle name="Normal 3 7 3 7" xfId="11411"/>
    <cellStyle name="Normal 3 7 3 8" xfId="11419"/>
    <cellStyle name="Normal 3 7 4" xfId="8582"/>
    <cellStyle name="Normal 3 7 4 2" xfId="24263"/>
    <cellStyle name="Normal 3 7 4 2 2" xfId="24761"/>
    <cellStyle name="Normal 3 7 4 2 2 2" xfId="24762"/>
    <cellStyle name="Normal 3 7 4 2 2 2 2" xfId="24763"/>
    <cellStyle name="Normal 3 7 4 2 2 2 3" xfId="24764"/>
    <cellStyle name="Normal 3 7 4 2 2 3" xfId="24765"/>
    <cellStyle name="Normal 3 7 4 2 2 4" xfId="24766"/>
    <cellStyle name="Normal 3 7 4 2 3" xfId="24767"/>
    <cellStyle name="Normal 3 7 4 2 3 2" xfId="24768"/>
    <cellStyle name="Normal 3 7 4 2 3 3" xfId="24769"/>
    <cellStyle name="Normal 3 7 4 2 4" xfId="24770"/>
    <cellStyle name="Normal 3 7 4 2 5" xfId="24771"/>
    <cellStyle name="Normal 3 7 4 3" xfId="24265"/>
    <cellStyle name="Normal 3 7 4 3 2" xfId="24772"/>
    <cellStyle name="Normal 3 7 4 3 2 2" xfId="24773"/>
    <cellStyle name="Normal 3 7 4 3 2 3" xfId="24774"/>
    <cellStyle name="Normal 3 7 4 3 3" xfId="24775"/>
    <cellStyle name="Normal 3 7 4 3 4" xfId="8899"/>
    <cellStyle name="Normal 3 7 4 4" xfId="24776"/>
    <cellStyle name="Normal 3 7 4 4 2" xfId="24777"/>
    <cellStyle name="Normal 3 7 4 4 3" xfId="24778"/>
    <cellStyle name="Normal 3 7 4 5" xfId="24779"/>
    <cellStyle name="Normal 3 7 4 6" xfId="24780"/>
    <cellStyle name="Normal 3 7 5" xfId="24781"/>
    <cellStyle name="Normal 3 7 5 2" xfId="10096"/>
    <cellStyle name="Normal 3 7 5 2 2" xfId="24782"/>
    <cellStyle name="Normal 3 7 5 2 2 2" xfId="24783"/>
    <cellStyle name="Normal 3 7 5 2 2 2 2" xfId="24784"/>
    <cellStyle name="Normal 3 7 5 2 2 2 3" xfId="24785"/>
    <cellStyle name="Normal 3 7 5 2 2 3" xfId="24786"/>
    <cellStyle name="Normal 3 7 5 2 2 4" xfId="24787"/>
    <cellStyle name="Normal 3 7 5 2 3" xfId="24788"/>
    <cellStyle name="Normal 3 7 5 2 3 2" xfId="24789"/>
    <cellStyle name="Normal 3 7 5 2 3 3" xfId="24790"/>
    <cellStyle name="Normal 3 7 5 2 4" xfId="24791"/>
    <cellStyle name="Normal 3 7 5 2 5" xfId="24792"/>
    <cellStyle name="Normal 3 7 5 3" xfId="22731"/>
    <cellStyle name="Normal 3 7 5 3 2" xfId="22733"/>
    <cellStyle name="Normal 3 7 5 3 2 2" xfId="24793"/>
    <cellStyle name="Normal 3 7 5 3 2 3" xfId="24794"/>
    <cellStyle name="Normal 3 7 5 3 3" xfId="22735"/>
    <cellStyle name="Normal 3 7 5 3 4" xfId="24795"/>
    <cellStyle name="Normal 3 7 5 4" xfId="22737"/>
    <cellStyle name="Normal 3 7 5 4 2" xfId="24796"/>
    <cellStyle name="Normal 3 7 5 4 3" xfId="24797"/>
    <cellStyle name="Normal 3 7 5 5" xfId="19686"/>
    <cellStyle name="Normal 3 7 5 6" xfId="19698"/>
    <cellStyle name="Normal 3 7 6" xfId="24798"/>
    <cellStyle name="Normal 3 7 6 2" xfId="24799"/>
    <cellStyle name="Normal 3 7 6 2 2" xfId="742"/>
    <cellStyle name="Normal 3 7 6 2 2 2" xfId="11812"/>
    <cellStyle name="Normal 3 7 6 2 2 3" xfId="11814"/>
    <cellStyle name="Normal 3 7 6 2 3" xfId="2730"/>
    <cellStyle name="Normal 3 7 6 2 4" xfId="688"/>
    <cellStyle name="Normal 3 7 6 3" xfId="22740"/>
    <cellStyle name="Normal 3 7 6 3 2" xfId="415"/>
    <cellStyle name="Normal 3 7 6 3 3" xfId="453"/>
    <cellStyle name="Normal 3 7 6 4" xfId="22742"/>
    <cellStyle name="Normal 3 7 6 5" xfId="19706"/>
    <cellStyle name="Normal 3 7 7" xfId="24800"/>
    <cellStyle name="Normal 3 7 7 2" xfId="21795"/>
    <cellStyle name="Normal 3 7 7 2 2" xfId="9076"/>
    <cellStyle name="Normal 3 7 7 2 3" xfId="2804"/>
    <cellStyle name="Normal 3 7 7 3" xfId="24801"/>
    <cellStyle name="Normal 3 7 7 4" xfId="24802"/>
    <cellStyle name="Normal 3 7 8" xfId="24804"/>
    <cellStyle name="Normal 3 7 8 2" xfId="24806"/>
    <cellStyle name="Normal 3 7 8 3" xfId="24808"/>
    <cellStyle name="Normal 3 7 9" xfId="8602"/>
    <cellStyle name="Normal 3 8" xfId="4336"/>
    <cellStyle name="Normal 3 8 2" xfId="12887"/>
    <cellStyle name="Normal 3 8 2 2" xfId="24809"/>
    <cellStyle name="Normal 3 8 2 2 2" xfId="22478"/>
    <cellStyle name="Normal 3 8 2 2 2 2" xfId="22481"/>
    <cellStyle name="Normal 3 8 2 2 2 2 2" xfId="24811"/>
    <cellStyle name="Normal 3 8 2 2 2 2 2 2" xfId="24812"/>
    <cellStyle name="Normal 3 8 2 2 2 2 2 3" xfId="24813"/>
    <cellStyle name="Normal 3 8 2 2 2 2 3" xfId="24815"/>
    <cellStyle name="Normal 3 8 2 2 2 2 4" xfId="24816"/>
    <cellStyle name="Normal 3 8 2 2 2 3" xfId="22484"/>
    <cellStyle name="Normal 3 8 2 2 2 3 2" xfId="19496"/>
    <cellStyle name="Normal 3 8 2 2 2 3 3" xfId="19514"/>
    <cellStyle name="Normal 3 8 2 2 2 4" xfId="24818"/>
    <cellStyle name="Normal 3 8 2 2 2 5" xfId="24819"/>
    <cellStyle name="Normal 3 8 2 2 3" xfId="22487"/>
    <cellStyle name="Normal 3 8 2 2 3 2" xfId="24821"/>
    <cellStyle name="Normal 3 8 2 2 3 2 2" xfId="24822"/>
    <cellStyle name="Normal 3 8 2 2 3 2 3" xfId="24823"/>
    <cellStyle name="Normal 3 8 2 2 3 3" xfId="24825"/>
    <cellStyle name="Normal 3 8 2 2 3 4" xfId="24826"/>
    <cellStyle name="Normal 3 8 2 2 4" xfId="22490"/>
    <cellStyle name="Normal 3 8 2 2 4 2" xfId="24827"/>
    <cellStyle name="Normal 3 8 2 2 4 3" xfId="24828"/>
    <cellStyle name="Normal 3 8 2 2 5" xfId="24831"/>
    <cellStyle name="Normal 3 8 2 2 6" xfId="24833"/>
    <cellStyle name="Normal 3 8 2 3" xfId="23497"/>
    <cellStyle name="Normal 3 8 2 3 2" xfId="22519"/>
    <cellStyle name="Normal 3 8 2 3 2 2" xfId="22521"/>
    <cellStyle name="Normal 3 8 2 3 2 2 2" xfId="24834"/>
    <cellStyle name="Normal 3 8 2 3 2 2 2 2" xfId="24835"/>
    <cellStyle name="Normal 3 8 2 3 2 2 2 3" xfId="24836"/>
    <cellStyle name="Normal 3 8 2 3 2 2 3" xfId="24837"/>
    <cellStyle name="Normal 3 8 2 3 2 2 4" xfId="24838"/>
    <cellStyle name="Normal 3 8 2 3 2 3" xfId="22523"/>
    <cellStyle name="Normal 3 8 2 3 2 3 2" xfId="16025"/>
    <cellStyle name="Normal 3 8 2 3 2 3 3" xfId="16038"/>
    <cellStyle name="Normal 3 8 2 3 2 4" xfId="24839"/>
    <cellStyle name="Normal 3 8 2 3 2 5" xfId="24840"/>
    <cellStyle name="Normal 3 8 2 3 3" xfId="22526"/>
    <cellStyle name="Normal 3 8 2 3 3 2" xfId="24841"/>
    <cellStyle name="Normal 3 8 2 3 3 2 2" xfId="7304"/>
    <cellStyle name="Normal 3 8 2 3 3 2 3" xfId="7309"/>
    <cellStyle name="Normal 3 8 2 3 3 3" xfId="24842"/>
    <cellStyle name="Normal 3 8 2 3 3 4" xfId="24843"/>
    <cellStyle name="Normal 3 8 2 3 4" xfId="22528"/>
    <cellStyle name="Normal 3 8 2 3 4 2" xfId="24844"/>
    <cellStyle name="Normal 3 8 2 3 4 3" xfId="24845"/>
    <cellStyle name="Normal 3 8 2 3 5" xfId="24846"/>
    <cellStyle name="Normal 3 8 2 3 6" xfId="24847"/>
    <cellStyle name="Normal 3 8 2 4" xfId="23499"/>
    <cellStyle name="Normal 3 8 2 4 2" xfId="22542"/>
    <cellStyle name="Normal 3 8 2 4 2 2" xfId="24848"/>
    <cellStyle name="Normal 3 8 2 4 2 2 2" xfId="24849"/>
    <cellStyle name="Normal 3 8 2 4 2 2 3" xfId="18181"/>
    <cellStyle name="Normal 3 8 2 4 2 3" xfId="24850"/>
    <cellStyle name="Normal 3 8 2 4 2 4" xfId="6773"/>
    <cellStyle name="Normal 3 8 2 4 3" xfId="22545"/>
    <cellStyle name="Normal 3 8 2 4 3 2" xfId="24851"/>
    <cellStyle name="Normal 3 8 2 4 3 3" xfId="24852"/>
    <cellStyle name="Normal 3 8 2 4 4" xfId="24853"/>
    <cellStyle name="Normal 3 8 2 4 5" xfId="24854"/>
    <cellStyle name="Normal 3 8 2 5" xfId="24855"/>
    <cellStyle name="Normal 3 8 2 5 2" xfId="7273"/>
    <cellStyle name="Normal 3 8 2 5 2 2" xfId="24856"/>
    <cellStyle name="Normal 3 8 2 5 2 3" xfId="20933"/>
    <cellStyle name="Normal 3 8 2 5 3" xfId="24857"/>
    <cellStyle name="Normal 3 8 2 5 4" xfId="24858"/>
    <cellStyle name="Normal 3 8 2 6" xfId="24859"/>
    <cellStyle name="Normal 3 8 2 6 2" xfId="24860"/>
    <cellStyle name="Normal 3 8 2 6 3" xfId="24861"/>
    <cellStyle name="Normal 3 8 2 7" xfId="11501"/>
    <cellStyle name="Normal 3 8 2 8" xfId="11503"/>
    <cellStyle name="Normal 3 8 3" xfId="8637"/>
    <cellStyle name="Normal 3 8 3 2" xfId="24862"/>
    <cellStyle name="Normal 3 8 3 2 2" xfId="22569"/>
    <cellStyle name="Normal 3 8 3 2 2 2" xfId="22572"/>
    <cellStyle name="Normal 3 8 3 2 2 2 2" xfId="24864"/>
    <cellStyle name="Normal 3 8 3 2 2 2 3" xfId="24866"/>
    <cellStyle name="Normal 3 8 3 2 2 3" xfId="22575"/>
    <cellStyle name="Normal 3 8 3 2 2 4" xfId="24868"/>
    <cellStyle name="Normal 3 8 3 2 3" xfId="22578"/>
    <cellStyle name="Normal 3 8 3 2 3 2" xfId="24869"/>
    <cellStyle name="Normal 3 8 3 2 3 3" xfId="24870"/>
    <cellStyle name="Normal 3 8 3 2 4" xfId="22580"/>
    <cellStyle name="Normal 3 8 3 2 5" xfId="24871"/>
    <cellStyle name="Normal 3 8 3 3" xfId="24872"/>
    <cellStyle name="Normal 3 8 3 3 2" xfId="22592"/>
    <cellStyle name="Normal 3 8 3 3 2 2" xfId="24874"/>
    <cellStyle name="Normal 3 8 3 3 2 3" xfId="24876"/>
    <cellStyle name="Normal 3 8 3 3 3" xfId="22595"/>
    <cellStyle name="Normal 3 8 3 3 4" xfId="24877"/>
    <cellStyle name="Normal 3 8 3 4" xfId="24878"/>
    <cellStyle name="Normal 3 8 3 4 2" xfId="22605"/>
    <cellStyle name="Normal 3 8 3 4 3" xfId="24879"/>
    <cellStyle name="Normal 3 8 3 5" xfId="24880"/>
    <cellStyle name="Normal 3 8 3 6" xfId="24881"/>
    <cellStyle name="Normal 3 8 4" xfId="24882"/>
    <cellStyle name="Normal 3 8 4 2" xfId="21348"/>
    <cellStyle name="Normal 3 8 4 2 2" xfId="21352"/>
    <cellStyle name="Normal 3 8 4 2 2 2" xfId="21355"/>
    <cellStyle name="Normal 3 8 4 2 2 2 2" xfId="24883"/>
    <cellStyle name="Normal 3 8 4 2 2 2 3" xfId="24884"/>
    <cellStyle name="Normal 3 8 4 2 2 3" xfId="21357"/>
    <cellStyle name="Normal 3 8 4 2 2 4" xfId="24885"/>
    <cellStyle name="Normal 3 8 4 2 3" xfId="21359"/>
    <cellStyle name="Normal 3 8 4 2 3 2" xfId="24886"/>
    <cellStyle name="Normal 3 8 4 2 3 3" xfId="24887"/>
    <cellStyle name="Normal 3 8 4 2 4" xfId="21361"/>
    <cellStyle name="Normal 3 8 4 2 5" xfId="24888"/>
    <cellStyle name="Normal 3 8 4 3" xfId="21364"/>
    <cellStyle name="Normal 3 8 4 3 2" xfId="21367"/>
    <cellStyle name="Normal 3 8 4 3 2 2" xfId="24889"/>
    <cellStyle name="Normal 3 8 4 3 2 3" xfId="24890"/>
    <cellStyle name="Normal 3 8 4 3 3" xfId="21370"/>
    <cellStyle name="Normal 3 8 4 3 4" xfId="24891"/>
    <cellStyle name="Normal 3 8 4 4" xfId="21373"/>
    <cellStyle name="Normal 3 8 4 4 2" xfId="24892"/>
    <cellStyle name="Normal 3 8 4 4 3" xfId="24893"/>
    <cellStyle name="Normal 3 8 4 5" xfId="21376"/>
    <cellStyle name="Normal 3 8 4 6" xfId="24894"/>
    <cellStyle name="Normal 3 8 5" xfId="24895"/>
    <cellStyle name="Normal 3 8 5 2" xfId="21399"/>
    <cellStyle name="Normal 3 8 5 2 2" xfId="21838"/>
    <cellStyle name="Normal 3 8 5 2 2 2" xfId="20328"/>
    <cellStyle name="Normal 3 8 5 2 2 3" xfId="24896"/>
    <cellStyle name="Normal 3 8 5 2 3" xfId="24897"/>
    <cellStyle name="Normal 3 8 5 2 4" xfId="24898"/>
    <cellStyle name="Normal 3 8 5 3" xfId="21402"/>
    <cellStyle name="Normal 3 8 5 3 2" xfId="24899"/>
    <cellStyle name="Normal 3 8 5 3 3" xfId="24900"/>
    <cellStyle name="Normal 3 8 5 4" xfId="22750"/>
    <cellStyle name="Normal 3 8 5 5" xfId="19399"/>
    <cellStyle name="Normal 3 8 6" xfId="24901"/>
    <cellStyle name="Normal 3 8 6 2" xfId="21418"/>
    <cellStyle name="Normal 3 8 6 2 2" xfId="9354"/>
    <cellStyle name="Normal 3 8 6 2 3" xfId="11883"/>
    <cellStyle name="Normal 3 8 6 3" xfId="21420"/>
    <cellStyle name="Normal 3 8 6 4" xfId="24902"/>
    <cellStyle name="Normal 3 8 7" xfId="24903"/>
    <cellStyle name="Normal 3 8 7 2" xfId="21438"/>
    <cellStyle name="Normal 3 8 7 3" xfId="24905"/>
    <cellStyle name="Normal 3 8 8" xfId="24907"/>
    <cellStyle name="Normal 3 8 9" xfId="8613"/>
    <cellStyle name="Normal 3 9" xfId="595"/>
    <cellStyle name="Normal 3 9 2" xfId="24908"/>
    <cellStyle name="Normal 3 9 2 2" xfId="24909"/>
    <cellStyle name="Normal 3 9 2 2 2" xfId="22684"/>
    <cellStyle name="Normal 3 9 2 2 2 2" xfId="21175"/>
    <cellStyle name="Normal 3 9 2 2 2 2 2" xfId="21178"/>
    <cellStyle name="Normal 3 9 2 2 2 2 3" xfId="21180"/>
    <cellStyle name="Normal 3 9 2 2 2 3" xfId="21182"/>
    <cellStyle name="Normal 3 9 2 2 2 4" xfId="21185"/>
    <cellStyle name="Normal 3 9 2 2 3" xfId="22687"/>
    <cellStyle name="Normal 3 9 2 2 3 2" xfId="21207"/>
    <cellStyle name="Normal 3 9 2 2 3 3" xfId="24911"/>
    <cellStyle name="Normal 3 9 2 2 4" xfId="22689"/>
    <cellStyle name="Normal 3 9 2 2 5" xfId="24912"/>
    <cellStyle name="Normal 3 9 2 3" xfId="24913"/>
    <cellStyle name="Normal 3 9 2 3 2" xfId="22705"/>
    <cellStyle name="Normal 3 9 2 3 2 2" xfId="3404"/>
    <cellStyle name="Normal 3 9 2 3 2 3" xfId="3413"/>
    <cellStyle name="Normal 3 9 2 3 3" xfId="22708"/>
    <cellStyle name="Normal 3 9 2 3 4" xfId="24914"/>
    <cellStyle name="Normal 3 9 2 4" xfId="24915"/>
    <cellStyle name="Normal 3 9 2 4 2" xfId="22720"/>
    <cellStyle name="Normal 3 9 2 4 3" xfId="24916"/>
    <cellStyle name="Normal 3 9 2 5" xfId="18149"/>
    <cellStyle name="Normal 3 9 2 6" xfId="18153"/>
    <cellStyle name="Normal 3 9 3" xfId="24917"/>
    <cellStyle name="Normal 3 9 3 2" xfId="24918"/>
    <cellStyle name="Normal 3 9 3 2 2" xfId="22755"/>
    <cellStyle name="Normal 3 9 3 2 2 2" xfId="24904"/>
    <cellStyle name="Normal 3 9 3 2 2 2 2" xfId="24919"/>
    <cellStyle name="Normal 3 9 3 2 2 2 3" xfId="24920"/>
    <cellStyle name="Normal 3 9 3 2 2 3" xfId="24921"/>
    <cellStyle name="Normal 3 9 3 2 2 4" xfId="14643"/>
    <cellStyle name="Normal 3 9 3 2 3" xfId="24922"/>
    <cellStyle name="Normal 3 9 3 2 3 2" xfId="24923"/>
    <cellStyle name="Normal 3 9 3 2 3 3" xfId="24924"/>
    <cellStyle name="Normal 3 9 3 2 4" xfId="24925"/>
    <cellStyle name="Normal 3 9 3 2 5" xfId="149"/>
    <cellStyle name="Normal 3 9 3 3" xfId="24926"/>
    <cellStyle name="Normal 3 9 3 3 2" xfId="24927"/>
    <cellStyle name="Normal 3 9 3 3 2 2" xfId="24928"/>
    <cellStyle name="Normal 3 9 3 3 2 3" xfId="24929"/>
    <cellStyle name="Normal 3 9 3 3 3" xfId="24930"/>
    <cellStyle name="Normal 3 9 3 3 4" xfId="24931"/>
    <cellStyle name="Normal 3 9 3 4" xfId="24932"/>
    <cellStyle name="Normal 3 9 3 4 2" xfId="24933"/>
    <cellStyle name="Normal 3 9 3 4 3" xfId="24934"/>
    <cellStyle name="Normal 3 9 3 5" xfId="18157"/>
    <cellStyle name="Normal 3 9 3 6" xfId="18159"/>
    <cellStyle name="Normal 3 9 4" xfId="24935"/>
    <cellStyle name="Normal 3 9 4 2" xfId="21479"/>
    <cellStyle name="Normal 3 9 4 2 2" xfId="22792"/>
    <cellStyle name="Normal 3 9 4 2 2 2" xfId="24936"/>
    <cellStyle name="Normal 3 9 4 2 2 3" xfId="24937"/>
    <cellStyle name="Normal 3 9 4 2 3" xfId="24938"/>
    <cellStyle name="Normal 3 9 4 2 4" xfId="24939"/>
    <cellStyle name="Normal 3 9 4 3" xfId="21482"/>
    <cellStyle name="Normal 3 9 4 3 2" xfId="9156"/>
    <cellStyle name="Normal 3 9 4 3 3" xfId="24940"/>
    <cellStyle name="Normal 3 9 4 4" xfId="24942"/>
    <cellStyle name="Normal 3 9 4 5" xfId="15706"/>
    <cellStyle name="Normal 3 9 5" xfId="22401"/>
    <cellStyle name="Normal 3 9 5 2" xfId="21506"/>
    <cellStyle name="Normal 3 9 5 2 2" xfId="4429"/>
    <cellStyle name="Normal 3 9 5 2 3" xfId="24943"/>
    <cellStyle name="Normal 3 9 5 3" xfId="21509"/>
    <cellStyle name="Normal 3 9 5 4" xfId="24944"/>
    <cellStyle name="Normal 3 9 6" xfId="24945"/>
    <cellStyle name="Normal 3 9 6 2" xfId="21530"/>
    <cellStyle name="Normal 3 9 6 3" xfId="24946"/>
    <cellStyle name="Normal 3 9 7" xfId="24947"/>
    <cellStyle name="Normal 3 9 8" xfId="24948"/>
    <cellStyle name="Normal 30" xfId="7444"/>
    <cellStyle name="Normal 31" xfId="7449"/>
    <cellStyle name="Normal 32" xfId="7455"/>
    <cellStyle name="Normal 33" xfId="7463"/>
    <cellStyle name="Normal 33 2" xfId="24949"/>
    <cellStyle name="Normal 34" xfId="7471"/>
    <cellStyle name="Normal 35" xfId="24951"/>
    <cellStyle name="Normal 36" xfId="24953"/>
    <cellStyle name="Normal 37" xfId="24955"/>
    <cellStyle name="Normal 38" xfId="24957"/>
    <cellStyle name="Normal 39" xfId="24959"/>
    <cellStyle name="Normal 39 2" xfId="24960"/>
    <cellStyle name="Normal 39 2 2" xfId="24961"/>
    <cellStyle name="Normal 39 2 3" xfId="24963"/>
    <cellStyle name="Normal 39 3" xfId="24964"/>
    <cellStyle name="Normal 39 4" xfId="14290"/>
    <cellStyle name="Normal 4" xfId="24965"/>
    <cellStyle name="Normal 4 2" xfId="2169"/>
    <cellStyle name="Normal 4 2 10" xfId="20155"/>
    <cellStyle name="Normal 4 2 2" xfId="20501"/>
    <cellStyle name="Normal 4 2 2 2" xfId="16608"/>
    <cellStyle name="Normal 4 2 2 2 2" xfId="22203"/>
    <cellStyle name="Normal 4 2 2 2 2 2" xfId="11364"/>
    <cellStyle name="Normal 4 2 2 2 2 2 2" xfId="19375"/>
    <cellStyle name="Normal 4 2 2 2 2 2 2 2" xfId="19379"/>
    <cellStyle name="Normal 4 2 2 2 2 2 2 2 2" xfId="18004"/>
    <cellStyle name="Normal 4 2 2 2 2 2 2 2 3" xfId="19196"/>
    <cellStyle name="Normal 4 2 2 2 2 2 2 3" xfId="6718"/>
    <cellStyle name="Normal 4 2 2 2 2 2 2 4" xfId="6728"/>
    <cellStyle name="Normal 4 2 2 2 2 2 3" xfId="22205"/>
    <cellStyle name="Normal 4 2 2 2 2 2 3 2" xfId="22208"/>
    <cellStyle name="Normal 4 2 2 2 2 2 3 3" xfId="22210"/>
    <cellStyle name="Normal 4 2 2 2 2 2 4" xfId="22212"/>
    <cellStyle name="Normal 4 2 2 2 2 2 5" xfId="22214"/>
    <cellStyle name="Normal 4 2 2 2 2 3" xfId="11367"/>
    <cellStyle name="Normal 4 2 2 2 2 3 2" xfId="14292"/>
    <cellStyle name="Normal 4 2 2 2 2 3 2 2" xfId="20223"/>
    <cellStyle name="Normal 4 2 2 2 2 3 2 3" xfId="20230"/>
    <cellStyle name="Normal 4 2 2 2 2 3 3" xfId="22216"/>
    <cellStyle name="Normal 4 2 2 2 2 3 4" xfId="22218"/>
    <cellStyle name="Normal 4 2 2 2 2 4" xfId="8811"/>
    <cellStyle name="Normal 4 2 2 2 2 4 2" xfId="306"/>
    <cellStyle name="Normal 4 2 2 2 2 4 3" xfId="368"/>
    <cellStyle name="Normal 4 2 2 2 2 5" xfId="8821"/>
    <cellStyle name="Normal 4 2 2 2 2 6" xfId="8839"/>
    <cellStyle name="Normal 4 2 2 2 3" xfId="22220"/>
    <cellStyle name="Normal 4 2 2 2 3 2" xfId="10829"/>
    <cellStyle name="Normal 4 2 2 2 3 2 2" xfId="21606"/>
    <cellStyle name="Normal 4 2 2 2 3 2 2 2" xfId="22222"/>
    <cellStyle name="Normal 4 2 2 2 3 2 2 2 2" xfId="24966"/>
    <cellStyle name="Normal 4 2 2 2 3 2 2 2 3" xfId="20166"/>
    <cellStyle name="Normal 4 2 2 2 3 2 2 3" xfId="22224"/>
    <cellStyle name="Normal 4 2 2 2 3 2 2 4" xfId="18019"/>
    <cellStyle name="Normal 4 2 2 2 3 2 3" xfId="22226"/>
    <cellStyle name="Normal 4 2 2 2 3 2 3 2" xfId="24967"/>
    <cellStyle name="Normal 4 2 2 2 3 2 3 3" xfId="24968"/>
    <cellStyle name="Normal 4 2 2 2 3 2 4" xfId="22229"/>
    <cellStyle name="Normal 4 2 2 2 3 2 5" xfId="22821"/>
    <cellStyle name="Normal 4 2 2 2 3 3" xfId="16395"/>
    <cellStyle name="Normal 4 2 2 2 3 3 2" xfId="21725"/>
    <cellStyle name="Normal 4 2 2 2 3 3 2 2" xfId="24969"/>
    <cellStyle name="Normal 4 2 2 2 3 3 2 3" xfId="24970"/>
    <cellStyle name="Normal 4 2 2 2 3 3 3" xfId="22231"/>
    <cellStyle name="Normal 4 2 2 2 3 3 4" xfId="24971"/>
    <cellStyle name="Normal 4 2 2 2 3 4" xfId="8855"/>
    <cellStyle name="Normal 4 2 2 2 3 4 2" xfId="8858"/>
    <cellStyle name="Normal 4 2 2 2 3 4 3" xfId="8868"/>
    <cellStyle name="Normal 4 2 2 2 3 5" xfId="8882"/>
    <cellStyle name="Normal 4 2 2 2 3 6" xfId="8891"/>
    <cellStyle name="Normal 4 2 2 2 4" xfId="22233"/>
    <cellStyle name="Normal 4 2 2 2 4 2" xfId="16398"/>
    <cellStyle name="Normal 4 2 2 2 4 2 2" xfId="19491"/>
    <cellStyle name="Normal 4 2 2 2 4 2 2 2" xfId="23148"/>
    <cellStyle name="Normal 4 2 2 2 4 2 2 3" xfId="23157"/>
    <cellStyle name="Normal 4 2 2 2 4 2 3" xfId="22235"/>
    <cellStyle name="Normal 4 2 2 2 4 2 4" xfId="24972"/>
    <cellStyle name="Normal 4 2 2 2 4 3" xfId="22237"/>
    <cellStyle name="Normal 4 2 2 2 4 3 2" xfId="23615"/>
    <cellStyle name="Normal 4 2 2 2 4 3 3" xfId="24973"/>
    <cellStyle name="Normal 4 2 2 2 4 4" xfId="8904"/>
    <cellStyle name="Normal 4 2 2 2 4 5" xfId="8912"/>
    <cellStyle name="Normal 4 2 2 2 5" xfId="22239"/>
    <cellStyle name="Normal 4 2 2 2 5 2" xfId="20759"/>
    <cellStyle name="Normal 4 2 2 2 5 2 2" xfId="7359"/>
    <cellStyle name="Normal 4 2 2 2 5 2 3" xfId="7363"/>
    <cellStyle name="Normal 4 2 2 2 5 3" xfId="22241"/>
    <cellStyle name="Normal 4 2 2 2 5 4" xfId="8917"/>
    <cellStyle name="Normal 4 2 2 2 6" xfId="22243"/>
    <cellStyle name="Normal 4 2 2 2 6 2" xfId="1181"/>
    <cellStyle name="Normal 4 2 2 2 6 3" xfId="1195"/>
    <cellStyle name="Normal 4 2 2 2 7" xfId="16931"/>
    <cellStyle name="Normal 4 2 2 2 8" xfId="16934"/>
    <cellStyle name="Normal 4 2 2 3" xfId="16613"/>
    <cellStyle name="Normal 4 2 2 3 2" xfId="22289"/>
    <cellStyle name="Normal 4 2 2 3 2 2" xfId="11371"/>
    <cellStyle name="Normal 4 2 2 3 2 2 2" xfId="22292"/>
    <cellStyle name="Normal 4 2 2 3 2 2 2 2" xfId="22296"/>
    <cellStyle name="Normal 4 2 2 3 2 2 2 3" xfId="22298"/>
    <cellStyle name="Normal 4 2 2 3 2 2 3" xfId="22300"/>
    <cellStyle name="Normal 4 2 2 3 2 2 4" xfId="22302"/>
    <cellStyle name="Normal 4 2 2 3 2 3" xfId="22304"/>
    <cellStyle name="Normal 4 2 2 3 2 3 2" xfId="22306"/>
    <cellStyle name="Normal 4 2 2 3 2 3 3" xfId="22308"/>
    <cellStyle name="Normal 4 2 2 3 2 4" xfId="8940"/>
    <cellStyle name="Normal 4 2 2 3 2 5" xfId="8952"/>
    <cellStyle name="Normal 4 2 2 3 3" xfId="22310"/>
    <cellStyle name="Normal 4 2 2 3 3 2" xfId="16107"/>
    <cellStyle name="Normal 4 2 2 3 3 2 2" xfId="22312"/>
    <cellStyle name="Normal 4 2 2 3 3 2 3" xfId="22314"/>
    <cellStyle name="Normal 4 2 2 3 3 3" xfId="22316"/>
    <cellStyle name="Normal 4 2 2 3 3 4" xfId="8977"/>
    <cellStyle name="Normal 4 2 2 3 4" xfId="22318"/>
    <cellStyle name="Normal 4 2 2 3 4 2" xfId="22320"/>
    <cellStyle name="Normal 4 2 2 3 4 3" xfId="22322"/>
    <cellStyle name="Normal 4 2 2 3 5" xfId="22324"/>
    <cellStyle name="Normal 4 2 2 3 6" xfId="22326"/>
    <cellStyle name="Normal 4 2 2 4" xfId="24974"/>
    <cellStyle name="Normal 4 2 2 4 2" xfId="22342"/>
    <cellStyle name="Normal 4 2 2 4 2 2" xfId="22344"/>
    <cellStyle name="Normal 4 2 2 4 2 2 2" xfId="17253"/>
    <cellStyle name="Normal 4 2 2 4 2 2 2 2" xfId="24975"/>
    <cellStyle name="Normal 4 2 2 4 2 2 2 3" xfId="24976"/>
    <cellStyle name="Normal 4 2 2 4 2 2 3" xfId="24977"/>
    <cellStyle name="Normal 4 2 2 4 2 2 4" xfId="24978"/>
    <cellStyle name="Normal 4 2 2 4 2 3" xfId="22346"/>
    <cellStyle name="Normal 4 2 2 4 2 3 2" xfId="9096"/>
    <cellStyle name="Normal 4 2 2 4 2 3 3" xfId="24979"/>
    <cellStyle name="Normal 4 2 2 4 2 4" xfId="6189"/>
    <cellStyle name="Normal 4 2 2 4 2 5" xfId="6210"/>
    <cellStyle name="Normal 4 2 2 4 3" xfId="22348"/>
    <cellStyle name="Normal 4 2 2 4 3 2" xfId="24980"/>
    <cellStyle name="Normal 4 2 2 4 3 2 2" xfId="24982"/>
    <cellStyle name="Normal 4 2 2 4 3 2 3" xfId="24983"/>
    <cellStyle name="Normal 4 2 2 4 3 3" xfId="24984"/>
    <cellStyle name="Normal 4 2 2 4 3 4" xfId="310"/>
    <cellStyle name="Normal 4 2 2 4 4" xfId="22350"/>
    <cellStyle name="Normal 4 2 2 4 4 2" xfId="24985"/>
    <cellStyle name="Normal 4 2 2 4 4 3" xfId="24986"/>
    <cellStyle name="Normal 4 2 2 4 5" xfId="24987"/>
    <cellStyle name="Normal 4 2 2 4 6" xfId="24988"/>
    <cellStyle name="Normal 4 2 2 5" xfId="6408"/>
    <cellStyle name="Normal 4 2 2 5 2" xfId="22369"/>
    <cellStyle name="Normal 4 2 2 5 2 2" xfId="22371"/>
    <cellStyle name="Normal 4 2 2 5 2 2 2" xfId="24990"/>
    <cellStyle name="Normal 4 2 2 5 2 2 3" xfId="22272"/>
    <cellStyle name="Normal 4 2 2 5 2 3" xfId="22373"/>
    <cellStyle name="Normal 4 2 2 5 2 4" xfId="9060"/>
    <cellStyle name="Normal 4 2 2 5 3" xfId="19233"/>
    <cellStyle name="Normal 4 2 2 5 3 2" xfId="24991"/>
    <cellStyle name="Normal 4 2 2 5 3 3" xfId="1157"/>
    <cellStyle name="Normal 4 2 2 5 4" xfId="4352"/>
    <cellStyle name="Normal 4 2 2 5 5" xfId="4359"/>
    <cellStyle name="Normal 4 2 2 6" xfId="6414"/>
    <cellStyle name="Normal 4 2 2 6 2" xfId="22385"/>
    <cellStyle name="Normal 4 2 2 6 2 2" xfId="23017"/>
    <cellStyle name="Normal 4 2 2 6 2 3" xfId="23019"/>
    <cellStyle name="Normal 4 2 2 6 3" xfId="22388"/>
    <cellStyle name="Normal 4 2 2 6 4" xfId="5038"/>
    <cellStyle name="Normal 4 2 2 7" xfId="23021"/>
    <cellStyle name="Normal 4 2 2 7 2" xfId="16136"/>
    <cellStyle name="Normal 4 2 2 7 3" xfId="23024"/>
    <cellStyle name="Normal 4 2 2 8" xfId="23027"/>
    <cellStyle name="Normal 4 2 2 9" xfId="22291"/>
    <cellStyle name="Normal 4 2 3" xfId="20503"/>
    <cellStyle name="Normal 4 2 3 2" xfId="16647"/>
    <cellStyle name="Normal 4 2 3 2 2" xfId="22764"/>
    <cellStyle name="Normal 4 2 3 2 2 2" xfId="22766"/>
    <cellStyle name="Normal 4 2 3 2 2 2 2" xfId="22768"/>
    <cellStyle name="Normal 4 2 3 2 2 2 2 2" xfId="22771"/>
    <cellStyle name="Normal 4 2 3 2 2 2 2 3" xfId="22775"/>
    <cellStyle name="Normal 4 2 3 2 2 2 3" xfId="22777"/>
    <cellStyle name="Normal 4 2 3 2 2 2 4" xfId="21474"/>
    <cellStyle name="Normal 4 2 3 2 2 3" xfId="22781"/>
    <cellStyle name="Normal 4 2 3 2 2 3 2" xfId="22784"/>
    <cellStyle name="Normal 4 2 3 2 2 3 3" xfId="22789"/>
    <cellStyle name="Normal 4 2 3 2 2 4" xfId="9122"/>
    <cellStyle name="Normal 4 2 3 2 2 5" xfId="9161"/>
    <cellStyle name="Normal 4 2 3 2 3" xfId="21903"/>
    <cellStyle name="Normal 4 2 3 2 3 2" xfId="10894"/>
    <cellStyle name="Normal 4 2 3 2 3 2 2" xfId="21906"/>
    <cellStyle name="Normal 4 2 3 2 3 2 3" xfId="21911"/>
    <cellStyle name="Normal 4 2 3 2 3 3" xfId="21914"/>
    <cellStyle name="Normal 4 2 3 2 3 4" xfId="9193"/>
    <cellStyle name="Normal 4 2 3 2 4" xfId="21917"/>
    <cellStyle name="Normal 4 2 3 2 4 2" xfId="21920"/>
    <cellStyle name="Normal 4 2 3 2 4 3" xfId="21926"/>
    <cellStyle name="Normal 4 2 3 2 5" xfId="14146"/>
    <cellStyle name="Normal 4 2 3 2 6" xfId="14259"/>
    <cellStyle name="Normal 4 2 3 3" xfId="16649"/>
    <cellStyle name="Normal 4 2 3 3 2" xfId="22842"/>
    <cellStyle name="Normal 4 2 3 3 2 2" xfId="22844"/>
    <cellStyle name="Normal 4 2 3 3 2 2 2" xfId="22846"/>
    <cellStyle name="Normal 4 2 3 3 2 2 2 2" xfId="22849"/>
    <cellStyle name="Normal 4 2 3 3 2 2 2 3" xfId="6543"/>
    <cellStyle name="Normal 4 2 3 3 2 2 3" xfId="22851"/>
    <cellStyle name="Normal 4 2 3 3 2 2 4" xfId="22853"/>
    <cellStyle name="Normal 4 2 3 3 2 3" xfId="22855"/>
    <cellStyle name="Normal 4 2 3 3 2 3 2" xfId="22858"/>
    <cellStyle name="Normal 4 2 3 3 2 3 3" xfId="22861"/>
    <cellStyle name="Normal 4 2 3 3 2 4" xfId="9238"/>
    <cellStyle name="Normal 4 2 3 3 2 5" xfId="9269"/>
    <cellStyle name="Normal 4 2 3 3 3" xfId="21930"/>
    <cellStyle name="Normal 4 2 3 3 3 2" xfId="21933"/>
    <cellStyle name="Normal 4 2 3 3 3 2 2" xfId="21936"/>
    <cellStyle name="Normal 4 2 3 3 3 2 3" xfId="21940"/>
    <cellStyle name="Normal 4 2 3 3 3 3" xfId="21944"/>
    <cellStyle name="Normal 4 2 3 3 3 4" xfId="9301"/>
    <cellStyle name="Normal 4 2 3 3 4" xfId="21947"/>
    <cellStyle name="Normal 4 2 3 3 4 2" xfId="21950"/>
    <cellStyle name="Normal 4 2 3 3 4 3" xfId="21957"/>
    <cellStyle name="Normal 4 2 3 3 5" xfId="14374"/>
    <cellStyle name="Normal 4 2 3 3 6" xfId="14378"/>
    <cellStyle name="Normal 4 2 3 4" xfId="24992"/>
    <cellStyle name="Normal 4 2 3 4 2" xfId="22882"/>
    <cellStyle name="Normal 4 2 3 4 2 2" xfId="22884"/>
    <cellStyle name="Normal 4 2 3 4 2 2 2" xfId="24993"/>
    <cellStyle name="Normal 4 2 3 4 2 2 3" xfId="24994"/>
    <cellStyle name="Normal 4 2 3 4 2 3" xfId="22886"/>
    <cellStyle name="Normal 4 2 3 4 2 4" xfId="9338"/>
    <cellStyle name="Normal 4 2 3 4 3" xfId="21960"/>
    <cellStyle name="Normal 4 2 3 4 3 2" xfId="21963"/>
    <cellStyle name="Normal 4 2 3 4 3 3" xfId="21967"/>
    <cellStyle name="Normal 4 2 3 4 4" xfId="21969"/>
    <cellStyle name="Normal 4 2 3 4 5" xfId="14426"/>
    <cellStyle name="Normal 4 2 3 5" xfId="24995"/>
    <cellStyle name="Normal 4 2 3 5 2" xfId="22906"/>
    <cellStyle name="Normal 4 2 3 5 2 2" xfId="22908"/>
    <cellStyle name="Normal 4 2 3 5 2 3" xfId="22910"/>
    <cellStyle name="Normal 4 2 3 5 3" xfId="21974"/>
    <cellStyle name="Normal 4 2 3 5 4" xfId="5090"/>
    <cellStyle name="Normal 4 2 3 6" xfId="1642"/>
    <cellStyle name="Normal 4 2 3 6 2" xfId="22916"/>
    <cellStyle name="Normal 4 2 3 6 3" xfId="21980"/>
    <cellStyle name="Normal 4 2 3 7" xfId="1651"/>
    <cellStyle name="Normal 4 2 3 8" xfId="23030"/>
    <cellStyle name="Normal 4 2 4" xfId="24996"/>
    <cellStyle name="Normal 4 2 4 2" xfId="14154"/>
    <cellStyle name="Normal 4 2 4 2 2" xfId="23164"/>
    <cellStyle name="Normal 4 2 4 2 2 2" xfId="11568"/>
    <cellStyle name="Normal 4 2 4 2 2 2 2" xfId="24997"/>
    <cellStyle name="Normal 4 2 4 2 2 2 3" xfId="24998"/>
    <cellStyle name="Normal 4 2 4 2 2 3" xfId="24999"/>
    <cellStyle name="Normal 4 2 4 2 2 4" xfId="9461"/>
    <cellStyle name="Normal 4 2 4 2 3" xfId="22012"/>
    <cellStyle name="Normal 4 2 4 2 3 2" xfId="22015"/>
    <cellStyle name="Normal 4 2 4 2 3 3" xfId="22019"/>
    <cellStyle name="Normal 4 2 4 2 4" xfId="22023"/>
    <cellStyle name="Normal 4 2 4 2 5" xfId="22032"/>
    <cellStyle name="Normal 4 2 4 3" xfId="25000"/>
    <cellStyle name="Normal 4 2 4 3 2" xfId="25001"/>
    <cellStyle name="Normal 4 2 4 3 2 2" xfId="25002"/>
    <cellStyle name="Normal 4 2 4 3 2 3" xfId="25003"/>
    <cellStyle name="Normal 4 2 4 3 3" xfId="22039"/>
    <cellStyle name="Normal 4 2 4 3 4" xfId="22047"/>
    <cellStyle name="Normal 4 2 4 4" xfId="14178"/>
    <cellStyle name="Normal 4 2 4 4 2" xfId="10"/>
    <cellStyle name="Normal 4 2 4 4 3" xfId="1695"/>
    <cellStyle name="Normal 4 2 4 5" xfId="14182"/>
    <cellStyle name="Normal 4 2 4 6" xfId="14186"/>
    <cellStyle name="Normal 4 2 5" xfId="25004"/>
    <cellStyle name="Normal 4 2 5 2" xfId="25005"/>
    <cellStyle name="Normal 4 2 5 2 2" xfId="25006"/>
    <cellStyle name="Normal 4 2 5 2 2 2" xfId="25007"/>
    <cellStyle name="Normal 4 2 5 2 2 2 2" xfId="25008"/>
    <cellStyle name="Normal 4 2 5 2 2 2 3" xfId="25009"/>
    <cellStyle name="Normal 4 2 5 2 2 3" xfId="14201"/>
    <cellStyle name="Normal 4 2 5 2 2 4" xfId="9523"/>
    <cellStyle name="Normal 4 2 5 2 3" xfId="22070"/>
    <cellStyle name="Normal 4 2 5 2 3 2" xfId="22072"/>
    <cellStyle name="Normal 4 2 5 2 3 3" xfId="22074"/>
    <cellStyle name="Normal 4 2 5 2 4" xfId="22076"/>
    <cellStyle name="Normal 4 2 5 2 5" xfId="22078"/>
    <cellStyle name="Normal 4 2 5 3" xfId="25010"/>
    <cellStyle name="Normal 4 2 5 3 2" xfId="25011"/>
    <cellStyle name="Normal 4 2 5 3 2 2" xfId="25012"/>
    <cellStyle name="Normal 4 2 5 3 2 3" xfId="24633"/>
    <cellStyle name="Normal 4 2 5 3 3" xfId="22080"/>
    <cellStyle name="Normal 4 2 5 3 4" xfId="22083"/>
    <cellStyle name="Normal 4 2 5 4" xfId="947"/>
    <cellStyle name="Normal 4 2 5 4 2" xfId="970"/>
    <cellStyle name="Normal 4 2 5 4 3" xfId="984"/>
    <cellStyle name="Normal 4 2 5 5" xfId="14220"/>
    <cellStyle name="Normal 4 2 5 6" xfId="14223"/>
    <cellStyle name="Normal 4 2 6" xfId="22571"/>
    <cellStyle name="Normal 4 2 6 2" xfId="24863"/>
    <cellStyle name="Normal 4 2 6 2 2" xfId="25013"/>
    <cellStyle name="Normal 4 2 6 2 2 2" xfId="25014"/>
    <cellStyle name="Normal 4 2 6 2 2 3" xfId="14233"/>
    <cellStyle name="Normal 4 2 6 2 3" xfId="22104"/>
    <cellStyle name="Normal 4 2 6 2 4" xfId="22107"/>
    <cellStyle name="Normal 4 2 6 3" xfId="24865"/>
    <cellStyle name="Normal 4 2 6 3 2" xfId="25015"/>
    <cellStyle name="Normal 4 2 6 3 3" xfId="22112"/>
    <cellStyle name="Normal 4 2 6 4" xfId="14246"/>
    <cellStyle name="Normal 4 2 6 5" xfId="14249"/>
    <cellStyle name="Normal 4 2 7" xfId="22574"/>
    <cellStyle name="Normal 4 2 7 2" xfId="11776"/>
    <cellStyle name="Normal 4 2 7 2 2" xfId="1219"/>
    <cellStyle name="Normal 4 2 7 2 3" xfId="22125"/>
    <cellStyle name="Normal 4 2 7 3" xfId="1109"/>
    <cellStyle name="Normal 4 2 7 4" xfId="1120"/>
    <cellStyle name="Normal 4 2 8" xfId="24867"/>
    <cellStyle name="Normal 4 2 8 2" xfId="13491"/>
    <cellStyle name="Normal 4 2 8 3" xfId="13833"/>
    <cellStyle name="Normal 4 2 9" xfId="25016"/>
    <cellStyle name="Normal 4 3" xfId="2178"/>
    <cellStyle name="Normal 4 4" xfId="21058"/>
    <cellStyle name="Normal 4 5" xfId="21060"/>
    <cellStyle name="Normal 40" xfId="24950"/>
    <cellStyle name="Normal 41" xfId="24952"/>
    <cellStyle name="Normal 41 2" xfId="25017"/>
    <cellStyle name="Normal 41 3" xfId="18250"/>
    <cellStyle name="Normal 42" xfId="24954"/>
    <cellStyle name="Normal 42 2" xfId="25018"/>
    <cellStyle name="Normal 42 3" xfId="25019"/>
    <cellStyle name="Normal 43" xfId="24956"/>
    <cellStyle name="Normal 43 2" xfId="21430"/>
    <cellStyle name="Normal 44" xfId="24958"/>
    <cellStyle name="Normal 45" xfId="25020"/>
    <cellStyle name="Normal 46" xfId="25021"/>
    <cellStyle name="Normal 5" xfId="25022"/>
    <cellStyle name="Normal 5 10" xfId="17321"/>
    <cellStyle name="Normal 5 10 2" xfId="17879"/>
    <cellStyle name="Normal 5 10 3" xfId="17881"/>
    <cellStyle name="Normal 5 11" xfId="17325"/>
    <cellStyle name="Normal 5 12" xfId="17883"/>
    <cellStyle name="Normal 5 13" xfId="25023"/>
    <cellStyle name="Normal 5 14" xfId="25024"/>
    <cellStyle name="Normal 5 2" xfId="2195"/>
    <cellStyle name="Normal 5 2 10" xfId="25025"/>
    <cellStyle name="Normal 5 2 11" xfId="25026"/>
    <cellStyle name="Normal 5 2 2" xfId="20533"/>
    <cellStyle name="Normal 5 2 2 10" xfId="7151"/>
    <cellStyle name="Normal 5 2 2 2" xfId="13395"/>
    <cellStyle name="Normal 5 2 2 2 2" xfId="23241"/>
    <cellStyle name="Normal 5 2 2 2 2 2" xfId="23243"/>
    <cellStyle name="Normal 5 2 2 2 2 2 2" xfId="7060"/>
    <cellStyle name="Normal 5 2 2 2 2 2 2 2" xfId="7064"/>
    <cellStyle name="Normal 5 2 2 2 2 2 2 2 2" xfId="20655"/>
    <cellStyle name="Normal 5 2 2 2 2 2 2 2 2 2" xfId="8282"/>
    <cellStyle name="Normal 5 2 2 2 2 2 2 2 2 3" xfId="8303"/>
    <cellStyle name="Normal 5 2 2 2 2 2 2 2 3" xfId="20207"/>
    <cellStyle name="Normal 5 2 2 2 2 2 2 2 4" xfId="20210"/>
    <cellStyle name="Normal 5 2 2 2 2 2 2 3" xfId="6897"/>
    <cellStyle name="Normal 5 2 2 2 2 2 2 3 2" xfId="20677"/>
    <cellStyle name="Normal 5 2 2 2 2 2 2 3 3" xfId="20214"/>
    <cellStyle name="Normal 5 2 2 2 2 2 2 4" xfId="6902"/>
    <cellStyle name="Normal 5 2 2 2 2 2 2 5" xfId="7731"/>
    <cellStyle name="Normal 5 2 2 2 2 2 3" xfId="5285"/>
    <cellStyle name="Normal 5 2 2 2 2 2 3 2" xfId="7320"/>
    <cellStyle name="Normal 5 2 2 2 2 2 3 2 2" xfId="20700"/>
    <cellStyle name="Normal 5 2 2 2 2 2 3 2 3" xfId="20219"/>
    <cellStyle name="Normal 5 2 2 2 2 2 3 3" xfId="6910"/>
    <cellStyle name="Normal 5 2 2 2 2 2 3 4" xfId="6916"/>
    <cellStyle name="Normal 5 2 2 2 2 2 4" xfId="5294"/>
    <cellStyle name="Normal 5 2 2 2 2 2 4 2" xfId="7323"/>
    <cellStyle name="Normal 5 2 2 2 2 2 4 3" xfId="6921"/>
    <cellStyle name="Normal 5 2 2 2 2 2 5" xfId="4754"/>
    <cellStyle name="Normal 5 2 2 2 2 2 6" xfId="4774"/>
    <cellStyle name="Normal 5 2 2 2 2 3" xfId="23245"/>
    <cellStyle name="Normal 5 2 2 2 2 3 2" xfId="7929"/>
    <cellStyle name="Normal 5 2 2 2 2 3 2 2" xfId="7933"/>
    <cellStyle name="Normal 5 2 2 2 2 3 2 2 2" xfId="20793"/>
    <cellStyle name="Normal 5 2 2 2 2 3 2 2 2 2" xfId="25027"/>
    <cellStyle name="Normal 5 2 2 2 2 3 2 2 2 3" xfId="25028"/>
    <cellStyle name="Normal 5 2 2 2 2 3 2 2 3" xfId="8550"/>
    <cellStyle name="Normal 5 2 2 2 2 3 2 2 4" xfId="20227"/>
    <cellStyle name="Normal 5 2 2 2 2 3 2 3" xfId="7938"/>
    <cellStyle name="Normal 5 2 2 2 2 3 2 3 2" xfId="8080"/>
    <cellStyle name="Normal 5 2 2 2 2 3 2 3 3" xfId="8089"/>
    <cellStyle name="Normal 5 2 2 2 2 3 2 4" xfId="8558"/>
    <cellStyle name="Normal 5 2 2 2 2 3 2 5" xfId="8564"/>
    <cellStyle name="Normal 5 2 2 2 2 3 3" xfId="7952"/>
    <cellStyle name="Normal 5 2 2 2 2 3 3 2" xfId="2552"/>
    <cellStyle name="Normal 5 2 2 2 2 3 3 2 2" xfId="14256"/>
    <cellStyle name="Normal 5 2 2 2 2 3 3 2 3" xfId="11073"/>
    <cellStyle name="Normal 5 2 2 2 2 3 3 3" xfId="2556"/>
    <cellStyle name="Normal 5 2 2 2 2 3 3 4" xfId="25029"/>
    <cellStyle name="Normal 5 2 2 2 2 3 4" xfId="7955"/>
    <cellStyle name="Normal 5 2 2 2 2 3 4 2" xfId="2582"/>
    <cellStyle name="Normal 5 2 2 2 2 3 4 3" xfId="7958"/>
    <cellStyle name="Normal 5 2 2 2 2 3 5" xfId="1706"/>
    <cellStyle name="Normal 5 2 2 2 2 3 6" xfId="243"/>
    <cellStyle name="Normal 5 2 2 2 2 4" xfId="25030"/>
    <cellStyle name="Normal 5 2 2 2 2 4 2" xfId="25031"/>
    <cellStyle name="Normal 5 2 2 2 2 4 2 2" xfId="25033"/>
    <cellStyle name="Normal 5 2 2 2 2 4 2 2 2" xfId="20873"/>
    <cellStyle name="Normal 5 2 2 2 2 4 2 2 3" xfId="20875"/>
    <cellStyle name="Normal 5 2 2 2 2 4 2 3" xfId="25034"/>
    <cellStyle name="Normal 5 2 2 2 2 4 2 4" xfId="25035"/>
    <cellStyle name="Normal 5 2 2 2 2 4 3" xfId="25036"/>
    <cellStyle name="Normal 5 2 2 2 2 4 3 2" xfId="13429"/>
    <cellStyle name="Normal 5 2 2 2 2 4 3 3" xfId="25037"/>
    <cellStyle name="Normal 5 2 2 2 2 4 4" xfId="25038"/>
    <cellStyle name="Normal 5 2 2 2 2 4 5" xfId="1771"/>
    <cellStyle name="Normal 5 2 2 2 2 5" xfId="25039"/>
    <cellStyle name="Normal 5 2 2 2 2 5 2" xfId="25040"/>
    <cellStyle name="Normal 5 2 2 2 2 5 2 2" xfId="25042"/>
    <cellStyle name="Normal 5 2 2 2 2 5 2 3" xfId="25043"/>
    <cellStyle name="Normal 5 2 2 2 2 5 3" xfId="25044"/>
    <cellStyle name="Normal 5 2 2 2 2 5 4" xfId="25045"/>
    <cellStyle name="Normal 5 2 2 2 2 6" xfId="25047"/>
    <cellStyle name="Normal 5 2 2 2 2 6 2" xfId="25049"/>
    <cellStyle name="Normal 5 2 2 2 2 6 3" xfId="25051"/>
    <cellStyle name="Normal 5 2 2 2 2 7" xfId="25053"/>
    <cellStyle name="Normal 5 2 2 2 2 8" xfId="25055"/>
    <cellStyle name="Normal 5 2 2 2 3" xfId="23247"/>
    <cellStyle name="Normal 5 2 2 2 3 2" xfId="25056"/>
    <cellStyle name="Normal 5 2 2 2 3 2 2" xfId="10156"/>
    <cellStyle name="Normal 5 2 2 2 3 2 2 2" xfId="25057"/>
    <cellStyle name="Normal 5 2 2 2 3 2 2 2 2" xfId="20988"/>
    <cellStyle name="Normal 5 2 2 2 3 2 2 2 3" xfId="20293"/>
    <cellStyle name="Normal 5 2 2 2 3 2 2 3" xfId="25058"/>
    <cellStyle name="Normal 5 2 2 2 3 2 2 4" xfId="8907"/>
    <cellStyle name="Normal 5 2 2 2 3 2 3" xfId="24340"/>
    <cellStyle name="Normal 5 2 2 2 3 2 3 2" xfId="25059"/>
    <cellStyle name="Normal 5 2 2 2 3 2 3 3" xfId="25060"/>
    <cellStyle name="Normal 5 2 2 2 3 2 4" xfId="25061"/>
    <cellStyle name="Normal 5 2 2 2 3 2 5" xfId="25062"/>
    <cellStyle name="Normal 5 2 2 2 3 3" xfId="25063"/>
    <cellStyle name="Normal 5 2 2 2 3 3 2" xfId="24344"/>
    <cellStyle name="Normal 5 2 2 2 3 3 2 2" xfId="25064"/>
    <cellStyle name="Normal 5 2 2 2 3 3 2 3" xfId="25065"/>
    <cellStyle name="Normal 5 2 2 2 3 3 3" xfId="25066"/>
    <cellStyle name="Normal 5 2 2 2 3 3 4" xfId="25067"/>
    <cellStyle name="Normal 5 2 2 2 3 4" xfId="25068"/>
    <cellStyle name="Normal 5 2 2 2 3 4 2" xfId="25069"/>
    <cellStyle name="Normal 5 2 2 2 3 4 3" xfId="25070"/>
    <cellStyle name="Normal 5 2 2 2 3 5" xfId="25071"/>
    <cellStyle name="Normal 5 2 2 2 3 6" xfId="25073"/>
    <cellStyle name="Normal 5 2 2 2 4" xfId="23249"/>
    <cellStyle name="Normal 5 2 2 2 4 2" xfId="25074"/>
    <cellStyle name="Normal 5 2 2 2 4 2 2" xfId="24352"/>
    <cellStyle name="Normal 5 2 2 2 4 2 2 2" xfId="12804"/>
    <cellStyle name="Normal 5 2 2 2 4 2 2 2 2" xfId="2913"/>
    <cellStyle name="Normal 5 2 2 2 4 2 2 2 3" xfId="12807"/>
    <cellStyle name="Normal 5 2 2 2 4 2 2 3" xfId="12811"/>
    <cellStyle name="Normal 5 2 2 2 4 2 2 4" xfId="12814"/>
    <cellStyle name="Normal 5 2 2 2 4 2 3" xfId="14657"/>
    <cellStyle name="Normal 5 2 2 2 4 2 3 2" xfId="12824"/>
    <cellStyle name="Normal 5 2 2 2 4 2 3 3" xfId="12829"/>
    <cellStyle name="Normal 5 2 2 2 4 2 4" xfId="14676"/>
    <cellStyle name="Normal 5 2 2 2 4 2 5" xfId="14682"/>
    <cellStyle name="Normal 5 2 2 2 4 3" xfId="25075"/>
    <cellStyle name="Normal 5 2 2 2 4 3 2" xfId="25076"/>
    <cellStyle name="Normal 5 2 2 2 4 3 2 2" xfId="12856"/>
    <cellStyle name="Normal 5 2 2 2 4 3 2 3" xfId="23570"/>
    <cellStyle name="Normal 5 2 2 2 4 3 3" xfId="14694"/>
    <cellStyle name="Normal 5 2 2 2 4 3 4" xfId="14718"/>
    <cellStyle name="Normal 5 2 2 2 4 4" xfId="25077"/>
    <cellStyle name="Normal 5 2 2 2 4 4 2" xfId="25078"/>
    <cellStyle name="Normal 5 2 2 2 4 4 3" xfId="14724"/>
    <cellStyle name="Normal 5 2 2 2 4 5" xfId="25079"/>
    <cellStyle name="Normal 5 2 2 2 4 6" xfId="25080"/>
    <cellStyle name="Normal 5 2 2 2 5" xfId="25081"/>
    <cellStyle name="Normal 5 2 2 2 5 2" xfId="25082"/>
    <cellStyle name="Normal 5 2 2 2 5 2 2" xfId="25083"/>
    <cellStyle name="Normal 5 2 2 2 5 2 2 2" xfId="25084"/>
    <cellStyle name="Normal 5 2 2 2 5 2 2 3" xfId="25085"/>
    <cellStyle name="Normal 5 2 2 2 5 2 3" xfId="14760"/>
    <cellStyle name="Normal 5 2 2 2 5 2 4" xfId="14772"/>
    <cellStyle name="Normal 5 2 2 2 5 3" xfId="25086"/>
    <cellStyle name="Normal 5 2 2 2 5 3 2" xfId="25087"/>
    <cellStyle name="Normal 5 2 2 2 5 3 3" xfId="14783"/>
    <cellStyle name="Normal 5 2 2 2 5 4" xfId="25088"/>
    <cellStyle name="Normal 5 2 2 2 5 5" xfId="25089"/>
    <cellStyle name="Normal 5 2 2 2 6" xfId="25090"/>
    <cellStyle name="Normal 5 2 2 2 6 2" xfId="25091"/>
    <cellStyle name="Normal 5 2 2 2 6 2 2" xfId="25092"/>
    <cellStyle name="Normal 5 2 2 2 6 2 3" xfId="14808"/>
    <cellStyle name="Normal 5 2 2 2 6 3" xfId="25093"/>
    <cellStyle name="Normal 5 2 2 2 6 4" xfId="25094"/>
    <cellStyle name="Normal 5 2 2 2 7" xfId="25095"/>
    <cellStyle name="Normal 5 2 2 2 7 2" xfId="25096"/>
    <cellStyle name="Normal 5 2 2 2 7 3" xfId="25097"/>
    <cellStyle name="Normal 5 2 2 2 8" xfId="25099"/>
    <cellStyle name="Normal 5 2 2 2 9" xfId="25101"/>
    <cellStyle name="Normal 5 2 2 3" xfId="13397"/>
    <cellStyle name="Normal 5 2 2 3 2" xfId="23268"/>
    <cellStyle name="Normal 5 2 2 3 2 2" xfId="23270"/>
    <cellStyle name="Normal 5 2 2 3 2 2 2" xfId="7399"/>
    <cellStyle name="Normal 5 2 2 3 2 2 2 2" xfId="25102"/>
    <cellStyle name="Normal 5 2 2 3 2 2 2 2 2" xfId="25103"/>
    <cellStyle name="Normal 5 2 2 3 2 2 2 2 3" xfId="25104"/>
    <cellStyle name="Normal 5 2 2 3 2 2 2 3" xfId="25105"/>
    <cellStyle name="Normal 5 2 2 3 2 2 2 4" xfId="25106"/>
    <cellStyle name="Normal 5 2 2 3 2 2 3" xfId="7405"/>
    <cellStyle name="Normal 5 2 2 3 2 2 3 2" xfId="25107"/>
    <cellStyle name="Normal 5 2 2 3 2 2 3 3" xfId="25108"/>
    <cellStyle name="Normal 5 2 2 3 2 2 4" xfId="7411"/>
    <cellStyle name="Normal 5 2 2 3 2 2 5" xfId="7417"/>
    <cellStyle name="Normal 5 2 2 3 2 3" xfId="23272"/>
    <cellStyle name="Normal 5 2 2 3 2 3 2" xfId="7508"/>
    <cellStyle name="Normal 5 2 2 3 2 3 2 2" xfId="25109"/>
    <cellStyle name="Normal 5 2 2 3 2 3 2 3" xfId="25110"/>
    <cellStyle name="Normal 5 2 2 3 2 3 3" xfId="198"/>
    <cellStyle name="Normal 5 2 2 3 2 3 4" xfId="7511"/>
    <cellStyle name="Normal 5 2 2 3 2 4" xfId="15322"/>
    <cellStyle name="Normal 5 2 2 3 2 4 2" xfId="15324"/>
    <cellStyle name="Normal 5 2 2 3 2 4 3" xfId="11759"/>
    <cellStyle name="Normal 5 2 2 3 2 5" xfId="15328"/>
    <cellStyle name="Normal 5 2 2 3 2 6" xfId="15334"/>
    <cellStyle name="Normal 5 2 2 3 3" xfId="23274"/>
    <cellStyle name="Normal 5 2 2 3 3 2" xfId="25111"/>
    <cellStyle name="Normal 5 2 2 3 3 2 2" xfId="25112"/>
    <cellStyle name="Normal 5 2 2 3 3 2 2 2" xfId="25113"/>
    <cellStyle name="Normal 5 2 2 3 3 2 2 2 2" xfId="11276"/>
    <cellStyle name="Normal 5 2 2 3 3 2 2 2 3" xfId="20611"/>
    <cellStyle name="Normal 5 2 2 3 3 2 2 3" xfId="25114"/>
    <cellStyle name="Normal 5 2 2 3 3 2 2 4" xfId="23404"/>
    <cellStyle name="Normal 5 2 2 3 3 2 3" xfId="25115"/>
    <cellStyle name="Normal 5 2 2 3 3 2 3 2" xfId="25116"/>
    <cellStyle name="Normal 5 2 2 3 3 2 3 3" xfId="25117"/>
    <cellStyle name="Normal 5 2 2 3 3 2 4" xfId="25118"/>
    <cellStyle name="Normal 5 2 2 3 3 2 5" xfId="16923"/>
    <cellStyle name="Normal 5 2 2 3 3 3" xfId="25119"/>
    <cellStyle name="Normal 5 2 2 3 3 3 2" xfId="25120"/>
    <cellStyle name="Normal 5 2 2 3 3 3 2 2" xfId="25121"/>
    <cellStyle name="Normal 5 2 2 3 3 3 2 3" xfId="25122"/>
    <cellStyle name="Normal 5 2 2 3 3 3 3" xfId="25123"/>
    <cellStyle name="Normal 5 2 2 3 3 3 4" xfId="25124"/>
    <cellStyle name="Normal 5 2 2 3 3 4" xfId="15342"/>
    <cellStyle name="Normal 5 2 2 3 3 4 2" xfId="15344"/>
    <cellStyle name="Normal 5 2 2 3 3 4 3" xfId="15346"/>
    <cellStyle name="Normal 5 2 2 3 3 5" xfId="15348"/>
    <cellStyle name="Normal 5 2 2 3 3 6" xfId="15352"/>
    <cellStyle name="Normal 5 2 2 3 4" xfId="23276"/>
    <cellStyle name="Normal 5 2 2 3 4 2" xfId="21809"/>
    <cellStyle name="Normal 5 2 2 3 4 2 2" xfId="25125"/>
    <cellStyle name="Normal 5 2 2 3 4 2 2 2" xfId="25126"/>
    <cellStyle name="Normal 5 2 2 3 4 2 2 3" xfId="25127"/>
    <cellStyle name="Normal 5 2 2 3 4 2 3" xfId="25128"/>
    <cellStyle name="Normal 5 2 2 3 4 2 4" xfId="25129"/>
    <cellStyle name="Normal 5 2 2 3 4 3" xfId="25130"/>
    <cellStyle name="Normal 5 2 2 3 4 3 2" xfId="25131"/>
    <cellStyle name="Normal 5 2 2 3 4 3 3" xfId="25132"/>
    <cellStyle name="Normal 5 2 2 3 4 4" xfId="15356"/>
    <cellStyle name="Normal 5 2 2 3 4 5" xfId="15358"/>
    <cellStyle name="Normal 5 2 2 3 5" xfId="25133"/>
    <cellStyle name="Normal 5 2 2 3 5 2" xfId="25134"/>
    <cellStyle name="Normal 5 2 2 3 5 2 2" xfId="25135"/>
    <cellStyle name="Normal 5 2 2 3 5 2 3" xfId="25136"/>
    <cellStyle name="Normal 5 2 2 3 5 3" xfId="25137"/>
    <cellStyle name="Normal 5 2 2 3 5 4" xfId="25138"/>
    <cellStyle name="Normal 5 2 2 3 6" xfId="25139"/>
    <cellStyle name="Normal 5 2 2 3 6 2" xfId="25140"/>
    <cellStyle name="Normal 5 2 2 3 6 3" xfId="25141"/>
    <cellStyle name="Normal 5 2 2 3 7" xfId="25142"/>
    <cellStyle name="Normal 5 2 2 3 8" xfId="25144"/>
    <cellStyle name="Normal 5 2 2 4" xfId="25145"/>
    <cellStyle name="Normal 5 2 2 4 2" xfId="23287"/>
    <cellStyle name="Normal 5 2 2 4 2 2" xfId="25146"/>
    <cellStyle name="Normal 5 2 2 4 2 2 2" xfId="18584"/>
    <cellStyle name="Normal 5 2 2 4 2 2 2 2" xfId="25147"/>
    <cellStyle name="Normal 5 2 2 4 2 2 2 3" xfId="19097"/>
    <cellStyle name="Normal 5 2 2 4 2 2 3" xfId="25148"/>
    <cellStyle name="Normal 5 2 2 4 2 2 4" xfId="25149"/>
    <cellStyle name="Normal 5 2 2 4 2 3" xfId="25150"/>
    <cellStyle name="Normal 5 2 2 4 2 3 2" xfId="18600"/>
    <cellStyle name="Normal 5 2 2 4 2 3 3" xfId="12270"/>
    <cellStyle name="Normal 5 2 2 4 2 4" xfId="15364"/>
    <cellStyle name="Normal 5 2 2 4 2 5" xfId="15376"/>
    <cellStyle name="Normal 5 2 2 4 3" xfId="23289"/>
    <cellStyle name="Normal 5 2 2 4 3 2" xfId="25151"/>
    <cellStyle name="Normal 5 2 2 4 3 2 2" xfId="25152"/>
    <cellStyle name="Normal 5 2 2 4 3 2 3" xfId="25153"/>
    <cellStyle name="Normal 5 2 2 4 3 3" xfId="25154"/>
    <cellStyle name="Normal 5 2 2 4 3 4" xfId="15381"/>
    <cellStyle name="Normal 5 2 2 4 4" xfId="25155"/>
    <cellStyle name="Normal 5 2 2 4 4 2" xfId="25156"/>
    <cellStyle name="Normal 5 2 2 4 4 3" xfId="25157"/>
    <cellStyle name="Normal 5 2 2 4 5" xfId="25158"/>
    <cellStyle name="Normal 5 2 2 4 6" xfId="25159"/>
    <cellStyle name="Normal 5 2 2 5" xfId="17219"/>
    <cellStyle name="Normal 5 2 2 5 2" xfId="17221"/>
    <cellStyle name="Normal 5 2 2 5 2 2" xfId="6635"/>
    <cellStyle name="Normal 5 2 2 5 2 2 2" xfId="17224"/>
    <cellStyle name="Normal 5 2 2 5 2 2 2 2" xfId="25160"/>
    <cellStyle name="Normal 5 2 2 5 2 2 2 3" xfId="20135"/>
    <cellStyle name="Normal 5 2 2 5 2 2 3" xfId="17226"/>
    <cellStyle name="Normal 5 2 2 5 2 2 4" xfId="22818"/>
    <cellStyle name="Normal 5 2 2 5 2 3" xfId="6639"/>
    <cellStyle name="Normal 5 2 2 5 2 3 2" xfId="25161"/>
    <cellStyle name="Normal 5 2 2 5 2 3 3" xfId="12294"/>
    <cellStyle name="Normal 5 2 2 5 2 4" xfId="6643"/>
    <cellStyle name="Normal 5 2 2 5 2 5" xfId="5614"/>
    <cellStyle name="Normal 5 2 2 5 3" xfId="17229"/>
    <cellStyle name="Normal 5 2 2 5 3 2" xfId="17232"/>
    <cellStyle name="Normal 5 2 2 5 3 2 2" xfId="25162"/>
    <cellStyle name="Normal 5 2 2 5 3 2 3" xfId="25163"/>
    <cellStyle name="Normal 5 2 2 5 3 3" xfId="17234"/>
    <cellStyle name="Normal 5 2 2 5 3 4" xfId="15406"/>
    <cellStyle name="Normal 5 2 2 5 4" xfId="5348"/>
    <cellStyle name="Normal 5 2 2 5 4 2" xfId="25164"/>
    <cellStyle name="Normal 5 2 2 5 4 3" xfId="25165"/>
    <cellStyle name="Normal 5 2 2 5 5" xfId="5354"/>
    <cellStyle name="Normal 5 2 2 5 6" xfId="25166"/>
    <cellStyle name="Normal 5 2 2 6" xfId="11422"/>
    <cellStyle name="Normal 5 2 2 6 2" xfId="11426"/>
    <cellStyle name="Normal 5 2 2 6 2 2" xfId="17236"/>
    <cellStyle name="Normal 5 2 2 6 2 2 2" xfId="25167"/>
    <cellStyle name="Normal 5 2 2 6 2 2 3" xfId="22888"/>
    <cellStyle name="Normal 5 2 2 6 2 3" xfId="17238"/>
    <cellStyle name="Normal 5 2 2 6 2 4" xfId="15414"/>
    <cellStyle name="Normal 5 2 2 6 3" xfId="11430"/>
    <cellStyle name="Normal 5 2 2 6 3 2" xfId="25168"/>
    <cellStyle name="Normal 5 2 2 6 3 3" xfId="25169"/>
    <cellStyle name="Normal 5 2 2 6 4" xfId="17241"/>
    <cellStyle name="Normal 5 2 2 6 5" xfId="25170"/>
    <cellStyle name="Normal 5 2 2 7" xfId="11436"/>
    <cellStyle name="Normal 5 2 2 7 2" xfId="17244"/>
    <cellStyle name="Normal 5 2 2 7 2 2" xfId="25171"/>
    <cellStyle name="Normal 5 2 2 7 2 3" xfId="2572"/>
    <cellStyle name="Normal 5 2 2 7 3" xfId="17248"/>
    <cellStyle name="Normal 5 2 2 7 4" xfId="25172"/>
    <cellStyle name="Normal 5 2 2 8" xfId="11442"/>
    <cellStyle name="Normal 5 2 2 8 2" xfId="25173"/>
    <cellStyle name="Normal 5 2 2 8 3" xfId="25174"/>
    <cellStyle name="Normal 5 2 2 9" xfId="17252"/>
    <cellStyle name="Normal 5 2 3" xfId="20535"/>
    <cellStyle name="Normal 5 2 3 2" xfId="8805"/>
    <cellStyle name="Normal 5 2 3 2 2" xfId="23337"/>
    <cellStyle name="Normal 5 2 3 2 2 2" xfId="23339"/>
    <cellStyle name="Normal 5 2 3 2 2 2 2" xfId="304"/>
    <cellStyle name="Normal 5 2 3 2 2 2 2 2" xfId="547"/>
    <cellStyle name="Normal 5 2 3 2 2 2 2 2 2" xfId="8817"/>
    <cellStyle name="Normal 5 2 3 2 2 2 2 2 3" xfId="4017"/>
    <cellStyle name="Normal 5 2 3 2 2 2 2 3" xfId="25175"/>
    <cellStyle name="Normal 5 2 3 2 2 2 2 4" xfId="4496"/>
    <cellStyle name="Normal 5 2 3 2 2 2 3" xfId="367"/>
    <cellStyle name="Normal 5 2 3 2 2 2 3 2" xfId="561"/>
    <cellStyle name="Normal 5 2 3 2 2 2 3 3" xfId="25176"/>
    <cellStyle name="Normal 5 2 3 2 2 2 4" xfId="195"/>
    <cellStyle name="Normal 5 2 3 2 2 2 5" xfId="71"/>
    <cellStyle name="Normal 5 2 3 2 2 3" xfId="23342"/>
    <cellStyle name="Normal 5 2 3 2 2 3 2" xfId="25177"/>
    <cellStyle name="Normal 5 2 3 2 2 3 2 2" xfId="25178"/>
    <cellStyle name="Normal 5 2 3 2 2 3 2 3" xfId="25179"/>
    <cellStyle name="Normal 5 2 3 2 2 3 3" xfId="25180"/>
    <cellStyle name="Normal 5 2 3 2 2 3 4" xfId="25181"/>
    <cellStyle name="Normal 5 2 3 2 2 4" xfId="25182"/>
    <cellStyle name="Normal 5 2 3 2 2 4 2" xfId="25183"/>
    <cellStyle name="Normal 5 2 3 2 2 4 3" xfId="25184"/>
    <cellStyle name="Normal 5 2 3 2 2 5" xfId="25185"/>
    <cellStyle name="Normal 5 2 3 2 2 6" xfId="25187"/>
    <cellStyle name="Normal 5 2 3 2 3" xfId="22438"/>
    <cellStyle name="Normal 5 2 3 2 3 2" xfId="22441"/>
    <cellStyle name="Normal 5 2 3 2 3 2 2" xfId="22444"/>
    <cellStyle name="Normal 5 2 3 2 3 2 2 2" xfId="22446"/>
    <cellStyle name="Normal 5 2 3 2 3 2 2 2 2" xfId="25188"/>
    <cellStyle name="Normal 5 2 3 2 3 2 2 2 3" xfId="25189"/>
    <cellStyle name="Normal 5 2 3 2 3 2 2 3" xfId="22448"/>
    <cellStyle name="Normal 5 2 3 2 3 2 2 4" xfId="24140"/>
    <cellStyle name="Normal 5 2 3 2 3 2 3" xfId="22450"/>
    <cellStyle name="Normal 5 2 3 2 3 2 3 2" xfId="25190"/>
    <cellStyle name="Normal 5 2 3 2 3 2 3 3" xfId="25191"/>
    <cellStyle name="Normal 5 2 3 2 3 2 4" xfId="22452"/>
    <cellStyle name="Normal 5 2 3 2 3 2 5" xfId="25192"/>
    <cellStyle name="Normal 5 2 3 2 3 3" xfId="22454"/>
    <cellStyle name="Normal 5 2 3 2 3 3 2" xfId="22456"/>
    <cellStyle name="Normal 5 2 3 2 3 3 2 2" xfId="8555"/>
    <cellStyle name="Normal 5 2 3 2 3 3 2 3" xfId="8560"/>
    <cellStyle name="Normal 5 2 3 2 3 3 3" xfId="22458"/>
    <cellStyle name="Normal 5 2 3 2 3 3 4" xfId="25193"/>
    <cellStyle name="Normal 5 2 3 2 3 4" xfId="22460"/>
    <cellStyle name="Normal 5 2 3 2 3 4 2" xfId="25194"/>
    <cellStyle name="Normal 5 2 3 2 3 4 3" xfId="25195"/>
    <cellStyle name="Normal 5 2 3 2 3 5" xfId="22462"/>
    <cellStyle name="Normal 5 2 3 2 3 6" xfId="25197"/>
    <cellStyle name="Normal 5 2 3 2 4" xfId="22464"/>
    <cellStyle name="Normal 5 2 3 2 4 2" xfId="22467"/>
    <cellStyle name="Normal 5 2 3 2 4 2 2" xfId="22469"/>
    <cellStyle name="Normal 5 2 3 2 4 2 2 2" xfId="25198"/>
    <cellStyle name="Normal 5 2 3 2 4 2 2 3" xfId="25199"/>
    <cellStyle name="Normal 5 2 3 2 4 2 3" xfId="22471"/>
    <cellStyle name="Normal 5 2 3 2 4 2 4" xfId="25200"/>
    <cellStyle name="Normal 5 2 3 2 4 3" xfId="22473"/>
    <cellStyle name="Normal 5 2 3 2 4 3 2" xfId="25201"/>
    <cellStyle name="Normal 5 2 3 2 4 3 3" xfId="25202"/>
    <cellStyle name="Normal 5 2 3 2 4 4" xfId="22475"/>
    <cellStyle name="Normal 5 2 3 2 4 5" xfId="25203"/>
    <cellStyle name="Normal 5 2 3 2 5" xfId="22477"/>
    <cellStyle name="Normal 5 2 3 2 5 2" xfId="22480"/>
    <cellStyle name="Normal 5 2 3 2 5 2 2" xfId="24810"/>
    <cellStyle name="Normal 5 2 3 2 5 2 3" xfId="24814"/>
    <cellStyle name="Normal 5 2 3 2 5 3" xfId="22483"/>
    <cellStyle name="Normal 5 2 3 2 5 4" xfId="24817"/>
    <cellStyle name="Normal 5 2 3 2 6" xfId="22486"/>
    <cellStyle name="Normal 5 2 3 2 6 2" xfId="24820"/>
    <cellStyle name="Normal 5 2 3 2 6 3" xfId="24824"/>
    <cellStyle name="Normal 5 2 3 2 7" xfId="22489"/>
    <cellStyle name="Normal 5 2 3 2 8" xfId="24830"/>
    <cellStyle name="Normal 5 2 3 3" xfId="8932"/>
    <cellStyle name="Normal 5 2 3 3 2" xfId="23353"/>
    <cellStyle name="Normal 5 2 3 3 2 2" xfId="24185"/>
    <cellStyle name="Normal 5 2 3 3 2 2 2" xfId="1292"/>
    <cellStyle name="Normal 5 2 3 3 2 2 2 2" xfId="23871"/>
    <cellStyle name="Normal 5 2 3 3 2 2 2 3" xfId="23874"/>
    <cellStyle name="Normal 5 2 3 3 2 2 3" xfId="3851"/>
    <cellStyle name="Normal 5 2 3 3 2 2 4" xfId="25204"/>
    <cellStyle name="Normal 5 2 3 3 2 3" xfId="25205"/>
    <cellStyle name="Normal 5 2 3 3 2 3 2" xfId="3883"/>
    <cellStyle name="Normal 5 2 3 3 2 3 3" xfId="25206"/>
    <cellStyle name="Normal 5 2 3 3 2 4" xfId="8964"/>
    <cellStyle name="Normal 5 2 3 3 2 5" xfId="8969"/>
    <cellStyle name="Normal 5 2 3 3 3" xfId="22493"/>
    <cellStyle name="Normal 5 2 3 3 3 2" xfId="22496"/>
    <cellStyle name="Normal 5 2 3 3 3 2 2" xfId="22498"/>
    <cellStyle name="Normal 5 2 3 3 3 2 3" xfId="22502"/>
    <cellStyle name="Normal 5 2 3 3 3 3" xfId="22505"/>
    <cellStyle name="Normal 5 2 3 3 3 4" xfId="8991"/>
    <cellStyle name="Normal 5 2 3 3 4" xfId="22509"/>
    <cellStyle name="Normal 5 2 3 3 4 2" xfId="22511"/>
    <cellStyle name="Normal 5 2 3 3 4 3" xfId="22515"/>
    <cellStyle name="Normal 5 2 3 3 5" xfId="22518"/>
    <cellStyle name="Normal 5 2 3 3 6" xfId="22525"/>
    <cellStyle name="Normal 5 2 3 4" xfId="25207"/>
    <cellStyle name="Normal 5 2 3 4 2" xfId="23360"/>
    <cellStyle name="Normal 5 2 3 4 2 2" xfId="25208"/>
    <cellStyle name="Normal 5 2 3 4 2 2 2" xfId="9002"/>
    <cellStyle name="Normal 5 2 3 4 2 2 2 2" xfId="9007"/>
    <cellStyle name="Normal 5 2 3 4 2 2 2 3" xfId="9011"/>
    <cellStyle name="Normal 5 2 3 4 2 2 3" xfId="9021"/>
    <cellStyle name="Normal 5 2 3 4 2 2 4" xfId="9027"/>
    <cellStyle name="Normal 5 2 3 4 2 3" xfId="25209"/>
    <cellStyle name="Normal 5 2 3 4 2 3 2" xfId="9032"/>
    <cellStyle name="Normal 5 2 3 4 2 3 3" xfId="9037"/>
    <cellStyle name="Normal 5 2 3 4 2 4" xfId="745"/>
    <cellStyle name="Normal 5 2 3 4 2 5" xfId="2734"/>
    <cellStyle name="Normal 5 2 3 4 3" xfId="22531"/>
    <cellStyle name="Normal 5 2 3 4 3 2" xfId="22533"/>
    <cellStyle name="Normal 5 2 3 4 3 2 2" xfId="9041"/>
    <cellStyle name="Normal 5 2 3 4 3 2 3" xfId="9050"/>
    <cellStyle name="Normal 5 2 3 4 3 3" xfId="22535"/>
    <cellStyle name="Normal 5 2 3 4 3 4" xfId="22537"/>
    <cellStyle name="Normal 5 2 3 4 4" xfId="22539"/>
    <cellStyle name="Normal 5 2 3 4 4 2" xfId="3941"/>
    <cellStyle name="Normal 5 2 3 4 4 3" xfId="3956"/>
    <cellStyle name="Normal 5 2 3 4 5" xfId="22541"/>
    <cellStyle name="Normal 5 2 3 4 6" xfId="22544"/>
    <cellStyle name="Normal 5 2 3 5" xfId="9053"/>
    <cellStyle name="Normal 5 2 3 5 2" xfId="7228"/>
    <cellStyle name="Normal 5 2 3 5 2 2" xfId="9057"/>
    <cellStyle name="Normal 5 2 3 5 2 2 2" xfId="9062"/>
    <cellStyle name="Normal 5 2 3 5 2 2 3" xfId="9067"/>
    <cellStyle name="Normal 5 2 3 5 2 3" xfId="9071"/>
    <cellStyle name="Normal 5 2 3 5 2 4" xfId="9078"/>
    <cellStyle name="Normal 5 2 3 5 3" xfId="7242"/>
    <cellStyle name="Normal 5 2 3 5 3 2" xfId="1165"/>
    <cellStyle name="Normal 5 2 3 5 3 3" xfId="7143"/>
    <cellStyle name="Normal 5 2 3 5 4" xfId="7258"/>
    <cellStyle name="Normal 5 2 3 5 5" xfId="7272"/>
    <cellStyle name="Normal 5 2 3 6" xfId="34"/>
    <cellStyle name="Normal 5 2 3 6 2" xfId="7440"/>
    <cellStyle name="Normal 5 2 3 6 2 2" xfId="4113"/>
    <cellStyle name="Normal 5 2 3 6 2 3" xfId="4124"/>
    <cellStyle name="Normal 5 2 3 6 3" xfId="3264"/>
    <cellStyle name="Normal 5 2 3 6 4" xfId="3268"/>
    <cellStyle name="Normal 5 2 3 7" xfId="9083"/>
    <cellStyle name="Normal 5 2 3 7 2" xfId="3450"/>
    <cellStyle name="Normal 5 2 3 7 3" xfId="3461"/>
    <cellStyle name="Normal 5 2 3 8" xfId="9090"/>
    <cellStyle name="Normal 5 2 3 9" xfId="9095"/>
    <cellStyle name="Normal 5 2 4" xfId="25210"/>
    <cellStyle name="Normal 5 2 4 2" xfId="9105"/>
    <cellStyle name="Normal 5 2 4 2 2" xfId="9111"/>
    <cellStyle name="Normal 5 2 4 2 2 2" xfId="9120"/>
    <cellStyle name="Normal 5 2 4 2 2 2 2" xfId="9132"/>
    <cellStyle name="Normal 5 2 4 2 2 2 2 2" xfId="9137"/>
    <cellStyle name="Normal 5 2 4 2 2 2 2 3" xfId="9140"/>
    <cellStyle name="Normal 5 2 4 2 2 2 3" xfId="9149"/>
    <cellStyle name="Normal 5 2 4 2 2 2 4" xfId="9154"/>
    <cellStyle name="Normal 5 2 4 2 2 3" xfId="9159"/>
    <cellStyle name="Normal 5 2 4 2 2 3 2" xfId="9166"/>
    <cellStyle name="Normal 5 2 4 2 2 3 3" xfId="9170"/>
    <cellStyle name="Normal 5 2 4 2 2 4" xfId="9174"/>
    <cellStyle name="Normal 5 2 4 2 2 5" xfId="9179"/>
    <cellStyle name="Normal 5 2 4 2 3" xfId="9186"/>
    <cellStyle name="Normal 5 2 4 2 3 2" xfId="9190"/>
    <cellStyle name="Normal 5 2 4 2 3 2 2" xfId="4486"/>
    <cellStyle name="Normal 5 2 4 2 3 2 3" xfId="4502"/>
    <cellStyle name="Normal 5 2 4 2 3 3" xfId="9198"/>
    <cellStyle name="Normal 5 2 4 2 3 4" xfId="9204"/>
    <cellStyle name="Normal 5 2 4 2 4" xfId="22566"/>
    <cellStyle name="Normal 5 2 4 2 4 2" xfId="9213"/>
    <cellStyle name="Normal 5 2 4 2 4 3" xfId="9219"/>
    <cellStyle name="Normal 5 2 4 2 5" xfId="22568"/>
    <cellStyle name="Normal 5 2 4 2 6" xfId="22577"/>
    <cellStyle name="Normal 5 2 4 3" xfId="9227"/>
    <cellStyle name="Normal 5 2 4 3 2" xfId="25211"/>
    <cellStyle name="Normal 5 2 4 3 2 2" xfId="9236"/>
    <cellStyle name="Normal 5 2 4 3 2 2 2" xfId="9241"/>
    <cellStyle name="Normal 5 2 4 3 2 2 2 2" xfId="274"/>
    <cellStyle name="Normal 5 2 4 3 2 2 2 3" xfId="1537"/>
    <cellStyle name="Normal 5 2 4 3 2 2 3" xfId="9253"/>
    <cellStyle name="Normal 5 2 4 3 2 2 4" xfId="9264"/>
    <cellStyle name="Normal 5 2 4 3 2 3" xfId="9267"/>
    <cellStyle name="Normal 5 2 4 3 2 3 2" xfId="9272"/>
    <cellStyle name="Normal 5 2 4 3 2 3 3" xfId="9278"/>
    <cellStyle name="Normal 5 2 4 3 2 4" xfId="9282"/>
    <cellStyle name="Normal 5 2 4 3 2 5" xfId="9287"/>
    <cellStyle name="Normal 5 2 4 3 3" xfId="22583"/>
    <cellStyle name="Normal 5 2 4 3 3 2" xfId="9298"/>
    <cellStyle name="Normal 5 2 4 3 3 2 2" xfId="4683"/>
    <cellStyle name="Normal 5 2 4 3 3 2 3" xfId="9305"/>
    <cellStyle name="Normal 5 2 4 3 3 3" xfId="9313"/>
    <cellStyle name="Normal 5 2 4 3 3 4" xfId="9318"/>
    <cellStyle name="Normal 5 2 4 3 4" xfId="22585"/>
    <cellStyle name="Normal 5 2 4 3 4 2" xfId="22587"/>
    <cellStyle name="Normal 5 2 4 3 4 3" xfId="22589"/>
    <cellStyle name="Normal 5 2 4 3 5" xfId="22591"/>
    <cellStyle name="Normal 5 2 4 3 6" xfId="22594"/>
    <cellStyle name="Normal 5 2 4 4" xfId="9331"/>
    <cellStyle name="Normal 5 2 4 4 2" xfId="8361"/>
    <cellStyle name="Normal 5 2 4 4 2 2" xfId="25212"/>
    <cellStyle name="Normal 5 2 4 4 2 2 2" xfId="9340"/>
    <cellStyle name="Normal 5 2 4 4 2 2 3" xfId="9346"/>
    <cellStyle name="Normal 5 2 4 4 2 3" xfId="25213"/>
    <cellStyle name="Normal 5 2 4 4 2 4" xfId="9357"/>
    <cellStyle name="Normal 5 2 4 4 3" xfId="9360"/>
    <cellStyle name="Normal 5 2 4 4 3 2" xfId="22598"/>
    <cellStyle name="Normal 5 2 4 4 3 3" xfId="22600"/>
    <cellStyle name="Normal 5 2 4 4 4" xfId="22602"/>
    <cellStyle name="Normal 5 2 4 4 5" xfId="22604"/>
    <cellStyle name="Normal 5 2 4 5" xfId="9377"/>
    <cellStyle name="Normal 5 2 4 5 2" xfId="9384"/>
    <cellStyle name="Normal 5 2 4 5 2 2" xfId="9390"/>
    <cellStyle name="Normal 5 2 4 5 2 3" xfId="9399"/>
    <cellStyle name="Normal 5 2 4 5 3" xfId="9409"/>
    <cellStyle name="Normal 5 2 4 5 4" xfId="9417"/>
    <cellStyle name="Normal 5 2 4 6" xfId="9422"/>
    <cellStyle name="Normal 5 2 4 6 2" xfId="9429"/>
    <cellStyle name="Normal 5 2 4 6 3" xfId="8054"/>
    <cellStyle name="Normal 5 2 4 7" xfId="9437"/>
    <cellStyle name="Normal 5 2 4 8" xfId="9444"/>
    <cellStyle name="Normal 5 2 5" xfId="25214"/>
    <cellStyle name="Normal 5 2 5 2" xfId="4792"/>
    <cellStyle name="Normal 5 2 5 2 2" xfId="9455"/>
    <cellStyle name="Normal 5 2 5 2 2 2" xfId="9458"/>
    <cellStyle name="Normal 5 2 5 2 2 2 2" xfId="9463"/>
    <cellStyle name="Normal 5 2 5 2 2 2 3" xfId="9472"/>
    <cellStyle name="Normal 5 2 5 2 2 3" xfId="9476"/>
    <cellStyle name="Normal 5 2 5 2 2 4" xfId="9479"/>
    <cellStyle name="Normal 5 2 5 2 3" xfId="9117"/>
    <cellStyle name="Normal 5 2 5 2 3 2" xfId="9127"/>
    <cellStyle name="Normal 5 2 5 2 3 3" xfId="9144"/>
    <cellStyle name="Normal 5 2 5 2 4" xfId="22619"/>
    <cellStyle name="Normal 5 2 5 2 5" xfId="21351"/>
    <cellStyle name="Normal 5 2 5 3" xfId="9487"/>
    <cellStyle name="Normal 5 2 5 3 2" xfId="25215"/>
    <cellStyle name="Normal 5 2 5 3 2 2" xfId="25216"/>
    <cellStyle name="Normal 5 2 5 3 2 3" xfId="25217"/>
    <cellStyle name="Normal 5 2 5 3 3" xfId="22623"/>
    <cellStyle name="Normal 5 2 5 3 4" xfId="22626"/>
    <cellStyle name="Normal 5 2 5 4" xfId="9490"/>
    <cellStyle name="Normal 5 2 5 4 2" xfId="25218"/>
    <cellStyle name="Normal 5 2 5 4 3" xfId="25219"/>
    <cellStyle name="Normal 5 2 5 5" xfId="9499"/>
    <cellStyle name="Normal 5 2 5 6" xfId="9504"/>
    <cellStyle name="Normal 5 2 6" xfId="24873"/>
    <cellStyle name="Normal 5 2 6 2" xfId="9512"/>
    <cellStyle name="Normal 5 2 6 2 2" xfId="25220"/>
    <cellStyle name="Normal 5 2 6 2 2 2" xfId="9520"/>
    <cellStyle name="Normal 5 2 6 2 2 2 2" xfId="6702"/>
    <cellStyle name="Normal 5 2 6 2 2 2 3" xfId="7336"/>
    <cellStyle name="Normal 5 2 6 2 2 3" xfId="9529"/>
    <cellStyle name="Normal 5 2 6 2 2 4" xfId="9538"/>
    <cellStyle name="Normal 5 2 6 2 3" xfId="21831"/>
    <cellStyle name="Normal 5 2 6 2 3 2" xfId="9246"/>
    <cellStyle name="Normal 5 2 6 2 3 3" xfId="9256"/>
    <cellStyle name="Normal 5 2 6 2 4" xfId="21834"/>
    <cellStyle name="Normal 5 2 6 2 5" xfId="21837"/>
    <cellStyle name="Normal 5 2 6 3" xfId="9548"/>
    <cellStyle name="Normal 5 2 6 3 2" xfId="9552"/>
    <cellStyle name="Normal 5 2 6 3 2 2" xfId="20382"/>
    <cellStyle name="Normal 5 2 6 3 2 3" xfId="20386"/>
    <cellStyle name="Normal 5 2 6 3 3" xfId="21844"/>
    <cellStyle name="Normal 5 2 6 3 4" xfId="21847"/>
    <cellStyle name="Normal 5 2 6 4" xfId="25221"/>
    <cellStyle name="Normal 5 2 6 4 2" xfId="25222"/>
    <cellStyle name="Normal 5 2 6 4 3" xfId="25223"/>
    <cellStyle name="Normal 5 2 6 5" xfId="9561"/>
    <cellStyle name="Normal 5 2 6 6" xfId="9566"/>
    <cellStyle name="Normal 5 2 7" xfId="24875"/>
    <cellStyle name="Normal 5 2 7 2" xfId="1792"/>
    <cellStyle name="Normal 5 2 7 2 2" xfId="25224"/>
    <cellStyle name="Normal 5 2 7 2 2 2" xfId="9578"/>
    <cellStyle name="Normal 5 2 7 2 2 3" xfId="9586"/>
    <cellStyle name="Normal 5 2 7 2 3" xfId="21871"/>
    <cellStyle name="Normal 5 2 7 2 4" xfId="9349"/>
    <cellStyle name="Normal 5 2 7 3" xfId="6013"/>
    <cellStyle name="Normal 5 2 7 3 2" xfId="25225"/>
    <cellStyle name="Normal 5 2 7 3 3" xfId="21876"/>
    <cellStyle name="Normal 5 2 7 4" xfId="25226"/>
    <cellStyle name="Normal 5 2 7 5" xfId="25227"/>
    <cellStyle name="Normal 5 2 8" xfId="25228"/>
    <cellStyle name="Normal 5 2 8 2" xfId="6145"/>
    <cellStyle name="Normal 5 2 8 2 2" xfId="25229"/>
    <cellStyle name="Normal 5 2 8 2 3" xfId="21892"/>
    <cellStyle name="Normal 5 2 8 3" xfId="25230"/>
    <cellStyle name="Normal 5 2 8 4" xfId="25231"/>
    <cellStyle name="Normal 5 2 9" xfId="25232"/>
    <cellStyle name="Normal 5 2 9 2" xfId="25233"/>
    <cellStyle name="Normal 5 2 9 3" xfId="25234"/>
    <cellStyle name="Normal 5 3" xfId="3280"/>
    <cellStyle name="Normal 5 3 10" xfId="19652"/>
    <cellStyle name="Normal 5 3 2" xfId="20543"/>
    <cellStyle name="Normal 5 3 2 2" xfId="13439"/>
    <cellStyle name="Normal 5 3 2 2 2" xfId="23446"/>
    <cellStyle name="Normal 5 3 2 2 2 2" xfId="5846"/>
    <cellStyle name="Normal 5 3 2 2 2 2 2" xfId="20818"/>
    <cellStyle name="Normal 5 3 2 2 2 2 2 2" xfId="20821"/>
    <cellStyle name="Normal 5 3 2 2 2 2 2 2 2" xfId="9568"/>
    <cellStyle name="Normal 5 3 2 2 2 2 2 2 3" xfId="9591"/>
    <cellStyle name="Normal 5 3 2 2 2 2 2 3" xfId="20823"/>
    <cellStyle name="Normal 5 3 2 2 2 2 2 4" xfId="20825"/>
    <cellStyle name="Normal 5 3 2 2 2 2 3" xfId="20828"/>
    <cellStyle name="Normal 5 3 2 2 2 2 3 2" xfId="20830"/>
    <cellStyle name="Normal 5 3 2 2 2 2 3 3" xfId="20833"/>
    <cellStyle name="Normal 5 3 2 2 2 2 4" xfId="20836"/>
    <cellStyle name="Normal 5 3 2 2 2 2 5" xfId="20840"/>
    <cellStyle name="Normal 5 3 2 2 2 3" xfId="5854"/>
    <cellStyle name="Normal 5 3 2 2 2 3 2" xfId="11795"/>
    <cellStyle name="Normal 5 3 2 2 2 3 2 2" xfId="11799"/>
    <cellStyle name="Normal 5 3 2 2 2 3 2 3" xfId="11869"/>
    <cellStyle name="Normal 5 3 2 2 2 3 3" xfId="874"/>
    <cellStyle name="Normal 5 3 2 2 2 3 4" xfId="1012"/>
    <cellStyle name="Normal 5 3 2 2 2 4" xfId="5863"/>
    <cellStyle name="Normal 5 3 2 2 2 4 2" xfId="20907"/>
    <cellStyle name="Normal 5 3 2 2 2 4 3" xfId="20909"/>
    <cellStyle name="Normal 5 3 2 2 2 5" xfId="25235"/>
    <cellStyle name="Normal 5 3 2 2 2 6" xfId="11306"/>
    <cellStyle name="Normal 5 3 2 2 3" xfId="23448"/>
    <cellStyle name="Normal 5 3 2 2 3 2" xfId="25236"/>
    <cellStyle name="Normal 5 3 2 2 3 2 2" xfId="21079"/>
    <cellStyle name="Normal 5 3 2 2 3 2 2 2" xfId="21081"/>
    <cellStyle name="Normal 5 3 2 2 3 2 2 2 2" xfId="14751"/>
    <cellStyle name="Normal 5 3 2 2 3 2 2 2 3" xfId="14755"/>
    <cellStyle name="Normal 5 3 2 2 3 2 2 3" xfId="21083"/>
    <cellStyle name="Normal 5 3 2 2 3 2 2 4" xfId="21085"/>
    <cellStyle name="Normal 5 3 2 2 3 2 3" xfId="21087"/>
    <cellStyle name="Normal 5 3 2 2 3 2 3 2" xfId="21089"/>
    <cellStyle name="Normal 5 3 2 2 3 2 3 3" xfId="21091"/>
    <cellStyle name="Normal 5 3 2 2 3 2 4" xfId="21093"/>
    <cellStyle name="Normal 5 3 2 2 3 2 5" xfId="21095"/>
    <cellStyle name="Normal 5 3 2 2 3 3" xfId="8397"/>
    <cellStyle name="Normal 5 3 2 2 3 3 2" xfId="21107"/>
    <cellStyle name="Normal 5 3 2 2 3 3 2 2" xfId="11208"/>
    <cellStyle name="Normal 5 3 2 2 3 3 2 3" xfId="25237"/>
    <cellStyle name="Normal 5 3 2 2 3 3 3" xfId="21109"/>
    <cellStyle name="Normal 5 3 2 2 3 3 4" xfId="25238"/>
    <cellStyle name="Normal 5 3 2 2 3 4" xfId="8400"/>
    <cellStyle name="Normal 5 3 2 2 3 4 2" xfId="21116"/>
    <cellStyle name="Normal 5 3 2 2 3 4 3" xfId="21118"/>
    <cellStyle name="Normal 5 3 2 2 3 5" xfId="25239"/>
    <cellStyle name="Normal 5 3 2 2 3 6" xfId="11323"/>
    <cellStyle name="Normal 5 3 2 2 4" xfId="23450"/>
    <cellStyle name="Normal 5 3 2 2 4 2" xfId="25240"/>
    <cellStyle name="Normal 5 3 2 2 4 2 2" xfId="21204"/>
    <cellStyle name="Normal 5 3 2 2 4 2 2 2" xfId="25241"/>
    <cellStyle name="Normal 5 3 2 2 4 2 2 3" xfId="25242"/>
    <cellStyle name="Normal 5 3 2 2 4 2 3" xfId="21206"/>
    <cellStyle name="Normal 5 3 2 2 4 2 4" xfId="24910"/>
    <cellStyle name="Normal 5 3 2 2 4 3" xfId="8405"/>
    <cellStyle name="Normal 5 3 2 2 4 3 2" xfId="21216"/>
    <cellStyle name="Normal 5 3 2 2 4 3 3" xfId="21218"/>
    <cellStyle name="Normal 5 3 2 2 4 4" xfId="8408"/>
    <cellStyle name="Normal 5 3 2 2 4 5" xfId="25243"/>
    <cellStyle name="Normal 5 3 2 2 5" xfId="25244"/>
    <cellStyle name="Normal 5 3 2 2 5 2" xfId="25245"/>
    <cellStyle name="Normal 5 3 2 2 5 2 2" xfId="3607"/>
    <cellStyle name="Normal 5 3 2 2 5 2 3" xfId="3618"/>
    <cellStyle name="Normal 5 3 2 2 5 3" xfId="8413"/>
    <cellStyle name="Normal 5 3 2 2 5 4" xfId="8416"/>
    <cellStyle name="Normal 5 3 2 2 6" xfId="25246"/>
    <cellStyle name="Normal 5 3 2 2 6 2" xfId="25249"/>
    <cellStyle name="Normal 5 3 2 2 6 3" xfId="8423"/>
    <cellStyle name="Normal 5 3 2 2 7" xfId="25250"/>
    <cellStyle name="Normal 5 3 2 2 8" xfId="25251"/>
    <cellStyle name="Normal 5 3 2 3" xfId="25252"/>
    <cellStyle name="Normal 5 3 2 3 2" xfId="23457"/>
    <cellStyle name="Normal 5 3 2 3 2 2" xfId="25253"/>
    <cellStyle name="Normal 5 3 2 3 2 2 2" xfId="24487"/>
    <cellStyle name="Normal 5 3 2 3 2 2 2 2" xfId="25254"/>
    <cellStyle name="Normal 5 3 2 3 2 2 2 3" xfId="25255"/>
    <cellStyle name="Normal 5 3 2 3 2 2 3" xfId="25256"/>
    <cellStyle name="Normal 5 3 2 3 2 2 4" xfId="25257"/>
    <cellStyle name="Normal 5 3 2 3 2 3" xfId="8589"/>
    <cellStyle name="Normal 5 3 2 3 2 3 2" xfId="25258"/>
    <cellStyle name="Normal 5 3 2 3 2 3 3" xfId="25259"/>
    <cellStyle name="Normal 5 3 2 3 2 4" xfId="8594"/>
    <cellStyle name="Normal 5 3 2 3 2 5" xfId="15615"/>
    <cellStyle name="Normal 5 3 2 3 3" xfId="23459"/>
    <cellStyle name="Normal 5 3 2 3 3 2" xfId="24803"/>
    <cellStyle name="Normal 5 3 2 3 3 2 2" xfId="24805"/>
    <cellStyle name="Normal 5 3 2 3 3 2 3" xfId="24807"/>
    <cellStyle name="Normal 5 3 2 3 3 3" xfId="8601"/>
    <cellStyle name="Normal 5 3 2 3 3 4" xfId="8605"/>
    <cellStyle name="Normal 5 3 2 3 4" xfId="25260"/>
    <cellStyle name="Normal 5 3 2 3 4 2" xfId="24906"/>
    <cellStyle name="Normal 5 3 2 3 4 3" xfId="8612"/>
    <cellStyle name="Normal 5 3 2 3 5" xfId="25261"/>
    <cellStyle name="Normal 5 3 2 3 6" xfId="25262"/>
    <cellStyle name="Normal 5 3 2 4" xfId="25263"/>
    <cellStyle name="Normal 5 3 2 4 2" xfId="23463"/>
    <cellStyle name="Normal 5 3 2 4 2 2" xfId="25264"/>
    <cellStyle name="Normal 5 3 2 4 2 2 2" xfId="7414"/>
    <cellStyle name="Normal 5 3 2 4 2 2 2 2" xfId="25265"/>
    <cellStyle name="Normal 5 3 2 4 2 2 2 3" xfId="25266"/>
    <cellStyle name="Normal 5 3 2 4 2 2 3" xfId="7420"/>
    <cellStyle name="Normal 5 3 2 4 2 2 4" xfId="7425"/>
    <cellStyle name="Normal 5 3 2 4 2 3" xfId="25267"/>
    <cellStyle name="Normal 5 3 2 4 2 3 2" xfId="25268"/>
    <cellStyle name="Normal 5 3 2 4 2 3 3" xfId="25269"/>
    <cellStyle name="Normal 5 3 2 4 2 4" xfId="15625"/>
    <cellStyle name="Normal 5 3 2 4 2 5" xfId="15627"/>
    <cellStyle name="Normal 5 3 2 4 3" xfId="25270"/>
    <cellStyle name="Normal 5 3 2 4 3 2" xfId="25271"/>
    <cellStyle name="Normal 5 3 2 4 3 2 2" xfId="25272"/>
    <cellStyle name="Normal 5 3 2 4 3 2 3" xfId="25273"/>
    <cellStyle name="Normal 5 3 2 4 3 3" xfId="25274"/>
    <cellStyle name="Normal 5 3 2 4 3 4" xfId="25275"/>
    <cellStyle name="Normal 5 3 2 4 4" xfId="25276"/>
    <cellStyle name="Normal 5 3 2 4 4 2" xfId="25277"/>
    <cellStyle name="Normal 5 3 2 4 4 3" xfId="807"/>
    <cellStyle name="Normal 5 3 2 4 5" xfId="25278"/>
    <cellStyle name="Normal 5 3 2 4 6" xfId="25279"/>
    <cellStyle name="Normal 5 3 2 5" xfId="17269"/>
    <cellStyle name="Normal 5 3 2 5 2" xfId="17272"/>
    <cellStyle name="Normal 5 3 2 5 2 2" xfId="17274"/>
    <cellStyle name="Normal 5 3 2 5 2 2 2" xfId="25280"/>
    <cellStyle name="Normal 5 3 2 5 2 2 3" xfId="25281"/>
    <cellStyle name="Normal 5 3 2 5 2 3" xfId="17276"/>
    <cellStyle name="Normal 5 3 2 5 2 4" xfId="25283"/>
    <cellStyle name="Normal 5 3 2 5 3" xfId="17278"/>
    <cellStyle name="Normal 5 3 2 5 3 2" xfId="25284"/>
    <cellStyle name="Normal 5 3 2 5 3 3" xfId="25285"/>
    <cellStyle name="Normal 5 3 2 5 4" xfId="351"/>
    <cellStyle name="Normal 5 3 2 5 5" xfId="5400"/>
    <cellStyle name="Normal 5 3 2 6" xfId="11460"/>
    <cellStyle name="Normal 5 3 2 6 2" xfId="17280"/>
    <cellStyle name="Normal 5 3 2 6 2 2" xfId="25286"/>
    <cellStyle name="Normal 5 3 2 6 2 3" xfId="25287"/>
    <cellStyle name="Normal 5 3 2 6 3" xfId="17282"/>
    <cellStyle name="Normal 5 3 2 6 4" xfId="25288"/>
    <cellStyle name="Normal 5 3 2 7" xfId="11465"/>
    <cellStyle name="Normal 5 3 2 7 2" xfId="25289"/>
    <cellStyle name="Normal 5 3 2 7 3" xfId="25290"/>
    <cellStyle name="Normal 5 3 2 8" xfId="17285"/>
    <cellStyle name="Normal 5 3 2 9" xfId="24981"/>
    <cellStyle name="Normal 5 3 3" xfId="25291"/>
    <cellStyle name="Normal 5 3 3 2" xfId="25292"/>
    <cellStyle name="Normal 5 3 3 2 2" xfId="23478"/>
    <cellStyle name="Normal 5 3 3 2 2 2" xfId="25293"/>
    <cellStyle name="Normal 5 3 3 2 2 2 2" xfId="25294"/>
    <cellStyle name="Normal 5 3 3 2 2 2 2 2" xfId="4246"/>
    <cellStyle name="Normal 5 3 3 2 2 2 2 3" xfId="4256"/>
    <cellStyle name="Normal 5 3 3 2 2 2 3" xfId="25295"/>
    <cellStyle name="Normal 5 3 3 2 2 2 4" xfId="9627"/>
    <cellStyle name="Normal 5 3 3 2 2 3" xfId="25296"/>
    <cellStyle name="Normal 5 3 3 2 2 3 2" xfId="25297"/>
    <cellStyle name="Normal 5 3 3 2 2 3 3" xfId="25298"/>
    <cellStyle name="Normal 5 3 3 2 2 4" xfId="25299"/>
    <cellStyle name="Normal 5 3 3 2 2 5" xfId="25300"/>
    <cellStyle name="Normal 5 3 3 2 3" xfId="22657"/>
    <cellStyle name="Normal 5 3 3 2 3 2" xfId="22659"/>
    <cellStyle name="Normal 5 3 3 2 3 2 2" xfId="22661"/>
    <cellStyle name="Normal 5 3 3 2 3 2 3" xfId="22665"/>
    <cellStyle name="Normal 5 3 3 2 3 3" xfId="22667"/>
    <cellStyle name="Normal 5 3 3 2 3 4" xfId="22671"/>
    <cellStyle name="Normal 5 3 3 2 4" xfId="22674"/>
    <cellStyle name="Normal 5 3 3 2 4 2" xfId="22676"/>
    <cellStyle name="Normal 5 3 3 2 4 3" xfId="22680"/>
    <cellStyle name="Normal 5 3 3 2 5" xfId="22683"/>
    <cellStyle name="Normal 5 3 3 2 6" xfId="22686"/>
    <cellStyle name="Normal 5 3 3 3" xfId="25301"/>
    <cellStyle name="Normal 5 3 3 3 2" xfId="25302"/>
    <cellStyle name="Normal 5 3 3 3 2 2" xfId="25303"/>
    <cellStyle name="Normal 5 3 3 3 2 2 2" xfId="196"/>
    <cellStyle name="Normal 5 3 3 3 2 2 2 2" xfId="25304"/>
    <cellStyle name="Normal 5 3 3 3 2 2 2 3" xfId="25305"/>
    <cellStyle name="Normal 5 3 3 3 2 2 3" xfId="72"/>
    <cellStyle name="Normal 5 3 3 3 2 2 4" xfId="487"/>
    <cellStyle name="Normal 5 3 3 3 2 3" xfId="25306"/>
    <cellStyle name="Normal 5 3 3 3 2 3 2" xfId="8836"/>
    <cellStyle name="Normal 5 3 3 3 2 3 3" xfId="25307"/>
    <cellStyle name="Normal 5 3 3 3 2 4" xfId="15655"/>
    <cellStyle name="Normal 5 3 3 3 2 5" xfId="15660"/>
    <cellStyle name="Normal 5 3 3 3 3" xfId="22692"/>
    <cellStyle name="Normal 5 3 3 3 3 2" xfId="22694"/>
    <cellStyle name="Normal 5 3 3 3 3 2 2" xfId="8874"/>
    <cellStyle name="Normal 5 3 3 3 3 2 3" xfId="8879"/>
    <cellStyle name="Normal 5 3 3 3 3 3" xfId="22696"/>
    <cellStyle name="Normal 5 3 3 3 3 4" xfId="15666"/>
    <cellStyle name="Normal 5 3 3 3 4" xfId="22698"/>
    <cellStyle name="Normal 5 3 3 3 4 2" xfId="22700"/>
    <cellStyle name="Normal 5 3 3 3 4 3" xfId="22702"/>
    <cellStyle name="Normal 5 3 3 3 5" xfId="22704"/>
    <cellStyle name="Normal 5 3 3 3 6" xfId="22707"/>
    <cellStyle name="Normal 5 3 3 4" xfId="25308"/>
    <cellStyle name="Normal 5 3 3 4 2" xfId="25309"/>
    <cellStyle name="Normal 5 3 3 4 2 2" xfId="25310"/>
    <cellStyle name="Normal 5 3 3 4 2 2 2" xfId="8949"/>
    <cellStyle name="Normal 5 3 3 4 2 2 3" xfId="18177"/>
    <cellStyle name="Normal 5 3 3 4 2 3" xfId="25311"/>
    <cellStyle name="Normal 5 3 3 4 2 4" xfId="15677"/>
    <cellStyle name="Normal 5 3 3 4 3" xfId="22711"/>
    <cellStyle name="Normal 5 3 3 4 3 2" xfId="22713"/>
    <cellStyle name="Normal 5 3 3 4 3 3" xfId="22715"/>
    <cellStyle name="Normal 5 3 3 4 4" xfId="22717"/>
    <cellStyle name="Normal 5 3 3 4 5" xfId="22719"/>
    <cellStyle name="Normal 5 3 3 5" xfId="17289"/>
    <cellStyle name="Normal 5 3 3 5 2" xfId="16992"/>
    <cellStyle name="Normal 5 3 3 5 2 2" xfId="25312"/>
    <cellStyle name="Normal 5 3 3 5 2 3" xfId="25313"/>
    <cellStyle name="Normal 5 3 3 5 3" xfId="17291"/>
    <cellStyle name="Normal 5 3 3 5 4" xfId="22724"/>
    <cellStyle name="Normal 5 3 3 6" xfId="17294"/>
    <cellStyle name="Normal 5 3 3 6 2" xfId="16997"/>
    <cellStyle name="Normal 5 3 3 6 3" xfId="25314"/>
    <cellStyle name="Normal 5 3 3 7" xfId="17297"/>
    <cellStyle name="Normal 5 3 3 8" xfId="25315"/>
    <cellStyle name="Normal 5 3 4" xfId="25316"/>
    <cellStyle name="Normal 5 3 4 2" xfId="13941"/>
    <cellStyle name="Normal 5 3 4 2 2" xfId="23502"/>
    <cellStyle name="Normal 5 3 4 2 2 2" xfId="21363"/>
    <cellStyle name="Normal 5 3 4 2 2 2 2" xfId="21366"/>
    <cellStyle name="Normal 5 3 4 2 2 2 3" xfId="21369"/>
    <cellStyle name="Normal 5 3 4 2 2 3" xfId="21372"/>
    <cellStyle name="Normal 5 3 4 2 2 4" xfId="21375"/>
    <cellStyle name="Normal 5 3 4 2 3" xfId="22747"/>
    <cellStyle name="Normal 5 3 4 2 3 2" xfId="21401"/>
    <cellStyle name="Normal 5 3 4 2 3 3" xfId="22749"/>
    <cellStyle name="Normal 5 3 4 2 4" xfId="22752"/>
    <cellStyle name="Normal 5 3 4 2 5" xfId="22754"/>
    <cellStyle name="Normal 5 3 4 3" xfId="13945"/>
    <cellStyle name="Normal 5 3 4 3 2" xfId="25317"/>
    <cellStyle name="Normal 5 3 4 3 2 2" xfId="21481"/>
    <cellStyle name="Normal 5 3 4 3 2 3" xfId="24941"/>
    <cellStyle name="Normal 5 3 4 3 3" xfId="22758"/>
    <cellStyle name="Normal 5 3 4 3 4" xfId="22760"/>
    <cellStyle name="Normal 5 3 4 4" xfId="14392"/>
    <cellStyle name="Normal 5 3 4 4 2" xfId="25318"/>
    <cellStyle name="Normal 5 3 4 4 3" xfId="25319"/>
    <cellStyle name="Normal 5 3 4 5" xfId="14398"/>
    <cellStyle name="Normal 5 3 4 6" xfId="17300"/>
    <cellStyle name="Normal 5 3 5" xfId="25320"/>
    <cellStyle name="Normal 5 3 5 2" xfId="13950"/>
    <cellStyle name="Normal 5 3 5 2 2" xfId="24058"/>
    <cellStyle name="Normal 5 3 5 2 2 2" xfId="21626"/>
    <cellStyle name="Normal 5 3 5 2 2 2 2" xfId="25321"/>
    <cellStyle name="Normal 5 3 5 2 2 2 3" xfId="25322"/>
    <cellStyle name="Normal 5 3 5 2 2 3" xfId="9926"/>
    <cellStyle name="Normal 5 3 5 2 2 4" xfId="25323"/>
    <cellStyle name="Normal 5 3 5 2 3" xfId="22783"/>
    <cellStyle name="Normal 5 3 5 2 3 2" xfId="21652"/>
    <cellStyle name="Normal 5 3 5 2 3 3" xfId="22786"/>
    <cellStyle name="Normal 5 3 5 2 4" xfId="22788"/>
    <cellStyle name="Normal 5 3 5 2 5" xfId="22791"/>
    <cellStyle name="Normal 5 3 5 3" xfId="25324"/>
    <cellStyle name="Normal 5 3 5 3 2" xfId="25325"/>
    <cellStyle name="Normal 5 3 5 3 2 2" xfId="25326"/>
    <cellStyle name="Normal 5 3 5 3 2 3" xfId="25327"/>
    <cellStyle name="Normal 5 3 5 3 3" xfId="9134"/>
    <cellStyle name="Normal 5 3 5 3 4" xfId="9151"/>
    <cellStyle name="Normal 5 3 5 4" xfId="25328"/>
    <cellStyle name="Normal 5 3 5 4 2" xfId="25329"/>
    <cellStyle name="Normal 5 3 5 4 3" xfId="9168"/>
    <cellStyle name="Normal 5 3 5 5" xfId="25330"/>
    <cellStyle name="Normal 5 3 5 6" xfId="25331"/>
    <cellStyle name="Normal 5 3 6" xfId="25332"/>
    <cellStyle name="Normal 5 3 6 2" xfId="25333"/>
    <cellStyle name="Normal 5 3 6 2 2" xfId="4399"/>
    <cellStyle name="Normal 5 3 6 2 2 2" xfId="373"/>
    <cellStyle name="Normal 5 3 6 2 2 3" xfId="409"/>
    <cellStyle name="Normal 5 3 6 2 3" xfId="4410"/>
    <cellStyle name="Normal 5 3 6 2 4" xfId="4419"/>
    <cellStyle name="Normal 5 3 6 3" xfId="25334"/>
    <cellStyle name="Normal 5 3 6 3 2" xfId="4464"/>
    <cellStyle name="Normal 5 3 6 3 3" xfId="4490"/>
    <cellStyle name="Normal 5 3 6 4" xfId="25335"/>
    <cellStyle name="Normal 5 3 6 5" xfId="25336"/>
    <cellStyle name="Normal 5 3 7" xfId="25337"/>
    <cellStyle name="Normal 5 3 7 2" xfId="18409"/>
    <cellStyle name="Normal 5 3 7 2 2" xfId="3774"/>
    <cellStyle name="Normal 5 3 7 2 3" xfId="4558"/>
    <cellStyle name="Normal 5 3 7 3" xfId="24133"/>
    <cellStyle name="Normal 5 3 7 4" xfId="24143"/>
    <cellStyle name="Normal 5 3 8" xfId="25338"/>
    <cellStyle name="Normal 5 3 8 2" xfId="24229"/>
    <cellStyle name="Normal 5 3 8 3" xfId="24233"/>
    <cellStyle name="Normal 5 3 9" xfId="25339"/>
    <cellStyle name="Normal 5 4" xfId="25340"/>
    <cellStyle name="Normal 5 4 2" xfId="25341"/>
    <cellStyle name="Normal 5 4 2 2" xfId="13458"/>
    <cellStyle name="Normal 5 4 2 2 2" xfId="19679"/>
    <cellStyle name="Normal 5 4 2 2 2 2" xfId="6141"/>
    <cellStyle name="Normal 5 4 2 2 2 2 2" xfId="25342"/>
    <cellStyle name="Normal 5 4 2 2 2 2 2 2" xfId="25343"/>
    <cellStyle name="Normal 5 4 2 2 2 2 2 3" xfId="25344"/>
    <cellStyle name="Normal 5 4 2 2 2 2 3" xfId="25345"/>
    <cellStyle name="Normal 5 4 2 2 2 2 4" xfId="25346"/>
    <cellStyle name="Normal 5 4 2 2 2 3" xfId="6153"/>
    <cellStyle name="Normal 5 4 2 2 2 3 2" xfId="25347"/>
    <cellStyle name="Normal 5 4 2 2 2 3 3" xfId="25348"/>
    <cellStyle name="Normal 5 4 2 2 2 4" xfId="6162"/>
    <cellStyle name="Normal 5 4 2 2 2 5" xfId="6174"/>
    <cellStyle name="Normal 5 4 2 2 3" xfId="19684"/>
    <cellStyle name="Normal 5 4 2 2 3 2" xfId="25349"/>
    <cellStyle name="Normal 5 4 2 2 3 2 2" xfId="25350"/>
    <cellStyle name="Normal 5 4 2 2 3 2 3" xfId="25351"/>
    <cellStyle name="Normal 5 4 2 2 3 3" xfId="25352"/>
    <cellStyle name="Normal 5 4 2 2 3 4" xfId="25353"/>
    <cellStyle name="Normal 5 4 2 2 4" xfId="25354"/>
    <cellStyle name="Normal 5 4 2 2 4 2" xfId="25355"/>
    <cellStyle name="Normal 5 4 2 2 4 3" xfId="25356"/>
    <cellStyle name="Normal 5 4 2 2 5" xfId="25357"/>
    <cellStyle name="Normal 5 4 2 2 6" xfId="25358"/>
    <cellStyle name="Normal 5 4 2 3" xfId="25359"/>
    <cellStyle name="Normal 5 4 2 3 2" xfId="19749"/>
    <cellStyle name="Normal 5 4 2 3 2 2" xfId="1926"/>
    <cellStyle name="Normal 5 4 2 3 2 2 2" xfId="20949"/>
    <cellStyle name="Normal 5 4 2 3 2 2 2 2" xfId="12544"/>
    <cellStyle name="Normal 5 4 2 3 2 2 2 3" xfId="12547"/>
    <cellStyle name="Normal 5 4 2 3 2 2 3" xfId="20961"/>
    <cellStyle name="Normal 5 4 2 3 2 2 4" xfId="20968"/>
    <cellStyle name="Normal 5 4 2 3 2 3" xfId="20974"/>
    <cellStyle name="Normal 5 4 2 3 2 3 2" xfId="1009"/>
    <cellStyle name="Normal 5 4 2 3 2 3 3" xfId="1095"/>
    <cellStyle name="Normal 5 4 2 3 2 4" xfId="15823"/>
    <cellStyle name="Normal 5 4 2 3 2 5" xfId="15829"/>
    <cellStyle name="Normal 5 4 2 3 3" xfId="25360"/>
    <cellStyle name="Normal 5 4 2 3 3 2" xfId="20990"/>
    <cellStyle name="Normal 5 4 2 3 3 2 2" xfId="20992"/>
    <cellStyle name="Normal 5 4 2 3 3 2 3" xfId="20994"/>
    <cellStyle name="Normal 5 4 2 3 3 3" xfId="20997"/>
    <cellStyle name="Normal 5 4 2 3 3 4" xfId="15839"/>
    <cellStyle name="Normal 5 4 2 3 4" xfId="25361"/>
    <cellStyle name="Normal 5 4 2 3 4 2" xfId="21009"/>
    <cellStyle name="Normal 5 4 2 3 4 3" xfId="21014"/>
    <cellStyle name="Normal 5 4 2 3 5" xfId="25362"/>
    <cellStyle name="Normal 5 4 2 3 6" xfId="25363"/>
    <cellStyle name="Normal 5 4 2 4" xfId="25364"/>
    <cellStyle name="Normal 5 4 2 4 2" xfId="25365"/>
    <cellStyle name="Normal 5 4 2 4 2 2" xfId="21040"/>
    <cellStyle name="Normal 5 4 2 4 2 2 2" xfId="4773"/>
    <cellStyle name="Normal 5 4 2 4 2 2 3" xfId="4784"/>
    <cellStyle name="Normal 5 4 2 4 2 3" xfId="21042"/>
    <cellStyle name="Normal 5 4 2 4 2 4" xfId="15846"/>
    <cellStyle name="Normal 5 4 2 4 3" xfId="25366"/>
    <cellStyle name="Normal 5 4 2 4 3 2" xfId="21055"/>
    <cellStyle name="Normal 5 4 2 4 3 3" xfId="21064"/>
    <cellStyle name="Normal 5 4 2 4 4" xfId="25367"/>
    <cellStyle name="Normal 5 4 2 4 5" xfId="25368"/>
    <cellStyle name="Normal 5 4 2 5" xfId="17306"/>
    <cellStyle name="Normal 5 4 2 5 2" xfId="17308"/>
    <cellStyle name="Normal 5 4 2 5 2 2" xfId="14610"/>
    <cellStyle name="Normal 5 4 2 5 2 3" xfId="17310"/>
    <cellStyle name="Normal 5 4 2 5 3" xfId="17313"/>
    <cellStyle name="Normal 5 4 2 5 4" xfId="13500"/>
    <cellStyle name="Normal 5 4 2 6" xfId="17315"/>
    <cellStyle name="Normal 5 4 2 6 2" xfId="17317"/>
    <cellStyle name="Normal 5 4 2 6 3" xfId="17319"/>
    <cellStyle name="Normal 5 4 2 7" xfId="17323"/>
    <cellStyle name="Normal 5 4 2 8" xfId="17327"/>
    <cellStyle name="Normal 5 4 3" xfId="25369"/>
    <cellStyle name="Normal 5 4 3 2" xfId="25370"/>
    <cellStyle name="Normal 5 4 3 2 2" xfId="4585"/>
    <cellStyle name="Normal 5 4 3 2 2 2" xfId="25371"/>
    <cellStyle name="Normal 5 4 3 2 2 2 2" xfId="25372"/>
    <cellStyle name="Normal 5 4 3 2 2 2 3" xfId="25373"/>
    <cellStyle name="Normal 5 4 3 2 2 3" xfId="25374"/>
    <cellStyle name="Normal 5 4 3 2 2 4" xfId="25375"/>
    <cellStyle name="Normal 5 4 3 2 3" xfId="9609"/>
    <cellStyle name="Normal 5 4 3 2 3 2" xfId="22802"/>
    <cellStyle name="Normal 5 4 3 2 3 3" xfId="3596"/>
    <cellStyle name="Normal 5 4 3 2 4" xfId="22804"/>
    <cellStyle name="Normal 5 4 3 2 5" xfId="22806"/>
    <cellStyle name="Normal 5 4 3 3" xfId="25376"/>
    <cellStyle name="Normal 5 4 3 3 2" xfId="9623"/>
    <cellStyle name="Normal 5 4 3 3 2 2" xfId="21144"/>
    <cellStyle name="Normal 5 4 3 3 2 3" xfId="21152"/>
    <cellStyle name="Normal 5 4 3 3 3" xfId="22809"/>
    <cellStyle name="Normal 5 4 3 3 4" xfId="22811"/>
    <cellStyle name="Normal 5 4 3 4" xfId="25377"/>
    <cellStyle name="Normal 5 4 3 4 2" xfId="25378"/>
    <cellStyle name="Normal 5 4 3 4 3" xfId="25379"/>
    <cellStyle name="Normal 5 4 3 5" xfId="9670"/>
    <cellStyle name="Normal 5 4 3 6" xfId="9693"/>
    <cellStyle name="Normal 5 4 4" xfId="25380"/>
    <cellStyle name="Normal 5 4 4 2" xfId="9712"/>
    <cellStyle name="Normal 5 4 4 2 2" xfId="25381"/>
    <cellStyle name="Normal 5 4 4 2 2 2" xfId="22352"/>
    <cellStyle name="Normal 5 4 4 2 2 2 2" xfId="22354"/>
    <cellStyle name="Normal 5 4 4 2 2 2 3" xfId="22362"/>
    <cellStyle name="Normal 5 4 4 2 2 3" xfId="22375"/>
    <cellStyle name="Normal 5 4 4 2 2 4" xfId="22391"/>
    <cellStyle name="Normal 5 4 4 2 3" xfId="22826"/>
    <cellStyle name="Normal 5 4 4 2 3 2" xfId="22828"/>
    <cellStyle name="Normal 5 4 4 2 3 3" xfId="9721"/>
    <cellStyle name="Normal 5 4 4 2 4" xfId="22831"/>
    <cellStyle name="Normal 5 4 4 2 5" xfId="22833"/>
    <cellStyle name="Normal 5 4 4 3" xfId="9731"/>
    <cellStyle name="Normal 5 4 4 3 2" xfId="25382"/>
    <cellStyle name="Normal 5 4 4 3 2 2" xfId="2774"/>
    <cellStyle name="Normal 5 4 4 3 2 3" xfId="21239"/>
    <cellStyle name="Normal 5 4 4 3 3" xfId="22836"/>
    <cellStyle name="Normal 5 4 4 3 4" xfId="22838"/>
    <cellStyle name="Normal 5 4 4 4" xfId="25383"/>
    <cellStyle name="Normal 5 4 4 4 2" xfId="25384"/>
    <cellStyle name="Normal 5 4 4 4 3" xfId="25385"/>
    <cellStyle name="Normal 5 4 4 5" xfId="9747"/>
    <cellStyle name="Normal 5 4 4 6" xfId="9751"/>
    <cellStyle name="Normal 5 4 5" xfId="25386"/>
    <cellStyle name="Normal 5 4 5 2" xfId="9757"/>
    <cellStyle name="Normal 5 4 5 2 2" xfId="24075"/>
    <cellStyle name="Normal 5 4 5 2 2 2" xfId="23291"/>
    <cellStyle name="Normal 5 4 5 2 2 3" xfId="23297"/>
    <cellStyle name="Normal 5 4 5 2 3" xfId="22857"/>
    <cellStyle name="Normal 5 4 5 2 4" xfId="22860"/>
    <cellStyle name="Normal 5 4 5 3" xfId="25387"/>
    <cellStyle name="Normal 5 4 5 3 2" xfId="25388"/>
    <cellStyle name="Normal 5 4 5 3 3" xfId="9244"/>
    <cellStyle name="Normal 5 4 5 4" xfId="25389"/>
    <cellStyle name="Normal 5 4 5 5" xfId="25390"/>
    <cellStyle name="Normal 5 4 6" xfId="25391"/>
    <cellStyle name="Normal 5 4 6 2" xfId="25392"/>
    <cellStyle name="Normal 5 4 6 2 2" xfId="909"/>
    <cellStyle name="Normal 5 4 6 2 3" xfId="4663"/>
    <cellStyle name="Normal 5 4 6 3" xfId="25393"/>
    <cellStyle name="Normal 5 4 6 4" xfId="25394"/>
    <cellStyle name="Normal 5 4 7" xfId="25395"/>
    <cellStyle name="Normal 5 4 7 2" xfId="24453"/>
    <cellStyle name="Normal 5 4 7 3" xfId="24466"/>
    <cellStyle name="Normal 5 4 8" xfId="25396"/>
    <cellStyle name="Normal 5 4 9" xfId="25397"/>
    <cellStyle name="Normal 5 5" xfId="25398"/>
    <cellStyle name="Normal 5 5 2" xfId="25399"/>
    <cellStyle name="Normal 5 5 2 2" xfId="25400"/>
    <cellStyle name="Normal 5 5 2 2 2" xfId="18948"/>
    <cellStyle name="Normal 5 5 2 2 2 2" xfId="25401"/>
    <cellStyle name="Normal 5 5 2 2 2 2 2" xfId="25402"/>
    <cellStyle name="Normal 5 5 2 2 2 2 3" xfId="25403"/>
    <cellStyle name="Normal 5 5 2 2 2 3" xfId="25404"/>
    <cellStyle name="Normal 5 5 2 2 2 4" xfId="25405"/>
    <cellStyle name="Normal 5 5 2 2 3" xfId="25406"/>
    <cellStyle name="Normal 5 5 2 2 3 2" xfId="3539"/>
    <cellStyle name="Normal 5 5 2 2 3 3" xfId="4518"/>
    <cellStyle name="Normal 5 5 2 2 4" xfId="25407"/>
    <cellStyle name="Normal 5 5 2 2 5" xfId="25408"/>
    <cellStyle name="Normal 5 5 2 3" xfId="25409"/>
    <cellStyle name="Normal 5 5 2 3 2" xfId="25410"/>
    <cellStyle name="Normal 5 5 2 3 2 2" xfId="21787"/>
    <cellStyle name="Normal 5 5 2 3 2 3" xfId="21789"/>
    <cellStyle name="Normal 5 5 2 3 3" xfId="25411"/>
    <cellStyle name="Normal 5 5 2 3 4" xfId="3798"/>
    <cellStyle name="Normal 5 5 2 4" xfId="25412"/>
    <cellStyle name="Normal 5 5 2 4 2" xfId="25413"/>
    <cellStyle name="Normal 5 5 2 4 3" xfId="25414"/>
    <cellStyle name="Normal 5 5 2 5" xfId="17339"/>
    <cellStyle name="Normal 5 5 2 6" xfId="17343"/>
    <cellStyle name="Normal 5 5 3" xfId="25416"/>
    <cellStyle name="Normal 5 5 3 2" xfId="25417"/>
    <cellStyle name="Normal 5 5 3 2 2" xfId="9798"/>
    <cellStyle name="Normal 5 5 3 2 2 2" xfId="9802"/>
    <cellStyle name="Normal 5 5 3 2 2 2 2" xfId="9807"/>
    <cellStyle name="Normal 5 5 3 2 2 2 3" xfId="21409"/>
    <cellStyle name="Normal 5 5 3 2 2 3" xfId="9814"/>
    <cellStyle name="Normal 5 5 3 2 2 4" xfId="9820"/>
    <cellStyle name="Normal 5 5 3 2 3" xfId="22870"/>
    <cellStyle name="Normal 5 5 3 2 3 2" xfId="9825"/>
    <cellStyle name="Normal 5 5 3 2 3 3" xfId="9830"/>
    <cellStyle name="Normal 5 5 3 2 4" xfId="22872"/>
    <cellStyle name="Normal 5 5 3 2 5" xfId="25418"/>
    <cellStyle name="Normal 5 5 3 3" xfId="25419"/>
    <cellStyle name="Normal 5 5 3 3 2" xfId="25420"/>
    <cellStyle name="Normal 5 5 3 3 2 2" xfId="21426"/>
    <cellStyle name="Normal 5 5 3 3 2 3" xfId="21429"/>
    <cellStyle name="Normal 5 5 3 3 3" xfId="25421"/>
    <cellStyle name="Normal 5 5 3 3 4" xfId="25422"/>
    <cellStyle name="Normal 5 5 3 4" xfId="25423"/>
    <cellStyle name="Normal 5 5 3 4 2" xfId="25424"/>
    <cellStyle name="Normal 5 5 3 4 3" xfId="25425"/>
    <cellStyle name="Normal 5 5 3 5" xfId="9848"/>
    <cellStyle name="Normal 5 5 3 6" xfId="9851"/>
    <cellStyle name="Normal 5 5 4" xfId="25427"/>
    <cellStyle name="Normal 5 5 4 2" xfId="9859"/>
    <cellStyle name="Normal 5 5 4 2 2" xfId="25428"/>
    <cellStyle name="Normal 5 5 4 2 2 2" xfId="21518"/>
    <cellStyle name="Normal 5 5 4 2 2 3" xfId="21521"/>
    <cellStyle name="Normal 5 5 4 2 3" xfId="25429"/>
    <cellStyle name="Normal 5 5 4 2 4" xfId="25430"/>
    <cellStyle name="Normal 5 5 4 3" xfId="25431"/>
    <cellStyle name="Normal 5 5 4 3 2" xfId="25432"/>
    <cellStyle name="Normal 5 5 4 3 3" xfId="25433"/>
    <cellStyle name="Normal 5 5 4 4" xfId="25434"/>
    <cellStyle name="Normal 5 5 4 5" xfId="25435"/>
    <cellStyle name="Normal 5 5 5" xfId="25436"/>
    <cellStyle name="Normal 5 5 5 2" xfId="25437"/>
    <cellStyle name="Normal 5 5 5 2 2" xfId="25438"/>
    <cellStyle name="Normal 5 5 5 2 3" xfId="25439"/>
    <cellStyle name="Normal 5 5 5 3" xfId="25440"/>
    <cellStyle name="Normal 5 5 5 4" xfId="25441"/>
    <cellStyle name="Normal 5 5 6" xfId="25442"/>
    <cellStyle name="Normal 5 5 6 2" xfId="25443"/>
    <cellStyle name="Normal 5 5 6 3" xfId="25444"/>
    <cellStyle name="Normal 5 5 7" xfId="25445"/>
    <cellStyle name="Normal 5 5 8" xfId="25446"/>
    <cellStyle name="Normal 5 6" xfId="25447"/>
    <cellStyle name="Normal 5 6 2" xfId="25448"/>
    <cellStyle name="Normal 5 6 2 2" xfId="25449"/>
    <cellStyle name="Normal 5 6 2 2 2" xfId="19023"/>
    <cellStyle name="Normal 5 6 2 2 2 2" xfId="25450"/>
    <cellStyle name="Normal 5 6 2 2 2 3" xfId="13092"/>
    <cellStyle name="Normal 5 6 2 2 3" xfId="25451"/>
    <cellStyle name="Normal 5 6 2 2 4" xfId="25452"/>
    <cellStyle name="Normal 5 6 2 3" xfId="24639"/>
    <cellStyle name="Normal 5 6 2 3 2" xfId="25453"/>
    <cellStyle name="Normal 5 6 2 3 3" xfId="25454"/>
    <cellStyle name="Normal 5 6 2 4" xfId="24641"/>
    <cellStyle name="Normal 5 6 2 5" xfId="17356"/>
    <cellStyle name="Normal 5 6 3" xfId="25455"/>
    <cellStyle name="Normal 5 6 3 2" xfId="25456"/>
    <cellStyle name="Normal 5 6 3 2 2" xfId="25457"/>
    <cellStyle name="Normal 5 6 3 2 3" xfId="22895"/>
    <cellStyle name="Normal 5 6 3 3" xfId="25458"/>
    <cellStyle name="Normal 5 6 3 4" xfId="25459"/>
    <cellStyle name="Normal 5 6 4" xfId="25460"/>
    <cellStyle name="Normal 5 6 4 2" xfId="25461"/>
    <cellStyle name="Normal 5 6 4 3" xfId="25462"/>
    <cellStyle name="Normal 5 6 5" xfId="25463"/>
    <cellStyle name="Normal 5 6 6" xfId="25464"/>
    <cellStyle name="Normal 5 7" xfId="25465"/>
    <cellStyle name="Normal 5 7 2" xfId="25466"/>
    <cellStyle name="Normal 5 7 2 2" xfId="25467"/>
    <cellStyle name="Normal 5 7 2 2 2" xfId="25468"/>
    <cellStyle name="Normal 5 7 2 2 2 2" xfId="25469"/>
    <cellStyle name="Normal 5 7 2 2 2 3" xfId="25470"/>
    <cellStyle name="Normal 5 7 2 2 3" xfId="25471"/>
    <cellStyle name="Normal 5 7 2 2 4" xfId="25472"/>
    <cellStyle name="Normal 5 7 2 3" xfId="25473"/>
    <cellStyle name="Normal 5 7 2 3 2" xfId="25474"/>
    <cellStyle name="Normal 5 7 2 3 3" xfId="25475"/>
    <cellStyle name="Normal 5 7 2 4" xfId="2542"/>
    <cellStyle name="Normal 5 7 2 5" xfId="2562"/>
    <cellStyle name="Normal 5 7 3" xfId="9949"/>
    <cellStyle name="Normal 5 7 3 2" xfId="1477"/>
    <cellStyle name="Normal 5 7 3 2 2" xfId="1299"/>
    <cellStyle name="Normal 5 7 3 2 3" xfId="3855"/>
    <cellStyle name="Normal 5 7 3 3" xfId="3869"/>
    <cellStyle name="Normal 5 7 3 4" xfId="2592"/>
    <cellStyle name="Normal 5 7 4" xfId="9958"/>
    <cellStyle name="Normal 5 7 4 2" xfId="6513"/>
    <cellStyle name="Normal 5 7 4 3" xfId="6668"/>
    <cellStyle name="Normal 5 7 5" xfId="9962"/>
    <cellStyle name="Normal 5 7 6" xfId="25476"/>
    <cellStyle name="Normal 5 8" xfId="25477"/>
    <cellStyle name="Normal 5 8 2" xfId="23183"/>
    <cellStyle name="Normal 5 8 2 2" xfId="24962"/>
    <cellStyle name="Normal 5 8 2 2 2" xfId="25479"/>
    <cellStyle name="Normal 5 8 2 2 3" xfId="25481"/>
    <cellStyle name="Normal 5 8 2 3" xfId="25482"/>
    <cellStyle name="Normal 5 8 2 4" xfId="2695"/>
    <cellStyle name="Normal 5 8 3" xfId="9969"/>
    <cellStyle name="Normal 5 8 3 2" xfId="7807"/>
    <cellStyle name="Normal 5 8 3 3" xfId="4375"/>
    <cellStyle name="Normal 5 8 4" xfId="9979"/>
    <cellStyle name="Normal 5 8 5" xfId="25483"/>
    <cellStyle name="Normal 5 9" xfId="25484"/>
    <cellStyle name="Normal 5 9 2" xfId="23203"/>
    <cellStyle name="Normal 5 9 2 2" xfId="25485"/>
    <cellStyle name="Normal 5 9 2 3" xfId="2840"/>
    <cellStyle name="Normal 5 9 3" xfId="23205"/>
    <cellStyle name="Normal 5 9 4" xfId="25486"/>
    <cellStyle name="Normal 6" xfId="3285"/>
    <cellStyle name="Normal 6 10" xfId="25487"/>
    <cellStyle name="Normal 6 10 2" xfId="25488"/>
    <cellStyle name="Normal 6 11" xfId="25489"/>
    <cellStyle name="Normal 6 12" xfId="25490"/>
    <cellStyle name="Normal 6 13" xfId="25491"/>
    <cellStyle name="Normal 6 2" xfId="3290"/>
    <cellStyle name="Normal 6 2 10" xfId="22336"/>
    <cellStyle name="Normal 6 2 2" xfId="20557"/>
    <cellStyle name="Normal 6 2 2 2" xfId="25492"/>
    <cellStyle name="Normal 6 2 2 2 2" xfId="23693"/>
    <cellStyle name="Normal 6 2 2 2 2 2" xfId="23695"/>
    <cellStyle name="Normal 6 2 2 2 2 2 2" xfId="1379"/>
    <cellStyle name="Normal 6 2 2 2 2 2 2 2" xfId="7641"/>
    <cellStyle name="Normal 6 2 2 2 2 2 2 2 2" xfId="7645"/>
    <cellStyle name="Normal 6 2 2 2 2 2 2 2 3" xfId="7011"/>
    <cellStyle name="Normal 6 2 2 2 2 2 2 3" xfId="7651"/>
    <cellStyle name="Normal 6 2 2 2 2 2 2 4" xfId="7660"/>
    <cellStyle name="Normal 6 2 2 2 2 2 3" xfId="3655"/>
    <cellStyle name="Normal 6 2 2 2 2 2 3 2" xfId="25494"/>
    <cellStyle name="Normal 6 2 2 2 2 2 3 3" xfId="25495"/>
    <cellStyle name="Normal 6 2 2 2 2 2 4" xfId="3663"/>
    <cellStyle name="Normal 6 2 2 2 2 2 5" xfId="3685"/>
    <cellStyle name="Normal 6 2 2 2 2 3" xfId="23697"/>
    <cellStyle name="Normal 6 2 2 2 2 3 2" xfId="5386"/>
    <cellStyle name="Normal 6 2 2 2 2 3 2 2" xfId="25497"/>
    <cellStyle name="Normal 6 2 2 2 2 3 2 3" xfId="25498"/>
    <cellStyle name="Normal 6 2 2 2 2 3 3" xfId="5816"/>
    <cellStyle name="Normal 6 2 2 2 2 3 4" xfId="5824"/>
    <cellStyle name="Normal 6 2 2 2 2 4" xfId="25499"/>
    <cellStyle name="Normal 6 2 2 2 2 4 2" xfId="7945"/>
    <cellStyle name="Normal 6 2 2 2 2 4 3" xfId="25500"/>
    <cellStyle name="Normal 6 2 2 2 2 5" xfId="7975"/>
    <cellStyle name="Normal 6 2 2 2 2 6" xfId="15803"/>
    <cellStyle name="Normal 6 2 2 2 3" xfId="23699"/>
    <cellStyle name="Normal 6 2 2 2 3 2" xfId="8491"/>
    <cellStyle name="Normal 6 2 2 2 3 2 2" xfId="8322"/>
    <cellStyle name="Normal 6 2 2 2 3 2 2 2" xfId="7458"/>
    <cellStyle name="Normal 6 2 2 2 3 2 2 2 2" xfId="4453"/>
    <cellStyle name="Normal 6 2 2 2 3 2 2 2 3" xfId="1052"/>
    <cellStyle name="Normal 6 2 2 2 3 2 2 3" xfId="7466"/>
    <cellStyle name="Normal 6 2 2 2 3 2 2 4" xfId="7473"/>
    <cellStyle name="Normal 6 2 2 2 3 2 3" xfId="8328"/>
    <cellStyle name="Normal 6 2 2 2 3 2 3 2" xfId="7519"/>
    <cellStyle name="Normal 6 2 2 2 3 2 3 3" xfId="7522"/>
    <cellStyle name="Normal 6 2 2 2 3 2 4" xfId="8330"/>
    <cellStyle name="Normal 6 2 2 2 3 2 5" xfId="8343"/>
    <cellStyle name="Normal 6 2 2 2 3 3" xfId="25501"/>
    <cellStyle name="Normal 6 2 2 2 3 3 2" xfId="8535"/>
    <cellStyle name="Normal 6 2 2 2 3 3 2 2" xfId="12876"/>
    <cellStyle name="Normal 6 2 2 2 3 3 2 3" xfId="12878"/>
    <cellStyle name="Normal 6 2 2 2 3 3 3" xfId="8538"/>
    <cellStyle name="Normal 6 2 2 2 3 3 4" xfId="9005"/>
    <cellStyle name="Normal 6 2 2 2 3 4" xfId="25502"/>
    <cellStyle name="Normal 6 2 2 2 3 4 2" xfId="8576"/>
    <cellStyle name="Normal 6 2 2 2 3 4 3" xfId="8581"/>
    <cellStyle name="Normal 6 2 2 2 3 5" xfId="25503"/>
    <cellStyle name="Normal 6 2 2 2 3 6" xfId="25505"/>
    <cellStyle name="Normal 6 2 2 2 4" xfId="23701"/>
    <cellStyle name="Normal 6 2 2 2 4 2" xfId="25506"/>
    <cellStyle name="Normal 6 2 2 2 4 2 2" xfId="25507"/>
    <cellStyle name="Normal 6 2 2 2 4 2 2 2" xfId="25509"/>
    <cellStyle name="Normal 6 2 2 2 4 2 2 3" xfId="25510"/>
    <cellStyle name="Normal 6 2 2 2 4 2 3" xfId="25511"/>
    <cellStyle name="Normal 6 2 2 2 4 2 4" xfId="25512"/>
    <cellStyle name="Normal 6 2 2 2 4 3" xfId="25513"/>
    <cellStyle name="Normal 6 2 2 2 4 3 2" xfId="25514"/>
    <cellStyle name="Normal 6 2 2 2 4 3 3" xfId="25515"/>
    <cellStyle name="Normal 6 2 2 2 4 4" xfId="25516"/>
    <cellStyle name="Normal 6 2 2 2 4 5" xfId="25517"/>
    <cellStyle name="Normal 6 2 2 2 5" xfId="25518"/>
    <cellStyle name="Normal 6 2 2 2 5 2" xfId="25519"/>
    <cellStyle name="Normal 6 2 2 2 5 2 2" xfId="25415"/>
    <cellStyle name="Normal 6 2 2 2 5 2 3" xfId="25426"/>
    <cellStyle name="Normal 6 2 2 2 5 3" xfId="25520"/>
    <cellStyle name="Normal 6 2 2 2 5 4" xfId="9946"/>
    <cellStyle name="Normal 6 2 2 2 6" xfId="25521"/>
    <cellStyle name="Normal 6 2 2 2 6 2" xfId="25522"/>
    <cellStyle name="Normal 6 2 2 2 6 3" xfId="25523"/>
    <cellStyle name="Normal 6 2 2 2 7" xfId="25524"/>
    <cellStyle name="Normal 6 2 2 2 8" xfId="25525"/>
    <cellStyle name="Normal 6 2 2 3" xfId="25526"/>
    <cellStyle name="Normal 6 2 2 3 2" xfId="23718"/>
    <cellStyle name="Normal 6 2 2 3 2 2" xfId="15103"/>
    <cellStyle name="Normal 6 2 2 3 2 2 2" xfId="25527"/>
    <cellStyle name="Normal 6 2 2 3 2 2 2 2" xfId="23077"/>
    <cellStyle name="Normal 6 2 2 3 2 2 2 3" xfId="23079"/>
    <cellStyle name="Normal 6 2 2 3 2 2 3" xfId="25528"/>
    <cellStyle name="Normal 6 2 2 3 2 2 4" xfId="15114"/>
    <cellStyle name="Normal 6 2 2 3 2 3" xfId="15123"/>
    <cellStyle name="Normal 6 2 2 3 2 3 2" xfId="25529"/>
    <cellStyle name="Normal 6 2 2 3 2 3 3" xfId="25530"/>
    <cellStyle name="Normal 6 2 2 3 2 4" xfId="15135"/>
    <cellStyle name="Normal 6 2 2 3 2 5" xfId="15144"/>
    <cellStyle name="Normal 6 2 2 3 3" xfId="23720"/>
    <cellStyle name="Normal 6 2 2 3 3 2" xfId="15157"/>
    <cellStyle name="Normal 6 2 2 3 3 2 2" xfId="25531"/>
    <cellStyle name="Normal 6 2 2 3 3 2 3" xfId="25532"/>
    <cellStyle name="Normal 6 2 2 3 3 3" xfId="25533"/>
    <cellStyle name="Normal 6 2 2 3 3 4" xfId="15180"/>
    <cellStyle name="Normal 6 2 2 3 4" xfId="23722"/>
    <cellStyle name="Normal 6 2 2 3 4 2" xfId="25534"/>
    <cellStyle name="Normal 6 2 2 3 4 3" xfId="25535"/>
    <cellStyle name="Normal 6 2 2 3 5" xfId="25536"/>
    <cellStyle name="Normal 6 2 2 3 6" xfId="15216"/>
    <cellStyle name="Normal 6 2 2 4" xfId="25537"/>
    <cellStyle name="Normal 6 2 2 4 2" xfId="23731"/>
    <cellStyle name="Normal 6 2 2 4 2 2" xfId="15225"/>
    <cellStyle name="Normal 6 2 2 4 2 2 2" xfId="12478"/>
    <cellStyle name="Normal 6 2 2 4 2 2 2 2" xfId="12482"/>
    <cellStyle name="Normal 6 2 2 4 2 2 2 3" xfId="8483"/>
    <cellStyle name="Normal 6 2 2 4 2 2 3" xfId="12111"/>
    <cellStyle name="Normal 6 2 2 4 2 2 4" xfId="12117"/>
    <cellStyle name="Normal 6 2 2 4 2 3" xfId="15228"/>
    <cellStyle name="Normal 6 2 2 4 2 3 2" xfId="12508"/>
    <cellStyle name="Normal 6 2 2 4 2 3 3" xfId="12131"/>
    <cellStyle name="Normal 6 2 2 4 2 4" xfId="10168"/>
    <cellStyle name="Normal 6 2 2 4 2 5" xfId="10219"/>
    <cellStyle name="Normal 6 2 2 4 3" xfId="23733"/>
    <cellStyle name="Normal 6 2 2 4 3 2" xfId="25538"/>
    <cellStyle name="Normal 6 2 2 4 3 2 2" xfId="25539"/>
    <cellStyle name="Normal 6 2 2 4 3 2 3" xfId="25540"/>
    <cellStyle name="Normal 6 2 2 4 3 3" xfId="15234"/>
    <cellStyle name="Normal 6 2 2 4 3 4" xfId="7129"/>
    <cellStyle name="Normal 6 2 2 4 4" xfId="25541"/>
    <cellStyle name="Normal 6 2 2 4 4 2" xfId="25542"/>
    <cellStyle name="Normal 6 2 2 4 4 3" xfId="25543"/>
    <cellStyle name="Normal 6 2 2 4 5" xfId="25544"/>
    <cellStyle name="Normal 6 2 2 4 6" xfId="25545"/>
    <cellStyle name="Normal 6 2 2 5" xfId="15243"/>
    <cellStyle name="Normal 6 2 2 5 2" xfId="15246"/>
    <cellStyle name="Normal 6 2 2 5 2 2" xfId="15250"/>
    <cellStyle name="Normal 6 2 2 5 2 2 2" xfId="8793"/>
    <cellStyle name="Normal 6 2 2 5 2 2 3" xfId="25546"/>
    <cellStyle name="Normal 6 2 2 5 2 3" xfId="15254"/>
    <cellStyle name="Normal 6 2 2 5 2 4" xfId="10341"/>
    <cellStyle name="Normal 6 2 2 5 3" xfId="15260"/>
    <cellStyle name="Normal 6 2 2 5 3 2" xfId="25548"/>
    <cellStyle name="Normal 6 2 2 5 3 3" xfId="25550"/>
    <cellStyle name="Normal 6 2 2 5 4" xfId="15268"/>
    <cellStyle name="Normal 6 2 2 5 5" xfId="25552"/>
    <cellStyle name="Normal 6 2 2 6" xfId="15276"/>
    <cellStyle name="Normal 6 2 2 6 2" xfId="15280"/>
    <cellStyle name="Normal 6 2 2 6 2 2" xfId="25553"/>
    <cellStyle name="Normal 6 2 2 6 2 3" xfId="25554"/>
    <cellStyle name="Normal 6 2 2 6 3" xfId="15286"/>
    <cellStyle name="Normal 6 2 2 6 4" xfId="25556"/>
    <cellStyle name="Normal 6 2 2 7" xfId="15293"/>
    <cellStyle name="Normal 6 2 2 7 2" xfId="25557"/>
    <cellStyle name="Normal 6 2 2 7 3" xfId="25559"/>
    <cellStyle name="Normal 6 2 2 8" xfId="15304"/>
    <cellStyle name="Normal 6 2 2 9" xfId="24989"/>
    <cellStyle name="Normal 6 2 3" xfId="25560"/>
    <cellStyle name="Normal 6 2 3 2" xfId="25561"/>
    <cellStyle name="Normal 6 2 3 2 2" xfId="19188"/>
    <cellStyle name="Normal 6 2 3 2 2 2" xfId="23750"/>
    <cellStyle name="Normal 6 2 3 2 2 2 2" xfId="25562"/>
    <cellStyle name="Normal 6 2 3 2 2 2 2 2" xfId="13139"/>
    <cellStyle name="Normal 6 2 3 2 2 2 2 3" xfId="25563"/>
    <cellStyle name="Normal 6 2 3 2 2 2 3" xfId="25564"/>
    <cellStyle name="Normal 6 2 3 2 2 2 4" xfId="15613"/>
    <cellStyle name="Normal 6 2 3 2 2 3" xfId="23753"/>
    <cellStyle name="Normal 6 2 3 2 2 3 2" xfId="6115"/>
    <cellStyle name="Normal 6 2 3 2 2 3 3" xfId="6125"/>
    <cellStyle name="Normal 6 2 3 2 2 4" xfId="25565"/>
    <cellStyle name="Normal 6 2 3 2 2 5" xfId="25566"/>
    <cellStyle name="Normal 6 2 3 2 3" xfId="19191"/>
    <cellStyle name="Normal 6 2 3 2 3 2" xfId="24495"/>
    <cellStyle name="Normal 6 2 3 2 3 2 2" xfId="21801"/>
    <cellStyle name="Normal 6 2 3 2 3 2 3" xfId="25567"/>
    <cellStyle name="Normal 6 2 3 2 3 3" xfId="25568"/>
    <cellStyle name="Normal 6 2 3 2 3 4" xfId="25569"/>
    <cellStyle name="Normal 6 2 3 2 4" xfId="23137"/>
    <cellStyle name="Normal 6 2 3 2 4 2" xfId="25570"/>
    <cellStyle name="Normal 6 2 3 2 4 3" xfId="25571"/>
    <cellStyle name="Normal 6 2 3 2 5" xfId="25572"/>
    <cellStyle name="Normal 6 2 3 2 6" xfId="25573"/>
    <cellStyle name="Normal 6 2 3 3" xfId="9009"/>
    <cellStyle name="Normal 6 2 3 3 2" xfId="15315"/>
    <cellStyle name="Normal 6 2 3 3 2 2" xfId="15319"/>
    <cellStyle name="Normal 6 2 3 3 2 2 2" xfId="25574"/>
    <cellStyle name="Normal 6 2 3 3 2 2 2 2" xfId="25575"/>
    <cellStyle name="Normal 6 2 3 3 2 2 2 3" xfId="25576"/>
    <cellStyle name="Normal 6 2 3 3 2 2 3" xfId="11761"/>
    <cellStyle name="Normal 6 2 3 3 2 2 4" xfId="11764"/>
    <cellStyle name="Normal 6 2 3 3 2 3" xfId="25577"/>
    <cellStyle name="Normal 6 2 3 3 2 3 2" xfId="25578"/>
    <cellStyle name="Normal 6 2 3 3 2 3 3" xfId="11768"/>
    <cellStyle name="Normal 6 2 3 3 2 4" xfId="15331"/>
    <cellStyle name="Normal 6 2 3 3 2 5" xfId="15336"/>
    <cellStyle name="Normal 6 2 3 3 3" xfId="23759"/>
    <cellStyle name="Normal 6 2 3 3 3 2" xfId="25579"/>
    <cellStyle name="Normal 6 2 3 3 3 2 2" xfId="25580"/>
    <cellStyle name="Normal 6 2 3 3 3 2 3" xfId="25581"/>
    <cellStyle name="Normal 6 2 3 3 3 3" xfId="25582"/>
    <cellStyle name="Normal 6 2 3 3 3 4" xfId="15350"/>
    <cellStyle name="Normal 6 2 3 3 4" xfId="25583"/>
    <cellStyle name="Normal 6 2 3 3 4 2" xfId="25584"/>
    <cellStyle name="Normal 6 2 3 3 4 3" xfId="25585"/>
    <cellStyle name="Normal 6 2 3 3 5" xfId="25586"/>
    <cellStyle name="Normal 6 2 3 3 6" xfId="25587"/>
    <cellStyle name="Normal 6 2 3 4" xfId="9013"/>
    <cellStyle name="Normal 6 2 3 4 2" xfId="23763"/>
    <cellStyle name="Normal 6 2 3 4 2 2" xfId="25588"/>
    <cellStyle name="Normal 6 2 3 4 2 2 2" xfId="15366"/>
    <cellStyle name="Normal 6 2 3 4 2 2 3" xfId="2406"/>
    <cellStyle name="Normal 6 2 3 4 2 3" xfId="15374"/>
    <cellStyle name="Normal 6 2 3 4 2 4" xfId="10517"/>
    <cellStyle name="Normal 6 2 3 4 3" xfId="25589"/>
    <cellStyle name="Normal 6 2 3 4 3 2" xfId="25590"/>
    <cellStyle name="Normal 6 2 3 4 3 3" xfId="25591"/>
    <cellStyle name="Normal 6 2 3 4 4" xfId="25592"/>
    <cellStyle name="Normal 6 2 3 4 5" xfId="25593"/>
    <cellStyle name="Normal 6 2 3 5" xfId="15393"/>
    <cellStyle name="Normal 6 2 3 5 2" xfId="15398"/>
    <cellStyle name="Normal 6 2 3 5 2 2" xfId="6646"/>
    <cellStyle name="Normal 6 2 3 5 2 3" xfId="5616"/>
    <cellStyle name="Normal 6 2 3 5 3" xfId="15403"/>
    <cellStyle name="Normal 6 2 3 5 4" xfId="25595"/>
    <cellStyle name="Normal 6 2 3 6" xfId="15410"/>
    <cellStyle name="Normal 6 2 3 6 2" xfId="25596"/>
    <cellStyle name="Normal 6 2 3 6 3" xfId="25598"/>
    <cellStyle name="Normal 6 2 3 7" xfId="15420"/>
    <cellStyle name="Normal 6 2 3 8" xfId="25599"/>
    <cellStyle name="Normal 6 2 4" xfId="25600"/>
    <cellStyle name="Normal 6 2 4 2" xfId="13527"/>
    <cellStyle name="Normal 6 2 4 2 2" xfId="23770"/>
    <cellStyle name="Normal 6 2 4 2 2 2" xfId="8838"/>
    <cellStyle name="Normal 6 2 4 2 2 2 2" xfId="8842"/>
    <cellStyle name="Normal 6 2 4 2 2 2 3" xfId="8847"/>
    <cellStyle name="Normal 6 2 4 2 2 3" xfId="8849"/>
    <cellStyle name="Normal 6 2 4 2 2 4" xfId="8851"/>
    <cellStyle name="Normal 6 2 4 2 3" xfId="25601"/>
    <cellStyle name="Normal 6 2 4 2 3 2" xfId="8890"/>
    <cellStyle name="Normal 6 2 4 2 3 3" xfId="8897"/>
    <cellStyle name="Normal 6 2 4 2 4" xfId="25602"/>
    <cellStyle name="Normal 6 2 4 2 5" xfId="25603"/>
    <cellStyle name="Normal 6 2 4 3" xfId="14011"/>
    <cellStyle name="Normal 6 2 4 3 2" xfId="15427"/>
    <cellStyle name="Normal 6 2 4 3 2 2" xfId="8961"/>
    <cellStyle name="Normal 6 2 4 3 2 3" xfId="8966"/>
    <cellStyle name="Normal 6 2 4 3 3" xfId="15436"/>
    <cellStyle name="Normal 6 2 4 3 4" xfId="15441"/>
    <cellStyle name="Normal 6 2 4 4" xfId="14432"/>
    <cellStyle name="Normal 6 2 4 4 2" xfId="14823"/>
    <cellStyle name="Normal 6 2 4 4 3" xfId="14827"/>
    <cellStyle name="Normal 6 2 4 5" xfId="14833"/>
    <cellStyle name="Normal 6 2 4 6" xfId="14839"/>
    <cellStyle name="Normal 6 2 5" xfId="25604"/>
    <cellStyle name="Normal 6 2 5 2" xfId="13557"/>
    <cellStyle name="Normal 6 2 5 2 2" xfId="23780"/>
    <cellStyle name="Normal 6 2 5 2 2 2" xfId="9176"/>
    <cellStyle name="Normal 6 2 5 2 2 2 2" xfId="17175"/>
    <cellStyle name="Normal 6 2 5 2 2 2 3" xfId="25605"/>
    <cellStyle name="Normal 6 2 5 2 2 3" xfId="9181"/>
    <cellStyle name="Normal 6 2 5 2 2 4" xfId="25606"/>
    <cellStyle name="Normal 6 2 5 2 3" xfId="25607"/>
    <cellStyle name="Normal 6 2 5 2 3 2" xfId="9207"/>
    <cellStyle name="Normal 6 2 5 2 3 3" xfId="25608"/>
    <cellStyle name="Normal 6 2 5 2 4" xfId="25609"/>
    <cellStyle name="Normal 6 2 5 2 5" xfId="25610"/>
    <cellStyle name="Normal 6 2 5 3" xfId="14438"/>
    <cellStyle name="Normal 6 2 5 3 2" xfId="15452"/>
    <cellStyle name="Normal 6 2 5 3 2 2" xfId="9285"/>
    <cellStyle name="Normal 6 2 5 3 2 3" xfId="9290"/>
    <cellStyle name="Normal 6 2 5 3 3" xfId="15459"/>
    <cellStyle name="Normal 6 2 5 3 4" xfId="25611"/>
    <cellStyle name="Normal 6 2 5 4" xfId="14844"/>
    <cellStyle name="Normal 6 2 5 4 2" xfId="25612"/>
    <cellStyle name="Normal 6 2 5 4 3" xfId="25613"/>
    <cellStyle name="Normal 6 2 5 5" xfId="14850"/>
    <cellStyle name="Normal 6 2 5 6" xfId="25614"/>
    <cellStyle name="Normal 6 2 6" xfId="25615"/>
    <cellStyle name="Normal 6 2 6 2" xfId="17440"/>
    <cellStyle name="Normal 6 2 6 2 2" xfId="15045"/>
    <cellStyle name="Normal 6 2 6 2 2 2" xfId="9482"/>
    <cellStyle name="Normal 6 2 6 2 2 3" xfId="25618"/>
    <cellStyle name="Normal 6 2 6 2 3" xfId="17443"/>
    <cellStyle name="Normal 6 2 6 2 4" xfId="21995"/>
    <cellStyle name="Normal 6 2 6 3" xfId="15481"/>
    <cellStyle name="Normal 6 2 6 3 2" xfId="15487"/>
    <cellStyle name="Normal 6 2 6 3 3" xfId="25620"/>
    <cellStyle name="Normal 6 2 6 4" xfId="15498"/>
    <cellStyle name="Normal 6 2 6 5" xfId="25621"/>
    <cellStyle name="Normal 6 2 7" xfId="25622"/>
    <cellStyle name="Normal 6 2 7 2" xfId="17457"/>
    <cellStyle name="Normal 6 2 7 2 2" xfId="25624"/>
    <cellStyle name="Normal 6 2 7 2 3" xfId="25626"/>
    <cellStyle name="Normal 6 2 7 3" xfId="15511"/>
    <cellStyle name="Normal 6 2 7 4" xfId="25627"/>
    <cellStyle name="Normal 6 2 8" xfId="11115"/>
    <cellStyle name="Normal 6 2 8 2" xfId="11117"/>
    <cellStyle name="Normal 6 2 8 3" xfId="11122"/>
    <cellStyle name="Normal 6 2 9" xfId="1726"/>
    <cellStyle name="Normal 6 3" xfId="25628"/>
    <cellStyle name="Normal 6 3 2" xfId="25629"/>
    <cellStyle name="Normal 6 3 2 2" xfId="25630"/>
    <cellStyle name="Normal 6 3 2 2 2" xfId="23838"/>
    <cellStyle name="Normal 6 3 2 2 2 2" xfId="23840"/>
    <cellStyle name="Normal 6 3 2 2 2 2 2" xfId="25631"/>
    <cellStyle name="Normal 6 3 2 2 2 2 2 2" xfId="5760"/>
    <cellStyle name="Normal 6 3 2 2 2 2 2 3" xfId="5773"/>
    <cellStyle name="Normal 6 3 2 2 2 2 3" xfId="25632"/>
    <cellStyle name="Normal 6 3 2 2 2 2 4" xfId="15764"/>
    <cellStyle name="Normal 6 3 2 2 2 3" xfId="23842"/>
    <cellStyle name="Normal 6 3 2 2 2 3 2" xfId="25633"/>
    <cellStyle name="Normal 6 3 2 2 2 3 3" xfId="25634"/>
    <cellStyle name="Normal 6 3 2 2 2 4" xfId="25635"/>
    <cellStyle name="Normal 6 3 2 2 2 5" xfId="25636"/>
    <cellStyle name="Normal 6 3 2 2 3" xfId="23844"/>
    <cellStyle name="Normal 6 3 2 2 3 2" xfId="25637"/>
    <cellStyle name="Normal 6 3 2 2 3 2 2" xfId="12422"/>
    <cellStyle name="Normal 6 3 2 2 3 2 3" xfId="25638"/>
    <cellStyle name="Normal 6 3 2 2 3 3" xfId="25639"/>
    <cellStyle name="Normal 6 3 2 2 3 4" xfId="25640"/>
    <cellStyle name="Normal 6 3 2 2 4" xfId="23846"/>
    <cellStyle name="Normal 6 3 2 2 4 2" xfId="25641"/>
    <cellStyle name="Normal 6 3 2 2 4 3" xfId="25642"/>
    <cellStyle name="Normal 6 3 2 2 5" xfId="25643"/>
    <cellStyle name="Normal 6 3 2 2 6" xfId="25644"/>
    <cellStyle name="Normal 6 3 2 3" xfId="25645"/>
    <cellStyle name="Normal 6 3 2 3 2" xfId="3214"/>
    <cellStyle name="Normal 6 3 2 3 2 2" xfId="15530"/>
    <cellStyle name="Normal 6 3 2 3 2 2 2" xfId="3668"/>
    <cellStyle name="Normal 6 3 2 3 2 2 2 2" xfId="25646"/>
    <cellStyle name="Normal 6 3 2 3 2 2 2 3" xfId="25647"/>
    <cellStyle name="Normal 6 3 2 3 2 2 3" xfId="3690"/>
    <cellStyle name="Normal 6 3 2 3 2 2 4" xfId="3703"/>
    <cellStyle name="Normal 6 3 2 3 2 3" xfId="15533"/>
    <cellStyle name="Normal 6 3 2 3 2 3 2" xfId="5827"/>
    <cellStyle name="Normal 6 3 2 3 2 3 3" xfId="5834"/>
    <cellStyle name="Normal 6 3 2 3 2 4" xfId="11010"/>
    <cellStyle name="Normal 6 3 2 3 2 5" xfId="11025"/>
    <cellStyle name="Normal 6 3 2 3 3" xfId="1374"/>
    <cellStyle name="Normal 6 3 2 3 3 2" xfId="15536"/>
    <cellStyle name="Normal 6 3 2 3 3 2 2" xfId="8333"/>
    <cellStyle name="Normal 6 3 2 3 3 2 3" xfId="8346"/>
    <cellStyle name="Normal 6 3 2 3 3 3" xfId="25648"/>
    <cellStyle name="Normal 6 3 2 3 3 4" xfId="9015"/>
    <cellStyle name="Normal 6 3 2 3 4" xfId="1393"/>
    <cellStyle name="Normal 6 3 2 3 4 2" xfId="25649"/>
    <cellStyle name="Normal 6 3 2 3 4 3" xfId="25650"/>
    <cellStyle name="Normal 6 3 2 3 5" xfId="3660"/>
    <cellStyle name="Normal 6 3 2 3 6" xfId="3677"/>
    <cellStyle name="Normal 6 3 2 4" xfId="25651"/>
    <cellStyle name="Normal 6 3 2 4 2" xfId="1683"/>
    <cellStyle name="Normal 6 3 2 4 2 2" xfId="15543"/>
    <cellStyle name="Normal 6 3 2 4 2 2 2" xfId="15116"/>
    <cellStyle name="Normal 6 3 2 4 2 2 3" xfId="15119"/>
    <cellStyle name="Normal 6 3 2 4 2 3" xfId="25652"/>
    <cellStyle name="Normal 6 3 2 4 2 4" xfId="10680"/>
    <cellStyle name="Normal 6 3 2 4 3" xfId="5377"/>
    <cellStyle name="Normal 6 3 2 4 3 2" xfId="25653"/>
    <cellStyle name="Normal 6 3 2 4 3 3" xfId="25654"/>
    <cellStyle name="Normal 6 3 2 4 4" xfId="5396"/>
    <cellStyle name="Normal 6 3 2 4 5" xfId="5821"/>
    <cellStyle name="Normal 6 3 2 5" xfId="15555"/>
    <cellStyle name="Normal 6 3 2 5 2" xfId="15561"/>
    <cellStyle name="Normal 6 3 2 5 2 2" xfId="15563"/>
    <cellStyle name="Normal 6 3 2 5 2 3" xfId="15567"/>
    <cellStyle name="Normal 6 3 2 5 3" xfId="15572"/>
    <cellStyle name="Normal 6 3 2 5 4" xfId="15581"/>
    <cellStyle name="Normal 6 3 2 6" xfId="15587"/>
    <cellStyle name="Normal 6 3 2 6 2" xfId="15590"/>
    <cellStyle name="Normal 6 3 2 6 3" xfId="11707"/>
    <cellStyle name="Normal 6 3 2 7" xfId="15600"/>
    <cellStyle name="Normal 6 3 2 8" xfId="15608"/>
    <cellStyle name="Normal 6 3 3" xfId="25655"/>
    <cellStyle name="Normal 6 3 3 2" xfId="25656"/>
    <cellStyle name="Normal 6 3 3 2 2" xfId="23869"/>
    <cellStyle name="Normal 6 3 3 2 2 2" xfId="5861"/>
    <cellStyle name="Normal 6 3 3 2 2 2 2" xfId="25657"/>
    <cellStyle name="Normal 6 3 3 2 2 2 3" xfId="1140"/>
    <cellStyle name="Normal 6 3 3 2 2 3" xfId="25658"/>
    <cellStyle name="Normal 6 3 3 2 2 4" xfId="25659"/>
    <cellStyle name="Normal 6 3 3 2 3" xfId="25660"/>
    <cellStyle name="Normal 6 3 3 2 3 2" xfId="25661"/>
    <cellStyle name="Normal 6 3 3 2 3 3" xfId="25662"/>
    <cellStyle name="Normal 6 3 3 2 4" xfId="25663"/>
    <cellStyle name="Normal 6 3 3 2 5" xfId="25664"/>
    <cellStyle name="Normal 6 3 3 3" xfId="25665"/>
    <cellStyle name="Normal 6 3 3 3 2" xfId="25666"/>
    <cellStyle name="Normal 6 3 3 3 2 2" xfId="8592"/>
    <cellStyle name="Normal 6 3 3 3 2 3" xfId="25667"/>
    <cellStyle name="Normal 6 3 3 3 3" xfId="25668"/>
    <cellStyle name="Normal 6 3 3 3 4" xfId="25669"/>
    <cellStyle name="Normal 6 3 3 4" xfId="25670"/>
    <cellStyle name="Normal 6 3 3 4 2" xfId="25671"/>
    <cellStyle name="Normal 6 3 3 4 3" xfId="25672"/>
    <cellStyle name="Normal 6 3 3 5" xfId="15631"/>
    <cellStyle name="Normal 6 3 3 6" xfId="15644"/>
    <cellStyle name="Normal 6 3 4" xfId="25673"/>
    <cellStyle name="Normal 6 3 4 2" xfId="14036"/>
    <cellStyle name="Normal 6 3 4 2 2" xfId="23883"/>
    <cellStyle name="Normal 6 3 4 2 2 2" xfId="25674"/>
    <cellStyle name="Normal 6 3 4 2 2 2 2" xfId="1809"/>
    <cellStyle name="Normal 6 3 4 2 2 2 3" xfId="1826"/>
    <cellStyle name="Normal 6 3 4 2 2 3" xfId="25675"/>
    <cellStyle name="Normal 6 3 4 2 2 4" xfId="25676"/>
    <cellStyle name="Normal 6 3 4 2 3" xfId="25677"/>
    <cellStyle name="Normal 6 3 4 2 3 2" xfId="25678"/>
    <cellStyle name="Normal 6 3 4 2 3 3" xfId="25679"/>
    <cellStyle name="Normal 6 3 4 2 4" xfId="25680"/>
    <cellStyle name="Normal 6 3 4 2 5" xfId="25681"/>
    <cellStyle name="Normal 6 3 4 3" xfId="14038"/>
    <cellStyle name="Normal 6 3 4 3 2" xfId="15649"/>
    <cellStyle name="Normal 6 3 4 3 2 2" xfId="15653"/>
    <cellStyle name="Normal 6 3 4 3 2 3" xfId="15658"/>
    <cellStyle name="Normal 6 3 4 3 3" xfId="15662"/>
    <cellStyle name="Normal 6 3 4 3 4" xfId="15669"/>
    <cellStyle name="Normal 6 3 4 4" xfId="14858"/>
    <cellStyle name="Normal 6 3 4 4 2" xfId="15673"/>
    <cellStyle name="Normal 6 3 4 4 3" xfId="15680"/>
    <cellStyle name="Normal 6 3 4 5" xfId="14864"/>
    <cellStyle name="Normal 6 3 4 6" xfId="15694"/>
    <cellStyle name="Normal 6 3 5" xfId="25682"/>
    <cellStyle name="Normal 6 3 5 2" xfId="14048"/>
    <cellStyle name="Normal 6 3 5 2 2" xfId="25683"/>
    <cellStyle name="Normal 6 3 5 2 2 2" xfId="25684"/>
    <cellStyle name="Normal 6 3 5 2 2 3" xfId="25685"/>
    <cellStyle name="Normal 6 3 5 2 3" xfId="25686"/>
    <cellStyle name="Normal 6 3 5 2 4" xfId="25687"/>
    <cellStyle name="Normal 6 3 5 3" xfId="15698"/>
    <cellStyle name="Normal 6 3 5 3 2" xfId="15701"/>
    <cellStyle name="Normal 6 3 5 3 3" xfId="9467"/>
    <cellStyle name="Normal 6 3 5 4" xfId="15709"/>
    <cellStyle name="Normal 6 3 5 5" xfId="15716"/>
    <cellStyle name="Normal 6 3 6" xfId="25688"/>
    <cellStyle name="Normal 6 3 6 2" xfId="17475"/>
    <cellStyle name="Normal 6 3 6 2 2" xfId="15081"/>
    <cellStyle name="Normal 6 3 6 2 3" xfId="15084"/>
    <cellStyle name="Normal 6 3 6 3" xfId="15727"/>
    <cellStyle name="Normal 6 3 6 4" xfId="15735"/>
    <cellStyle name="Normal 6 3 7" xfId="25689"/>
    <cellStyle name="Normal 6 3 7 2" xfId="17483"/>
    <cellStyle name="Normal 6 3 7 3" xfId="25690"/>
    <cellStyle name="Normal 6 3 8" xfId="11124"/>
    <cellStyle name="Normal 6 3 9" xfId="11126"/>
    <cellStyle name="Normal 6 4" xfId="25691"/>
    <cellStyle name="Normal 6 4 2" xfId="25692"/>
    <cellStyle name="Normal 6 4 2 2" xfId="25693"/>
    <cellStyle name="Normal 6 4 2 2 2" xfId="23911"/>
    <cellStyle name="Normal 6 4 2 2 2 2" xfId="25694"/>
    <cellStyle name="Normal 6 4 2 2 2 2 2" xfId="25696"/>
    <cellStyle name="Normal 6 4 2 2 2 2 3" xfId="25698"/>
    <cellStyle name="Normal 6 4 2 2 2 3" xfId="25699"/>
    <cellStyle name="Normal 6 4 2 2 2 4" xfId="19420"/>
    <cellStyle name="Normal 6 4 2 2 3" xfId="25700"/>
    <cellStyle name="Normal 6 4 2 2 3 2" xfId="22094"/>
    <cellStyle name="Normal 6 4 2 2 3 3" xfId="22096"/>
    <cellStyle name="Normal 6 4 2 2 4" xfId="25701"/>
    <cellStyle name="Normal 6 4 2 2 5" xfId="25702"/>
    <cellStyle name="Normal 6 4 2 3" xfId="15755"/>
    <cellStyle name="Normal 6 4 2 3 2" xfId="15758"/>
    <cellStyle name="Normal 6 4 2 3 2 2" xfId="14232"/>
    <cellStyle name="Normal 6 4 2 3 2 3" xfId="9574"/>
    <cellStyle name="Normal 6 4 2 3 3" xfId="15771"/>
    <cellStyle name="Normal 6 4 2 3 4" xfId="9899"/>
    <cellStyle name="Normal 6 4 2 4" xfId="15783"/>
    <cellStyle name="Normal 6 4 2 4 2" xfId="15786"/>
    <cellStyle name="Normal 6 4 2 4 3" xfId="15795"/>
    <cellStyle name="Normal 6 4 2 5" xfId="15798"/>
    <cellStyle name="Normal 6 4 2 6" xfId="15808"/>
    <cellStyle name="Normal 6 4 3" xfId="25703"/>
    <cellStyle name="Normal 6 4 3 2" xfId="25704"/>
    <cellStyle name="Normal 6 4 3 2 2" xfId="23930"/>
    <cellStyle name="Normal 6 4 3 2 2 2" xfId="6165"/>
    <cellStyle name="Normal 6 4 3 2 2 2 2" xfId="25705"/>
    <cellStyle name="Normal 6 4 3 2 2 2 3" xfId="25706"/>
    <cellStyle name="Normal 6 4 3 2 2 3" xfId="25708"/>
    <cellStyle name="Normal 6 4 3 2 2 4" xfId="25709"/>
    <cellStyle name="Normal 6 4 3 2 3" xfId="25711"/>
    <cellStyle name="Normal 6 4 3 2 3 2" xfId="22121"/>
    <cellStyle name="Normal 6 4 3 2 3 3" xfId="12702"/>
    <cellStyle name="Normal 6 4 3 2 4" xfId="25713"/>
    <cellStyle name="Normal 6 4 3 2 5" xfId="25715"/>
    <cellStyle name="Normal 6 4 3 3" xfId="15817"/>
    <cellStyle name="Normal 6 4 3 3 2" xfId="4103"/>
    <cellStyle name="Normal 6 4 3 3 2 2" xfId="15821"/>
    <cellStyle name="Normal 6 4 3 3 2 3" xfId="15827"/>
    <cellStyle name="Normal 6 4 3 3 3" xfId="4145"/>
    <cellStyle name="Normal 6 4 3 3 4" xfId="2504"/>
    <cellStyle name="Normal 6 4 3 4" xfId="15842"/>
    <cellStyle name="Normal 6 4 3 4 2" xfId="5540"/>
    <cellStyle name="Normal 6 4 3 4 3" xfId="5545"/>
    <cellStyle name="Normal 6 4 3 5" xfId="15852"/>
    <cellStyle name="Normal 6 4 3 6" xfId="15856"/>
    <cellStyle name="Normal 6 4 4" xfId="25716"/>
    <cellStyle name="Normal 6 4 4 2" xfId="14064"/>
    <cellStyle name="Normal 6 4 4 2 2" xfId="25717"/>
    <cellStyle name="Normal 6 4 4 2 2 2" xfId="3588"/>
    <cellStyle name="Normal 6 4 4 2 2 3" xfId="6520"/>
    <cellStyle name="Normal 6 4 4 2 3" xfId="25718"/>
    <cellStyle name="Normal 6 4 4 2 4" xfId="25719"/>
    <cellStyle name="Normal 6 4 4 3" xfId="15865"/>
    <cellStyle name="Normal 6 4 4 3 2" xfId="6722"/>
    <cellStyle name="Normal 6 4 4 3 3" xfId="6733"/>
    <cellStyle name="Normal 6 4 4 4" xfId="15869"/>
    <cellStyle name="Normal 6 4 4 5" xfId="15873"/>
    <cellStyle name="Normal 6 4 5" xfId="25720"/>
    <cellStyle name="Normal 6 4 5 2" xfId="16060"/>
    <cellStyle name="Normal 6 4 5 2 2" xfId="25721"/>
    <cellStyle name="Normal 6 4 5 2 3" xfId="25722"/>
    <cellStyle name="Normal 6 4 5 3" xfId="15883"/>
    <cellStyle name="Normal 6 4 5 4" xfId="15891"/>
    <cellStyle name="Normal 6 4 6" xfId="25723"/>
    <cellStyle name="Normal 6 4 6 2" xfId="17495"/>
    <cellStyle name="Normal 6 4 6 3" xfId="15902"/>
    <cellStyle name="Normal 6 4 7" xfId="25724"/>
    <cellStyle name="Normal 6 4 8" xfId="25725"/>
    <cellStyle name="Normal 6 5" xfId="19665"/>
    <cellStyle name="Normal 6 5 2" xfId="25726"/>
    <cellStyle name="Normal 6 5 2 2" xfId="25727"/>
    <cellStyle name="Normal 6 5 2 2 2" xfId="19170"/>
    <cellStyle name="Normal 6 5 2 2 2 2" xfId="21603"/>
    <cellStyle name="Normal 6 5 2 2 2 3" xfId="25728"/>
    <cellStyle name="Normal 6 5 2 2 3" xfId="25729"/>
    <cellStyle name="Normal 6 5 2 2 4" xfId="25730"/>
    <cellStyle name="Normal 6 5 2 3" xfId="15911"/>
    <cellStyle name="Normal 6 5 2 3 2" xfId="15914"/>
    <cellStyle name="Normal 6 5 2 3 3" xfId="15921"/>
    <cellStyle name="Normal 6 5 2 4" xfId="15924"/>
    <cellStyle name="Normal 6 5 2 5" xfId="15931"/>
    <cellStyle name="Normal 6 5 3" xfId="25731"/>
    <cellStyle name="Normal 6 5 3 2" xfId="25732"/>
    <cellStyle name="Normal 6 5 3 2 2" xfId="25733"/>
    <cellStyle name="Normal 6 5 3 2 3" xfId="25734"/>
    <cellStyle name="Normal 6 5 3 3" xfId="15940"/>
    <cellStyle name="Normal 6 5 3 4" xfId="15948"/>
    <cellStyle name="Normal 6 5 4" xfId="25735"/>
    <cellStyle name="Normal 6 5 4 2" xfId="25736"/>
    <cellStyle name="Normal 6 5 4 3" xfId="15953"/>
    <cellStyle name="Normal 6 5 5" xfId="25737"/>
    <cellStyle name="Normal 6 5 6" xfId="25738"/>
    <cellStyle name="Normal 6 6" xfId="19667"/>
    <cellStyle name="Normal 6 6 2" xfId="25739"/>
    <cellStyle name="Normal 6 6 2 2" xfId="25740"/>
    <cellStyle name="Normal 6 6 2 2 2" xfId="25741"/>
    <cellStyle name="Normal 6 6 2 2 2 2" xfId="25742"/>
    <cellStyle name="Normal 6 6 2 2 2 3" xfId="13349"/>
    <cellStyle name="Normal 6 6 2 2 3" xfId="25743"/>
    <cellStyle name="Normal 6 6 2 2 4" xfId="25744"/>
    <cellStyle name="Normal 6 6 2 3" xfId="3156"/>
    <cellStyle name="Normal 6 6 2 3 2" xfId="15971"/>
    <cellStyle name="Normal 6 6 2 3 3" xfId="15976"/>
    <cellStyle name="Normal 6 6 2 4" xfId="3163"/>
    <cellStyle name="Normal 6 6 2 5" xfId="3828"/>
    <cellStyle name="Normal 6 6 3" xfId="25745"/>
    <cellStyle name="Normal 6 6 3 2" xfId="3825"/>
    <cellStyle name="Normal 6 6 3 2 2" xfId="25746"/>
    <cellStyle name="Normal 6 6 3 2 3" xfId="25747"/>
    <cellStyle name="Normal 6 6 3 3" xfId="3894"/>
    <cellStyle name="Normal 6 6 3 4" xfId="3901"/>
    <cellStyle name="Normal 6 6 4" xfId="25748"/>
    <cellStyle name="Normal 6 6 4 2" xfId="25749"/>
    <cellStyle name="Normal 6 6 4 3" xfId="15987"/>
    <cellStyle name="Normal 6 6 5" xfId="25750"/>
    <cellStyle name="Normal 6 6 6" xfId="25751"/>
    <cellStyle name="Normal 6 7" xfId="25752"/>
    <cellStyle name="Normal 6 7 2" xfId="25753"/>
    <cellStyle name="Normal 6 7 2 2" xfId="7089"/>
    <cellStyle name="Normal 6 7 2 2 2" xfId="822"/>
    <cellStyle name="Normal 6 7 2 2 3" xfId="25754"/>
    <cellStyle name="Normal 6 7 2 3" xfId="7091"/>
    <cellStyle name="Normal 6 7 2 4" xfId="7098"/>
    <cellStyle name="Normal 6 7 3" xfId="19164"/>
    <cellStyle name="Normal 6 7 3 2" xfId="25755"/>
    <cellStyle name="Normal 6 7 3 3" xfId="2844"/>
    <cellStyle name="Normal 6 7 4" xfId="19168"/>
    <cellStyle name="Normal 6 7 5" xfId="25756"/>
    <cellStyle name="Normal 6 8" xfId="25757"/>
    <cellStyle name="Normal 6 8 2" xfId="23233"/>
    <cellStyle name="Normal 6 8 2 2" xfId="4199"/>
    <cellStyle name="Normal 6 8 2 3" xfId="4215"/>
    <cellStyle name="Normal 6 8 3" xfId="25758"/>
    <cellStyle name="Normal 6 8 4" xfId="15917"/>
    <cellStyle name="Normal 6 9" xfId="25759"/>
    <cellStyle name="Normal 6 9 2" xfId="25760"/>
    <cellStyle name="Normal 6 9 3" xfId="25761"/>
    <cellStyle name="Normal 63 2" xfId="25762"/>
    <cellStyle name="Normal 64 2" xfId="24698"/>
    <cellStyle name="Normal 7" xfId="3303"/>
    <cellStyle name="Normal 7 10" xfId="25763"/>
    <cellStyle name="Normal 7 11" xfId="12281"/>
    <cellStyle name="Normal 7 12" xfId="12285"/>
    <cellStyle name="Normal 7 2" xfId="55"/>
    <cellStyle name="Normal 7 2 10" xfId="23939"/>
    <cellStyle name="Normal 7 2 2" xfId="10021"/>
    <cellStyle name="Normal 7 2 2 2" xfId="19086"/>
    <cellStyle name="Normal 7 2 2 2 2" xfId="19088"/>
    <cellStyle name="Normal 7 2 2 2 2 2" xfId="19090"/>
    <cellStyle name="Normal 7 2 2 2 2 2 2" xfId="25764"/>
    <cellStyle name="Normal 7 2 2 2 2 2 2 2" xfId="25765"/>
    <cellStyle name="Normal 7 2 2 2 2 2 2 2 2" xfId="25766"/>
    <cellStyle name="Normal 7 2 2 2 2 2 2 2 3" xfId="25767"/>
    <cellStyle name="Normal 7 2 2 2 2 2 2 3" xfId="25768"/>
    <cellStyle name="Normal 7 2 2 2 2 2 2 4" xfId="24714"/>
    <cellStyle name="Normal 7 2 2 2 2 2 3" xfId="25769"/>
    <cellStyle name="Normal 7 2 2 2 2 2 3 2" xfId="25770"/>
    <cellStyle name="Normal 7 2 2 2 2 2 3 3" xfId="24259"/>
    <cellStyle name="Normal 7 2 2 2 2 2 4" xfId="10706"/>
    <cellStyle name="Normal 7 2 2 2 2 2 5" xfId="10711"/>
    <cellStyle name="Normal 7 2 2 2 2 3" xfId="15558"/>
    <cellStyle name="Normal 7 2 2 2 2 3 2" xfId="15565"/>
    <cellStyle name="Normal 7 2 2 2 2 3 2 2" xfId="12116"/>
    <cellStyle name="Normal 7 2 2 2 2 3 2 3" xfId="12125"/>
    <cellStyle name="Normal 7 2 2 2 2 3 3" xfId="15569"/>
    <cellStyle name="Normal 7 2 2 2 2 3 4" xfId="10727"/>
    <cellStyle name="Normal 7 2 2 2 2 4" xfId="15574"/>
    <cellStyle name="Normal 7 2 2 2 2 4 2" xfId="15576"/>
    <cellStyle name="Normal 7 2 2 2 2 4 3" xfId="15578"/>
    <cellStyle name="Normal 7 2 2 2 2 5" xfId="15583"/>
    <cellStyle name="Normal 7 2 2 2 2 6" xfId="15585"/>
    <cellStyle name="Normal 7 2 2 2 3" xfId="19092"/>
    <cellStyle name="Normal 7 2 2 2 3 2" xfId="25771"/>
    <cellStyle name="Normal 7 2 2 2 3 2 2" xfId="25772"/>
    <cellStyle name="Normal 7 2 2 2 3 2 2 2" xfId="25773"/>
    <cellStyle name="Normal 7 2 2 2 3 2 2 2 2" xfId="25774"/>
    <cellStyle name="Normal 7 2 2 2 3 2 2 2 3" xfId="25775"/>
    <cellStyle name="Normal 7 2 2 2 3 2 2 3" xfId="12901"/>
    <cellStyle name="Normal 7 2 2 2 3 2 2 4" xfId="25776"/>
    <cellStyle name="Normal 7 2 2 2 3 2 3" xfId="25777"/>
    <cellStyle name="Normal 7 2 2 2 3 2 3 2" xfId="25778"/>
    <cellStyle name="Normal 7 2 2 2 3 2 3 3" xfId="12907"/>
    <cellStyle name="Normal 7 2 2 2 3 2 4" xfId="10752"/>
    <cellStyle name="Normal 7 2 2 2 3 2 5" xfId="10757"/>
    <cellStyle name="Normal 7 2 2 2 3 3" xfId="15592"/>
    <cellStyle name="Normal 7 2 2 2 3 3 2" xfId="15594"/>
    <cellStyle name="Normal 7 2 2 2 3 3 2 2" xfId="25779"/>
    <cellStyle name="Normal 7 2 2 2 3 3 2 3" xfId="25780"/>
    <cellStyle name="Normal 7 2 2 2 3 3 3" xfId="15596"/>
    <cellStyle name="Normal 7 2 2 2 3 3 4" xfId="10763"/>
    <cellStyle name="Normal 7 2 2 2 3 4" xfId="11709"/>
    <cellStyle name="Normal 7 2 2 2 3 4 2" xfId="25781"/>
    <cellStyle name="Normal 7 2 2 2 3 4 3" xfId="25782"/>
    <cellStyle name="Normal 7 2 2 2 3 5" xfId="12079"/>
    <cellStyle name="Normal 7 2 2 2 3 6" xfId="25783"/>
    <cellStyle name="Normal 7 2 2 2 4" xfId="19094"/>
    <cellStyle name="Normal 7 2 2 2 4 2" xfId="25784"/>
    <cellStyle name="Normal 7 2 2 2 4 2 2" xfId="25785"/>
    <cellStyle name="Normal 7 2 2 2 4 2 2 2" xfId="1447"/>
    <cellStyle name="Normal 7 2 2 2 4 2 2 3" xfId="1470"/>
    <cellStyle name="Normal 7 2 2 2 4 2 3" xfId="13995"/>
    <cellStyle name="Normal 7 2 2 2 4 2 4" xfId="10772"/>
    <cellStyle name="Normal 7 2 2 2 4 3" xfId="15602"/>
    <cellStyle name="Normal 7 2 2 2 4 3 2" xfId="25786"/>
    <cellStyle name="Normal 7 2 2 2 4 3 3" xfId="25787"/>
    <cellStyle name="Normal 7 2 2 2 4 4" xfId="15604"/>
    <cellStyle name="Normal 7 2 2 2 4 5" xfId="25788"/>
    <cellStyle name="Normal 7 2 2 2 5" xfId="25789"/>
    <cellStyle name="Normal 7 2 2 2 5 2" xfId="25790"/>
    <cellStyle name="Normal 7 2 2 2 5 2 2" xfId="18882"/>
    <cellStyle name="Normal 7 2 2 2 5 2 3" xfId="18885"/>
    <cellStyle name="Normal 7 2 2 2 5 3" xfId="6200"/>
    <cellStyle name="Normal 7 2 2 2 5 4" xfId="25791"/>
    <cellStyle name="Normal 7 2 2 2 6" xfId="25792"/>
    <cellStyle name="Normal 7 2 2 2 6 2" xfId="25793"/>
    <cellStyle name="Normal 7 2 2 2 6 3" xfId="25794"/>
    <cellStyle name="Normal 7 2 2 2 7" xfId="25795"/>
    <cellStyle name="Normal 7 2 2 2 8" xfId="25796"/>
    <cellStyle name="Normal 7 2 2 3" xfId="16049"/>
    <cellStyle name="Normal 7 2 2 3 2" xfId="16052"/>
    <cellStyle name="Normal 7 2 2 3 2 2" xfId="16055"/>
    <cellStyle name="Normal 7 2 2 3 2 2 2" xfId="25797"/>
    <cellStyle name="Normal 7 2 2 3 2 2 2 2" xfId="25798"/>
    <cellStyle name="Normal 7 2 2 3 2 2 2 3" xfId="25799"/>
    <cellStyle name="Normal 7 2 2 3 2 2 3" xfId="25800"/>
    <cellStyle name="Normal 7 2 2 3 2 2 4" xfId="5023"/>
    <cellStyle name="Normal 7 2 2 3 2 3" xfId="15634"/>
    <cellStyle name="Normal 7 2 2 3 2 3 2" xfId="25282"/>
    <cellStyle name="Normal 7 2 2 3 2 3 3" xfId="25801"/>
    <cellStyle name="Normal 7 2 2 3 2 4" xfId="15642"/>
    <cellStyle name="Normal 7 2 2 3 2 5" xfId="25802"/>
    <cellStyle name="Normal 7 2 2 3 3" xfId="16085"/>
    <cellStyle name="Normal 7 2 2 3 3 2" xfId="16088"/>
    <cellStyle name="Normal 7 2 2 3 3 2 2" xfId="25803"/>
    <cellStyle name="Normal 7 2 2 3 3 2 3" xfId="25804"/>
    <cellStyle name="Normal 7 2 2 3 3 3" xfId="25805"/>
    <cellStyle name="Normal 7 2 2 3 3 4" xfId="25806"/>
    <cellStyle name="Normal 7 2 2 3 4" xfId="25807"/>
    <cellStyle name="Normal 7 2 2 3 4 2" xfId="25808"/>
    <cellStyle name="Normal 7 2 2 3 4 3" xfId="25809"/>
    <cellStyle name="Normal 7 2 2 3 5" xfId="25810"/>
    <cellStyle name="Normal 7 2 2 3 6" xfId="16167"/>
    <cellStyle name="Normal 7 2 2 4" xfId="16180"/>
    <cellStyle name="Normal 7 2 2 4 2" xfId="25811"/>
    <cellStyle name="Normal 7 2 2 4 2 2" xfId="16184"/>
    <cellStyle name="Normal 7 2 2 4 2 2 2" xfId="25812"/>
    <cellStyle name="Normal 7 2 2 4 2 2 2 2" xfId="25813"/>
    <cellStyle name="Normal 7 2 2 4 2 2 2 3" xfId="25814"/>
    <cellStyle name="Normal 7 2 2 4 2 2 3" xfId="25815"/>
    <cellStyle name="Normal 7 2 2 4 2 2 4" xfId="10889"/>
    <cellStyle name="Normal 7 2 2 4 2 3" xfId="15686"/>
    <cellStyle name="Normal 7 2 2 4 2 3 2" xfId="25816"/>
    <cellStyle name="Normal 7 2 2 4 2 3 3" xfId="25817"/>
    <cellStyle name="Normal 7 2 2 4 2 4" xfId="15690"/>
    <cellStyle name="Normal 7 2 2 4 2 5" xfId="25818"/>
    <cellStyle name="Normal 7 2 2 4 3" xfId="25819"/>
    <cellStyle name="Normal 7 2 2 4 3 2" xfId="25820"/>
    <cellStyle name="Normal 7 2 2 4 3 2 2" xfId="25821"/>
    <cellStyle name="Normal 7 2 2 4 3 2 3" xfId="25822"/>
    <cellStyle name="Normal 7 2 2 4 3 3" xfId="25823"/>
    <cellStyle name="Normal 7 2 2 4 3 4" xfId="25824"/>
    <cellStyle name="Normal 7 2 2 4 4" xfId="25825"/>
    <cellStyle name="Normal 7 2 2 4 4 2" xfId="25826"/>
    <cellStyle name="Normal 7 2 2 4 4 3" xfId="25827"/>
    <cellStyle name="Normal 7 2 2 4 5" xfId="25828"/>
    <cellStyle name="Normal 7 2 2 4 6" xfId="25829"/>
    <cellStyle name="Normal 7 2 2 5" xfId="16210"/>
    <cellStyle name="Normal 7 2 2 5 2" xfId="16214"/>
    <cellStyle name="Normal 7 2 2 5 2 2" xfId="16220"/>
    <cellStyle name="Normal 7 2 2 5 2 2 2" xfId="25830"/>
    <cellStyle name="Normal 7 2 2 5 2 2 3" xfId="25831"/>
    <cellStyle name="Normal 7 2 2 5 2 3" xfId="25832"/>
    <cellStyle name="Normal 7 2 2 5 2 4" xfId="16229"/>
    <cellStyle name="Normal 7 2 2 5 3" xfId="16237"/>
    <cellStyle name="Normal 7 2 2 5 3 2" xfId="25834"/>
    <cellStyle name="Normal 7 2 2 5 3 3" xfId="25836"/>
    <cellStyle name="Normal 7 2 2 5 4" xfId="25838"/>
    <cellStyle name="Normal 7 2 2 5 5" xfId="25840"/>
    <cellStyle name="Normal 7 2 2 6" xfId="16254"/>
    <cellStyle name="Normal 7 2 2 6 2" xfId="25841"/>
    <cellStyle name="Normal 7 2 2 6 2 2" xfId="25842"/>
    <cellStyle name="Normal 7 2 2 6 2 3" xfId="25843"/>
    <cellStyle name="Normal 7 2 2 6 3" xfId="25845"/>
    <cellStyle name="Normal 7 2 2 6 4" xfId="25847"/>
    <cellStyle name="Normal 7 2 2 7" xfId="16269"/>
    <cellStyle name="Normal 7 2 2 7 2" xfId="25848"/>
    <cellStyle name="Normal 7 2 2 7 3" xfId="25850"/>
    <cellStyle name="Normal 7 2 2 8" xfId="25851"/>
    <cellStyle name="Normal 7 2 2 9" xfId="25852"/>
    <cellStyle name="Normal 7 2 3" xfId="10024"/>
    <cellStyle name="Normal 7 2 3 2" xfId="19096"/>
    <cellStyle name="Normal 7 2 3 2 2" xfId="19099"/>
    <cellStyle name="Normal 7 2 3 2 2 2" xfId="7943"/>
    <cellStyle name="Normal 7 2 3 2 2 2 2" xfId="7948"/>
    <cellStyle name="Normal 7 2 3 2 2 2 2 2" xfId="25853"/>
    <cellStyle name="Normal 7 2 3 2 2 2 2 3" xfId="25854"/>
    <cellStyle name="Normal 7 2 3 2 2 2 3" xfId="7950"/>
    <cellStyle name="Normal 7 2 3 2 2 2 4" xfId="11015"/>
    <cellStyle name="Normal 7 2 3 2 2 3" xfId="7978"/>
    <cellStyle name="Normal 7 2 3 2 2 3 2" xfId="4871"/>
    <cellStyle name="Normal 7 2 3 2 2 3 3" xfId="7981"/>
    <cellStyle name="Normal 7 2 3 2 2 4" xfId="15806"/>
    <cellStyle name="Normal 7 2 3 2 2 5" xfId="13256"/>
    <cellStyle name="Normal 7 2 3 2 3" xfId="19101"/>
    <cellStyle name="Normal 7 2 3 2 3 2" xfId="8572"/>
    <cellStyle name="Normal 7 2 3 2 3 2 2" xfId="8574"/>
    <cellStyle name="Normal 7 2 3 2 3 2 3" xfId="8579"/>
    <cellStyle name="Normal 7 2 3 2 3 3" xfId="8633"/>
    <cellStyle name="Normal 7 2 3 2 3 4" xfId="25856"/>
    <cellStyle name="Normal 7 2 3 2 4" xfId="25857"/>
    <cellStyle name="Normal 7 2 3 2 4 2" xfId="8763"/>
    <cellStyle name="Normal 7 2 3 2 4 3" xfId="8774"/>
    <cellStyle name="Normal 7 2 3 2 5" xfId="25478"/>
    <cellStyle name="Normal 7 2 3 2 6" xfId="25480"/>
    <cellStyle name="Normal 7 2 3 3" xfId="16286"/>
    <cellStyle name="Normal 7 2 3 3 2" xfId="25858"/>
    <cellStyle name="Normal 7 2 3 3 2 2" xfId="15132"/>
    <cellStyle name="Normal 7 2 3 3 2 2 2" xfId="15138"/>
    <cellStyle name="Normal 7 2 3 3 2 2 2 2" xfId="22949"/>
    <cellStyle name="Normal 7 2 3 3 2 2 2 3" xfId="22956"/>
    <cellStyle name="Normal 7 2 3 3 2 2 3" xfId="15142"/>
    <cellStyle name="Normal 7 2 3 3 2 2 4" xfId="10688"/>
    <cellStyle name="Normal 7 2 3 3 2 3" xfId="15147"/>
    <cellStyle name="Normal 7 2 3 3 2 3 2" xfId="21101"/>
    <cellStyle name="Normal 7 2 3 3 2 3 3" xfId="25859"/>
    <cellStyle name="Normal 7 2 3 3 2 4" xfId="15153"/>
    <cellStyle name="Normal 7 2 3 3 2 5" xfId="13276"/>
    <cellStyle name="Normal 7 2 3 3 3" xfId="25860"/>
    <cellStyle name="Normal 7 2 3 3 3 2" xfId="15182"/>
    <cellStyle name="Normal 7 2 3 3 3 2 2" xfId="15185"/>
    <cellStyle name="Normal 7 2 3 3 3 2 3" xfId="15189"/>
    <cellStyle name="Normal 7 2 3 3 3 3" xfId="15192"/>
    <cellStyle name="Normal 7 2 3 3 3 4" xfId="15195"/>
    <cellStyle name="Normal 7 2 3 3 4" xfId="25861"/>
    <cellStyle name="Normal 7 2 3 3 4 2" xfId="15208"/>
    <cellStyle name="Normal 7 2 3 3 4 3" xfId="15211"/>
    <cellStyle name="Normal 7 2 3 3 5" xfId="25862"/>
    <cellStyle name="Normal 7 2 3 3 6" xfId="25863"/>
    <cellStyle name="Normal 7 2 3 4" xfId="16308"/>
    <cellStyle name="Normal 7 2 3 4 2" xfId="10166"/>
    <cellStyle name="Normal 7 2 3 4 2 2" xfId="10171"/>
    <cellStyle name="Normal 7 2 3 4 2 2 2" xfId="10174"/>
    <cellStyle name="Normal 7 2 3 4 2 2 3" xfId="10194"/>
    <cellStyle name="Normal 7 2 3 4 2 3" xfId="10222"/>
    <cellStyle name="Normal 7 2 3 4 2 4" xfId="10246"/>
    <cellStyle name="Normal 7 2 3 4 3" xfId="10252"/>
    <cellStyle name="Normal 7 2 3 4 3 2" xfId="7132"/>
    <cellStyle name="Normal 7 2 3 4 3 3" xfId="7155"/>
    <cellStyle name="Normal 7 2 3 4 4" xfId="10276"/>
    <cellStyle name="Normal 7 2 3 4 5" xfId="10289"/>
    <cellStyle name="Normal 7 2 3 5" xfId="16311"/>
    <cellStyle name="Normal 7 2 3 5 2" xfId="10339"/>
    <cellStyle name="Normal 7 2 3 5 2 2" xfId="10344"/>
    <cellStyle name="Normal 7 2 3 5 2 3" xfId="10367"/>
    <cellStyle name="Normal 7 2 3 5 3" xfId="10387"/>
    <cellStyle name="Normal 7 2 3 5 4" xfId="10418"/>
    <cellStyle name="Normal 7 2 3 6" xfId="16314"/>
    <cellStyle name="Normal 7 2 3 6 2" xfId="193"/>
    <cellStyle name="Normal 7 2 3 6 3" xfId="69"/>
    <cellStyle name="Normal 7 2 3 7" xfId="25864"/>
    <cellStyle name="Normal 7 2 3 8" xfId="25865"/>
    <cellStyle name="Normal 7 2 4" xfId="10028"/>
    <cellStyle name="Normal 7 2 4 2" xfId="14084"/>
    <cellStyle name="Normal 7 2 4 2 2" xfId="25866"/>
    <cellStyle name="Normal 7 2 4 2 2 2" xfId="25046"/>
    <cellStyle name="Normal 7 2 4 2 2 2 2" xfId="25048"/>
    <cellStyle name="Normal 7 2 4 2 2 2 3" xfId="25050"/>
    <cellStyle name="Normal 7 2 4 2 2 3" xfId="25052"/>
    <cellStyle name="Normal 7 2 4 2 2 4" xfId="25054"/>
    <cellStyle name="Normal 7 2 4 2 3" xfId="25867"/>
    <cellStyle name="Normal 7 2 4 2 3 2" xfId="25072"/>
    <cellStyle name="Normal 7 2 4 2 3 3" xfId="25868"/>
    <cellStyle name="Normal 7 2 4 2 4" xfId="25869"/>
    <cellStyle name="Normal 7 2 4 2 5" xfId="25870"/>
    <cellStyle name="Normal 7 2 4 3" xfId="14459"/>
    <cellStyle name="Normal 7 2 4 3 2" xfId="16322"/>
    <cellStyle name="Normal 7 2 4 3 2 2" xfId="15333"/>
    <cellStyle name="Normal 7 2 4 3 2 3" xfId="15338"/>
    <cellStyle name="Normal 7 2 4 3 3" xfId="16328"/>
    <cellStyle name="Normal 7 2 4 3 4" xfId="25871"/>
    <cellStyle name="Normal 7 2 4 4" xfId="14464"/>
    <cellStyle name="Normal 7 2 4 4 2" xfId="10515"/>
    <cellStyle name="Normal 7 2 4 4 3" xfId="10536"/>
    <cellStyle name="Normal 7 2 4 5" xfId="14881"/>
    <cellStyle name="Normal 7 2 4 6" xfId="25872"/>
    <cellStyle name="Normal 7 2 5" xfId="14469"/>
    <cellStyle name="Normal 7 2 5 2" xfId="25873"/>
    <cellStyle name="Normal 7 2 5 2 2" xfId="25874"/>
    <cellStyle name="Normal 7 2 5 2 2 2" xfId="25186"/>
    <cellStyle name="Normal 7 2 5 2 2 2 2" xfId="25875"/>
    <cellStyle name="Normal 7 2 5 2 2 2 3" xfId="25876"/>
    <cellStyle name="Normal 7 2 5 2 2 3" xfId="25877"/>
    <cellStyle name="Normal 7 2 5 2 2 4" xfId="25878"/>
    <cellStyle name="Normal 7 2 5 2 3" xfId="25879"/>
    <cellStyle name="Normal 7 2 5 2 3 2" xfId="25196"/>
    <cellStyle name="Normal 7 2 5 2 3 3" xfId="25880"/>
    <cellStyle name="Normal 7 2 5 2 4" xfId="25881"/>
    <cellStyle name="Normal 7 2 5 2 5" xfId="25882"/>
    <cellStyle name="Normal 7 2 5 3" xfId="14473"/>
    <cellStyle name="Normal 7 2 5 3 2" xfId="25883"/>
    <cellStyle name="Normal 7 2 5 3 2 2" xfId="15434"/>
    <cellStyle name="Normal 7 2 5 3 2 3" xfId="25884"/>
    <cellStyle name="Normal 7 2 5 3 3" xfId="25886"/>
    <cellStyle name="Normal 7 2 5 3 4" xfId="25887"/>
    <cellStyle name="Normal 7 2 5 4" xfId="16346"/>
    <cellStyle name="Normal 7 2 5 4 2" xfId="10585"/>
    <cellStyle name="Normal 7 2 5 4 3" xfId="10589"/>
    <cellStyle name="Normal 7 2 5 5" xfId="25888"/>
    <cellStyle name="Normal 7 2 5 6" xfId="25889"/>
    <cellStyle name="Normal 7 2 6" xfId="14477"/>
    <cellStyle name="Normal 7 2 6 2" xfId="17618"/>
    <cellStyle name="Normal 7 2 6 2 2" xfId="25890"/>
    <cellStyle name="Normal 7 2 6 2 2 2" xfId="25891"/>
    <cellStyle name="Normal 7 2 6 2 2 3" xfId="25892"/>
    <cellStyle name="Normal 7 2 6 2 3" xfId="25893"/>
    <cellStyle name="Normal 7 2 6 2 4" xfId="25894"/>
    <cellStyle name="Normal 7 2 6 3" xfId="16359"/>
    <cellStyle name="Normal 7 2 6 3 2" xfId="25895"/>
    <cellStyle name="Normal 7 2 6 3 3" xfId="25896"/>
    <cellStyle name="Normal 7 2 6 4" xfId="25897"/>
    <cellStyle name="Normal 7 2 6 5" xfId="25898"/>
    <cellStyle name="Normal 7 2 7" xfId="20951"/>
    <cellStyle name="Normal 7 2 7 2" xfId="17623"/>
    <cellStyle name="Normal 7 2 7 2 2" xfId="25899"/>
    <cellStyle name="Normal 7 2 7 2 3" xfId="25900"/>
    <cellStyle name="Normal 7 2 7 3" xfId="20953"/>
    <cellStyle name="Normal 7 2 7 4" xfId="25901"/>
    <cellStyle name="Normal 7 2 8" xfId="11131"/>
    <cellStyle name="Normal 7 2 8 2" xfId="25902"/>
    <cellStyle name="Normal 7 2 8 3" xfId="25903"/>
    <cellStyle name="Normal 7 2 9" xfId="11134"/>
    <cellStyle name="Normal 7 3" xfId="3306"/>
    <cellStyle name="Normal 7 3 2" xfId="17585"/>
    <cellStyle name="Normal 7 3 2 2" xfId="19103"/>
    <cellStyle name="Normal 7 3 2 2 2" xfId="10851"/>
    <cellStyle name="Normal 7 3 2 2 2 2" xfId="10854"/>
    <cellStyle name="Normal 7 3 2 2 2 2 2" xfId="10860"/>
    <cellStyle name="Normal 7 3 2 2 2 2 2 2" xfId="10863"/>
    <cellStyle name="Normal 7 3 2 2 2 2 2 3" xfId="10870"/>
    <cellStyle name="Normal 7 3 2 2 2 2 3" xfId="8352"/>
    <cellStyle name="Normal 7 3 2 2 2 2 4" xfId="8376"/>
    <cellStyle name="Normal 7 3 2 2 2 3" xfId="10876"/>
    <cellStyle name="Normal 7 3 2 2 2 3 2" xfId="10881"/>
    <cellStyle name="Normal 7 3 2 2 2 3 3" xfId="8684"/>
    <cellStyle name="Normal 7 3 2 2 2 4" xfId="10899"/>
    <cellStyle name="Normal 7 3 2 2 2 5" xfId="10907"/>
    <cellStyle name="Normal 7 3 2 2 3" xfId="10915"/>
    <cellStyle name="Normal 7 3 2 2 3 2" xfId="10919"/>
    <cellStyle name="Normal 7 3 2 2 3 2 2" xfId="10923"/>
    <cellStyle name="Normal 7 3 2 2 3 2 3" xfId="10932"/>
    <cellStyle name="Normal 7 3 2 2 3 3" xfId="10938"/>
    <cellStyle name="Normal 7 3 2 2 3 4" xfId="10950"/>
    <cellStyle name="Normal 7 3 2 2 4" xfId="10960"/>
    <cellStyle name="Normal 7 3 2 2 4 2" xfId="10964"/>
    <cellStyle name="Normal 7 3 2 2 4 3" xfId="10968"/>
    <cellStyle name="Normal 7 3 2 2 5" xfId="10974"/>
    <cellStyle name="Normal 7 3 2 2 6" xfId="10983"/>
    <cellStyle name="Normal 7 3 2 3" xfId="16388"/>
    <cellStyle name="Normal 7 3 2 3 2" xfId="5967"/>
    <cellStyle name="Normal 7 3 2 3 2 2" xfId="10704"/>
    <cellStyle name="Normal 7 3 2 3 2 2 2" xfId="10709"/>
    <cellStyle name="Normal 7 3 2 3 2 2 2 2" xfId="10080"/>
    <cellStyle name="Normal 7 3 2 3 2 2 2 3" xfId="10090"/>
    <cellStyle name="Normal 7 3 2 3 2 2 3" xfId="10714"/>
    <cellStyle name="Normal 7 3 2 3 2 2 4" xfId="10718"/>
    <cellStyle name="Normal 7 3 2 3 2 3" xfId="10722"/>
    <cellStyle name="Normal 7 3 2 3 2 3 2" xfId="10731"/>
    <cellStyle name="Normal 7 3 2 3 2 3 3" xfId="10735"/>
    <cellStyle name="Normal 7 3 2 3 2 4" xfId="10738"/>
    <cellStyle name="Normal 7 3 2 3 2 5" xfId="10749"/>
    <cellStyle name="Normal 7 3 2 3 3" xfId="5975"/>
    <cellStyle name="Normal 7 3 2 3 3 2" xfId="3846"/>
    <cellStyle name="Normal 7 3 2 3 3 2 2" xfId="10755"/>
    <cellStyle name="Normal 7 3 2 3 3 2 3" xfId="10760"/>
    <cellStyle name="Normal 7 3 2 3 3 3" xfId="8947"/>
    <cellStyle name="Normal 7 3 2 3 3 4" xfId="10768"/>
    <cellStyle name="Normal 7 3 2 3 4" xfId="5988"/>
    <cellStyle name="Normal 7 3 2 3 4 2" xfId="8957"/>
    <cellStyle name="Normal 7 3 2 3 4 3" xfId="10779"/>
    <cellStyle name="Normal 7 3 2 3 5" xfId="5997"/>
    <cellStyle name="Normal 7 3 2 3 6" xfId="6004"/>
    <cellStyle name="Normal 7 3 2 4" xfId="16391"/>
    <cellStyle name="Normal 7 3 2 4 2" xfId="6100"/>
    <cellStyle name="Normal 7 3 2 4 2 2" xfId="10826"/>
    <cellStyle name="Normal 7 3 2 4 2 2 2" xfId="5027"/>
    <cellStyle name="Normal 7 3 2 4 2 2 3" xfId="10834"/>
    <cellStyle name="Normal 7 3 2 4 2 3" xfId="10837"/>
    <cellStyle name="Normal 7 3 2 4 2 4" xfId="10843"/>
    <cellStyle name="Normal 7 3 2 4 3" xfId="6109"/>
    <cellStyle name="Normal 7 3 2 4 3 2" xfId="25904"/>
    <cellStyle name="Normal 7 3 2 4 3 3" xfId="25905"/>
    <cellStyle name="Normal 7 3 2 4 4" xfId="6121"/>
    <cellStyle name="Normal 7 3 2 4 5" xfId="6130"/>
    <cellStyle name="Normal 7 3 2 5" xfId="16404"/>
    <cellStyle name="Normal 7 3 2 5 2" xfId="10879"/>
    <cellStyle name="Normal 7 3 2 5 2 2" xfId="10884"/>
    <cellStyle name="Normal 7 3 2 5 2 3" xfId="8688"/>
    <cellStyle name="Normal 7 3 2 5 3" xfId="10903"/>
    <cellStyle name="Normal 7 3 2 5 4" xfId="10911"/>
    <cellStyle name="Normal 7 3 2 6" xfId="16407"/>
    <cellStyle name="Normal 7 3 2 6 2" xfId="10942"/>
    <cellStyle name="Normal 7 3 2 6 3" xfId="10954"/>
    <cellStyle name="Normal 7 3 2 7" xfId="25906"/>
    <cellStyle name="Normal 7 3 2 8" xfId="25907"/>
    <cellStyle name="Normal 7 3 3" xfId="19105"/>
    <cellStyle name="Normal 7 3 3 2" xfId="19107"/>
    <cellStyle name="Normal 7 3 3 2 2" xfId="25908"/>
    <cellStyle name="Normal 7 3 3 2 2 2" xfId="25909"/>
    <cellStyle name="Normal 7 3 3 2 2 2 2" xfId="25910"/>
    <cellStyle name="Normal 7 3 3 2 2 2 3" xfId="25911"/>
    <cellStyle name="Normal 7 3 3 2 2 3" xfId="16488"/>
    <cellStyle name="Normal 7 3 3 2 2 4" xfId="16490"/>
    <cellStyle name="Normal 7 3 3 2 3" xfId="23628"/>
    <cellStyle name="Normal 7 3 3 2 3 2" xfId="25912"/>
    <cellStyle name="Normal 7 3 3 2 3 3" xfId="25913"/>
    <cellStyle name="Normal 7 3 3 2 4" xfId="23630"/>
    <cellStyle name="Normal 7 3 3 2 5" xfId="25914"/>
    <cellStyle name="Normal 7 3 3 3" xfId="16416"/>
    <cellStyle name="Normal 7 3 3 3 2" xfId="6334"/>
    <cellStyle name="Normal 7 3 3 3 2 2" xfId="11013"/>
    <cellStyle name="Normal 7 3 3 3 2 3" xfId="11022"/>
    <cellStyle name="Normal 7 3 3 3 3" xfId="6339"/>
    <cellStyle name="Normal 7 3 3 3 4" xfId="6347"/>
    <cellStyle name="Normal 7 3 3 4" xfId="25915"/>
    <cellStyle name="Normal 7 3 3 4 2" xfId="6445"/>
    <cellStyle name="Normal 7 3 3 4 3" xfId="6451"/>
    <cellStyle name="Normal 7 3 3 5" xfId="25916"/>
    <cellStyle name="Normal 7 3 3 6" xfId="25917"/>
    <cellStyle name="Normal 7 3 4" xfId="14481"/>
    <cellStyle name="Normal 7 3 4 2" xfId="12276"/>
    <cellStyle name="Normal 7 3 4 2 2" xfId="11303"/>
    <cellStyle name="Normal 7 3 4 2 2 2" xfId="11305"/>
    <cellStyle name="Normal 7 3 4 2 2 2 2" xfId="4133"/>
    <cellStyle name="Normal 7 3 4 2 2 2 3" xfId="1346"/>
    <cellStyle name="Normal 7 3 4 2 2 3" xfId="11314"/>
    <cellStyle name="Normal 7 3 4 2 2 4" xfId="11317"/>
    <cellStyle name="Normal 7 3 4 2 3" xfId="11320"/>
    <cellStyle name="Normal 7 3 4 2 3 2" xfId="11322"/>
    <cellStyle name="Normal 7 3 4 2 3 3" xfId="11326"/>
    <cellStyle name="Normal 7 3 4 2 4" xfId="11330"/>
    <cellStyle name="Normal 7 3 4 2 5" xfId="11334"/>
    <cellStyle name="Normal 7 3 4 3" xfId="14484"/>
    <cellStyle name="Normal 7 3 4 3 2" xfId="6532"/>
    <cellStyle name="Normal 7 3 4 3 2 2" xfId="11043"/>
    <cellStyle name="Normal 7 3 4 3 2 3" xfId="11048"/>
    <cellStyle name="Normal 7 3 4 3 3" xfId="6538"/>
    <cellStyle name="Normal 7 3 4 3 4" xfId="6548"/>
    <cellStyle name="Normal 7 3 4 4" xfId="16431"/>
    <cellStyle name="Normal 7 3 4 4 2" xfId="10803"/>
    <cellStyle name="Normal 7 3 4 4 3" xfId="10816"/>
    <cellStyle name="Normal 7 3 4 5" xfId="25918"/>
    <cellStyle name="Normal 7 3 4 6" xfId="25919"/>
    <cellStyle name="Normal 7 3 5" xfId="14488"/>
    <cellStyle name="Normal 7 3 5 2" xfId="25920"/>
    <cellStyle name="Normal 7 3 5 2 2" xfId="25921"/>
    <cellStyle name="Normal 7 3 5 2 2 2" xfId="25922"/>
    <cellStyle name="Normal 7 3 5 2 2 3" xfId="25923"/>
    <cellStyle name="Normal 7 3 5 2 3" xfId="14996"/>
    <cellStyle name="Normal 7 3 5 2 4" xfId="15014"/>
    <cellStyle name="Normal 7 3 5 3" xfId="3258"/>
    <cellStyle name="Normal 7 3 5 3 2" xfId="3753"/>
    <cellStyle name="Normal 7 3 5 3 3" xfId="6706"/>
    <cellStyle name="Normal 7 3 5 4" xfId="8035"/>
    <cellStyle name="Normal 7 3 5 5" xfId="8661"/>
    <cellStyle name="Normal 7 3 6" xfId="25924"/>
    <cellStyle name="Normal 7 3 6 2" xfId="292"/>
    <cellStyle name="Normal 7 3 6 2 2" xfId="552"/>
    <cellStyle name="Normal 7 3 6 2 3" xfId="5521"/>
    <cellStyle name="Normal 7 3 6 3" xfId="22992"/>
    <cellStyle name="Normal 7 3 6 4" xfId="25925"/>
    <cellStyle name="Normal 7 3 7" xfId="20955"/>
    <cellStyle name="Normal 7 3 7 2" xfId="22996"/>
    <cellStyle name="Normal 7 3 7 3" xfId="24672"/>
    <cellStyle name="Normal 7 3 8" xfId="20957"/>
    <cellStyle name="Normal 7 3 9" xfId="25926"/>
    <cellStyle name="Normal 7 4" xfId="19109"/>
    <cellStyle name="Normal 7 4 2" xfId="4534"/>
    <cellStyle name="Normal 7 4 2 2" xfId="19113"/>
    <cellStyle name="Normal 7 4 2 2 2" xfId="25927"/>
    <cellStyle name="Normal 7 4 2 2 2 2" xfId="25928"/>
    <cellStyle name="Normal 7 4 2 2 2 2 2" xfId="10587"/>
    <cellStyle name="Normal 7 4 2 2 2 2 3" xfId="10592"/>
    <cellStyle name="Normal 7 4 2 2 2 3" xfId="25929"/>
    <cellStyle name="Normal 7 4 2 2 2 4" xfId="25930"/>
    <cellStyle name="Normal 7 4 2 2 3" xfId="23641"/>
    <cellStyle name="Normal 7 4 2 2 3 2" xfId="21817"/>
    <cellStyle name="Normal 7 4 2 2 3 3" xfId="21821"/>
    <cellStyle name="Normal 7 4 2 2 4" xfId="12934"/>
    <cellStyle name="Normal 7 4 2 2 5" xfId="12941"/>
    <cellStyle name="Normal 7 4 2 3" xfId="16456"/>
    <cellStyle name="Normal 7 4 2 3 2" xfId="16461"/>
    <cellStyle name="Normal 7 4 2 3 2 2" xfId="9528"/>
    <cellStyle name="Normal 7 4 2 3 2 3" xfId="9537"/>
    <cellStyle name="Normal 7 4 2 3 3" xfId="16466"/>
    <cellStyle name="Normal 7 4 2 3 4" xfId="12952"/>
    <cellStyle name="Normal 7 4 2 4" xfId="16473"/>
    <cellStyle name="Normal 7 4 2 4 2" xfId="16477"/>
    <cellStyle name="Normal 7 4 2 4 3" xfId="16481"/>
    <cellStyle name="Normal 7 4 2 5" xfId="16484"/>
    <cellStyle name="Normal 7 4 2 6" xfId="16492"/>
    <cellStyle name="Normal 7 4 3" xfId="19115"/>
    <cellStyle name="Normal 7 4 3 2" xfId="15372"/>
    <cellStyle name="Normal 7 4 3 2 2" xfId="25931"/>
    <cellStyle name="Normal 7 4 3 2 2 2" xfId="25932"/>
    <cellStyle name="Normal 7 4 3 2 2 2 2" xfId="25933"/>
    <cellStyle name="Normal 7 4 3 2 2 2 3" xfId="2139"/>
    <cellStyle name="Normal 7 4 3 2 2 3" xfId="25934"/>
    <cellStyle name="Normal 7 4 3 2 2 4" xfId="25935"/>
    <cellStyle name="Normal 7 4 3 2 3" xfId="23649"/>
    <cellStyle name="Normal 7 4 3 2 3 2" xfId="21862"/>
    <cellStyle name="Normal 7 4 3 2 3 3" xfId="21865"/>
    <cellStyle name="Normal 7 4 3 2 4" xfId="23651"/>
    <cellStyle name="Normal 7 4 3 2 5" xfId="25936"/>
    <cellStyle name="Normal 7 4 3 3" xfId="16499"/>
    <cellStyle name="Normal 7 4 3 3 2" xfId="16503"/>
    <cellStyle name="Normal 7 4 3 3 2 2" xfId="9585"/>
    <cellStyle name="Normal 7 4 3 3 2 3" xfId="20631"/>
    <cellStyle name="Normal 7 4 3 3 3" xfId="16511"/>
    <cellStyle name="Normal 7 4 3 3 4" xfId="12354"/>
    <cellStyle name="Normal 7 4 3 4" xfId="16517"/>
    <cellStyle name="Normal 7 4 3 4 2" xfId="10994"/>
    <cellStyle name="Normal 7 4 3 4 3" xfId="11003"/>
    <cellStyle name="Normal 7 4 3 5" xfId="16521"/>
    <cellStyle name="Normal 7 4 3 6" xfId="25937"/>
    <cellStyle name="Normal 7 4 4" xfId="14493"/>
    <cellStyle name="Normal 7 4 4 2" xfId="25938"/>
    <cellStyle name="Normal 7 4 4 2 2" xfId="25939"/>
    <cellStyle name="Normal 7 4 4 2 2 2" xfId="25940"/>
    <cellStyle name="Normal 7 4 4 2 2 3" xfId="25941"/>
    <cellStyle name="Normal 7 4 4 2 3" xfId="25942"/>
    <cellStyle name="Normal 7 4 4 2 4" xfId="23185"/>
    <cellStyle name="Normal 7 4 4 3" xfId="16529"/>
    <cellStyle name="Normal 7 4 4 3 2" xfId="25943"/>
    <cellStyle name="Normal 7 4 4 3 3" xfId="25944"/>
    <cellStyle name="Normal 7 4 4 4" xfId="16540"/>
    <cellStyle name="Normal 7 4 4 5" xfId="25945"/>
    <cellStyle name="Normal 7 4 5" xfId="25946"/>
    <cellStyle name="Normal 7 4 5 2" xfId="25947"/>
    <cellStyle name="Normal 7 4 5 2 2" xfId="25948"/>
    <cellStyle name="Normal 7 4 5 2 3" xfId="25949"/>
    <cellStyle name="Normal 7 4 5 3" xfId="25950"/>
    <cellStyle name="Normal 7 4 5 4" xfId="25951"/>
    <cellStyle name="Normal 7 4 6" xfId="25952"/>
    <cellStyle name="Normal 7 4 6 2" xfId="23000"/>
    <cellStyle name="Normal 7 4 6 3" xfId="25953"/>
    <cellStyle name="Normal 7 4 7" xfId="25954"/>
    <cellStyle name="Normal 7 4 8" xfId="25955"/>
    <cellStyle name="Normal 7 5" xfId="19117"/>
    <cellStyle name="Normal 7 5 2" xfId="19120"/>
    <cellStyle name="Normal 7 5 2 2" xfId="25956"/>
    <cellStyle name="Normal 7 5 2 2 2" xfId="2631"/>
    <cellStyle name="Normal 7 5 2 2 2 2" xfId="2641"/>
    <cellStyle name="Normal 7 5 2 2 2 3" xfId="2650"/>
    <cellStyle name="Normal 7 5 2 2 3" xfId="2661"/>
    <cellStyle name="Normal 7 5 2 2 4" xfId="2673"/>
    <cellStyle name="Normal 7 5 2 3" xfId="16569"/>
    <cellStyle name="Normal 7 5 2 3 2" xfId="756"/>
    <cellStyle name="Normal 7 5 2 3 3" xfId="2742"/>
    <cellStyle name="Normal 7 5 2 4" xfId="16573"/>
    <cellStyle name="Normal 7 5 2 5" xfId="16577"/>
    <cellStyle name="Normal 7 5 3" xfId="19122"/>
    <cellStyle name="Normal 7 5 3 2" xfId="25957"/>
    <cellStyle name="Normal 7 5 3 2 2" xfId="8101"/>
    <cellStyle name="Normal 7 5 3 2 3" xfId="8109"/>
    <cellStyle name="Normal 7 5 3 3" xfId="16584"/>
    <cellStyle name="Normal 7 5 3 4" xfId="16588"/>
    <cellStyle name="Normal 7 5 4" xfId="25958"/>
    <cellStyle name="Normal 7 5 4 2" xfId="25959"/>
    <cellStyle name="Normal 7 5 4 3" xfId="16596"/>
    <cellStyle name="Normal 7 5 5" xfId="25960"/>
    <cellStyle name="Normal 7 5 6" xfId="25961"/>
    <cellStyle name="Normal 7 6" xfId="19124"/>
    <cellStyle name="Normal 7 6 2" xfId="25962"/>
    <cellStyle name="Normal 7 6 2 2" xfId="19465"/>
    <cellStyle name="Normal 7 6 2 2 2" xfId="25963"/>
    <cellStyle name="Normal 7 6 2 2 2 2" xfId="25964"/>
    <cellStyle name="Normal 7 6 2 2 2 3" xfId="13648"/>
    <cellStyle name="Normal 7 6 2 2 3" xfId="12394"/>
    <cellStyle name="Normal 7 6 2 2 4" xfId="12399"/>
    <cellStyle name="Normal 7 6 2 3" xfId="16621"/>
    <cellStyle name="Normal 7 6 2 3 2" xfId="14515"/>
    <cellStyle name="Normal 7 6 2 3 3" xfId="12414"/>
    <cellStyle name="Normal 7 6 2 4" xfId="16625"/>
    <cellStyle name="Normal 7 6 2 5" xfId="16631"/>
    <cellStyle name="Normal 7 6 3" xfId="25965"/>
    <cellStyle name="Normal 7 6 3 2" xfId="25966"/>
    <cellStyle name="Normal 7 6 3 2 2" xfId="25967"/>
    <cellStyle name="Normal 7 6 3 2 3" xfId="12442"/>
    <cellStyle name="Normal 7 6 3 3" xfId="14981"/>
    <cellStyle name="Normal 7 6 3 4" xfId="14986"/>
    <cellStyle name="Normal 7 6 4" xfId="25968"/>
    <cellStyle name="Normal 7 6 4 2" xfId="25969"/>
    <cellStyle name="Normal 7 6 4 3" xfId="24199"/>
    <cellStyle name="Normal 7 6 5" xfId="25970"/>
    <cellStyle name="Normal 7 6 6" xfId="25971"/>
    <cellStyle name="Normal 7 7" xfId="25972"/>
    <cellStyle name="Normal 7 7 2" xfId="25973"/>
    <cellStyle name="Normal 7 7 2 2" xfId="25974"/>
    <cellStyle name="Normal 7 7 2 2 2" xfId="25975"/>
    <cellStyle name="Normal 7 7 2 2 3" xfId="25976"/>
    <cellStyle name="Normal 7 7 2 3" xfId="16657"/>
    <cellStyle name="Normal 7 7 2 4" xfId="16662"/>
    <cellStyle name="Normal 7 7 3" xfId="25977"/>
    <cellStyle name="Normal 7 7 3 2" xfId="25978"/>
    <cellStyle name="Normal 7 7 3 3" xfId="25979"/>
    <cellStyle name="Normal 7 7 4" xfId="25980"/>
    <cellStyle name="Normal 7 7 5" xfId="25981"/>
    <cellStyle name="Normal 7 8" xfId="25982"/>
    <cellStyle name="Normal 7 8 2" xfId="23260"/>
    <cellStyle name="Normal 7 8 2 2" xfId="25983"/>
    <cellStyle name="Normal 7 8 2 3" xfId="25984"/>
    <cellStyle name="Normal 7 8 3" xfId="25985"/>
    <cellStyle name="Normal 7 8 4" xfId="15944"/>
    <cellStyle name="Normal 7 9" xfId="25986"/>
    <cellStyle name="Normal 7 9 2" xfId="25987"/>
    <cellStyle name="Normal 7 9 3" xfId="25988"/>
    <cellStyle name="Normal 8" xfId="25989"/>
    <cellStyle name="Normal 8 10" xfId="10102"/>
    <cellStyle name="Normal 8 11" xfId="10107"/>
    <cellStyle name="Normal 8 2" xfId="2540"/>
    <cellStyle name="Normal 8 2 10" xfId="14231"/>
    <cellStyle name="Normal 8 2 2" xfId="19283"/>
    <cellStyle name="Normal 8 2 2 2" xfId="12169"/>
    <cellStyle name="Normal 8 2 2 2 2" xfId="19285"/>
    <cellStyle name="Normal 8 2 2 2 2 2" xfId="15259"/>
    <cellStyle name="Normal 8 2 2 2 2 2 2" xfId="25547"/>
    <cellStyle name="Normal 8 2 2 2 2 2 2 2" xfId="25990"/>
    <cellStyle name="Normal 8 2 2 2 2 2 2 2 2" xfId="25991"/>
    <cellStyle name="Normal 8 2 2 2 2 2 2 2 3" xfId="25992"/>
    <cellStyle name="Normal 8 2 2 2 2 2 2 3" xfId="25993"/>
    <cellStyle name="Normal 8 2 2 2 2 2 2 4" xfId="25994"/>
    <cellStyle name="Normal 8 2 2 2 2 2 3" xfId="25549"/>
    <cellStyle name="Normal 8 2 2 2 2 2 3 2" xfId="25995"/>
    <cellStyle name="Normal 8 2 2 2 2 2 3 3" xfId="12793"/>
    <cellStyle name="Normal 8 2 2 2 2 2 4" xfId="10389"/>
    <cellStyle name="Normal 8 2 2 2 2 2 5" xfId="10406"/>
    <cellStyle name="Normal 8 2 2 2 2 3" xfId="15267"/>
    <cellStyle name="Normal 8 2 2 2 2 3 2" xfId="25996"/>
    <cellStyle name="Normal 8 2 2 2 2 3 2 2" xfId="20752"/>
    <cellStyle name="Normal 8 2 2 2 2 3 2 3" xfId="21162"/>
    <cellStyle name="Normal 8 2 2 2 2 3 3" xfId="25997"/>
    <cellStyle name="Normal 8 2 2 2 2 3 4" xfId="25998"/>
    <cellStyle name="Normal 8 2 2 2 2 4" xfId="25551"/>
    <cellStyle name="Normal 8 2 2 2 2 4 2" xfId="25999"/>
    <cellStyle name="Normal 8 2 2 2 2 4 3" xfId="26000"/>
    <cellStyle name="Normal 8 2 2 2 2 5" xfId="26001"/>
    <cellStyle name="Normal 8 2 2 2 2 6" xfId="26002"/>
    <cellStyle name="Normal 8 2 2 2 3" xfId="19287"/>
    <cellStyle name="Normal 8 2 2 2 3 2" xfId="15285"/>
    <cellStyle name="Normal 8 2 2 2 3 2 2" xfId="8783"/>
    <cellStyle name="Normal 8 2 2 2 3 2 2 2" xfId="26003"/>
    <cellStyle name="Normal 8 2 2 2 3 2 2 2 2" xfId="26004"/>
    <cellStyle name="Normal 8 2 2 2 3 2 2 2 3" xfId="26005"/>
    <cellStyle name="Normal 8 2 2 2 3 2 2 3" xfId="26006"/>
    <cellStyle name="Normal 8 2 2 2 3 2 2 4" xfId="26007"/>
    <cellStyle name="Normal 8 2 2 2 3 2 3" xfId="8786"/>
    <cellStyle name="Normal 8 2 2 2 3 2 3 2" xfId="26008"/>
    <cellStyle name="Normal 8 2 2 2 3 2 3 3" xfId="21744"/>
    <cellStyle name="Normal 8 2 2 2 3 2 4" xfId="26009"/>
    <cellStyle name="Normal 8 2 2 2 3 2 5" xfId="26010"/>
    <cellStyle name="Normal 8 2 2 2 3 3" xfId="25555"/>
    <cellStyle name="Normal 8 2 2 2 3 3 2" xfId="3228"/>
    <cellStyle name="Normal 8 2 2 2 3 3 2 2" xfId="20548"/>
    <cellStyle name="Normal 8 2 2 2 3 3 2 3" xfId="20550"/>
    <cellStyle name="Normal 8 2 2 2 3 3 3" xfId="26011"/>
    <cellStyle name="Normal 8 2 2 2 3 3 4" xfId="26012"/>
    <cellStyle name="Normal 8 2 2 2 3 4" xfId="26013"/>
    <cellStyle name="Normal 8 2 2 2 3 4 2" xfId="26014"/>
    <cellStyle name="Normal 8 2 2 2 3 4 3" xfId="26015"/>
    <cellStyle name="Normal 8 2 2 2 3 5" xfId="26016"/>
    <cellStyle name="Normal 8 2 2 2 3 6" xfId="26017"/>
    <cellStyle name="Normal 8 2 2 2 4" xfId="26018"/>
    <cellStyle name="Normal 8 2 2 2 4 2" xfId="25558"/>
    <cellStyle name="Normal 8 2 2 2 4 2 2" xfId="26019"/>
    <cellStyle name="Normal 8 2 2 2 4 2 2 2" xfId="26020"/>
    <cellStyle name="Normal 8 2 2 2 4 2 2 3" xfId="26021"/>
    <cellStyle name="Normal 8 2 2 2 4 2 3" xfId="26022"/>
    <cellStyle name="Normal 8 2 2 2 4 2 4" xfId="26023"/>
    <cellStyle name="Normal 8 2 2 2 4 3" xfId="26024"/>
    <cellStyle name="Normal 8 2 2 2 4 3 2" xfId="26025"/>
    <cellStyle name="Normal 8 2 2 2 4 3 3" xfId="26026"/>
    <cellStyle name="Normal 8 2 2 2 4 4" xfId="26027"/>
    <cellStyle name="Normal 8 2 2 2 4 5" xfId="26028"/>
    <cellStyle name="Normal 8 2 2 2 5" xfId="26029"/>
    <cellStyle name="Normal 8 2 2 2 5 2" xfId="15309"/>
    <cellStyle name="Normal 8 2 2 2 5 2 2" xfId="2431"/>
    <cellStyle name="Normal 8 2 2 2 5 2 3" xfId="20002"/>
    <cellStyle name="Normal 8 2 2 2 5 3" xfId="20004"/>
    <cellStyle name="Normal 8 2 2 2 5 4" xfId="20006"/>
    <cellStyle name="Normal 8 2 2 2 6" xfId="26030"/>
    <cellStyle name="Normal 8 2 2 2 6 2" xfId="20013"/>
    <cellStyle name="Normal 8 2 2 2 6 3" xfId="19041"/>
    <cellStyle name="Normal 8 2 2 2 7" xfId="26031"/>
    <cellStyle name="Normal 8 2 2 2 8" xfId="26032"/>
    <cellStyle name="Normal 8 2 2 3" xfId="19289"/>
    <cellStyle name="Normal 8 2 2 3 2" xfId="23786"/>
    <cellStyle name="Normal 8 2 2 3 2 2" xfId="15402"/>
    <cellStyle name="Normal 8 2 2 3 2 2 2" xfId="26033"/>
    <cellStyle name="Normal 8 2 2 3 2 2 2 2" xfId="19656"/>
    <cellStyle name="Normal 8 2 2 3 2 2 2 3" xfId="19660"/>
    <cellStyle name="Normal 8 2 2 3 2 2 3" xfId="5878"/>
    <cellStyle name="Normal 8 2 2 3 2 2 4" xfId="5881"/>
    <cellStyle name="Normal 8 2 2 3 2 3" xfId="25594"/>
    <cellStyle name="Normal 8 2 2 3 2 3 2" xfId="26034"/>
    <cellStyle name="Normal 8 2 2 3 2 3 3" xfId="5888"/>
    <cellStyle name="Normal 8 2 2 3 2 4" xfId="26035"/>
    <cellStyle name="Normal 8 2 2 3 2 5" xfId="26036"/>
    <cellStyle name="Normal 8 2 2 3 3" xfId="23788"/>
    <cellStyle name="Normal 8 2 2 3 3 2" xfId="25597"/>
    <cellStyle name="Normal 8 2 2 3 3 2 2" xfId="26037"/>
    <cellStyle name="Normal 8 2 2 3 3 2 3" xfId="4766"/>
    <cellStyle name="Normal 8 2 2 3 3 3" xfId="26038"/>
    <cellStyle name="Normal 8 2 2 3 3 4" xfId="26039"/>
    <cellStyle name="Normal 8 2 2 3 4" xfId="26040"/>
    <cellStyle name="Normal 8 2 2 3 4 2" xfId="26041"/>
    <cellStyle name="Normal 8 2 2 3 4 3" xfId="26042"/>
    <cellStyle name="Normal 8 2 2 3 5" xfId="26043"/>
    <cellStyle name="Normal 8 2 2 3 6" xfId="26044"/>
    <cellStyle name="Normal 8 2 2 4" xfId="19292"/>
    <cellStyle name="Normal 8 2 2 4 2" xfId="26045"/>
    <cellStyle name="Normal 8 2 2 4 2 2" xfId="26046"/>
    <cellStyle name="Normal 8 2 2 4 2 2 2" xfId="26048"/>
    <cellStyle name="Normal 8 2 2 4 2 2 2 2" xfId="19892"/>
    <cellStyle name="Normal 8 2 2 4 2 2 2 3" xfId="18484"/>
    <cellStyle name="Normal 8 2 2 4 2 2 3" xfId="26049"/>
    <cellStyle name="Normal 8 2 2 4 2 2 4" xfId="26050"/>
    <cellStyle name="Normal 8 2 2 4 2 3" xfId="26051"/>
    <cellStyle name="Normal 8 2 2 4 2 3 2" xfId="26052"/>
    <cellStyle name="Normal 8 2 2 4 2 3 3" xfId="26053"/>
    <cellStyle name="Normal 8 2 2 4 2 4" xfId="26054"/>
    <cellStyle name="Normal 8 2 2 4 2 5" xfId="26055"/>
    <cellStyle name="Normal 8 2 2 4 3" xfId="26056"/>
    <cellStyle name="Normal 8 2 2 4 3 2" xfId="26057"/>
    <cellStyle name="Normal 8 2 2 4 3 2 2" xfId="26058"/>
    <cellStyle name="Normal 8 2 2 4 3 2 3" xfId="26059"/>
    <cellStyle name="Normal 8 2 2 4 3 3" xfId="26060"/>
    <cellStyle name="Normal 8 2 2 4 3 4" xfId="26061"/>
    <cellStyle name="Normal 8 2 2 4 4" xfId="26062"/>
    <cellStyle name="Normal 8 2 2 4 4 2" xfId="26063"/>
    <cellStyle name="Normal 8 2 2 4 4 3" xfId="26064"/>
    <cellStyle name="Normal 8 2 2 4 5" xfId="26065"/>
    <cellStyle name="Normal 8 2 2 4 6" xfId="26066"/>
    <cellStyle name="Normal 8 2 2 5" xfId="17425"/>
    <cellStyle name="Normal 8 2 2 5 2" xfId="17428"/>
    <cellStyle name="Normal 8 2 2 5 2 2" xfId="26067"/>
    <cellStyle name="Normal 8 2 2 5 2 2 2" xfId="26068"/>
    <cellStyle name="Normal 8 2 2 5 2 2 3" xfId="26069"/>
    <cellStyle name="Normal 8 2 2 5 2 3" xfId="26070"/>
    <cellStyle name="Normal 8 2 2 5 2 4" xfId="26071"/>
    <cellStyle name="Normal 8 2 2 5 3" xfId="17431"/>
    <cellStyle name="Normal 8 2 2 5 3 2" xfId="26073"/>
    <cellStyle name="Normal 8 2 2 5 3 3" xfId="26075"/>
    <cellStyle name="Normal 8 2 2 5 4" xfId="26077"/>
    <cellStyle name="Normal 8 2 2 5 5" xfId="26079"/>
    <cellStyle name="Normal 8 2 2 6" xfId="17433"/>
    <cellStyle name="Normal 8 2 2 6 2" xfId="21988"/>
    <cellStyle name="Normal 8 2 2 6 2 2" xfId="26080"/>
    <cellStyle name="Normal 8 2 2 6 2 3" xfId="26081"/>
    <cellStyle name="Normal 8 2 2 6 3" xfId="21991"/>
    <cellStyle name="Normal 8 2 2 6 4" xfId="26083"/>
    <cellStyle name="Normal 8 2 2 7" xfId="17437"/>
    <cellStyle name="Normal 8 2 2 7 2" xfId="26084"/>
    <cellStyle name="Normal 8 2 2 7 3" xfId="26085"/>
    <cellStyle name="Normal 8 2 2 8" xfId="21646"/>
    <cellStyle name="Normal 8 2 2 9" xfId="21649"/>
    <cellStyle name="Normal 8 2 3" xfId="19295"/>
    <cellStyle name="Normal 8 2 3 2" xfId="19297"/>
    <cellStyle name="Normal 8 2 3 2 2" xfId="26086"/>
    <cellStyle name="Normal 8 2 3 2 2 2" xfId="15571"/>
    <cellStyle name="Normal 8 2 3 2 2 2 2" xfId="26087"/>
    <cellStyle name="Normal 8 2 3 2 2 2 2 2" xfId="12176"/>
    <cellStyle name="Normal 8 2 3 2 2 2 2 3" xfId="12178"/>
    <cellStyle name="Normal 8 2 3 2 2 2 3" xfId="26088"/>
    <cellStyle name="Normal 8 2 3 2 2 2 4" xfId="26089"/>
    <cellStyle name="Normal 8 2 3 2 2 3" xfId="15580"/>
    <cellStyle name="Normal 8 2 3 2 2 3 2" xfId="26090"/>
    <cellStyle name="Normal 8 2 3 2 2 3 3" xfId="26091"/>
    <cellStyle name="Normal 8 2 3 2 2 4" xfId="26092"/>
    <cellStyle name="Normal 8 2 3 2 2 5" xfId="26093"/>
    <cellStyle name="Normal 8 2 3 2 3" xfId="26094"/>
    <cellStyle name="Normal 8 2 3 2 3 2" xfId="11706"/>
    <cellStyle name="Normal 8 2 3 2 3 2 2" xfId="26095"/>
    <cellStyle name="Normal 8 2 3 2 3 2 3" xfId="26096"/>
    <cellStyle name="Normal 8 2 3 2 3 3" xfId="26097"/>
    <cellStyle name="Normal 8 2 3 2 3 4" xfId="26098"/>
    <cellStyle name="Normal 8 2 3 2 4" xfId="26099"/>
    <cellStyle name="Normal 8 2 3 2 4 2" xfId="26100"/>
    <cellStyle name="Normal 8 2 3 2 4 3" xfId="26101"/>
    <cellStyle name="Normal 8 2 3 2 5" xfId="26102"/>
    <cellStyle name="Normal 8 2 3 2 6" xfId="26103"/>
    <cellStyle name="Normal 8 2 3 3" xfId="15039"/>
    <cellStyle name="Normal 8 2 3 3 2" xfId="26104"/>
    <cellStyle name="Normal 8 2 3 3 2 2" xfId="15639"/>
    <cellStyle name="Normal 8 2 3 3 2 2 2" xfId="16077"/>
    <cellStyle name="Normal 8 2 3 3 2 2 2 2" xfId="26105"/>
    <cellStyle name="Normal 8 2 3 3 2 2 2 3" xfId="23006"/>
    <cellStyle name="Normal 8 2 3 3 2 2 3" xfId="16079"/>
    <cellStyle name="Normal 8 2 3 3 2 2 4" xfId="26106"/>
    <cellStyle name="Normal 8 2 3 3 2 3" xfId="16081"/>
    <cellStyle name="Normal 8 2 3 3 2 3 2" xfId="26107"/>
    <cellStyle name="Normal 8 2 3 3 2 3 3" xfId="26108"/>
    <cellStyle name="Normal 8 2 3 3 2 4" xfId="16083"/>
    <cellStyle name="Normal 8 2 3 3 2 5" xfId="26109"/>
    <cellStyle name="Normal 8 2 3 3 3" xfId="26110"/>
    <cellStyle name="Normal 8 2 3 3 3 2" xfId="16120"/>
    <cellStyle name="Normal 8 2 3 3 3 2 2" xfId="16122"/>
    <cellStyle name="Normal 8 2 3 3 3 2 3" xfId="16124"/>
    <cellStyle name="Normal 8 2 3 3 3 3" xfId="16126"/>
    <cellStyle name="Normal 8 2 3 3 3 4" xfId="16128"/>
    <cellStyle name="Normal 8 2 3 3 4" xfId="26111"/>
    <cellStyle name="Normal 8 2 3 3 4 2" xfId="16146"/>
    <cellStyle name="Normal 8 2 3 3 4 3" xfId="16148"/>
    <cellStyle name="Normal 8 2 3 3 5" xfId="26112"/>
    <cellStyle name="Normal 8 2 3 3 6" xfId="26113"/>
    <cellStyle name="Normal 8 2 3 4" xfId="23790"/>
    <cellStyle name="Normal 8 2 3 4 2" xfId="26114"/>
    <cellStyle name="Normal 8 2 3 4 2 2" xfId="15688"/>
    <cellStyle name="Normal 8 2 3 4 2 2 2" xfId="20498"/>
    <cellStyle name="Normal 8 2 3 4 2 2 3" xfId="20500"/>
    <cellStyle name="Normal 8 2 3 4 2 3" xfId="16194"/>
    <cellStyle name="Normal 8 2 3 4 2 4" xfId="26115"/>
    <cellStyle name="Normal 8 2 3 4 3" xfId="26116"/>
    <cellStyle name="Normal 8 2 3 4 3 2" xfId="16201"/>
    <cellStyle name="Normal 8 2 3 4 3 3" xfId="26117"/>
    <cellStyle name="Normal 8 2 3 4 4" xfId="26118"/>
    <cellStyle name="Normal 8 2 3 4 5" xfId="26119"/>
    <cellStyle name="Normal 8 2 3 5" xfId="15044"/>
    <cellStyle name="Normal 8 2 3 5 2" xfId="9481"/>
    <cellStyle name="Normal 8 2 3 5 2 2" xfId="16231"/>
    <cellStyle name="Normal 8 2 3 5 2 3" xfId="16234"/>
    <cellStyle name="Normal 8 2 3 5 3" xfId="25617"/>
    <cellStyle name="Normal 8 2 3 5 4" xfId="26121"/>
    <cellStyle name="Normal 8 2 3 6" xfId="17442"/>
    <cellStyle name="Normal 8 2 3 6 2" xfId="26122"/>
    <cellStyle name="Normal 8 2 3 6 3" xfId="26123"/>
    <cellStyle name="Normal 8 2 3 7" xfId="21994"/>
    <cellStyle name="Normal 8 2 3 8" xfId="26124"/>
    <cellStyle name="Normal 8 2 4" xfId="14500"/>
    <cellStyle name="Normal 8 2 4 2" xfId="14107"/>
    <cellStyle name="Normal 8 2 4 2 2" xfId="26125"/>
    <cellStyle name="Normal 8 2 4 2 2 2" xfId="15802"/>
    <cellStyle name="Normal 8 2 4 2 2 2 2" xfId="14902"/>
    <cellStyle name="Normal 8 2 4 2 2 2 3" xfId="26126"/>
    <cellStyle name="Normal 8 2 4 2 2 3" xfId="13258"/>
    <cellStyle name="Normal 8 2 4 2 2 4" xfId="13261"/>
    <cellStyle name="Normal 8 2 4 2 3" xfId="26127"/>
    <cellStyle name="Normal 8 2 4 2 3 2" xfId="25504"/>
    <cellStyle name="Normal 8 2 4 2 3 3" xfId="26128"/>
    <cellStyle name="Normal 8 2 4 2 4" xfId="26129"/>
    <cellStyle name="Normal 8 2 4 2 5" xfId="26130"/>
    <cellStyle name="Normal 8 2 4 3" xfId="14503"/>
    <cellStyle name="Normal 8 2 4 3 2" xfId="18415"/>
    <cellStyle name="Normal 8 2 4 3 2 2" xfId="15150"/>
    <cellStyle name="Normal 8 2 4 3 2 3" xfId="13273"/>
    <cellStyle name="Normal 8 2 4 3 3" xfId="18417"/>
    <cellStyle name="Normal 8 2 4 3 4" xfId="26131"/>
    <cellStyle name="Normal 8 2 4 4" xfId="15052"/>
    <cellStyle name="Normal 8 2 4 4 2" xfId="26132"/>
    <cellStyle name="Normal 8 2 4 4 3" xfId="26133"/>
    <cellStyle name="Normal 8 2 4 5" xfId="15486"/>
    <cellStyle name="Normal 8 2 4 6" xfId="25619"/>
    <cellStyle name="Normal 8 2 5" xfId="14507"/>
    <cellStyle name="Normal 8 2 5 2" xfId="26134"/>
    <cellStyle name="Normal 8 2 5 2 2" xfId="26135"/>
    <cellStyle name="Normal 8 2 5 2 2 2" xfId="26136"/>
    <cellStyle name="Normal 8 2 5 2 2 2 2" xfId="8563"/>
    <cellStyle name="Normal 8 2 5 2 2 2 3" xfId="8584"/>
    <cellStyle name="Normal 8 2 5 2 2 3" xfId="26137"/>
    <cellStyle name="Normal 8 2 5 2 2 4" xfId="26138"/>
    <cellStyle name="Normal 8 2 5 2 3" xfId="25695"/>
    <cellStyle name="Normal 8 2 5 2 3 2" xfId="26139"/>
    <cellStyle name="Normal 8 2 5 2 3 3" xfId="26140"/>
    <cellStyle name="Normal 8 2 5 2 4" xfId="25697"/>
    <cellStyle name="Normal 8 2 5 2 5" xfId="26141"/>
    <cellStyle name="Normal 8 2 5 3" xfId="18419"/>
    <cellStyle name="Normal 8 2 5 3 2" xfId="26142"/>
    <cellStyle name="Normal 8 2 5 3 2 2" xfId="16326"/>
    <cellStyle name="Normal 8 2 5 3 2 3" xfId="26143"/>
    <cellStyle name="Normal 8 2 5 3 3" xfId="26144"/>
    <cellStyle name="Normal 8 2 5 3 4" xfId="26145"/>
    <cellStyle name="Normal 8 2 5 4" xfId="18421"/>
    <cellStyle name="Normal 8 2 5 4 2" xfId="26146"/>
    <cellStyle name="Normal 8 2 5 4 3" xfId="26147"/>
    <cellStyle name="Normal 8 2 5 5" xfId="26148"/>
    <cellStyle name="Normal 8 2 5 6" xfId="26149"/>
    <cellStyle name="Normal 8 2 6" xfId="26150"/>
    <cellStyle name="Normal 8 2 6 2" xfId="17681"/>
    <cellStyle name="Normal 8 2 6 2 2" xfId="26151"/>
    <cellStyle name="Normal 8 2 6 2 2 2" xfId="26152"/>
    <cellStyle name="Normal 8 2 6 2 2 3" xfId="26153"/>
    <cellStyle name="Normal 8 2 6 2 3" xfId="26154"/>
    <cellStyle name="Normal 8 2 6 2 4" xfId="26155"/>
    <cellStyle name="Normal 8 2 6 3" xfId="26156"/>
    <cellStyle name="Normal 8 2 6 3 2" xfId="26157"/>
    <cellStyle name="Normal 8 2 6 3 3" xfId="26158"/>
    <cellStyle name="Normal 8 2 6 4" xfId="26159"/>
    <cellStyle name="Normal 8 2 6 5" xfId="26160"/>
    <cellStyle name="Normal 8 2 7" xfId="20963"/>
    <cellStyle name="Normal 8 2 7 2" xfId="25098"/>
    <cellStyle name="Normal 8 2 7 2 2" xfId="26161"/>
    <cellStyle name="Normal 8 2 7 2 3" xfId="26162"/>
    <cellStyle name="Normal 8 2 7 3" xfId="25100"/>
    <cellStyle name="Normal 8 2 7 4" xfId="26163"/>
    <cellStyle name="Normal 8 2 8" xfId="20965"/>
    <cellStyle name="Normal 8 2 8 2" xfId="25143"/>
    <cellStyle name="Normal 8 2 8 3" xfId="26164"/>
    <cellStyle name="Normal 8 2 9" xfId="26165"/>
    <cellStyle name="Normal 8 3" xfId="2560"/>
    <cellStyle name="Normal 8 3 2" xfId="19299"/>
    <cellStyle name="Normal 8 3 2 2" xfId="12209"/>
    <cellStyle name="Normal 8 3 2 2 2" xfId="26166"/>
    <cellStyle name="Normal 8 3 2 2 2 2" xfId="16236"/>
    <cellStyle name="Normal 8 3 2 2 2 2 2" xfId="25833"/>
    <cellStyle name="Normal 8 3 2 2 2 2 2 2" xfId="26167"/>
    <cellStyle name="Normal 8 3 2 2 2 2 2 3" xfId="23169"/>
    <cellStyle name="Normal 8 3 2 2 2 2 3" xfId="25835"/>
    <cellStyle name="Normal 8 3 2 2 2 2 4" xfId="16244"/>
    <cellStyle name="Normal 8 3 2 2 2 3" xfId="25837"/>
    <cellStyle name="Normal 8 3 2 2 2 3 2" xfId="26168"/>
    <cellStyle name="Normal 8 3 2 2 2 3 3" xfId="26169"/>
    <cellStyle name="Normal 8 3 2 2 2 4" xfId="25839"/>
    <cellStyle name="Normal 8 3 2 2 2 5" xfId="26170"/>
    <cellStyle name="Normal 8 3 2 2 3" xfId="23678"/>
    <cellStyle name="Normal 8 3 2 2 3 2" xfId="25844"/>
    <cellStyle name="Normal 8 3 2 2 3 2 2" xfId="26171"/>
    <cellStyle name="Normal 8 3 2 2 3 2 3" xfId="26172"/>
    <cellStyle name="Normal 8 3 2 2 3 3" xfId="25846"/>
    <cellStyle name="Normal 8 3 2 2 3 4" xfId="26173"/>
    <cellStyle name="Normal 8 3 2 2 4" xfId="23680"/>
    <cellStyle name="Normal 8 3 2 2 4 2" xfId="25849"/>
    <cellStyle name="Normal 8 3 2 2 4 3" xfId="26174"/>
    <cellStyle name="Normal 8 3 2 2 5" xfId="26175"/>
    <cellStyle name="Normal 8 3 2 2 6" xfId="26176"/>
    <cellStyle name="Normal 8 3 2 3" xfId="19301"/>
    <cellStyle name="Normal 8 3 2 3 2" xfId="26177"/>
    <cellStyle name="Normal 8 3 2 3 2 2" xfId="10386"/>
    <cellStyle name="Normal 8 3 2 3 2 2 2" xfId="10391"/>
    <cellStyle name="Normal 8 3 2 3 2 2 2 2" xfId="10394"/>
    <cellStyle name="Normal 8 3 2 3 2 2 2 3" xfId="10401"/>
    <cellStyle name="Normal 8 3 2 3 2 2 3" xfId="10408"/>
    <cellStyle name="Normal 8 3 2 3 2 2 4" xfId="10412"/>
    <cellStyle name="Normal 8 3 2 3 2 3" xfId="10417"/>
    <cellStyle name="Normal 8 3 2 3 2 3 2" xfId="10420"/>
    <cellStyle name="Normal 8 3 2 3 2 3 3" xfId="855"/>
    <cellStyle name="Normal 8 3 2 3 2 4" xfId="10428"/>
    <cellStyle name="Normal 8 3 2 3 2 5" xfId="10432"/>
    <cellStyle name="Normal 8 3 2 3 3" xfId="26178"/>
    <cellStyle name="Normal 8 3 2 3 3 2" xfId="68"/>
    <cellStyle name="Normal 8 3 2 3 3 2 2" xfId="646"/>
    <cellStyle name="Normal 8 3 2 3 3 2 3" xfId="10448"/>
    <cellStyle name="Normal 8 3 2 3 3 3" xfId="484"/>
    <cellStyle name="Normal 8 3 2 3 3 4" xfId="521"/>
    <cellStyle name="Normal 8 3 2 3 4" xfId="26179"/>
    <cellStyle name="Normal 8 3 2 3 4 2" xfId="2314"/>
    <cellStyle name="Normal 8 3 2 3 4 3" xfId="2317"/>
    <cellStyle name="Normal 8 3 2 3 5" xfId="26180"/>
    <cellStyle name="Normal 8 3 2 3 6" xfId="26181"/>
    <cellStyle name="Normal 8 3 2 4" xfId="23793"/>
    <cellStyle name="Normal 8 3 2 4 2" xfId="26182"/>
    <cellStyle name="Normal 8 3 2 4 2 2" xfId="10556"/>
    <cellStyle name="Normal 8 3 2 4 2 2 2" xfId="5884"/>
    <cellStyle name="Normal 8 3 2 4 2 2 3" xfId="31"/>
    <cellStyle name="Normal 8 3 2 4 2 3" xfId="10559"/>
    <cellStyle name="Normal 8 3 2 4 2 4" xfId="10562"/>
    <cellStyle name="Normal 8 3 2 4 3" xfId="26183"/>
    <cellStyle name="Normal 8 3 2 4 3 2" xfId="8877"/>
    <cellStyle name="Normal 8 3 2 4 3 3" xfId="10573"/>
    <cellStyle name="Normal 8 3 2 4 4" xfId="26184"/>
    <cellStyle name="Normal 8 3 2 4 5" xfId="26185"/>
    <cellStyle name="Normal 8 3 2 5" xfId="17450"/>
    <cellStyle name="Normal 8 3 2 5 2" xfId="19411"/>
    <cellStyle name="Normal 8 3 2 5 2 2" xfId="10603"/>
    <cellStyle name="Normal 8 3 2 5 2 3" xfId="26186"/>
    <cellStyle name="Normal 8 3 2 5 3" xfId="26188"/>
    <cellStyle name="Normal 8 3 2 5 4" xfId="26190"/>
    <cellStyle name="Normal 8 3 2 6" xfId="17453"/>
    <cellStyle name="Normal 8 3 2 6 2" xfId="26191"/>
    <cellStyle name="Normal 8 3 2 6 3" xfId="26193"/>
    <cellStyle name="Normal 8 3 2 7" xfId="22002"/>
    <cellStyle name="Normal 8 3 2 8" xfId="26194"/>
    <cellStyle name="Normal 8 3 3" xfId="19304"/>
    <cellStyle name="Normal 8 3 3 2" xfId="26195"/>
    <cellStyle name="Normal 8 3 3 2 2" xfId="23625"/>
    <cellStyle name="Normal 8 3 3 2 2 2" xfId="10902"/>
    <cellStyle name="Normal 8 3 3 2 2 2 2" xfId="26196"/>
    <cellStyle name="Normal 8 3 3 2 2 2 3" xfId="26197"/>
    <cellStyle name="Normal 8 3 3 2 2 3" xfId="10910"/>
    <cellStyle name="Normal 8 3 3 2 2 4" xfId="26198"/>
    <cellStyle name="Normal 8 3 3 2 3" xfId="26199"/>
    <cellStyle name="Normal 8 3 3 2 3 2" xfId="10953"/>
    <cellStyle name="Normal 8 3 3 2 3 3" xfId="10958"/>
    <cellStyle name="Normal 8 3 3 2 4" xfId="26200"/>
    <cellStyle name="Normal 8 3 3 2 5" xfId="26201"/>
    <cellStyle name="Normal 8 3 3 3" xfId="26202"/>
    <cellStyle name="Normal 8 3 3 3 2" xfId="26203"/>
    <cellStyle name="Normal 8 3 3 3 2 2" xfId="10741"/>
    <cellStyle name="Normal 8 3 3 3 2 3" xfId="10746"/>
    <cellStyle name="Normal 8 3 3 3 3" xfId="26204"/>
    <cellStyle name="Normal 8 3 3 3 4" xfId="26205"/>
    <cellStyle name="Normal 8 3 3 4" xfId="26206"/>
    <cellStyle name="Normal 8 3 3 4 2" xfId="26207"/>
    <cellStyle name="Normal 8 3 3 4 3" xfId="26208"/>
    <cellStyle name="Normal 8 3 3 5" xfId="25623"/>
    <cellStyle name="Normal 8 3 3 6" xfId="25625"/>
    <cellStyle name="Normal 8 3 4" xfId="13659"/>
    <cellStyle name="Normal 8 3 4 2" xfId="26209"/>
    <cellStyle name="Normal 8 3 4 2 2" xfId="23645"/>
    <cellStyle name="Normal 8 3 4 2 2 2" xfId="26210"/>
    <cellStyle name="Normal 8 3 4 2 2 2 2" xfId="26211"/>
    <cellStyle name="Normal 8 3 4 2 2 2 3" xfId="26212"/>
    <cellStyle name="Normal 8 3 4 2 2 3" xfId="26213"/>
    <cellStyle name="Normal 8 3 4 2 2 4" xfId="1147"/>
    <cellStyle name="Normal 8 3 4 2 3" xfId="26214"/>
    <cellStyle name="Normal 8 3 4 2 3 2" xfId="26215"/>
    <cellStyle name="Normal 8 3 4 2 3 3" xfId="26216"/>
    <cellStyle name="Normal 8 3 4 2 4" xfId="26217"/>
    <cellStyle name="Normal 8 3 4 2 5" xfId="26218"/>
    <cellStyle name="Normal 8 3 4 3" xfId="18426"/>
    <cellStyle name="Normal 8 3 4 3 2" xfId="26219"/>
    <cellStyle name="Normal 8 3 4 3 2 2" xfId="11031"/>
    <cellStyle name="Normal 8 3 4 3 2 3" xfId="26220"/>
    <cellStyle name="Normal 8 3 4 3 3" xfId="26221"/>
    <cellStyle name="Normal 8 3 4 3 4" xfId="26222"/>
    <cellStyle name="Normal 8 3 4 4" xfId="18428"/>
    <cellStyle name="Normal 8 3 4 4 2" xfId="26223"/>
    <cellStyle name="Normal 8 3 4 4 3" xfId="26224"/>
    <cellStyle name="Normal 8 3 4 5" xfId="26225"/>
    <cellStyle name="Normal 8 3 4 6" xfId="26226"/>
    <cellStyle name="Normal 8 3 5" xfId="13664"/>
    <cellStyle name="Normal 8 3 5 2" xfId="26227"/>
    <cellStyle name="Normal 8 3 5 2 2" xfId="26228"/>
    <cellStyle name="Normal 8 3 5 2 2 2" xfId="26229"/>
    <cellStyle name="Normal 8 3 5 2 2 3" xfId="26230"/>
    <cellStyle name="Normal 8 3 5 2 3" xfId="15762"/>
    <cellStyle name="Normal 8 3 5 2 4" xfId="15767"/>
    <cellStyle name="Normal 8 3 5 3" xfId="26231"/>
    <cellStyle name="Normal 8 3 5 3 2" xfId="26232"/>
    <cellStyle name="Normal 8 3 5 3 3" xfId="26233"/>
    <cellStyle name="Normal 8 3 5 4" xfId="26234"/>
    <cellStyle name="Normal 8 3 5 5" xfId="26235"/>
    <cellStyle name="Normal 8 3 6" xfId="26236"/>
    <cellStyle name="Normal 8 3 6 2" xfId="22432"/>
    <cellStyle name="Normal 8 3 6 2 2" xfId="12425"/>
    <cellStyle name="Normal 8 3 6 2 3" xfId="26237"/>
    <cellStyle name="Normal 8 3 6 3" xfId="22435"/>
    <cellStyle name="Normal 8 3 6 4" xfId="26238"/>
    <cellStyle name="Normal 8 3 7" xfId="26239"/>
    <cellStyle name="Normal 8 3 7 2" xfId="24829"/>
    <cellStyle name="Normal 8 3 7 3" xfId="24832"/>
    <cellStyle name="Normal 8 3 8" xfId="26240"/>
    <cellStyle name="Normal 8 3 9" xfId="26241"/>
    <cellStyle name="Normal 8 4" xfId="19306"/>
    <cellStyle name="Normal 8 4 2" xfId="19308"/>
    <cellStyle name="Normal 8 4 2 2" xfId="26242"/>
    <cellStyle name="Normal 8 4 2 2 2" xfId="26243"/>
    <cellStyle name="Normal 8 4 2 2 2 2" xfId="17430"/>
    <cellStyle name="Normal 8 4 2 2 2 2 2" xfId="26072"/>
    <cellStyle name="Normal 8 4 2 2 2 2 3" xfId="26074"/>
    <cellStyle name="Normal 8 4 2 2 2 3" xfId="26076"/>
    <cellStyle name="Normal 8 4 2 2 2 4" xfId="26078"/>
    <cellStyle name="Normal 8 4 2 2 3" xfId="26244"/>
    <cellStyle name="Normal 8 4 2 2 3 2" xfId="21990"/>
    <cellStyle name="Normal 8 4 2 2 3 3" xfId="26082"/>
    <cellStyle name="Normal 8 4 2 2 4" xfId="26245"/>
    <cellStyle name="Normal 8 4 2 2 5" xfId="25032"/>
    <cellStyle name="Normal 8 4 2 3" xfId="19527"/>
    <cellStyle name="Normal 8 4 2 3 2" xfId="19811"/>
    <cellStyle name="Normal 8 4 2 3 2 2" xfId="25616"/>
    <cellStyle name="Normal 8 4 2 3 2 3" xfId="26120"/>
    <cellStyle name="Normal 8 4 2 3 3" xfId="19813"/>
    <cellStyle name="Normal 8 4 2 3 4" xfId="13427"/>
    <cellStyle name="Normal 8 4 2 4" xfId="19530"/>
    <cellStyle name="Normal 8 4 2 4 2" xfId="26246"/>
    <cellStyle name="Normal 8 4 2 4 3" xfId="26247"/>
    <cellStyle name="Normal 8 4 2 5" xfId="19815"/>
    <cellStyle name="Normal 8 4 2 6" xfId="26248"/>
    <cellStyle name="Normal 8 4 3" xfId="19310"/>
    <cellStyle name="Normal 8 4 3 2" xfId="26249"/>
    <cellStyle name="Normal 8 4 3 2 2" xfId="26250"/>
    <cellStyle name="Normal 8 4 3 2 2 2" xfId="26187"/>
    <cellStyle name="Normal 8 4 3 2 2 2 2" xfId="26251"/>
    <cellStyle name="Normal 8 4 3 2 2 2 3" xfId="26252"/>
    <cellStyle name="Normal 8 4 3 2 2 3" xfId="26189"/>
    <cellStyle name="Normal 8 4 3 2 2 4" xfId="26253"/>
    <cellStyle name="Normal 8 4 3 2 3" xfId="26254"/>
    <cellStyle name="Normal 8 4 3 2 3 2" xfId="26192"/>
    <cellStyle name="Normal 8 4 3 2 3 3" xfId="26255"/>
    <cellStyle name="Normal 8 4 3 2 4" xfId="26256"/>
    <cellStyle name="Normal 8 4 3 2 5" xfId="25041"/>
    <cellStyle name="Normal 8 4 3 3" xfId="19537"/>
    <cellStyle name="Normal 8 4 3 3 2" xfId="26257"/>
    <cellStyle name="Normal 8 4 3 3 2 2" xfId="15032"/>
    <cellStyle name="Normal 8 4 3 3 2 3" xfId="15035"/>
    <cellStyle name="Normal 8 4 3 3 3" xfId="26258"/>
    <cellStyle name="Normal 8 4 3 3 4" xfId="26259"/>
    <cellStyle name="Normal 8 4 3 4" xfId="19817"/>
    <cellStyle name="Normal 8 4 3 4 2" xfId="26260"/>
    <cellStyle name="Normal 8 4 3 4 3" xfId="26261"/>
    <cellStyle name="Normal 8 4 3 5" xfId="26262"/>
    <cellStyle name="Normal 8 4 3 6" xfId="26263"/>
    <cellStyle name="Normal 8 4 4" xfId="26264"/>
    <cellStyle name="Normal 8 4 4 2" xfId="26265"/>
    <cellStyle name="Normal 8 4 4 2 2" xfId="26266"/>
    <cellStyle name="Normal 8 4 4 2 2 2" xfId="26267"/>
    <cellStyle name="Normal 8 4 4 2 2 3" xfId="26268"/>
    <cellStyle name="Normal 8 4 4 2 3" xfId="26269"/>
    <cellStyle name="Normal 8 4 4 2 4" xfId="23427"/>
    <cellStyle name="Normal 8 4 4 3" xfId="26270"/>
    <cellStyle name="Normal 8 4 4 3 2" xfId="26271"/>
    <cellStyle name="Normal 8 4 4 3 3" xfId="26272"/>
    <cellStyle name="Normal 8 4 4 4" xfId="26273"/>
    <cellStyle name="Normal 8 4 4 5" xfId="26274"/>
    <cellStyle name="Normal 8 4 5" xfId="26275"/>
    <cellStyle name="Normal 8 4 5 2" xfId="26276"/>
    <cellStyle name="Normal 8 4 5 2 2" xfId="3684"/>
    <cellStyle name="Normal 8 4 5 2 3" xfId="3698"/>
    <cellStyle name="Normal 8 4 5 3" xfId="26277"/>
    <cellStyle name="Normal 8 4 5 4" xfId="26278"/>
    <cellStyle name="Normal 8 4 6" xfId="26279"/>
    <cellStyle name="Normal 8 4 6 2" xfId="26280"/>
    <cellStyle name="Normal 8 4 6 3" xfId="26281"/>
    <cellStyle name="Normal 8 4 7" xfId="18893"/>
    <cellStyle name="Normal 8 4 8" xfId="18895"/>
    <cellStyle name="Normal 8 5" xfId="11581"/>
    <cellStyle name="Normal 8 5 2" xfId="26282"/>
    <cellStyle name="Normal 8 5 2 2" xfId="26283"/>
    <cellStyle name="Normal 8 5 2 2 2" xfId="7554"/>
    <cellStyle name="Normal 8 5 2 2 2 2" xfId="7558"/>
    <cellStyle name="Normal 8 5 2 2 2 3" xfId="7002"/>
    <cellStyle name="Normal 8 5 2 2 3" xfId="7640"/>
    <cellStyle name="Normal 8 5 2 2 4" xfId="7650"/>
    <cellStyle name="Normal 8 5 2 3" xfId="11587"/>
    <cellStyle name="Normal 8 5 2 3 2" xfId="8007"/>
    <cellStyle name="Normal 8 5 2 3 3" xfId="25493"/>
    <cellStyle name="Normal 8 5 2 4" xfId="11668"/>
    <cellStyle name="Normal 8 5 2 5" xfId="11672"/>
    <cellStyle name="Normal 8 5 3" xfId="26284"/>
    <cellStyle name="Normal 8 5 3 2" xfId="26285"/>
    <cellStyle name="Normal 8 5 3 2 2" xfId="26286"/>
    <cellStyle name="Normal 8 5 3 2 3" xfId="25496"/>
    <cellStyle name="Normal 8 5 3 3" xfId="26287"/>
    <cellStyle name="Normal 8 5 3 4" xfId="26288"/>
    <cellStyle name="Normal 8 5 4" xfId="26289"/>
    <cellStyle name="Normal 8 5 4 2" xfId="21309"/>
    <cellStyle name="Normal 8 5 4 3" xfId="21311"/>
    <cellStyle name="Normal 8 5 5" xfId="26290"/>
    <cellStyle name="Normal 8 5 6" xfId="26291"/>
    <cellStyle name="Normal 8 6" xfId="11591"/>
    <cellStyle name="Normal 8 6 2" xfId="26292"/>
    <cellStyle name="Normal 8 6 2 2" xfId="26293"/>
    <cellStyle name="Normal 8 6 2 2 2" xfId="7451"/>
    <cellStyle name="Normal 8 6 2 2 2 2" xfId="26294"/>
    <cellStyle name="Normal 8 6 2 2 2 3" xfId="13967"/>
    <cellStyle name="Normal 8 6 2 2 3" xfId="7457"/>
    <cellStyle name="Normal 8 6 2 2 4" xfId="7465"/>
    <cellStyle name="Normal 8 6 2 3" xfId="26295"/>
    <cellStyle name="Normal 8 6 2 3 2" xfId="7516"/>
    <cellStyle name="Normal 8 6 2 3 3" xfId="7518"/>
    <cellStyle name="Normal 8 6 2 4" xfId="26296"/>
    <cellStyle name="Normal 8 6 2 5" xfId="26297"/>
    <cellStyle name="Normal 8 6 3" xfId="26298"/>
    <cellStyle name="Normal 8 6 3 2" xfId="26299"/>
    <cellStyle name="Normal 8 6 3 2 2" xfId="26300"/>
    <cellStyle name="Normal 8 6 3 2 3" xfId="12875"/>
    <cellStyle name="Normal 8 6 3 3" xfId="26301"/>
    <cellStyle name="Normal 8 6 3 4" xfId="26302"/>
    <cellStyle name="Normal 8 6 4" xfId="26303"/>
    <cellStyle name="Normal 8 6 4 2" xfId="21386"/>
    <cellStyle name="Normal 8 6 4 3" xfId="24257"/>
    <cellStyle name="Normal 8 6 5" xfId="26304"/>
    <cellStyle name="Normal 8 6 6" xfId="26305"/>
    <cellStyle name="Normal 8 7" xfId="26306"/>
    <cellStyle name="Normal 8 7 2" xfId="26307"/>
    <cellStyle name="Normal 8 7 2 2" xfId="26308"/>
    <cellStyle name="Normal 8 7 2 2 2" xfId="13801"/>
    <cellStyle name="Normal 8 7 2 2 3" xfId="25508"/>
    <cellStyle name="Normal 8 7 2 3" xfId="26309"/>
    <cellStyle name="Normal 8 7 2 4" xfId="26310"/>
    <cellStyle name="Normal 8 7 3" xfId="26311"/>
    <cellStyle name="Normal 8 7 3 2" xfId="26312"/>
    <cellStyle name="Normal 8 7 3 3" xfId="26313"/>
    <cellStyle name="Normal 8 7 4" xfId="26314"/>
    <cellStyle name="Normal 8 7 5" xfId="26315"/>
    <cellStyle name="Normal 8 8" xfId="11599"/>
    <cellStyle name="Normal 8 8 2" xfId="18247"/>
    <cellStyle name="Normal 8 8 2 2" xfId="18249"/>
    <cellStyle name="Normal 8 8 2 3" xfId="18252"/>
    <cellStyle name="Normal 8 8 3" xfId="18254"/>
    <cellStyle name="Normal 8 8 4" xfId="18256"/>
    <cellStyle name="Normal 8 9" xfId="18258"/>
    <cellStyle name="Normal 8 9 2" xfId="18260"/>
    <cellStyle name="Normal 8 9 3" xfId="10498"/>
    <cellStyle name="Normal 9" xfId="26316"/>
    <cellStyle name="Note 2" xfId="26317"/>
    <cellStyle name="Note 2 2" xfId="26318"/>
    <cellStyle name="Note 2 2 2" xfId="26319"/>
    <cellStyle name="Note 2 2 3" xfId="26320"/>
    <cellStyle name="Note 2 3" xfId="26321"/>
    <cellStyle name="Note 2 4" xfId="26322"/>
    <cellStyle name="Output 2" xfId="14442"/>
    <cellStyle name="Output 2 2" xfId="24731"/>
    <cellStyle name="Output 2 2 2" xfId="15047"/>
    <cellStyle name="Output 2 3" xfId="15478"/>
    <cellStyle name="Output Amounts" xfId="26323"/>
    <cellStyle name="Output Column Headings" xfId="26324"/>
    <cellStyle name="Output Line Items" xfId="26325"/>
    <cellStyle name="Output Report Heading" xfId="26326"/>
    <cellStyle name="Output Report Title" xfId="11674"/>
    <cellStyle name="Percent 10" xfId="23156"/>
    <cellStyle name="Percent 10 2" xfId="23159"/>
    <cellStyle name="Percent 10 2 2" xfId="14032"/>
    <cellStyle name="Percent 10 2 3" xfId="26327"/>
    <cellStyle name="Percent 10 3" xfId="23161"/>
    <cellStyle name="Percent 10 4" xfId="26328"/>
    <cellStyle name="Percent 11" xfId="23163"/>
    <cellStyle name="Percent 11 2" xfId="11567"/>
    <cellStyle name="Percent 12" xfId="22011"/>
    <cellStyle name="Percent 13" xfId="22022"/>
    <cellStyle name="Percent 13 2" xfId="22025"/>
    <cellStyle name="Percent 14" xfId="22031"/>
    <cellStyle name="Percent 2" xfId="26329"/>
    <cellStyle name="Percent 2 10" xfId="26330"/>
    <cellStyle name="Percent 2 100" xfId="12720"/>
    <cellStyle name="Percent 2 101" xfId="8037"/>
    <cellStyle name="Percent 2 102" xfId="8116"/>
    <cellStyle name="Percent 2 103" xfId="8123"/>
    <cellStyle name="Percent 2 104" xfId="8142"/>
    <cellStyle name="Percent 2 105" xfId="8178"/>
    <cellStyle name="Percent 2 106" xfId="8210"/>
    <cellStyle name="Percent 2 107" xfId="8251"/>
    <cellStyle name="Percent 2 108" xfId="8281"/>
    <cellStyle name="Percent 2 11" xfId="26331"/>
    <cellStyle name="Percent 2 12" xfId="26332"/>
    <cellStyle name="Percent 2 13" xfId="26333"/>
    <cellStyle name="Percent 2 14" xfId="26334"/>
    <cellStyle name="Percent 2 15" xfId="25248"/>
    <cellStyle name="Percent 2 16" xfId="8422"/>
    <cellStyle name="Percent 2 17" xfId="8427"/>
    <cellStyle name="Percent 2 18" xfId="26336"/>
    <cellStyle name="Percent 2 19" xfId="26338"/>
    <cellStyle name="Percent 2 2" xfId="23927"/>
    <cellStyle name="Percent 2 2 2" xfId="13221"/>
    <cellStyle name="Percent 2 2 3" xfId="13224"/>
    <cellStyle name="Percent 2 20" xfId="25247"/>
    <cellStyle name="Percent 2 21" xfId="8421"/>
    <cellStyle name="Percent 2 22" xfId="8426"/>
    <cellStyle name="Percent 2 23" xfId="26335"/>
    <cellStyle name="Percent 2 24" xfId="26337"/>
    <cellStyle name="Percent 2 25" xfId="26340"/>
    <cellStyle name="Percent 2 26" xfId="23831"/>
    <cellStyle name="Percent 2 27" xfId="23834"/>
    <cellStyle name="Percent 2 28" xfId="26342"/>
    <cellStyle name="Percent 2 29" xfId="26344"/>
    <cellStyle name="Percent 2 3" xfId="23929"/>
    <cellStyle name="Percent 2 3 2" xfId="6164"/>
    <cellStyle name="Percent 2 3 3" xfId="25707"/>
    <cellStyle name="Percent 2 30" xfId="26339"/>
    <cellStyle name="Percent 2 31" xfId="23830"/>
    <cellStyle name="Percent 2 32" xfId="23833"/>
    <cellStyle name="Percent 2 33" xfId="26341"/>
    <cellStyle name="Percent 2 34" xfId="26343"/>
    <cellStyle name="Percent 2 35" xfId="26346"/>
    <cellStyle name="Percent 2 36" xfId="23804"/>
    <cellStyle name="Percent 2 37" xfId="23807"/>
    <cellStyle name="Percent 2 38" xfId="23810"/>
    <cellStyle name="Percent 2 39" xfId="26348"/>
    <cellStyle name="Percent 2 4" xfId="25710"/>
    <cellStyle name="Percent 2 4 2" xfId="22120"/>
    <cellStyle name="Percent 2 4 3" xfId="12701"/>
    <cellStyle name="Percent 2 40" xfId="26345"/>
    <cellStyle name="Percent 2 41" xfId="23803"/>
    <cellStyle name="Percent 2 42" xfId="23806"/>
    <cellStyle name="Percent 2 43" xfId="23809"/>
    <cellStyle name="Percent 2 44" xfId="26347"/>
    <cellStyle name="Percent 2 45" xfId="26350"/>
    <cellStyle name="Percent 2 46" xfId="26352"/>
    <cellStyle name="Percent 2 47" xfId="26354"/>
    <cellStyle name="Percent 2 48" xfId="26356"/>
    <cellStyle name="Percent 2 49" xfId="26358"/>
    <cellStyle name="Percent 2 5" xfId="25712"/>
    <cellStyle name="Percent 2 5 2" xfId="2435"/>
    <cellStyle name="Percent 2 5 3" xfId="2465"/>
    <cellStyle name="Percent 2 50" xfId="26349"/>
    <cellStyle name="Percent 2 51" xfId="26351"/>
    <cellStyle name="Percent 2 52" xfId="26353"/>
    <cellStyle name="Percent 2 53" xfId="26355"/>
    <cellStyle name="Percent 2 54" xfId="26357"/>
    <cellStyle name="Percent 2 55" xfId="26360"/>
    <cellStyle name="Percent 2 56" xfId="26362"/>
    <cellStyle name="Percent 2 57" xfId="26364"/>
    <cellStyle name="Percent 2 58" xfId="26366"/>
    <cellStyle name="Percent 2 59" xfId="26368"/>
    <cellStyle name="Percent 2 6" xfId="25714"/>
    <cellStyle name="Percent 2 60" xfId="26359"/>
    <cellStyle name="Percent 2 61" xfId="26361"/>
    <cellStyle name="Percent 2 62" xfId="26363"/>
    <cellStyle name="Percent 2 63" xfId="26365"/>
    <cellStyle name="Percent 2 64" xfId="26367"/>
    <cellStyle name="Percent 2 65" xfId="26370"/>
    <cellStyle name="Percent 2 66" xfId="4946"/>
    <cellStyle name="Percent 2 67" xfId="5002"/>
    <cellStyle name="Percent 2 68" xfId="26372"/>
    <cellStyle name="Percent 2 69" xfId="26374"/>
    <cellStyle name="Percent 2 7" xfId="26375"/>
    <cellStyle name="Percent 2 70" xfId="26369"/>
    <cellStyle name="Percent 2 71" xfId="4945"/>
    <cellStyle name="Percent 2 72" xfId="5001"/>
    <cellStyle name="Percent 2 73" xfId="26371"/>
    <cellStyle name="Percent 2 74" xfId="26373"/>
    <cellStyle name="Percent 2 75" xfId="18333"/>
    <cellStyle name="Percent 2 76" xfId="18336"/>
    <cellStyle name="Percent 2 77" xfId="26377"/>
    <cellStyle name="Percent 2 78" xfId="26379"/>
    <cellStyle name="Percent 2 79" xfId="26381"/>
    <cellStyle name="Percent 2 8" xfId="26382"/>
    <cellStyle name="Percent 2 80" xfId="18332"/>
    <cellStyle name="Percent 2 81" xfId="18335"/>
    <cellStyle name="Percent 2 82" xfId="26376"/>
    <cellStyle name="Percent 2 83" xfId="26378"/>
    <cellStyle name="Percent 2 84" xfId="26380"/>
    <cellStyle name="Percent 2 85" xfId="26384"/>
    <cellStyle name="Percent 2 86" xfId="23814"/>
    <cellStyle name="Percent 2 87" xfId="23817"/>
    <cellStyle name="Percent 2 88" xfId="26386"/>
    <cellStyle name="Percent 2 89" xfId="26388"/>
    <cellStyle name="Percent 2 9" xfId="26389"/>
    <cellStyle name="Percent 2 90" xfId="26383"/>
    <cellStyle name="Percent 2 91" xfId="23813"/>
    <cellStyle name="Percent 2 92" xfId="23816"/>
    <cellStyle name="Percent 2 93" xfId="26385"/>
    <cellStyle name="Percent 2 94" xfId="26387"/>
    <cellStyle name="Percent 2 95" xfId="26390"/>
    <cellStyle name="Percent 2 96" xfId="26391"/>
    <cellStyle name="Percent 2 97" xfId="886"/>
    <cellStyle name="Percent 2 98" xfId="954"/>
    <cellStyle name="Percent 2 99" xfId="995"/>
    <cellStyle name="Percent 3" xfId="26392"/>
    <cellStyle name="Percent 3 10" xfId="26393"/>
    <cellStyle name="Percent 3 11" xfId="26394"/>
    <cellStyle name="Percent 3 2" xfId="23710"/>
    <cellStyle name="Percent 3 3" xfId="4102"/>
    <cellStyle name="Percent 3 3 2" xfId="15820"/>
    <cellStyle name="Percent 3 3 2 2" xfId="1204"/>
    <cellStyle name="Percent 3 3 2 2 2" xfId="26395"/>
    <cellStyle name="Percent 3 3 2 2 2 2" xfId="6159"/>
    <cellStyle name="Percent 3 3 2 2 2 2 2" xfId="19053"/>
    <cellStyle name="Percent 3 3 2 2 2 2 2 2" xfId="4878"/>
    <cellStyle name="Percent 3 3 2 2 2 2 2 3" xfId="19057"/>
    <cellStyle name="Percent 3 3 2 2 2 2 3" xfId="19060"/>
    <cellStyle name="Percent 3 3 2 2 2 2 4" xfId="19062"/>
    <cellStyle name="Percent 3 3 2 2 2 3" xfId="6170"/>
    <cellStyle name="Percent 3 3 2 2 2 3 2" xfId="5098"/>
    <cellStyle name="Percent 3 3 2 2 2 3 3" xfId="19084"/>
    <cellStyle name="Percent 3 3 2 2 2 4" xfId="6176"/>
    <cellStyle name="Percent 3 3 2 2 2 5" xfId="6179"/>
    <cellStyle name="Percent 3 3 2 2 3" xfId="26396"/>
    <cellStyle name="Percent 3 3 2 2 3 2" xfId="26397"/>
    <cellStyle name="Percent 3 3 2 2 3 2 2" xfId="19261"/>
    <cellStyle name="Percent 3 3 2 2 3 2 3" xfId="19263"/>
    <cellStyle name="Percent 3 3 2 2 3 3" xfId="26398"/>
    <cellStyle name="Percent 3 3 2 2 3 4" xfId="26399"/>
    <cellStyle name="Percent 3 3 2 2 4" xfId="26400"/>
    <cellStyle name="Percent 3 3 2 2 4 2" xfId="26401"/>
    <cellStyle name="Percent 3 3 2 2 4 3" xfId="26402"/>
    <cellStyle name="Percent 3 3 2 2 5" xfId="26403"/>
    <cellStyle name="Percent 3 3 2 2 6" xfId="26404"/>
    <cellStyle name="Percent 3 3 2 3" xfId="180"/>
    <cellStyle name="Percent 3 3 2 3 2" xfId="26405"/>
    <cellStyle name="Percent 3 3 2 3 2 2" xfId="1224"/>
    <cellStyle name="Percent 3 3 2 3 2 2 2" xfId="20119"/>
    <cellStyle name="Percent 3 3 2 3 2 2 2 2" xfId="26406"/>
    <cellStyle name="Percent 3 3 2 3 2 2 2 3" xfId="26407"/>
    <cellStyle name="Percent 3 3 2 3 2 2 3" xfId="20121"/>
    <cellStyle name="Percent 3 3 2 3 2 2 4" xfId="26408"/>
    <cellStyle name="Percent 3 3 2 3 2 3" xfId="1228"/>
    <cellStyle name="Percent 3 3 2 3 2 3 2" xfId="16177"/>
    <cellStyle name="Percent 3 3 2 3 2 3 3" xfId="20130"/>
    <cellStyle name="Percent 3 3 2 3 2 4" xfId="6475"/>
    <cellStyle name="Percent 3 3 2 3 2 5" xfId="6478"/>
    <cellStyle name="Percent 3 3 2 3 3" xfId="26409"/>
    <cellStyle name="Percent 3 3 2 3 3 2" xfId="26410"/>
    <cellStyle name="Percent 3 3 2 3 3 2 2" xfId="255"/>
    <cellStyle name="Percent 3 3 2 3 3 2 3" xfId="20183"/>
    <cellStyle name="Percent 3 3 2 3 3 3" xfId="26411"/>
    <cellStyle name="Percent 3 3 2 3 3 4" xfId="26412"/>
    <cellStyle name="Percent 3 3 2 3 4" xfId="26413"/>
    <cellStyle name="Percent 3 3 2 3 4 2" xfId="26414"/>
    <cellStyle name="Percent 3 3 2 3 4 3" xfId="26415"/>
    <cellStyle name="Percent 3 3 2 3 5" xfId="26416"/>
    <cellStyle name="Percent 3 3 2 3 6" xfId="26417"/>
    <cellStyle name="Percent 3 3 2 4" xfId="26418"/>
    <cellStyle name="Percent 3 3 2 4 2" xfId="1250"/>
    <cellStyle name="Percent 3 3 2 4 2 2" xfId="26419"/>
    <cellStyle name="Percent 3 3 2 4 2 2 2" xfId="26420"/>
    <cellStyle name="Percent 3 3 2 4 2 2 3" xfId="26421"/>
    <cellStyle name="Percent 3 3 2 4 2 3" xfId="26422"/>
    <cellStyle name="Percent 3 3 2 4 2 4" xfId="26423"/>
    <cellStyle name="Percent 3 3 2 4 3" xfId="1258"/>
    <cellStyle name="Percent 3 3 2 4 3 2" xfId="26424"/>
    <cellStyle name="Percent 3 3 2 4 3 3" xfId="26425"/>
    <cellStyle name="Percent 3 3 2 4 4" xfId="4886"/>
    <cellStyle name="Percent 3 3 2 4 5" xfId="4890"/>
    <cellStyle name="Percent 3 3 2 5" xfId="26426"/>
    <cellStyle name="Percent 3 3 2 5 2" xfId="4900"/>
    <cellStyle name="Percent 3 3 2 5 2 2" xfId="25855"/>
    <cellStyle name="Percent 3 3 2 5 2 3" xfId="13691"/>
    <cellStyle name="Percent 3 3 2 5 3" xfId="4907"/>
    <cellStyle name="Percent 3 3 2 5 4" xfId="4914"/>
    <cellStyle name="Percent 3 3 2 6" xfId="26427"/>
    <cellStyle name="Percent 3 3 2 6 2" xfId="26428"/>
    <cellStyle name="Percent 3 3 2 6 3" xfId="26429"/>
    <cellStyle name="Percent 3 3 2 7" xfId="26430"/>
    <cellStyle name="Percent 3 3 2 8" xfId="26431"/>
    <cellStyle name="Percent 3 3 3" xfId="15826"/>
    <cellStyle name="Percent 3 3 3 2" xfId="26432"/>
    <cellStyle name="Percent 3 3 3 2 2" xfId="26433"/>
    <cellStyle name="Percent 3 3 3 2 2 2" xfId="26434"/>
    <cellStyle name="Percent 3 3 3 2 2 2 2" xfId="26435"/>
    <cellStyle name="Percent 3 3 3 2 2 2 3" xfId="26436"/>
    <cellStyle name="Percent 3 3 3 2 2 3" xfId="26437"/>
    <cellStyle name="Percent 3 3 3 2 2 4" xfId="26438"/>
    <cellStyle name="Percent 3 3 3 2 3" xfId="26439"/>
    <cellStyle name="Percent 3 3 3 2 3 2" xfId="26440"/>
    <cellStyle name="Percent 3 3 3 2 3 3" xfId="26441"/>
    <cellStyle name="Percent 3 3 3 2 4" xfId="26442"/>
    <cellStyle name="Percent 3 3 3 2 5" xfId="26443"/>
    <cellStyle name="Percent 3 3 3 3" xfId="26444"/>
    <cellStyle name="Percent 3 3 3 3 2" xfId="26445"/>
    <cellStyle name="Percent 3 3 3 3 2 2" xfId="26446"/>
    <cellStyle name="Percent 3 3 3 3 2 3" xfId="26447"/>
    <cellStyle name="Percent 3 3 3 3 3" xfId="26448"/>
    <cellStyle name="Percent 3 3 3 3 4" xfId="26449"/>
    <cellStyle name="Percent 3 3 3 4" xfId="26450"/>
    <cellStyle name="Percent 3 3 3 4 2" xfId="4807"/>
    <cellStyle name="Percent 3 3 3 4 3" xfId="4814"/>
    <cellStyle name="Percent 3 3 3 5" xfId="26451"/>
    <cellStyle name="Percent 3 3 3 6" xfId="26452"/>
    <cellStyle name="Percent 3 3 4" xfId="15832"/>
    <cellStyle name="Percent 3 3 4 2" xfId="1407"/>
    <cellStyle name="Percent 3 3 4 2 2" xfId="26453"/>
    <cellStyle name="Percent 3 3 4 2 2 2" xfId="21248"/>
    <cellStyle name="Percent 3 3 4 2 2 2 2" xfId="2533"/>
    <cellStyle name="Percent 3 3 4 2 2 2 3" xfId="21250"/>
    <cellStyle name="Percent 3 3 4 2 2 3" xfId="21253"/>
    <cellStyle name="Percent 3 3 4 2 2 4" xfId="21255"/>
    <cellStyle name="Percent 3 3 4 2 3" xfId="26454"/>
    <cellStyle name="Percent 3 3 4 2 3 2" xfId="21260"/>
    <cellStyle name="Percent 3 3 4 2 3 3" xfId="21262"/>
    <cellStyle name="Percent 3 3 4 2 4" xfId="26455"/>
    <cellStyle name="Percent 3 3 4 2 5" xfId="20196"/>
    <cellStyle name="Percent 3 3 4 3" xfId="26456"/>
    <cellStyle name="Percent 3 3 4 3 2" xfId="26457"/>
    <cellStyle name="Percent 3 3 4 3 2 2" xfId="21290"/>
    <cellStyle name="Percent 3 3 4 3 2 3" xfId="26458"/>
    <cellStyle name="Percent 3 3 4 3 3" xfId="26459"/>
    <cellStyle name="Percent 3 3 4 3 4" xfId="26460"/>
    <cellStyle name="Percent 3 3 4 4" xfId="26461"/>
    <cellStyle name="Percent 3 3 4 4 2" xfId="4858"/>
    <cellStyle name="Percent 3 3 4 4 3" xfId="4863"/>
    <cellStyle name="Percent 3 3 4 5" xfId="26462"/>
    <cellStyle name="Percent 3 3 4 6" xfId="21857"/>
    <cellStyle name="Percent 3 3 5" xfId="16535"/>
    <cellStyle name="Percent 3 3 5 2" xfId="26463"/>
    <cellStyle name="Percent 3 3 5 2 2" xfId="26464"/>
    <cellStyle name="Percent 3 3 5 2 2 2" xfId="26465"/>
    <cellStyle name="Percent 3 3 5 2 2 3" xfId="26466"/>
    <cellStyle name="Percent 3 3 5 2 3" xfId="26467"/>
    <cellStyle name="Percent 3 3 5 2 4" xfId="26468"/>
    <cellStyle name="Percent 3 3 5 3" xfId="26469"/>
    <cellStyle name="Percent 3 3 5 3 2" xfId="26470"/>
    <cellStyle name="Percent 3 3 5 3 3" xfId="26471"/>
    <cellStyle name="Percent 3 3 5 4" xfId="26472"/>
    <cellStyle name="Percent 3 3 5 5" xfId="26473"/>
    <cellStyle name="Percent 3 3 6" xfId="26474"/>
    <cellStyle name="Percent 3 3 6 2" xfId="26475"/>
    <cellStyle name="Percent 3 3 6 2 2" xfId="26476"/>
    <cellStyle name="Percent 3 3 6 2 3" xfId="26477"/>
    <cellStyle name="Percent 3 3 6 3" xfId="26478"/>
    <cellStyle name="Percent 3 3 6 4" xfId="26479"/>
    <cellStyle name="Percent 3 3 7" xfId="26480"/>
    <cellStyle name="Percent 3 3 7 2" xfId="26481"/>
    <cellStyle name="Percent 3 3 7 3" xfId="26482"/>
    <cellStyle name="Percent 3 3 8" xfId="1910"/>
    <cellStyle name="Percent 3 3 9" xfId="1915"/>
    <cellStyle name="Percent 3 4" xfId="4144"/>
    <cellStyle name="Percent 3 4 2" xfId="15837"/>
    <cellStyle name="Percent 3 4 2 2" xfId="26483"/>
    <cellStyle name="Percent 3 4 2 2 2" xfId="12099"/>
    <cellStyle name="Percent 3 4 2 2 2 2" xfId="26484"/>
    <cellStyle name="Percent 3 4 2 2 2 2 2" xfId="7146"/>
    <cellStyle name="Percent 3 4 2 2 2 2 3" xfId="26047"/>
    <cellStyle name="Percent 3 4 2 2 2 3" xfId="26485"/>
    <cellStyle name="Percent 3 4 2 2 2 4" xfId="20743"/>
    <cellStyle name="Percent 3 4 2 2 3" xfId="26486"/>
    <cellStyle name="Percent 3 4 2 2 3 2" xfId="26487"/>
    <cellStyle name="Percent 3 4 2 2 3 3" xfId="26488"/>
    <cellStyle name="Percent 3 4 2 2 4" xfId="24333"/>
    <cellStyle name="Percent 3 4 2 2 5" xfId="24335"/>
    <cellStyle name="Percent 3 4 2 3" xfId="26489"/>
    <cellStyle name="Percent 3 4 2 3 2" xfId="26490"/>
    <cellStyle name="Percent 3 4 2 3 2 2" xfId="26491"/>
    <cellStyle name="Percent 3 4 2 3 2 3" xfId="26492"/>
    <cellStyle name="Percent 3 4 2 3 3" xfId="26493"/>
    <cellStyle name="Percent 3 4 2 3 4" xfId="26494"/>
    <cellStyle name="Percent 3 4 2 4" xfId="26495"/>
    <cellStyle name="Percent 3 4 2 4 2" xfId="26496"/>
    <cellStyle name="Percent 3 4 2 4 3" xfId="26497"/>
    <cellStyle name="Percent 3 4 2 5" xfId="26498"/>
    <cellStyle name="Percent 3 4 2 6" xfId="26499"/>
    <cellStyle name="Percent 3 4 3" xfId="12731"/>
    <cellStyle name="Percent 3 4 3 2" xfId="1525"/>
    <cellStyle name="Percent 3 4 3 2 2" xfId="20491"/>
    <cellStyle name="Percent 3 4 3 2 2 2" xfId="20493"/>
    <cellStyle name="Percent 3 4 3 2 2 2 2" xfId="20495"/>
    <cellStyle name="Percent 3 4 3 2 2 2 3" xfId="20497"/>
    <cellStyle name="Percent 3 4 3 2 2 3" xfId="20505"/>
    <cellStyle name="Percent 3 4 3 2 2 4" xfId="20511"/>
    <cellStyle name="Percent 3 4 3 2 3" xfId="20520"/>
    <cellStyle name="Percent 3 4 3 2 3 2" xfId="20522"/>
    <cellStyle name="Percent 3 4 3 2 3 3" xfId="20537"/>
    <cellStyle name="Percent 3 4 3 2 4" xfId="20552"/>
    <cellStyle name="Percent 3 4 3 2 5" xfId="20564"/>
    <cellStyle name="Percent 3 4 3 3" xfId="12737"/>
    <cellStyle name="Percent 3 4 3 3 2" xfId="20576"/>
    <cellStyle name="Percent 3 4 3 3 2 2" xfId="20578"/>
    <cellStyle name="Percent 3 4 3 3 2 3" xfId="20583"/>
    <cellStyle name="Percent 3 4 3 3 3" xfId="20589"/>
    <cellStyle name="Percent 3 4 3 3 4" xfId="20596"/>
    <cellStyle name="Percent 3 4 3 4" xfId="14228"/>
    <cellStyle name="Percent 3 4 3 4 2" xfId="20602"/>
    <cellStyle name="Percent 3 4 3 4 3" xfId="20606"/>
    <cellStyle name="Percent 3 4 3 5" xfId="14235"/>
    <cellStyle name="Percent 3 4 3 6" xfId="9577"/>
    <cellStyle name="Percent 3 4 4" xfId="12740"/>
    <cellStyle name="Percent 3 4 4 2" xfId="20634"/>
    <cellStyle name="Percent 3 4 4 2 2" xfId="20636"/>
    <cellStyle name="Percent 3 4 4 2 2 2" xfId="4845"/>
    <cellStyle name="Percent 3 4 4 2 2 3" xfId="20643"/>
    <cellStyle name="Percent 3 4 4 2 3" xfId="20647"/>
    <cellStyle name="Percent 3 4 4 2 4" xfId="20654"/>
    <cellStyle name="Percent 3 4 4 3" xfId="20657"/>
    <cellStyle name="Percent 3 4 4 3 2" xfId="20659"/>
    <cellStyle name="Percent 3 4 4 3 3" xfId="20670"/>
    <cellStyle name="Percent 3 4 4 4" xfId="20680"/>
    <cellStyle name="Percent 3 4 4 5" xfId="15776"/>
    <cellStyle name="Percent 3 4 5" xfId="12743"/>
    <cellStyle name="Percent 3 4 5 2" xfId="20698"/>
    <cellStyle name="Percent 3 4 5 2 2" xfId="8924"/>
    <cellStyle name="Percent 3 4 5 2 3" xfId="8927"/>
    <cellStyle name="Percent 3 4 5 3" xfId="20702"/>
    <cellStyle name="Percent 3 4 5 4" xfId="20706"/>
    <cellStyle name="Percent 3 4 6" xfId="20710"/>
    <cellStyle name="Percent 3 4 6 2" xfId="20712"/>
    <cellStyle name="Percent 3 4 6 3" xfId="20718"/>
    <cellStyle name="Percent 3 4 7" xfId="20728"/>
    <cellStyle name="Percent 3 4 8" xfId="20741"/>
    <cellStyle name="Percent 3 5" xfId="2503"/>
    <cellStyle name="Percent 3 5 2" xfId="2208"/>
    <cellStyle name="Percent 3 5 2 2" xfId="1611"/>
    <cellStyle name="Percent 3 5 2 2 2" xfId="26500"/>
    <cellStyle name="Percent 3 5 2 2 2 2" xfId="26501"/>
    <cellStyle name="Percent 3 5 2 2 2 3" xfId="26502"/>
    <cellStyle name="Percent 3 5 2 2 3" xfId="21610"/>
    <cellStyle name="Percent 3 5 2 2 4" xfId="21614"/>
    <cellStyle name="Percent 3 5 2 3" xfId="1617"/>
    <cellStyle name="Percent 3 5 2 3 2" xfId="26503"/>
    <cellStyle name="Percent 3 5 2 3 3" xfId="21618"/>
    <cellStyle name="Percent 3 5 2 4" xfId="26504"/>
    <cellStyle name="Percent 3 5 2 5" xfId="26505"/>
    <cellStyle name="Percent 3 5 3" xfId="2222"/>
    <cellStyle name="Percent 3 5 3 2" xfId="20755"/>
    <cellStyle name="Percent 3 5 3 2 2" xfId="7252"/>
    <cellStyle name="Percent 3 5 3 2 3" xfId="7265"/>
    <cellStyle name="Percent 3 5 3 3" xfId="20769"/>
    <cellStyle name="Percent 3 5 3 4" xfId="20776"/>
    <cellStyle name="Percent 3 5 4" xfId="5359"/>
    <cellStyle name="Percent 3 5 4 2" xfId="20780"/>
    <cellStyle name="Percent 3 5 4 3" xfId="20795"/>
    <cellStyle name="Percent 3 5 5" xfId="20804"/>
    <cellStyle name="Percent 3 5 6" xfId="20817"/>
    <cellStyle name="Percent 3 6" xfId="2517"/>
    <cellStyle name="Percent 3 6 2" xfId="3220"/>
    <cellStyle name="Percent 3 6 2 2" xfId="26506"/>
    <cellStyle name="Percent 3 6 2 2 2" xfId="26507"/>
    <cellStyle name="Percent 3 6 2 2 2 2" xfId="26508"/>
    <cellStyle name="Percent 3 6 2 2 2 3" xfId="26509"/>
    <cellStyle name="Percent 3 6 2 2 3" xfId="21629"/>
    <cellStyle name="Percent 3 6 2 2 4" xfId="21633"/>
    <cellStyle name="Percent 3 6 2 3" xfId="26510"/>
    <cellStyle name="Percent 3 6 2 3 2" xfId="26511"/>
    <cellStyle name="Percent 3 6 2 3 3" xfId="21637"/>
    <cellStyle name="Percent 3 6 2 4" xfId="26512"/>
    <cellStyle name="Percent 3 6 2 5" xfId="7947"/>
    <cellStyle name="Percent 3 6 3" xfId="5408"/>
    <cellStyle name="Percent 3 6 3 2" xfId="14556"/>
    <cellStyle name="Percent 3 6 3 2 2" xfId="14559"/>
    <cellStyle name="Percent 3 6 3 2 3" xfId="14562"/>
    <cellStyle name="Percent 3 6 3 3" xfId="14566"/>
    <cellStyle name="Percent 3 6 3 4" xfId="14139"/>
    <cellStyle name="Percent 3 6 4" xfId="14569"/>
    <cellStyle name="Percent 3 6 4 2" xfId="14573"/>
    <cellStyle name="Percent 3 6 4 3" xfId="14576"/>
    <cellStyle name="Percent 3 6 5" xfId="14579"/>
    <cellStyle name="Percent 3 6 6" xfId="11794"/>
    <cellStyle name="Percent 3 7" xfId="2531"/>
    <cellStyle name="Percent 3 7 2" xfId="26513"/>
    <cellStyle name="Percent 3 7 2 2" xfId="26514"/>
    <cellStyle name="Percent 3 7 2 2 2" xfId="26515"/>
    <cellStyle name="Percent 3 7 2 2 3" xfId="21656"/>
    <cellStyle name="Percent 3 7 2 3" xfId="26516"/>
    <cellStyle name="Percent 3 7 2 4" xfId="26517"/>
    <cellStyle name="Percent 3 7 3" xfId="14583"/>
    <cellStyle name="Percent 3 7 3 2" xfId="12922"/>
    <cellStyle name="Percent 3 7 3 3" xfId="12928"/>
    <cellStyle name="Percent 3 7 4" xfId="14586"/>
    <cellStyle name="Percent 3 7 5" xfId="14589"/>
    <cellStyle name="Percent 3 8" xfId="4304"/>
    <cellStyle name="Percent 3 8 2" xfId="26518"/>
    <cellStyle name="Percent 3 8 2 2" xfId="26519"/>
    <cellStyle name="Percent 3 8 2 3" xfId="26520"/>
    <cellStyle name="Percent 3 8 3" xfId="14594"/>
    <cellStyle name="Percent 3 8 4" xfId="14597"/>
    <cellStyle name="Percent 3 9" xfId="26521"/>
    <cellStyle name="Percent 3 9 2" xfId="26522"/>
    <cellStyle name="Percent 3 9 3" xfId="20924"/>
    <cellStyle name="Percent 4" xfId="26523"/>
    <cellStyle name="Percent 5" xfId="16289"/>
    <cellStyle name="Percent 6" xfId="16298"/>
    <cellStyle name="Percent 7" xfId="16300"/>
    <cellStyle name="Percent 8" xfId="16302"/>
    <cellStyle name="Percent 8 2" xfId="2410"/>
    <cellStyle name="Percent 8 2 2" xfId="19237"/>
    <cellStyle name="Percent 8 2 2 2" xfId="17740"/>
    <cellStyle name="Percent 8 2 2 2 2" xfId="184"/>
    <cellStyle name="Percent 8 2 2 2 3" xfId="17742"/>
    <cellStyle name="Percent 8 2 2 3" xfId="5068"/>
    <cellStyle name="Percent 8 2 2 4" xfId="5076"/>
    <cellStyle name="Percent 8 2 3" xfId="20187"/>
    <cellStyle name="Percent 8 2 3 2" xfId="17748"/>
    <cellStyle name="Percent 8 2 3 3" xfId="17751"/>
    <cellStyle name="Percent 8 2 4" xfId="26524"/>
    <cellStyle name="Percent 8 2 5" xfId="26525"/>
    <cellStyle name="Percent 8 3" xfId="2428"/>
    <cellStyle name="Percent 8 3 2" xfId="26526"/>
    <cellStyle name="Percent 8 3 2 2" xfId="17770"/>
    <cellStyle name="Percent 8 3 2 3" xfId="4630"/>
    <cellStyle name="Percent 8 3 3" xfId="3132"/>
    <cellStyle name="Percent 8 3 4" xfId="3134"/>
    <cellStyle name="Percent 8 4" xfId="2055"/>
    <cellStyle name="Percent 8 4 2" xfId="26527"/>
    <cellStyle name="Percent 8 4 3" xfId="26528"/>
    <cellStyle name="Percent 8 5" xfId="26529"/>
    <cellStyle name="Percent 8 6" xfId="26530"/>
    <cellStyle name="Percent 9" xfId="16305"/>
    <cellStyle name="Title 2" xfId="26531"/>
    <cellStyle name="Total 2" xfId="26532"/>
    <cellStyle name="Total 2 2" xfId="26533"/>
    <cellStyle name="Total 2 2 2" xfId="26534"/>
    <cellStyle name="Total 2 3" xfId="26535"/>
    <cellStyle name="Warning Text 2" xfId="25885"/>
    <cellStyle name="超連結" xfId="20127"/>
    <cellStyle name="超連結 2" xfId="26536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86</xdr:row>
      <xdr:rowOff>0</xdr:rowOff>
    </xdr:from>
    <xdr:to>
      <xdr:col>5</xdr:col>
      <xdr:colOff>2166257</xdr:colOff>
      <xdr:row>86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>
          <a:off x="0" y="5758180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166</xdr:row>
      <xdr:rowOff>0</xdr:rowOff>
    </xdr:from>
    <xdr:to>
      <xdr:col>6</xdr:col>
      <xdr:colOff>0</xdr:colOff>
      <xdr:row>166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>
          <a:off x="28575" y="10454005"/>
          <a:ext cx="10189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87</xdr:row>
      <xdr:rowOff>10886</xdr:rowOff>
    </xdr:from>
    <xdr:to>
      <xdr:col>5</xdr:col>
      <xdr:colOff>2166257</xdr:colOff>
      <xdr:row>87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87</xdr:row>
      <xdr:rowOff>0</xdr:rowOff>
    </xdr:from>
    <xdr:to>
      <xdr:col>6</xdr:col>
      <xdr:colOff>1929</xdr:colOff>
      <xdr:row>87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CxnSpPr/>
      </xdr:nvCxnSpPr>
      <xdr:spPr>
        <a:xfrm>
          <a:off x="0" y="5958205"/>
          <a:ext cx="10219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205</xdr:row>
      <xdr:rowOff>30938</xdr:rowOff>
    </xdr:from>
    <xdr:to>
      <xdr:col>6</xdr:col>
      <xdr:colOff>0</xdr:colOff>
      <xdr:row>205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CxnSpPr/>
      </xdr:nvCxnSpPr>
      <xdr:spPr>
        <a:xfrm>
          <a:off x="28575" y="10694035"/>
          <a:ext cx="10189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87</xdr:row>
      <xdr:rowOff>8164</xdr:rowOff>
    </xdr:from>
    <xdr:to>
      <xdr:col>5</xdr:col>
      <xdr:colOff>2177143</xdr:colOff>
      <xdr:row>87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86</xdr:row>
      <xdr:rowOff>190501</xdr:rowOff>
    </xdr:from>
    <xdr:to>
      <xdr:col>5</xdr:col>
      <xdr:colOff>2193471</xdr:colOff>
      <xdr:row>86</xdr:row>
      <xdr:rowOff>190501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CxnSpPr/>
      </xdr:nvCxnSpPr>
      <xdr:spPr>
        <a:xfrm>
          <a:off x="26670" y="5948680"/>
          <a:ext cx="10111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/>
      </xdr:nvSpPr>
      <xdr:spPr>
        <a:xfrm>
          <a:off x="76835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 txBox="1"/>
      </xdr:nvSpPr>
      <xdr:spPr>
        <a:xfrm>
          <a:off x="1011047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111</xdr:row>
      <xdr:rowOff>31292</xdr:rowOff>
    </xdr:from>
    <xdr:to>
      <xdr:col>7</xdr:col>
      <xdr:colOff>0</xdr:colOff>
      <xdr:row>111</xdr:row>
      <xdr:rowOff>31292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CxnSpPr/>
      </xdr:nvCxnSpPr>
      <xdr:spPr>
        <a:xfrm>
          <a:off x="38100" y="6083300"/>
          <a:ext cx="1007237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191</xdr:row>
      <xdr:rowOff>32115</xdr:rowOff>
    </xdr:from>
    <xdr:to>
      <xdr:col>6</xdr:col>
      <xdr:colOff>1650002</xdr:colOff>
      <xdr:row>191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CxnSpPr/>
      </xdr:nvCxnSpPr>
      <xdr:spPr>
        <a:xfrm>
          <a:off x="13335" y="10825480"/>
          <a:ext cx="998347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/>
      </xdr:nvSpPr>
      <xdr:spPr>
        <a:xfrm>
          <a:off x="1011047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/>
      </xdr:nvSpPr>
      <xdr:spPr>
        <a:xfrm>
          <a:off x="1011047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/>
      </xdr:nvSpPr>
      <xdr:spPr>
        <a:xfrm>
          <a:off x="1011047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85</xdr:row>
      <xdr:rowOff>0</xdr:rowOff>
    </xdr:from>
    <xdr:to>
      <xdr:col>7</xdr:col>
      <xdr:colOff>0</xdr:colOff>
      <xdr:row>85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CxnSpPr/>
      </xdr:nvCxnSpPr>
      <xdr:spPr>
        <a:xfrm>
          <a:off x="38100" y="6052185"/>
          <a:ext cx="1007237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83</xdr:row>
      <xdr:rowOff>73478</xdr:rowOff>
    </xdr:from>
    <xdr:to>
      <xdr:col>7</xdr:col>
      <xdr:colOff>8464</xdr:colOff>
      <xdr:row>83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CxnSpPr/>
      </xdr:nvCxnSpPr>
      <xdr:spPr>
        <a:xfrm>
          <a:off x="13335" y="5839460"/>
          <a:ext cx="101053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163</xdr:row>
      <xdr:rowOff>72934</xdr:rowOff>
    </xdr:from>
    <xdr:to>
      <xdr:col>6</xdr:col>
      <xdr:colOff>1650002</xdr:colOff>
      <xdr:row>163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CxnSpPr/>
      </xdr:nvCxnSpPr>
      <xdr:spPr>
        <a:xfrm>
          <a:off x="13335" y="10580370"/>
          <a:ext cx="998347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CxnSpPr/>
      </xdr:nvCxnSpPr>
      <xdr:spPr>
        <a:xfrm>
          <a:off x="13335" y="1352550"/>
          <a:ext cx="101053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CxnSpPr/>
      </xdr:nvCxnSpPr>
      <xdr:spPr>
        <a:xfrm>
          <a:off x="73469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/>
      </xdr:nvSpPr>
      <xdr:spPr>
        <a:xfrm>
          <a:off x="84645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SpPr txBox="1"/>
      </xdr:nvSpPr>
      <xdr:spPr>
        <a:xfrm>
          <a:off x="1021715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82</xdr:row>
      <xdr:rowOff>66403</xdr:rowOff>
    </xdr:from>
    <xdr:to>
      <xdr:col>9</xdr:col>
      <xdr:colOff>0</xdr:colOff>
      <xdr:row>82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CxnSpPr/>
      </xdr:nvCxnSpPr>
      <xdr:spPr>
        <a:xfrm flipV="1">
          <a:off x="9525" y="6103620"/>
          <a:ext cx="1020762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CxnSpPr/>
      </xdr:nvCxnSpPr>
      <xdr:spPr>
        <a:xfrm>
          <a:off x="0" y="1359535"/>
          <a:ext cx="10164445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84</xdr:row>
      <xdr:rowOff>25581</xdr:rowOff>
    </xdr:from>
    <xdr:to>
      <xdr:col>9</xdr:col>
      <xdr:colOff>13608</xdr:colOff>
      <xdr:row>84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CxnSpPr/>
      </xdr:nvCxnSpPr>
      <xdr:spPr>
        <a:xfrm flipV="1">
          <a:off x="22860" y="6339205"/>
          <a:ext cx="10207625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A00-000009000000}"/>
            </a:ext>
          </a:extLst>
        </xdr:cNvPr>
        <xdr:cNvCxnSpPr/>
      </xdr:nvCxnSpPr>
      <xdr:spPr>
        <a:xfrm>
          <a:off x="1371600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162</xdr:row>
      <xdr:rowOff>69123</xdr:rowOff>
    </xdr:from>
    <xdr:to>
      <xdr:col>8</xdr:col>
      <xdr:colOff>1215118</xdr:colOff>
      <xdr:row>162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A00-00000D000000}"/>
            </a:ext>
          </a:extLst>
        </xdr:cNvPr>
        <xdr:cNvCxnSpPr/>
      </xdr:nvCxnSpPr>
      <xdr:spPr>
        <a:xfrm flipV="1">
          <a:off x="0" y="10829290"/>
          <a:ext cx="1016825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164</xdr:row>
      <xdr:rowOff>31023</xdr:rowOff>
    </xdr:from>
    <xdr:to>
      <xdr:col>8</xdr:col>
      <xdr:colOff>1215118</xdr:colOff>
      <xdr:row>164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A00-00000E000000}"/>
            </a:ext>
          </a:extLst>
        </xdr:cNvPr>
        <xdr:cNvCxnSpPr/>
      </xdr:nvCxnSpPr>
      <xdr:spPr>
        <a:xfrm flipV="1">
          <a:off x="0" y="11067415"/>
          <a:ext cx="1016825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A00-00000A000000}"/>
            </a:ext>
          </a:extLst>
        </xdr:cNvPr>
        <xdr:cNvCxnSpPr/>
      </xdr:nvCxnSpPr>
      <xdr:spPr>
        <a:xfrm>
          <a:off x="81280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84</xdr:row>
      <xdr:rowOff>1360</xdr:rowOff>
    </xdr:from>
    <xdr:to>
      <xdr:col>6</xdr:col>
      <xdr:colOff>0</xdr:colOff>
      <xdr:row>84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201</xdr:row>
      <xdr:rowOff>14245</xdr:rowOff>
    </xdr:from>
    <xdr:to>
      <xdr:col>6</xdr:col>
      <xdr:colOff>0</xdr:colOff>
      <xdr:row>201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123</xdr:row>
      <xdr:rowOff>17689</xdr:rowOff>
    </xdr:from>
    <xdr:to>
      <xdr:col>5</xdr:col>
      <xdr:colOff>2128899</xdr:colOff>
      <xdr:row>123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CxnSpPr/>
      </xdr:nvCxnSpPr>
      <xdr:spPr>
        <a:xfrm flipV="1">
          <a:off x="0" y="6015355"/>
          <a:ext cx="101815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162</xdr:row>
      <xdr:rowOff>71395</xdr:rowOff>
    </xdr:from>
    <xdr:to>
      <xdr:col>5</xdr:col>
      <xdr:colOff>2139042</xdr:colOff>
      <xdr:row>162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CxnSpPr/>
      </xdr:nvCxnSpPr>
      <xdr:spPr>
        <a:xfrm>
          <a:off x="635" y="10500360"/>
          <a:ext cx="101911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83</xdr:row>
      <xdr:rowOff>114257</xdr:rowOff>
    </xdr:from>
    <xdr:to>
      <xdr:col>6</xdr:col>
      <xdr:colOff>0</xdr:colOff>
      <xdr:row>83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CxnSpPr/>
      </xdr:nvCxnSpPr>
      <xdr:spPr>
        <a:xfrm>
          <a:off x="10795" y="5643880"/>
          <a:ext cx="10217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CxnSpPr/>
      </xdr:nvCxnSpPr>
      <xdr:spPr>
        <a:xfrm>
          <a:off x="0" y="996950"/>
          <a:ext cx="102654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122</xdr:row>
      <xdr:rowOff>29574</xdr:rowOff>
    </xdr:from>
    <xdr:to>
      <xdr:col>6</xdr:col>
      <xdr:colOff>37929</xdr:colOff>
      <xdr:row>122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CxnSpPr/>
      </xdr:nvCxnSpPr>
      <xdr:spPr>
        <a:xfrm>
          <a:off x="0" y="5873115"/>
          <a:ext cx="102654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85</xdr:row>
      <xdr:rowOff>76050</xdr:rowOff>
    </xdr:from>
    <xdr:to>
      <xdr:col>11</xdr:col>
      <xdr:colOff>2163535</xdr:colOff>
      <xdr:row>85</xdr:row>
      <xdr:rowOff>76050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10372090" y="648208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164</xdr:row>
      <xdr:rowOff>2870</xdr:rowOff>
    </xdr:from>
    <xdr:to>
      <xdr:col>5</xdr:col>
      <xdr:colOff>2163536</xdr:colOff>
      <xdr:row>164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CxnSpPr/>
      </xdr:nvCxnSpPr>
      <xdr:spPr>
        <a:xfrm>
          <a:off x="10307320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86</xdr:row>
      <xdr:rowOff>71</xdr:rowOff>
    </xdr:from>
    <xdr:to>
      <xdr:col>6</xdr:col>
      <xdr:colOff>34818</xdr:colOff>
      <xdr:row>86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163</xdr:row>
      <xdr:rowOff>63620</xdr:rowOff>
    </xdr:from>
    <xdr:to>
      <xdr:col>13</xdr:col>
      <xdr:colOff>7126</xdr:colOff>
      <xdr:row>163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CxnSpPr/>
      </xdr:nvCxnSpPr>
      <xdr:spPr>
        <a:xfrm>
          <a:off x="10342880" y="111486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124</xdr:row>
      <xdr:rowOff>13607</xdr:rowOff>
    </xdr:from>
    <xdr:to>
      <xdr:col>11</xdr:col>
      <xdr:colOff>2163535</xdr:colOff>
      <xdr:row>124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124</xdr:row>
      <xdr:rowOff>27291</xdr:rowOff>
    </xdr:from>
    <xdr:to>
      <xdr:col>6</xdr:col>
      <xdr:colOff>34818</xdr:colOff>
      <xdr:row>124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CxnSpPr/>
      </xdr:nvCxnSpPr>
      <xdr:spPr>
        <a:xfrm>
          <a:off x="0" y="671893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202</xdr:row>
      <xdr:rowOff>30100</xdr:rowOff>
    </xdr:from>
    <xdr:to>
      <xdr:col>5</xdr:col>
      <xdr:colOff>2163536</xdr:colOff>
      <xdr:row>202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CxnSpPr/>
      </xdr:nvCxnSpPr>
      <xdr:spPr>
        <a:xfrm>
          <a:off x="14605" y="11400790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202</xdr:row>
      <xdr:rowOff>27214</xdr:rowOff>
    </xdr:from>
    <xdr:to>
      <xdr:col>13</xdr:col>
      <xdr:colOff>7126</xdr:colOff>
      <xdr:row>202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CxnSpPr/>
      </xdr:nvCxnSpPr>
      <xdr:spPr>
        <a:xfrm>
          <a:off x="10342880" y="1139761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137</xdr:row>
      <xdr:rowOff>126857</xdr:rowOff>
    </xdr:from>
    <xdr:to>
      <xdr:col>0</xdr:col>
      <xdr:colOff>40821</xdr:colOff>
      <xdr:row>137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86</xdr:row>
      <xdr:rowOff>61940</xdr:rowOff>
    </xdr:from>
    <xdr:to>
      <xdr:col>6</xdr:col>
      <xdr:colOff>9525</xdr:colOff>
      <xdr:row>86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CxnSpPr/>
      </xdr:nvCxnSpPr>
      <xdr:spPr>
        <a:xfrm flipV="1">
          <a:off x="9525" y="635825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165</xdr:row>
      <xdr:rowOff>182932</xdr:rowOff>
    </xdr:from>
    <xdr:to>
      <xdr:col>6</xdr:col>
      <xdr:colOff>13608</xdr:colOff>
      <xdr:row>165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CxnSpPr/>
      </xdr:nvCxnSpPr>
      <xdr:spPr>
        <a:xfrm>
          <a:off x="53975" y="1117917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86</xdr:row>
      <xdr:rowOff>65315</xdr:rowOff>
    </xdr:from>
    <xdr:to>
      <xdr:col>11</xdr:col>
      <xdr:colOff>2151289</xdr:colOff>
      <xdr:row>86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400-000077000000}"/>
            </a:ext>
          </a:extLst>
        </xdr:cNvPr>
        <xdr:cNvCxnSpPr/>
      </xdr:nvCxnSpPr>
      <xdr:spPr>
        <a:xfrm>
          <a:off x="10318750" y="636143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165</xdr:row>
      <xdr:rowOff>182930</xdr:rowOff>
    </xdr:from>
    <xdr:to>
      <xdr:col>12</xdr:col>
      <xdr:colOff>0</xdr:colOff>
      <xdr:row>165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400-000078000000}"/>
            </a:ext>
          </a:extLst>
        </xdr:cNvPr>
        <xdr:cNvCxnSpPr/>
      </xdr:nvCxnSpPr>
      <xdr:spPr>
        <a:xfrm>
          <a:off x="10246995" y="1117917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150</xdr:row>
      <xdr:rowOff>126857</xdr:rowOff>
    </xdr:from>
    <xdr:to>
      <xdr:col>0</xdr:col>
      <xdr:colOff>40821</xdr:colOff>
      <xdr:row>150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100</xdr:row>
      <xdr:rowOff>13607</xdr:rowOff>
    </xdr:from>
    <xdr:to>
      <xdr:col>6</xdr:col>
      <xdr:colOff>53069</xdr:colOff>
      <xdr:row>100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100</xdr:row>
      <xdr:rowOff>27214</xdr:rowOff>
    </xdr:from>
    <xdr:to>
      <xdr:col>12</xdr:col>
      <xdr:colOff>4083</xdr:colOff>
      <xdr:row>100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167</xdr:row>
      <xdr:rowOff>22365</xdr:rowOff>
    </xdr:from>
    <xdr:to>
      <xdr:col>12</xdr:col>
      <xdr:colOff>16330</xdr:colOff>
      <xdr:row>167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167</xdr:row>
      <xdr:rowOff>8760</xdr:rowOff>
    </xdr:from>
    <xdr:to>
      <xdr:col>6</xdr:col>
      <xdr:colOff>2724</xdr:colOff>
      <xdr:row>167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163</xdr:row>
      <xdr:rowOff>126857</xdr:rowOff>
    </xdr:from>
    <xdr:to>
      <xdr:col>0</xdr:col>
      <xdr:colOff>40821</xdr:colOff>
      <xdr:row>163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15155</xdr:rowOff>
    </xdr:from>
    <xdr:to>
      <xdr:col>7</xdr:col>
      <xdr:colOff>25180</xdr:colOff>
      <xdr:row>6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1768289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165</xdr:row>
      <xdr:rowOff>144235</xdr:rowOff>
    </xdr:from>
    <xdr:to>
      <xdr:col>14</xdr:col>
      <xdr:colOff>6403</xdr:colOff>
      <xdr:row>165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CxnSpPr/>
      </xdr:nvCxnSpPr>
      <xdr:spPr>
        <a:xfrm>
          <a:off x="10241915" y="1103439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84</xdr:row>
      <xdr:rowOff>72118</xdr:rowOff>
    </xdr:from>
    <xdr:to>
      <xdr:col>14</xdr:col>
      <xdr:colOff>54429</xdr:colOff>
      <xdr:row>84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10251440" y="640016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165</xdr:row>
      <xdr:rowOff>144236</xdr:rowOff>
    </xdr:from>
    <xdr:to>
      <xdr:col>7</xdr:col>
      <xdr:colOff>50348</xdr:colOff>
      <xdr:row>165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CxnSpPr/>
      </xdr:nvCxnSpPr>
      <xdr:spPr>
        <a:xfrm flipV="1">
          <a:off x="40640" y="1103439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86</xdr:row>
      <xdr:rowOff>31297</xdr:rowOff>
    </xdr:from>
    <xdr:to>
      <xdr:col>7</xdr:col>
      <xdr:colOff>9525</xdr:colOff>
      <xdr:row>86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86</xdr:row>
      <xdr:rowOff>31297</xdr:rowOff>
    </xdr:from>
    <xdr:to>
      <xdr:col>14</xdr:col>
      <xdr:colOff>27215</xdr:colOff>
      <xdr:row>86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84</xdr:row>
      <xdr:rowOff>72117</xdr:rowOff>
    </xdr:from>
    <xdr:to>
      <xdr:col>7</xdr:col>
      <xdr:colOff>36739</xdr:colOff>
      <xdr:row>84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CxnSpPr/>
      </xdr:nvCxnSpPr>
      <xdr:spPr>
        <a:xfrm flipV="1">
          <a:off x="26670" y="640016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193</xdr:row>
      <xdr:rowOff>27214</xdr:rowOff>
    </xdr:from>
    <xdr:to>
      <xdr:col>7</xdr:col>
      <xdr:colOff>9525</xdr:colOff>
      <xdr:row>193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193</xdr:row>
      <xdr:rowOff>27214</xdr:rowOff>
    </xdr:from>
    <xdr:to>
      <xdr:col>14</xdr:col>
      <xdr:colOff>9125</xdr:colOff>
      <xdr:row>193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86</xdr:row>
      <xdr:rowOff>78922</xdr:rowOff>
    </xdr:from>
    <xdr:to>
      <xdr:col>6</xdr:col>
      <xdr:colOff>1725214</xdr:colOff>
      <xdr:row>86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CxnSpPr/>
      </xdr:nvCxnSpPr>
      <xdr:spPr>
        <a:xfrm>
          <a:off x="0" y="7051675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165</xdr:row>
      <xdr:rowOff>206826</xdr:rowOff>
    </xdr:from>
    <xdr:to>
      <xdr:col>7</xdr:col>
      <xdr:colOff>40821</xdr:colOff>
      <xdr:row>165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CxnSpPr/>
      </xdr:nvCxnSpPr>
      <xdr:spPr>
        <a:xfrm>
          <a:off x="40640" y="1179576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86</xdr:row>
      <xdr:rowOff>74839</xdr:rowOff>
    </xdr:from>
    <xdr:to>
      <xdr:col>14</xdr:col>
      <xdr:colOff>0</xdr:colOff>
      <xdr:row>86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CxnSpPr/>
      </xdr:nvCxnSpPr>
      <xdr:spPr>
        <a:xfrm flipV="1">
          <a:off x="10402570" y="704977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179</xdr:row>
      <xdr:rowOff>24620</xdr:rowOff>
    </xdr:from>
    <xdr:to>
      <xdr:col>14</xdr:col>
      <xdr:colOff>5032</xdr:colOff>
      <xdr:row>179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CxnSpPr/>
      </xdr:nvCxnSpPr>
      <xdr:spPr>
        <a:xfrm>
          <a:off x="10397490" y="1201991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88</xdr:row>
      <xdr:rowOff>27214</xdr:rowOff>
    </xdr:from>
    <xdr:to>
      <xdr:col>7</xdr:col>
      <xdr:colOff>69107</xdr:colOff>
      <xdr:row>88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CxnSpPr/>
      </xdr:nvCxnSpPr>
      <xdr:spPr>
        <a:xfrm>
          <a:off x="0" y="7278370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88</xdr:row>
      <xdr:rowOff>23131</xdr:rowOff>
    </xdr:from>
    <xdr:to>
      <xdr:col>14</xdr:col>
      <xdr:colOff>2721</xdr:colOff>
      <xdr:row>88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CxnSpPr/>
      </xdr:nvCxnSpPr>
      <xdr:spPr>
        <a:xfrm flipV="1">
          <a:off x="10405110" y="727456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179</xdr:row>
      <xdr:rowOff>29936</xdr:rowOff>
    </xdr:from>
    <xdr:to>
      <xdr:col>7</xdr:col>
      <xdr:colOff>0</xdr:colOff>
      <xdr:row>179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CxnSpPr/>
      </xdr:nvCxnSpPr>
      <xdr:spPr>
        <a:xfrm>
          <a:off x="0" y="1202563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165</xdr:row>
      <xdr:rowOff>201509</xdr:rowOff>
    </xdr:from>
    <xdr:to>
      <xdr:col>14</xdr:col>
      <xdr:colOff>5033</xdr:colOff>
      <xdr:row>165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CxnSpPr/>
      </xdr:nvCxnSpPr>
      <xdr:spPr>
        <a:xfrm>
          <a:off x="10397490" y="11795760"/>
          <a:ext cx="102184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85</xdr:row>
      <xdr:rowOff>68035</xdr:rowOff>
    </xdr:from>
    <xdr:to>
      <xdr:col>6</xdr:col>
      <xdr:colOff>1714500</xdr:colOff>
      <xdr:row>85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CxnSpPr/>
      </xdr:nvCxnSpPr>
      <xdr:spPr>
        <a:xfrm flipV="1">
          <a:off x="0" y="665988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164</xdr:row>
      <xdr:rowOff>68035</xdr:rowOff>
    </xdr:from>
    <xdr:to>
      <xdr:col>7</xdr:col>
      <xdr:colOff>40822</xdr:colOff>
      <xdr:row>164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CxnSpPr/>
      </xdr:nvCxnSpPr>
      <xdr:spPr>
        <a:xfrm flipV="1">
          <a:off x="43180" y="1132776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99</xdr:row>
      <xdr:rowOff>16328</xdr:rowOff>
    </xdr:from>
    <xdr:to>
      <xdr:col>7</xdr:col>
      <xdr:colOff>2721</xdr:colOff>
      <xdr:row>99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166</xdr:row>
      <xdr:rowOff>2721</xdr:rowOff>
    </xdr:from>
    <xdr:to>
      <xdr:col>7</xdr:col>
      <xdr:colOff>57150</xdr:colOff>
      <xdr:row>178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>
        <a:xfrm>
          <a:off x="19050" y="2038350"/>
          <a:ext cx="10365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165</xdr:row>
      <xdr:rowOff>69477</xdr:rowOff>
    </xdr:from>
    <xdr:to>
      <xdr:col>6</xdr:col>
      <xdr:colOff>1652649</xdr:colOff>
      <xdr:row>165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800-000014000000}"/>
            </a:ext>
          </a:extLst>
        </xdr:cNvPr>
        <xdr:cNvCxnSpPr/>
      </xdr:nvCxnSpPr>
      <xdr:spPr>
        <a:xfrm>
          <a:off x="0" y="11098530"/>
          <a:ext cx="103028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85</xdr:row>
      <xdr:rowOff>68034</xdr:rowOff>
    </xdr:from>
    <xdr:to>
      <xdr:col>7</xdr:col>
      <xdr:colOff>-1</xdr:colOff>
      <xdr:row>85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800-00001F000000}"/>
            </a:ext>
          </a:extLst>
        </xdr:cNvPr>
        <xdr:cNvCxnSpPr/>
      </xdr:nvCxnSpPr>
      <xdr:spPr>
        <a:xfrm flipV="1">
          <a:off x="67945" y="6455410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113</xdr:row>
      <xdr:rowOff>27214</xdr:rowOff>
    </xdr:from>
    <xdr:to>
      <xdr:col>6</xdr:col>
      <xdr:colOff>1646464</xdr:colOff>
      <xdr:row>113</xdr:row>
      <xdr:rowOff>40821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CxnSpPr/>
      </xdr:nvCxnSpPr>
      <xdr:spPr>
        <a:xfrm flipV="1">
          <a:off x="67945" y="6699885"/>
          <a:ext cx="10228580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179</xdr:row>
      <xdr:rowOff>31377</xdr:rowOff>
    </xdr:from>
    <xdr:to>
      <xdr:col>6</xdr:col>
      <xdr:colOff>1655370</xdr:colOff>
      <xdr:row>179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CxnSpPr/>
      </xdr:nvCxnSpPr>
      <xdr:spPr>
        <a:xfrm>
          <a:off x="2540" y="11336655"/>
          <a:ext cx="103028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iera.mazalan\Desktop\oktober\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7"/>
  <sheetViews>
    <sheetView showGridLines="0" view="pageBreakPreview" topLeftCell="A74" zoomScale="115" zoomScaleNormal="100" workbookViewId="0">
      <selection activeCell="I220" sqref="I220"/>
    </sheetView>
  </sheetViews>
  <sheetFormatPr defaultColWidth="9.140625" defaultRowHeight="14.25"/>
  <cols>
    <col min="1" max="1" width="10" style="2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2"/>
    <col min="8" max="8" width="16.28515625" style="2" customWidth="1"/>
    <col min="9" max="11" width="15.7109375" style="29" customWidth="1"/>
    <col min="12" max="13" width="16.85546875" style="29" customWidth="1"/>
    <col min="14" max="17" width="12.85546875" style="2" customWidth="1"/>
    <col min="18" max="16384" width="9.140625" style="2"/>
  </cols>
  <sheetData>
    <row r="1" spans="1:9" ht="15" customHeight="1">
      <c r="A1" s="89" t="s">
        <v>0</v>
      </c>
      <c r="B1" s="109">
        <v>1</v>
      </c>
      <c r="C1" s="33" t="s">
        <v>1</v>
      </c>
      <c r="D1" s="2"/>
      <c r="E1" s="2"/>
      <c r="F1" s="2"/>
    </row>
    <row r="2" spans="1:9" ht="15" customHeight="1">
      <c r="A2" s="89" t="s">
        <v>2</v>
      </c>
      <c r="B2" s="109"/>
      <c r="C2" s="110" t="s">
        <v>3</v>
      </c>
      <c r="D2" s="110"/>
      <c r="E2" s="110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111" t="s">
        <v>4</v>
      </c>
      <c r="B4" s="111"/>
      <c r="C4" s="3" t="s">
        <v>5</v>
      </c>
      <c r="D4" s="3" t="s">
        <v>6</v>
      </c>
      <c r="E4" s="3" t="s">
        <v>7</v>
      </c>
      <c r="F4" s="3" t="s">
        <v>8</v>
      </c>
    </row>
    <row r="5" spans="1:9" ht="15.95" customHeight="1">
      <c r="A5" s="112" t="s">
        <v>9</v>
      </c>
      <c r="B5" s="112"/>
      <c r="C5" s="5" t="s">
        <v>10</v>
      </c>
      <c r="D5" s="5" t="s">
        <v>11</v>
      </c>
      <c r="E5" s="5" t="s">
        <v>12</v>
      </c>
      <c r="F5" s="5" t="s">
        <v>13</v>
      </c>
    </row>
    <row r="6" spans="1:9" ht="9" customHeight="1">
      <c r="A6" s="112"/>
      <c r="B6" s="112"/>
      <c r="C6" s="65"/>
      <c r="D6" s="3"/>
      <c r="E6" s="3"/>
      <c r="F6" s="3"/>
    </row>
    <row r="7" spans="1:9" ht="15.75" customHeight="1">
      <c r="A7" s="107" t="s">
        <v>14</v>
      </c>
      <c r="B7" s="107"/>
      <c r="C7" s="107"/>
      <c r="D7" s="107"/>
      <c r="E7" s="107"/>
      <c r="F7" s="107"/>
    </row>
    <row r="8" spans="1:9" ht="9" customHeight="1">
      <c r="A8" s="26"/>
      <c r="B8" s="26"/>
    </row>
    <row r="9" spans="1:9" ht="15" hidden="1" customHeight="1">
      <c r="A9" s="3">
        <v>2018</v>
      </c>
      <c r="B9" s="7" t="s">
        <v>15</v>
      </c>
      <c r="C9" s="40">
        <v>101059.462072735</v>
      </c>
      <c r="D9" s="40">
        <v>49749.911852188001</v>
      </c>
      <c r="E9" s="40">
        <v>39654.542681090999</v>
      </c>
      <c r="F9" s="40">
        <v>11655.007539456299</v>
      </c>
    </row>
    <row r="10" spans="1:9" ht="15" hidden="1" customHeight="1">
      <c r="A10" s="7"/>
      <c r="B10" s="7" t="s">
        <v>16</v>
      </c>
      <c r="C10" s="40">
        <v>97152.225319267105</v>
      </c>
      <c r="D10" s="40">
        <v>47385.744562551998</v>
      </c>
      <c r="E10" s="40">
        <v>39222.719319993099</v>
      </c>
      <c r="F10" s="40">
        <v>10543.761436721899</v>
      </c>
    </row>
    <row r="11" spans="1:9" ht="15" hidden="1" customHeight="1">
      <c r="A11" s="7"/>
      <c r="B11" s="7" t="s">
        <v>17</v>
      </c>
      <c r="C11" s="40">
        <v>103777.24956726001</v>
      </c>
      <c r="D11" s="40">
        <v>50674.811321501802</v>
      </c>
      <c r="E11" s="40">
        <v>40824.936294660198</v>
      </c>
      <c r="F11" s="40">
        <v>12277.5019510981</v>
      </c>
    </row>
    <row r="12" spans="1:9" ht="15" hidden="1" customHeight="1">
      <c r="A12" s="7"/>
      <c r="B12" s="7" t="s">
        <v>18</v>
      </c>
      <c r="C12" s="40">
        <v>99769.544812783701</v>
      </c>
      <c r="D12" s="40">
        <v>48575.187872941402</v>
      </c>
      <c r="E12" s="40">
        <v>39128.678583866102</v>
      </c>
      <c r="F12" s="40">
        <v>12065.678355976201</v>
      </c>
      <c r="G12" s="71"/>
      <c r="H12" s="71"/>
      <c r="I12" s="79"/>
    </row>
    <row r="13" spans="1:9" ht="15" hidden="1" customHeight="1">
      <c r="A13" s="7"/>
      <c r="B13" s="7" t="s">
        <v>19</v>
      </c>
      <c r="C13" s="40">
        <v>103705.122959097</v>
      </c>
      <c r="D13" s="40">
        <v>50536.851904522002</v>
      </c>
      <c r="E13" s="40">
        <v>40860.448106370299</v>
      </c>
      <c r="F13" s="40">
        <v>12307.822948204501</v>
      </c>
    </row>
    <row r="14" spans="1:9" ht="15" hidden="1" customHeight="1">
      <c r="A14" s="7"/>
      <c r="B14" s="7" t="s">
        <v>20</v>
      </c>
      <c r="C14" s="40">
        <v>106130.86504346201</v>
      </c>
      <c r="D14" s="40">
        <v>50405.847724322601</v>
      </c>
      <c r="E14" s="40">
        <v>42705.665098343103</v>
      </c>
      <c r="F14" s="40">
        <v>13019.3522207962</v>
      </c>
    </row>
    <row r="15" spans="1:9" ht="15" hidden="1" customHeight="1">
      <c r="A15" s="7"/>
      <c r="B15" s="7" t="s">
        <v>21</v>
      </c>
      <c r="C15" s="40">
        <v>106450.962147193</v>
      </c>
      <c r="D15" s="40">
        <v>49162.607651444501</v>
      </c>
      <c r="E15" s="40">
        <v>43427.141397917701</v>
      </c>
      <c r="F15" s="40">
        <v>13861.213097830499</v>
      </c>
    </row>
    <row r="16" spans="1:9" ht="15" hidden="1" customHeight="1">
      <c r="A16" s="7"/>
      <c r="B16" s="7" t="s">
        <v>22</v>
      </c>
      <c r="C16" s="40">
        <v>107865.58990321901</v>
      </c>
      <c r="D16" s="40">
        <v>50919.930400054203</v>
      </c>
      <c r="E16" s="40">
        <v>43478.163010436001</v>
      </c>
      <c r="F16" s="40">
        <v>13467.4964927284</v>
      </c>
    </row>
    <row r="17" spans="1:6" ht="15" hidden="1" customHeight="1">
      <c r="A17" s="7"/>
      <c r="B17" s="7" t="s">
        <v>23</v>
      </c>
      <c r="C17" s="40">
        <v>104716.819339931</v>
      </c>
      <c r="D17" s="40">
        <v>52381.886187693497</v>
      </c>
      <c r="E17" s="40">
        <v>41170.812496201703</v>
      </c>
      <c r="F17" s="40">
        <v>11164.1206560357</v>
      </c>
    </row>
    <row r="18" spans="1:6" ht="15" hidden="1" customHeight="1">
      <c r="A18" s="7"/>
      <c r="B18" s="7" t="s">
        <v>24</v>
      </c>
      <c r="C18" s="40">
        <v>106017.66888129</v>
      </c>
      <c r="D18" s="40">
        <v>51888.910340093702</v>
      </c>
      <c r="E18" s="40">
        <v>41996.593505972298</v>
      </c>
      <c r="F18" s="40">
        <v>12132.1650352243</v>
      </c>
    </row>
    <row r="19" spans="1:6" ht="15" hidden="1" customHeight="1">
      <c r="A19" s="7"/>
      <c r="B19" s="7" t="s">
        <v>25</v>
      </c>
      <c r="C19" s="40">
        <v>106190.454215272</v>
      </c>
      <c r="D19" s="40">
        <v>51045.434143268401</v>
      </c>
      <c r="E19" s="40">
        <v>42858.104239772802</v>
      </c>
      <c r="F19" s="40">
        <v>12286.9158322311</v>
      </c>
    </row>
    <row r="20" spans="1:6" ht="15" hidden="1" customHeight="1">
      <c r="A20" s="7"/>
      <c r="B20" s="7" t="s">
        <v>26</v>
      </c>
      <c r="C20" s="40">
        <v>109309.196036334</v>
      </c>
      <c r="D20" s="40">
        <v>52745.749546589097</v>
      </c>
      <c r="E20" s="40">
        <v>44665.884244257802</v>
      </c>
      <c r="F20" s="40">
        <v>11897.562245486901</v>
      </c>
    </row>
    <row r="21" spans="1:6" ht="10.5" hidden="1" customHeight="1">
      <c r="A21" s="7"/>
      <c r="B21" s="3"/>
      <c r="C21" s="40"/>
      <c r="D21" s="40"/>
      <c r="E21" s="40"/>
      <c r="F21" s="40"/>
    </row>
    <row r="22" spans="1:6" ht="15" hidden="1">
      <c r="A22" s="3">
        <v>2019</v>
      </c>
      <c r="B22" s="7" t="s">
        <v>15</v>
      </c>
      <c r="C22" s="40">
        <v>108943.91699611599</v>
      </c>
      <c r="D22" s="40">
        <v>52857.9336072281</v>
      </c>
      <c r="E22" s="40">
        <v>43874.963270395703</v>
      </c>
      <c r="F22" s="40">
        <v>12211.020118492101</v>
      </c>
    </row>
    <row r="23" spans="1:6" ht="15" hidden="1">
      <c r="A23" s="3"/>
      <c r="B23" s="7" t="s">
        <v>16</v>
      </c>
      <c r="C23" s="40">
        <v>103482.327135757</v>
      </c>
      <c r="D23" s="40">
        <v>50157.435983101197</v>
      </c>
      <c r="E23" s="40">
        <v>42542.892088583802</v>
      </c>
      <c r="F23" s="40">
        <v>10781.999064072101</v>
      </c>
    </row>
    <row r="24" spans="1:6" ht="15" hidden="1">
      <c r="A24" s="3"/>
      <c r="B24" s="7" t="s">
        <v>27</v>
      </c>
      <c r="C24" s="40">
        <v>109437.57075869699</v>
      </c>
      <c r="D24" s="40">
        <v>53210.237814371998</v>
      </c>
      <c r="E24" s="40">
        <v>43633.733065188797</v>
      </c>
      <c r="F24" s="40">
        <v>12593.5998791364</v>
      </c>
    </row>
    <row r="25" spans="1:6" ht="15" hidden="1">
      <c r="A25" s="3"/>
      <c r="B25" s="7" t="s">
        <v>28</v>
      </c>
      <c r="C25" s="40">
        <v>105373.259363167</v>
      </c>
      <c r="D25" s="40">
        <v>51169.357711206198</v>
      </c>
      <c r="E25" s="40">
        <v>41867.216260902896</v>
      </c>
      <c r="F25" s="40">
        <v>12336.685391057599</v>
      </c>
    </row>
    <row r="26" spans="1:6" ht="15" hidden="1">
      <c r="A26" s="3"/>
      <c r="B26" s="7" t="s">
        <v>29</v>
      </c>
      <c r="C26" s="40">
        <v>110797.421261993</v>
      </c>
      <c r="D26" s="40">
        <v>53305.917072778197</v>
      </c>
      <c r="E26" s="40">
        <v>44066.097530057203</v>
      </c>
      <c r="F26" s="40">
        <v>13425.406659157799</v>
      </c>
    </row>
    <row r="27" spans="1:6" ht="15" hidden="1">
      <c r="A27" s="3"/>
      <c r="B27" s="7" t="s">
        <v>20</v>
      </c>
      <c r="C27" s="40">
        <v>112340.66423181799</v>
      </c>
      <c r="D27" s="40">
        <v>53640.290244093303</v>
      </c>
      <c r="E27" s="40">
        <v>46000.434393682997</v>
      </c>
      <c r="F27" s="40">
        <v>12699.9395940415</v>
      </c>
    </row>
    <row r="28" spans="1:6" ht="15" hidden="1">
      <c r="A28" s="3"/>
      <c r="B28" s="7" t="s">
        <v>21</v>
      </c>
      <c r="C28" s="40">
        <v>112540.231829572</v>
      </c>
      <c r="D28" s="40">
        <v>52399.872189576403</v>
      </c>
      <c r="E28" s="40">
        <v>46512.073703725502</v>
      </c>
      <c r="F28" s="40">
        <v>13628.2859362699</v>
      </c>
    </row>
    <row r="29" spans="1:6" hidden="1">
      <c r="A29" s="7"/>
      <c r="B29" s="7" t="s">
        <v>30</v>
      </c>
      <c r="C29" s="40">
        <v>114068.759560561</v>
      </c>
      <c r="D29" s="40">
        <v>53983.8741240487</v>
      </c>
      <c r="E29" s="40">
        <v>46466.308633599299</v>
      </c>
      <c r="F29" s="40">
        <v>13618.5768029132</v>
      </c>
    </row>
    <row r="30" spans="1:6" hidden="1">
      <c r="A30" s="7"/>
      <c r="B30" s="7" t="s">
        <v>31</v>
      </c>
      <c r="C30" s="40">
        <v>110621.306553562</v>
      </c>
      <c r="D30" s="40">
        <v>54838.834674568498</v>
      </c>
      <c r="E30" s="40">
        <v>44126.110699675803</v>
      </c>
      <c r="F30" s="40">
        <v>11656.3611793174</v>
      </c>
    </row>
    <row r="31" spans="1:6" ht="15" hidden="1">
      <c r="A31" s="3"/>
      <c r="B31" s="7" t="s">
        <v>32</v>
      </c>
      <c r="C31" s="40">
        <v>111317.64427625301</v>
      </c>
      <c r="D31" s="40">
        <v>53889.592753471101</v>
      </c>
      <c r="E31" s="40">
        <v>44843.565760138503</v>
      </c>
      <c r="F31" s="40">
        <v>12584.4857626432</v>
      </c>
    </row>
    <row r="32" spans="1:6" ht="15" hidden="1">
      <c r="A32" s="3"/>
      <c r="B32" s="2" t="s">
        <v>25</v>
      </c>
      <c r="C32" s="40">
        <v>111697.846132053</v>
      </c>
      <c r="D32" s="40">
        <v>53166.855426587499</v>
      </c>
      <c r="E32" s="40">
        <v>45879.306350478299</v>
      </c>
      <c r="F32" s="40">
        <v>12651.684354986999</v>
      </c>
    </row>
    <row r="33" spans="1:16" ht="15" hidden="1">
      <c r="A33" s="3"/>
      <c r="B33" s="2" t="s">
        <v>26</v>
      </c>
      <c r="C33" s="40">
        <v>115825.006061486</v>
      </c>
      <c r="D33" s="40">
        <v>55602.0265719116</v>
      </c>
      <c r="E33" s="40">
        <v>47787.498578794897</v>
      </c>
      <c r="F33" s="40">
        <v>12435.480910779101</v>
      </c>
    </row>
    <row r="34" spans="1:16" ht="15" hidden="1" customHeight="1">
      <c r="A34" s="3"/>
      <c r="B34" s="2"/>
      <c r="C34" s="40"/>
      <c r="D34" s="40"/>
      <c r="E34" s="40"/>
      <c r="F34" s="40"/>
    </row>
    <row r="35" spans="1:16" ht="13.5" hidden="1" customHeight="1">
      <c r="A35" s="3">
        <v>2020</v>
      </c>
      <c r="B35" s="12" t="s">
        <v>15</v>
      </c>
      <c r="C35" s="40">
        <v>114776.27756785401</v>
      </c>
      <c r="D35" s="40">
        <v>55631.202350098298</v>
      </c>
      <c r="E35" s="40">
        <v>46815.9918676382</v>
      </c>
      <c r="F35" s="40">
        <v>12329.0833501177</v>
      </c>
    </row>
    <row r="36" spans="1:16" ht="13.5" hidden="1" customHeight="1">
      <c r="A36" s="3"/>
      <c r="B36" s="11" t="s">
        <v>16</v>
      </c>
      <c r="C36" s="40">
        <v>108972.504710875</v>
      </c>
      <c r="D36" s="40">
        <v>52605.968492763001</v>
      </c>
      <c r="E36" s="40">
        <v>45202.247329707199</v>
      </c>
      <c r="F36" s="40">
        <v>11164.288888404701</v>
      </c>
    </row>
    <row r="37" spans="1:16" ht="13.5" hidden="1" customHeight="1">
      <c r="A37" s="3"/>
      <c r="B37" s="11" t="s">
        <v>17</v>
      </c>
      <c r="C37" s="40">
        <v>103182.07391107301</v>
      </c>
      <c r="D37" s="40">
        <v>51777.388668527099</v>
      </c>
      <c r="E37" s="40">
        <v>40732.216579512598</v>
      </c>
      <c r="F37" s="40">
        <v>10672.4686630329</v>
      </c>
    </row>
    <row r="38" spans="1:16" ht="13.5" hidden="1" customHeight="1">
      <c r="A38" s="3"/>
      <c r="B38" s="11" t="s">
        <v>18</v>
      </c>
      <c r="C38" s="40">
        <v>66851.887335147796</v>
      </c>
      <c r="D38" s="40">
        <v>37694.1288330471</v>
      </c>
      <c r="E38" s="40">
        <v>28319.978254516602</v>
      </c>
      <c r="F38" s="40">
        <v>837.78024758412698</v>
      </c>
    </row>
    <row r="39" spans="1:16" ht="13.5" hidden="1" customHeight="1">
      <c r="A39" s="3"/>
      <c r="B39" s="11" t="s">
        <v>19</v>
      </c>
      <c r="C39" s="40">
        <v>84440.371435961395</v>
      </c>
      <c r="D39" s="40">
        <v>40710.222476660398</v>
      </c>
      <c r="E39" s="40">
        <v>36952.8318040538</v>
      </c>
      <c r="F39" s="40">
        <v>6777.3171552471504</v>
      </c>
    </row>
    <row r="40" spans="1:16" ht="13.5" hidden="1" customHeight="1">
      <c r="A40" s="3"/>
      <c r="B40" s="11" t="s">
        <v>33</v>
      </c>
      <c r="C40" s="40">
        <v>102869.37768493099</v>
      </c>
      <c r="D40" s="40">
        <v>48971.634037629701</v>
      </c>
      <c r="E40" s="40">
        <v>41773.662990122597</v>
      </c>
      <c r="F40" s="40">
        <v>12124.0806571782</v>
      </c>
    </row>
    <row r="41" spans="1:16" ht="13.5" hidden="1" customHeight="1">
      <c r="A41" s="3"/>
      <c r="B41" s="11" t="s">
        <v>34</v>
      </c>
      <c r="C41" s="40">
        <v>108652.893490813</v>
      </c>
      <c r="D41" s="40">
        <v>50046.587818093503</v>
      </c>
      <c r="E41" s="40">
        <v>44745.887660960398</v>
      </c>
      <c r="F41" s="40">
        <v>13860.4180117591</v>
      </c>
    </row>
    <row r="42" spans="1:16" ht="13.5" hidden="1" customHeight="1">
      <c r="A42" s="7"/>
      <c r="B42" s="11" t="s">
        <v>30</v>
      </c>
      <c r="C42" s="40">
        <v>111420.748400475</v>
      </c>
      <c r="D42" s="40">
        <v>51888.617077761199</v>
      </c>
      <c r="E42" s="40">
        <v>45775.002872574201</v>
      </c>
      <c r="F42" s="40">
        <v>13757.1284501398</v>
      </c>
    </row>
    <row r="43" spans="1:16" ht="13.5" hidden="1" customHeight="1">
      <c r="A43" s="7"/>
      <c r="B43" s="11" t="s">
        <v>23</v>
      </c>
      <c r="C43" s="40">
        <v>110992.08110596699</v>
      </c>
      <c r="D43" s="40">
        <v>52518.844702008297</v>
      </c>
      <c r="E43" s="40">
        <v>44825.586798536497</v>
      </c>
      <c r="F43" s="40">
        <v>13647.649605422501</v>
      </c>
    </row>
    <row r="44" spans="1:16" ht="13.5" hidden="1" customHeight="1">
      <c r="A44" s="3"/>
      <c r="B44" s="11" t="s">
        <v>24</v>
      </c>
      <c r="C44" s="40">
        <v>110452.81081146401</v>
      </c>
      <c r="D44" s="40">
        <v>53405.4590837223</v>
      </c>
      <c r="E44" s="40">
        <v>44188.2842716081</v>
      </c>
      <c r="F44" s="40">
        <v>12859.0674561332</v>
      </c>
    </row>
    <row r="45" spans="1:16" ht="13.5" hidden="1" customHeight="1">
      <c r="A45" s="3"/>
      <c r="B45" s="11" t="s">
        <v>25</v>
      </c>
      <c r="C45" s="40">
        <v>110395.2350376</v>
      </c>
      <c r="D45" s="40">
        <v>52770.753723296701</v>
      </c>
      <c r="E45" s="40">
        <v>44827.022246647597</v>
      </c>
      <c r="F45" s="40">
        <v>12797.4590676561</v>
      </c>
    </row>
    <row r="46" spans="1:16" ht="13.5" hidden="1" customHeight="1">
      <c r="A46" s="3"/>
      <c r="B46" s="11" t="s">
        <v>26</v>
      </c>
      <c r="C46" s="40">
        <v>116408.80116726201</v>
      </c>
      <c r="D46" s="40">
        <v>55290.462697946299</v>
      </c>
      <c r="E46" s="40">
        <v>46849.460845615002</v>
      </c>
      <c r="F46" s="40">
        <v>14268.8776237006</v>
      </c>
    </row>
    <row r="47" spans="1:16" ht="15" hidden="1" customHeight="1">
      <c r="A47" s="3"/>
      <c r="B47" s="11"/>
      <c r="C47" s="40"/>
      <c r="D47" s="40"/>
      <c r="E47" s="40"/>
      <c r="F47" s="40"/>
    </row>
    <row r="48" spans="1:16" ht="13.5" hidden="1" customHeight="1">
      <c r="A48" s="3">
        <v>2021</v>
      </c>
      <c r="B48" s="12" t="s">
        <v>15</v>
      </c>
      <c r="C48" s="40">
        <v>111845.70949941</v>
      </c>
      <c r="D48" s="40">
        <v>55414.80716181</v>
      </c>
      <c r="E48" s="40">
        <v>45629.000321247702</v>
      </c>
      <c r="F48" s="40">
        <v>10801.9020163522</v>
      </c>
      <c r="N48" s="80"/>
      <c r="O48" s="80"/>
      <c r="P48" s="80"/>
    </row>
    <row r="49" spans="1:16" ht="13.5" hidden="1" customHeight="1">
      <c r="A49" s="3"/>
      <c r="B49" s="11" t="s">
        <v>16</v>
      </c>
      <c r="C49" s="40">
        <v>108009.128975988</v>
      </c>
      <c r="D49" s="40">
        <v>52576.486411427701</v>
      </c>
      <c r="E49" s="40">
        <v>44273.936101406201</v>
      </c>
      <c r="F49" s="40">
        <v>11158.7064631545</v>
      </c>
      <c r="N49" s="80"/>
      <c r="O49" s="80"/>
      <c r="P49" s="80"/>
    </row>
    <row r="50" spans="1:16" ht="13.5" hidden="1" customHeight="1">
      <c r="A50" s="3"/>
      <c r="B50" s="11" t="s">
        <v>27</v>
      </c>
      <c r="C50" s="40">
        <v>112734.45998237601</v>
      </c>
      <c r="D50" s="40">
        <v>52728.677754214601</v>
      </c>
      <c r="E50" s="40">
        <v>44989.7365382977</v>
      </c>
      <c r="F50" s="40">
        <v>15016.0456898641</v>
      </c>
      <c r="N50" s="80"/>
      <c r="O50" s="80"/>
      <c r="P50" s="80"/>
    </row>
    <row r="51" spans="1:16" ht="13.5" hidden="1" customHeight="1">
      <c r="A51" s="3"/>
      <c r="B51" s="11" t="s">
        <v>18</v>
      </c>
      <c r="C51" s="40">
        <v>111094.83059095099</v>
      </c>
      <c r="D51" s="40">
        <v>52954.623446507801</v>
      </c>
      <c r="E51" s="40">
        <v>44306.328138107601</v>
      </c>
      <c r="F51" s="40">
        <v>13833.879006336099</v>
      </c>
      <c r="N51" s="80"/>
      <c r="O51" s="80"/>
      <c r="P51" s="80"/>
    </row>
    <row r="52" spans="1:16" ht="13.5" hidden="1" customHeight="1">
      <c r="A52" s="3"/>
      <c r="B52" s="11" t="s">
        <v>35</v>
      </c>
      <c r="C52" s="40">
        <v>108241.362334751</v>
      </c>
      <c r="D52" s="40">
        <v>53296.5295461403</v>
      </c>
      <c r="E52" s="40">
        <v>43349.959814633003</v>
      </c>
      <c r="F52" s="40">
        <v>11594.872973978099</v>
      </c>
      <c r="N52" s="80"/>
      <c r="O52" s="80"/>
      <c r="P52" s="80"/>
    </row>
    <row r="53" spans="1:16" ht="13.5" hidden="1" customHeight="1">
      <c r="A53" s="3"/>
      <c r="B53" s="11" t="s">
        <v>36</v>
      </c>
      <c r="C53" s="40">
        <v>92226.658332719293</v>
      </c>
      <c r="D53" s="40">
        <v>50722.6617458693</v>
      </c>
      <c r="E53" s="40">
        <v>40578.697301393702</v>
      </c>
      <c r="F53" s="40">
        <v>925.29928545629502</v>
      </c>
      <c r="N53" s="80"/>
      <c r="O53" s="80"/>
    </row>
    <row r="54" spans="1:16" ht="13.5" hidden="1" customHeight="1">
      <c r="A54" s="3"/>
      <c r="B54" s="11" t="s">
        <v>34</v>
      </c>
      <c r="C54" s="40">
        <v>92678.685681730596</v>
      </c>
      <c r="D54" s="40">
        <v>49518.929273262802</v>
      </c>
      <c r="E54" s="40">
        <v>41136.792899391497</v>
      </c>
      <c r="F54" s="40">
        <v>2022.9635090762999</v>
      </c>
      <c r="N54" s="80"/>
      <c r="O54" s="80"/>
    </row>
    <row r="55" spans="1:16" ht="13.5" hidden="1" customHeight="1">
      <c r="A55" s="7"/>
      <c r="B55" s="11" t="s">
        <v>30</v>
      </c>
      <c r="C55" s="40">
        <v>100050.609929646</v>
      </c>
      <c r="D55" s="40">
        <v>51855.251316661903</v>
      </c>
      <c r="E55" s="40">
        <v>42366.956418466201</v>
      </c>
      <c r="F55" s="40">
        <v>5828.4021945176301</v>
      </c>
      <c r="N55" s="80"/>
      <c r="O55" s="80"/>
    </row>
    <row r="56" spans="1:16" ht="13.5" hidden="1" customHeight="1">
      <c r="A56" s="7"/>
      <c r="B56" s="11" t="s">
        <v>23</v>
      </c>
      <c r="C56" s="40">
        <v>108113.688718797</v>
      </c>
      <c r="D56" s="40">
        <v>52983.625888752598</v>
      </c>
      <c r="E56" s="40">
        <v>44334.356860614702</v>
      </c>
      <c r="F56" s="40">
        <v>10795.707017660299</v>
      </c>
      <c r="N56" s="80"/>
      <c r="O56" s="80"/>
    </row>
    <row r="57" spans="1:16" ht="15" hidden="1" customHeight="1">
      <c r="A57" s="3"/>
      <c r="B57" s="11" t="s">
        <v>24</v>
      </c>
      <c r="C57" s="40">
        <v>116233.53245440101</v>
      </c>
      <c r="D57" s="40">
        <v>55781.240658098199</v>
      </c>
      <c r="E57" s="40">
        <v>46285.280981438897</v>
      </c>
      <c r="F57" s="40">
        <v>14167.010814864199</v>
      </c>
      <c r="N57" s="80"/>
      <c r="O57" s="80"/>
    </row>
    <row r="58" spans="1:16" ht="15" hidden="1" customHeight="1">
      <c r="A58" s="3"/>
      <c r="B58" s="7" t="s">
        <v>25</v>
      </c>
      <c r="C58" s="40">
        <v>117559.83399043301</v>
      </c>
      <c r="D58" s="40">
        <v>56338.470517995498</v>
      </c>
      <c r="E58" s="40">
        <v>47838.374683569498</v>
      </c>
      <c r="F58" s="40">
        <v>13382.988788868</v>
      </c>
      <c r="N58" s="80"/>
      <c r="O58" s="80"/>
    </row>
    <row r="59" spans="1:16" ht="15" hidden="1" customHeight="1">
      <c r="A59" s="3"/>
      <c r="B59" s="7" t="s">
        <v>26</v>
      </c>
      <c r="C59" s="40">
        <v>120635.34330571799</v>
      </c>
      <c r="D59" s="40">
        <v>57584.104333807001</v>
      </c>
      <c r="E59" s="40">
        <v>48474.223386226397</v>
      </c>
      <c r="F59" s="40">
        <v>14577.015585684399</v>
      </c>
      <c r="N59" s="80"/>
      <c r="O59" s="80"/>
    </row>
    <row r="60" spans="1:16" ht="9.75" hidden="1" customHeight="1">
      <c r="A60" s="3"/>
      <c r="B60" s="7"/>
      <c r="C60" s="40"/>
      <c r="D60" s="40"/>
      <c r="E60" s="40"/>
      <c r="F60" s="40"/>
      <c r="N60" s="81"/>
      <c r="O60" s="81"/>
    </row>
    <row r="61" spans="1:16" ht="13.5" customHeight="1">
      <c r="A61" s="3">
        <v>2022</v>
      </c>
      <c r="B61" s="12" t="s">
        <v>15</v>
      </c>
      <c r="C61" s="40">
        <v>120184.63474186099</v>
      </c>
      <c r="D61" s="40">
        <v>58580.565336078798</v>
      </c>
      <c r="E61" s="40">
        <v>48969.696503168801</v>
      </c>
      <c r="F61" s="40">
        <v>12634.372902613699</v>
      </c>
      <c r="N61" s="80"/>
      <c r="O61" s="80"/>
    </row>
    <row r="62" spans="1:16" ht="13.5" customHeight="1">
      <c r="A62" s="3"/>
      <c r="B62" s="13" t="s">
        <v>16</v>
      </c>
      <c r="C62" s="40">
        <v>117089.91111613301</v>
      </c>
      <c r="D62" s="40">
        <v>55850.439623999999</v>
      </c>
      <c r="E62" s="40">
        <v>48783.165529623599</v>
      </c>
      <c r="F62" s="40">
        <v>12456.305962509601</v>
      </c>
    </row>
    <row r="63" spans="1:16" ht="13.5" customHeight="1">
      <c r="A63" s="3"/>
      <c r="B63" s="13" t="s">
        <v>17</v>
      </c>
      <c r="C63" s="40">
        <v>123773.352955275</v>
      </c>
      <c r="D63" s="40">
        <v>57240.525634007099</v>
      </c>
      <c r="E63" s="40">
        <v>49851.164010386303</v>
      </c>
      <c r="F63" s="40">
        <v>16681.663310881198</v>
      </c>
    </row>
    <row r="64" spans="1:16" ht="13.5" customHeight="1">
      <c r="A64" s="3"/>
      <c r="B64" s="13" t="s">
        <v>28</v>
      </c>
      <c r="C64" s="40">
        <v>127983.598965321</v>
      </c>
      <c r="D64" s="40">
        <v>59022.649361416399</v>
      </c>
      <c r="E64" s="40">
        <v>53558.873782536095</v>
      </c>
      <c r="F64" s="40">
        <v>15402.0758213682</v>
      </c>
    </row>
    <row r="65" spans="1:15" ht="13.5" customHeight="1">
      <c r="A65" s="3"/>
      <c r="B65" s="11" t="s">
        <v>29</v>
      </c>
      <c r="C65" s="40">
        <v>129503.813302472</v>
      </c>
      <c r="D65" s="40">
        <v>59555.433571430498</v>
      </c>
      <c r="E65" s="40">
        <v>56018.586752624302</v>
      </c>
      <c r="F65" s="40">
        <v>13929.792978417299</v>
      </c>
    </row>
    <row r="66" spans="1:15" ht="13.5" customHeight="1">
      <c r="A66" s="3"/>
      <c r="B66" s="11" t="s">
        <v>36</v>
      </c>
      <c r="C66" s="40">
        <v>132794.97634691099</v>
      </c>
      <c r="D66" s="40">
        <v>60514.574814509695</v>
      </c>
      <c r="E66" s="40">
        <v>56153.8648748942</v>
      </c>
      <c r="F66" s="40">
        <v>16126.5366575066</v>
      </c>
    </row>
    <row r="67" spans="1:15" ht="13.5" customHeight="1">
      <c r="A67" s="3"/>
      <c r="B67" s="11" t="s">
        <v>37</v>
      </c>
      <c r="C67" s="40">
        <v>130393.180569611</v>
      </c>
      <c r="D67" s="40">
        <v>59695.882563941705</v>
      </c>
      <c r="E67" s="40">
        <v>56582.222523985802</v>
      </c>
      <c r="F67" s="40">
        <v>14115.0754816832</v>
      </c>
    </row>
    <row r="68" spans="1:15" ht="13.5" customHeight="1">
      <c r="A68" s="7"/>
      <c r="B68" s="11" t="s">
        <v>38</v>
      </c>
      <c r="C68" s="40">
        <v>133625.72741226401</v>
      </c>
      <c r="D68" s="40">
        <v>60131.275348152201</v>
      </c>
      <c r="E68" s="40">
        <v>56980.360962979103</v>
      </c>
      <c r="F68" s="40">
        <v>16514.091101132301</v>
      </c>
    </row>
    <row r="69" spans="1:15" ht="13.5" customHeight="1">
      <c r="A69" s="7"/>
      <c r="B69" s="15" t="s">
        <v>23</v>
      </c>
      <c r="C69" s="40">
        <v>134015.120251777</v>
      </c>
      <c r="D69" s="40">
        <v>60038.221349113999</v>
      </c>
      <c r="E69" s="40">
        <v>57653.484777839498</v>
      </c>
      <c r="F69" s="40">
        <v>16323.414124823899</v>
      </c>
    </row>
    <row r="70" spans="1:15" ht="15" customHeight="1">
      <c r="A70" s="3"/>
      <c r="B70" s="15" t="s">
        <v>24</v>
      </c>
      <c r="C70" s="40">
        <v>133596.16262923699</v>
      </c>
      <c r="D70" s="40">
        <v>59867.783080847701</v>
      </c>
      <c r="E70" s="40">
        <v>58306.678936533805</v>
      </c>
      <c r="F70" s="40">
        <v>15421.7006118557</v>
      </c>
    </row>
    <row r="71" spans="1:15" ht="15" customHeight="1">
      <c r="A71" s="3"/>
      <c r="B71" s="7" t="s">
        <v>25</v>
      </c>
      <c r="C71" s="40">
        <v>134263.83344242899</v>
      </c>
      <c r="D71" s="40">
        <v>59487.0388972726</v>
      </c>
      <c r="E71" s="40">
        <v>58740.490939134099</v>
      </c>
      <c r="F71" s="40">
        <v>16036.3036060225</v>
      </c>
    </row>
    <row r="72" spans="1:15" ht="15" customHeight="1">
      <c r="A72" s="3"/>
      <c r="B72" s="7" t="s">
        <v>147</v>
      </c>
      <c r="C72" s="40">
        <v>137293.66380259901</v>
      </c>
      <c r="D72" s="40">
        <v>60308.0999636017</v>
      </c>
      <c r="E72" s="40">
        <v>59453.889181684899</v>
      </c>
      <c r="F72" s="40">
        <v>17531.6746573126</v>
      </c>
    </row>
    <row r="73" spans="1:15" ht="9.75" customHeight="1">
      <c r="A73" s="86"/>
      <c r="B73" s="7"/>
      <c r="C73" s="40"/>
      <c r="D73" s="40"/>
      <c r="E73" s="40"/>
      <c r="F73" s="40"/>
      <c r="N73" s="81"/>
      <c r="O73" s="81"/>
    </row>
    <row r="74" spans="1:15" ht="13.5" customHeight="1">
      <c r="A74" s="86">
        <v>2023</v>
      </c>
      <c r="B74" s="88" t="s">
        <v>148</v>
      </c>
      <c r="C74" s="40">
        <v>135130.13338787213</v>
      </c>
      <c r="D74" s="40">
        <v>60373.542427755972</v>
      </c>
      <c r="E74" s="40">
        <v>59577.110286241354</v>
      </c>
      <c r="F74" s="40">
        <v>15179.480673874805</v>
      </c>
      <c r="N74" s="80"/>
      <c r="O74" s="80"/>
    </row>
    <row r="75" spans="1:15" ht="13.5" hidden="1" customHeight="1">
      <c r="A75" s="86"/>
      <c r="B75" s="13" t="s">
        <v>16</v>
      </c>
      <c r="C75" s="40"/>
      <c r="D75" s="40"/>
      <c r="E75" s="40"/>
      <c r="F75" s="40"/>
    </row>
    <row r="76" spans="1:15" ht="13.5" hidden="1" customHeight="1">
      <c r="A76" s="86"/>
      <c r="B76" s="13" t="s">
        <v>17</v>
      </c>
      <c r="C76" s="40"/>
      <c r="D76" s="40"/>
      <c r="E76" s="40"/>
      <c r="F76" s="40"/>
    </row>
    <row r="77" spans="1:15" ht="13.5" hidden="1" customHeight="1">
      <c r="A77" s="86"/>
      <c r="B77" s="13" t="s">
        <v>28</v>
      </c>
      <c r="C77" s="40"/>
      <c r="D77" s="40"/>
      <c r="E77" s="40"/>
      <c r="F77" s="40"/>
    </row>
    <row r="78" spans="1:15" ht="13.5" hidden="1" customHeight="1">
      <c r="A78" s="86"/>
      <c r="B78" s="11" t="s">
        <v>29</v>
      </c>
      <c r="C78" s="40"/>
      <c r="D78" s="40"/>
      <c r="E78" s="40"/>
      <c r="F78" s="40"/>
    </row>
    <row r="79" spans="1:15" ht="13.5" hidden="1" customHeight="1">
      <c r="A79" s="86"/>
      <c r="B79" s="11" t="s">
        <v>36</v>
      </c>
      <c r="C79" s="40"/>
      <c r="D79" s="40"/>
      <c r="E79" s="40"/>
      <c r="F79" s="40"/>
    </row>
    <row r="80" spans="1:15" ht="13.5" hidden="1" customHeight="1">
      <c r="A80" s="86"/>
      <c r="B80" s="11" t="s">
        <v>37</v>
      </c>
      <c r="C80" s="40"/>
      <c r="D80" s="40"/>
      <c r="E80" s="40"/>
      <c r="F80" s="40"/>
    </row>
    <row r="81" spans="1:6" ht="13.5" hidden="1" customHeight="1">
      <c r="A81" s="7"/>
      <c r="B81" s="11" t="s">
        <v>38</v>
      </c>
      <c r="C81" s="40"/>
      <c r="D81" s="40"/>
      <c r="E81" s="40"/>
      <c r="F81" s="40"/>
    </row>
    <row r="82" spans="1:6" ht="13.5" hidden="1" customHeight="1">
      <c r="A82" s="7"/>
      <c r="B82" s="15" t="s">
        <v>23</v>
      </c>
      <c r="C82" s="40"/>
      <c r="D82" s="40"/>
      <c r="E82" s="40"/>
      <c r="F82" s="40"/>
    </row>
    <row r="83" spans="1:6" ht="15" hidden="1" customHeight="1">
      <c r="A83" s="86"/>
      <c r="B83" s="15" t="s">
        <v>24</v>
      </c>
      <c r="C83" s="40"/>
      <c r="D83" s="40"/>
      <c r="E83" s="40"/>
      <c r="F83" s="40"/>
    </row>
    <row r="84" spans="1:6" ht="15" hidden="1" customHeight="1">
      <c r="A84" s="86"/>
      <c r="B84" s="16" t="s">
        <v>39</v>
      </c>
      <c r="C84" s="40"/>
      <c r="D84" s="40"/>
      <c r="E84" s="40"/>
      <c r="F84" s="40"/>
    </row>
    <row r="85" spans="1:6" ht="15" hidden="1" customHeight="1">
      <c r="A85" s="86"/>
      <c r="B85" s="7" t="s">
        <v>40</v>
      </c>
      <c r="C85" s="40"/>
      <c r="D85" s="40"/>
      <c r="E85" s="40"/>
      <c r="F85" s="40"/>
    </row>
    <row r="86" spans="1:6" ht="6" customHeight="1">
      <c r="A86" s="3"/>
      <c r="B86" s="2"/>
      <c r="C86" s="82"/>
      <c r="D86" s="82"/>
      <c r="E86" s="82"/>
      <c r="F86" s="82"/>
    </row>
    <row r="87" spans="1:6" ht="15.75" customHeight="1">
      <c r="A87" s="108" t="s">
        <v>41</v>
      </c>
      <c r="B87" s="108"/>
      <c r="C87" s="108"/>
      <c r="D87" s="108"/>
      <c r="E87" s="108"/>
      <c r="F87" s="108"/>
    </row>
    <row r="88" spans="1:6" ht="10.5" hidden="1" customHeight="1">
      <c r="A88" s="7"/>
      <c r="B88" s="3"/>
    </row>
    <row r="89" spans="1:6" ht="15" hidden="1" customHeight="1">
      <c r="A89" s="3">
        <v>2018</v>
      </c>
      <c r="B89" s="7" t="s">
        <v>15</v>
      </c>
      <c r="C89" s="8">
        <v>8.0475694642779807</v>
      </c>
      <c r="D89" s="8">
        <v>7.92136693355741</v>
      </c>
      <c r="E89" s="8">
        <v>9.9261561980507302</v>
      </c>
      <c r="F89" s="8">
        <v>2.5943557857041499</v>
      </c>
    </row>
    <row r="90" spans="1:6" ht="15" hidden="1" customHeight="1">
      <c r="A90" s="7"/>
      <c r="B90" s="7" t="s">
        <v>16</v>
      </c>
      <c r="C90" s="8">
        <v>7.3575093993965002</v>
      </c>
      <c r="D90" s="8">
        <v>7.0569170103327501</v>
      </c>
      <c r="E90" s="8">
        <v>9.2247560642055006</v>
      </c>
      <c r="F90" s="8">
        <v>2.1502722560421601</v>
      </c>
    </row>
    <row r="91" spans="1:6" ht="15" hidden="1" customHeight="1">
      <c r="A91" s="7"/>
      <c r="B91" s="7" t="s">
        <v>17</v>
      </c>
      <c r="C91" s="8">
        <v>6.53632321754987</v>
      </c>
      <c r="D91" s="8">
        <v>7.9870196065152896</v>
      </c>
      <c r="E91" s="8">
        <v>8.5521534250482691</v>
      </c>
      <c r="F91" s="8">
        <v>-4.6396528643855204</v>
      </c>
    </row>
    <row r="92" spans="1:6" ht="15" hidden="1" customHeight="1">
      <c r="A92" s="7"/>
      <c r="B92" s="7" t="s">
        <v>18</v>
      </c>
      <c r="C92" s="8">
        <v>7.5322168989767002</v>
      </c>
      <c r="D92" s="8">
        <v>7.5531853390069301</v>
      </c>
      <c r="E92" s="8">
        <v>7.8900210844470502</v>
      </c>
      <c r="F92" s="8">
        <v>6.3054715393846497</v>
      </c>
    </row>
    <row r="93" spans="1:6" ht="15" hidden="1" customHeight="1">
      <c r="A93" s="7"/>
      <c r="B93" s="7" t="s">
        <v>19</v>
      </c>
      <c r="C93" s="8">
        <v>6.9784712762863004</v>
      </c>
      <c r="D93" s="8">
        <v>7.8116066711840597</v>
      </c>
      <c r="E93" s="8">
        <v>9.2681777566257004</v>
      </c>
      <c r="F93" s="8">
        <v>-2.8614910041886401</v>
      </c>
    </row>
    <row r="94" spans="1:6" ht="15" hidden="1" customHeight="1">
      <c r="A94" s="7"/>
      <c r="B94" s="7" t="s">
        <v>20</v>
      </c>
      <c r="C94" s="8">
        <v>9.56715805397792</v>
      </c>
      <c r="D94" s="8">
        <v>7.3655278332379801</v>
      </c>
      <c r="E94" s="8">
        <v>12.105525950242299</v>
      </c>
      <c r="F94" s="8">
        <v>10.130941577403499</v>
      </c>
    </row>
    <row r="95" spans="1:6" ht="15" hidden="1" customHeight="1">
      <c r="A95" s="7"/>
      <c r="B95" s="7" t="s">
        <v>21</v>
      </c>
      <c r="C95" s="8">
        <v>10.271514299436999</v>
      </c>
      <c r="D95" s="8">
        <v>7.2118463674866904</v>
      </c>
      <c r="E95" s="8">
        <v>13.342138326106101</v>
      </c>
      <c r="F95" s="8">
        <v>12.103477105201801</v>
      </c>
    </row>
    <row r="96" spans="1:6" ht="15" hidden="1" customHeight="1">
      <c r="A96" s="7"/>
      <c r="B96" s="7" t="s">
        <v>22</v>
      </c>
      <c r="C96" s="8">
        <v>10.6652579989864</v>
      </c>
      <c r="D96" s="8">
        <v>7.3506461735671103</v>
      </c>
      <c r="E96" s="8">
        <v>14.827095085186</v>
      </c>
      <c r="F96" s="8">
        <v>10.635600966938799</v>
      </c>
    </row>
    <row r="97" spans="1:6" ht="15" hidden="1" customHeight="1">
      <c r="A97" s="7"/>
      <c r="B97" s="7" t="s">
        <v>23</v>
      </c>
      <c r="C97" s="8">
        <v>7.1618507974393397</v>
      </c>
      <c r="D97" s="8">
        <v>6.4737120370708796</v>
      </c>
      <c r="E97" s="8">
        <v>10.5201865031714</v>
      </c>
      <c r="F97" s="8">
        <v>-0.93520172477943297</v>
      </c>
    </row>
    <row r="98" spans="1:6" ht="15" hidden="1" customHeight="1">
      <c r="A98" s="7"/>
      <c r="B98" s="7" t="s">
        <v>24</v>
      </c>
      <c r="C98" s="8">
        <v>8.2201142751942893</v>
      </c>
      <c r="D98" s="8">
        <v>7.1550115722559502</v>
      </c>
      <c r="E98" s="8">
        <v>11.244184337812801</v>
      </c>
      <c r="F98" s="8">
        <v>2.91115604634411</v>
      </c>
    </row>
    <row r="99" spans="1:6" ht="15" hidden="1" customHeight="1">
      <c r="A99" s="7"/>
      <c r="B99" s="7" t="s">
        <v>25</v>
      </c>
      <c r="C99" s="8">
        <v>8.5581588153514705</v>
      </c>
      <c r="D99" s="8">
        <v>6.9414050965522298</v>
      </c>
      <c r="E99" s="8">
        <v>12.619468410867</v>
      </c>
      <c r="F99" s="8">
        <v>2.1261095643244001</v>
      </c>
    </row>
    <row r="100" spans="1:6" ht="15" hidden="1" customHeight="1">
      <c r="A100" s="7"/>
      <c r="B100" s="7" t="s">
        <v>26</v>
      </c>
      <c r="C100" s="8">
        <v>7.9874154579401297</v>
      </c>
      <c r="D100" s="8">
        <v>6.7107400095146996</v>
      </c>
      <c r="E100" s="8">
        <v>12.4315568792605</v>
      </c>
      <c r="F100" s="8">
        <v>-1.4132844527257999</v>
      </c>
    </row>
    <row r="101" spans="1:6" ht="10.5" hidden="1" customHeight="1">
      <c r="A101" s="7"/>
      <c r="B101" s="3"/>
      <c r="C101" s="8"/>
      <c r="D101" s="8"/>
      <c r="E101" s="8"/>
      <c r="F101" s="8"/>
    </row>
    <row r="102" spans="1:6" ht="15" hidden="1">
      <c r="A102" s="3">
        <v>2019</v>
      </c>
      <c r="B102" s="7" t="s">
        <v>15</v>
      </c>
      <c r="C102" s="8">
        <v>7.8017978343343</v>
      </c>
      <c r="D102" s="8">
        <v>6.2472909786741999</v>
      </c>
      <c r="E102" s="8">
        <v>10.642968759584599</v>
      </c>
      <c r="F102" s="8">
        <v>4.7705896126919898</v>
      </c>
    </row>
    <row r="103" spans="1:6" ht="15" hidden="1">
      <c r="A103" s="3"/>
      <c r="B103" s="7" t="s">
        <v>16</v>
      </c>
      <c r="C103" s="8">
        <v>6.5156529309417603</v>
      </c>
      <c r="D103" s="8">
        <v>5.8492093901581796</v>
      </c>
      <c r="E103" s="8">
        <v>8.4649224382008299</v>
      </c>
      <c r="F103" s="8">
        <v>2.25951268700417</v>
      </c>
    </row>
    <row r="104" spans="1:6" ht="15" hidden="1">
      <c r="A104" s="3"/>
      <c r="B104" s="7" t="s">
        <v>27</v>
      </c>
      <c r="C104" s="8">
        <v>5.4542987167612598</v>
      </c>
      <c r="D104" s="8">
        <v>5.0033269522888002</v>
      </c>
      <c r="E104" s="8">
        <v>6.8801008047037397</v>
      </c>
      <c r="F104" s="8">
        <v>2.57461110002144</v>
      </c>
    </row>
    <row r="105" spans="1:6" ht="15" hidden="1">
      <c r="A105" s="3"/>
      <c r="B105" s="7" t="s">
        <v>28</v>
      </c>
      <c r="C105" s="8">
        <v>5.6166584310856704</v>
      </c>
      <c r="D105" s="8">
        <v>5.3405245596792597</v>
      </c>
      <c r="E105" s="8">
        <v>6.9987992852026197</v>
      </c>
      <c r="F105" s="8">
        <v>2.2460986202832398</v>
      </c>
    </row>
    <row r="106" spans="1:6" ht="15" hidden="1">
      <c r="A106" s="3"/>
      <c r="B106" s="7" t="s">
        <v>29</v>
      </c>
      <c r="C106" s="8">
        <v>6.8389083398453101</v>
      </c>
      <c r="D106" s="8">
        <v>5.4792988955618904</v>
      </c>
      <c r="E106" s="8">
        <v>7.8453604212606498</v>
      </c>
      <c r="F106" s="8">
        <v>9.0802712685787093</v>
      </c>
    </row>
    <row r="107" spans="1:6" ht="15" hidden="1">
      <c r="A107" s="3"/>
      <c r="B107" s="7" t="s">
        <v>20</v>
      </c>
      <c r="C107" s="8">
        <v>5.85107752189995</v>
      </c>
      <c r="D107" s="8">
        <v>6.4168001646562898</v>
      </c>
      <c r="E107" s="8">
        <v>7.7150637690635504</v>
      </c>
      <c r="F107" s="8">
        <v>-2.4533680427235902</v>
      </c>
    </row>
    <row r="108" spans="1:6" ht="15" hidden="1">
      <c r="A108" s="3"/>
      <c r="B108" s="7" t="s">
        <v>21</v>
      </c>
      <c r="C108" s="8">
        <v>5.7202580038302298</v>
      </c>
      <c r="D108" s="8">
        <v>6.5848104744232696</v>
      </c>
      <c r="E108" s="8">
        <v>7.1036964591818101</v>
      </c>
      <c r="F108" s="8">
        <v>-1.6804240719527901</v>
      </c>
    </row>
    <row r="109" spans="1:6" ht="15" hidden="1">
      <c r="A109" s="3"/>
      <c r="B109" s="7" t="s">
        <v>30</v>
      </c>
      <c r="C109" s="8">
        <v>5.7508327381405202</v>
      </c>
      <c r="D109" s="8">
        <v>6.0171797171020902</v>
      </c>
      <c r="E109" s="8">
        <v>6.8727504021872399</v>
      </c>
      <c r="F109" s="8">
        <v>1.12181436443171</v>
      </c>
    </row>
    <row r="110" spans="1:6" ht="15" hidden="1">
      <c r="A110" s="3"/>
      <c r="B110" s="7" t="s">
        <v>31</v>
      </c>
      <c r="C110" s="8">
        <v>5.6385280328881304</v>
      </c>
      <c r="D110" s="8">
        <v>4.6904544026369797</v>
      </c>
      <c r="E110" s="8">
        <v>7.1781391337533602</v>
      </c>
      <c r="F110" s="8">
        <v>4.4091293747858096</v>
      </c>
    </row>
    <row r="111" spans="1:6" ht="15" hidden="1">
      <c r="A111" s="3"/>
      <c r="B111" s="7" t="s">
        <v>32</v>
      </c>
      <c r="C111" s="8">
        <v>4.9991434926730101</v>
      </c>
      <c r="D111" s="8">
        <v>3.8557032712085699</v>
      </c>
      <c r="E111" s="8">
        <v>6.77905519589679</v>
      </c>
      <c r="F111" s="8">
        <v>3.7282770726052799</v>
      </c>
    </row>
    <row r="112" spans="1:6" ht="15" hidden="1">
      <c r="A112" s="3"/>
      <c r="B112" s="2" t="s">
        <v>25</v>
      </c>
      <c r="C112" s="8">
        <v>5.1863342684414402</v>
      </c>
      <c r="D112" s="8">
        <v>4.1559471849427903</v>
      </c>
      <c r="E112" s="8">
        <v>7.0493134596040203</v>
      </c>
      <c r="F112" s="8">
        <v>2.9687557702561702</v>
      </c>
    </row>
    <row r="113" spans="1:17" ht="15" hidden="1">
      <c r="A113" s="3"/>
      <c r="B113" s="2" t="s">
        <v>26</v>
      </c>
      <c r="C113" s="8">
        <v>5.9608983154408</v>
      </c>
      <c r="D113" s="8">
        <v>5.4151795165969103</v>
      </c>
      <c r="E113" s="8">
        <v>6.9888112311095698</v>
      </c>
      <c r="F113" s="8">
        <v>4.5212511117246299</v>
      </c>
    </row>
    <row r="114" spans="1:17" ht="15" hidden="1" customHeight="1">
      <c r="A114" s="3"/>
      <c r="B114" s="2"/>
      <c r="C114" s="8"/>
      <c r="D114" s="8"/>
      <c r="E114" s="8"/>
      <c r="F114" s="8"/>
    </row>
    <row r="115" spans="1:17" ht="13.5" hidden="1" customHeight="1">
      <c r="A115" s="3">
        <v>2020</v>
      </c>
      <c r="B115" s="12" t="s">
        <v>15</v>
      </c>
      <c r="C115" s="8">
        <v>5.3535440367413498</v>
      </c>
      <c r="D115" s="8">
        <v>5.2466461581293498</v>
      </c>
      <c r="E115" s="8">
        <v>6.7032046935682201</v>
      </c>
      <c r="F115" s="8">
        <v>0.96685805510063905</v>
      </c>
    </row>
    <row r="116" spans="1:17" ht="13.5" hidden="1" customHeight="1">
      <c r="A116" s="3"/>
      <c r="B116" s="11" t="s">
        <v>16</v>
      </c>
      <c r="C116" s="8">
        <v>5.3054253098845603</v>
      </c>
      <c r="D116" s="8">
        <v>4.8816939336507401</v>
      </c>
      <c r="E116" s="8">
        <v>6.2509977826284802</v>
      </c>
      <c r="F116" s="8">
        <v>3.54563028674775</v>
      </c>
    </row>
    <row r="117" spans="1:17" ht="13.5" hidden="1" customHeight="1">
      <c r="A117" s="3"/>
      <c r="B117" s="11" t="s">
        <v>17</v>
      </c>
      <c r="C117" s="8">
        <v>-5.7160413962559202</v>
      </c>
      <c r="D117" s="8">
        <v>-2.6928072579632101</v>
      </c>
      <c r="E117" s="8">
        <v>-6.6497094835807999</v>
      </c>
      <c r="F117" s="8">
        <v>-15.2548217709077</v>
      </c>
    </row>
    <row r="118" spans="1:17" ht="13.5" hidden="1" customHeight="1">
      <c r="A118" s="3"/>
      <c r="B118" s="11" t="s">
        <v>18</v>
      </c>
      <c r="C118" s="8">
        <v>-36.5570660534054</v>
      </c>
      <c r="D118" s="8">
        <v>-26.334567172431001</v>
      </c>
      <c r="E118" s="8">
        <v>-32.357627796327101</v>
      </c>
      <c r="F118" s="8">
        <v>-93.209032888271594</v>
      </c>
    </row>
    <row r="119" spans="1:17" ht="13.5" hidden="1" customHeight="1">
      <c r="A119" s="3"/>
      <c r="B119" s="11" t="s">
        <v>19</v>
      </c>
      <c r="C119" s="8">
        <v>-23.7885047556363</v>
      </c>
      <c r="D119" s="8">
        <v>-23.629074008652701</v>
      </c>
      <c r="E119" s="8">
        <v>-16.1422638370722</v>
      </c>
      <c r="F119" s="8">
        <v>-49.518719787723001</v>
      </c>
    </row>
    <row r="120" spans="1:17" ht="13.5" hidden="1" customHeight="1">
      <c r="A120" s="3"/>
      <c r="B120" s="11" t="s">
        <v>33</v>
      </c>
      <c r="C120" s="8">
        <v>-8.4308621563272492</v>
      </c>
      <c r="D120" s="8">
        <v>-8.7036371078877597</v>
      </c>
      <c r="E120" s="8">
        <v>-9.1885467154215306</v>
      </c>
      <c r="F120" s="8">
        <v>-4.5343439045448504</v>
      </c>
    </row>
    <row r="121" spans="1:17" ht="13.5" hidden="1" customHeight="1">
      <c r="A121" s="3"/>
      <c r="B121" s="11" t="s">
        <v>34</v>
      </c>
      <c r="C121" s="8">
        <v>-3.4541765869523702</v>
      </c>
      <c r="D121" s="8">
        <v>-4.4910116630991004</v>
      </c>
      <c r="E121" s="8">
        <v>-3.7972635965780199</v>
      </c>
      <c r="F121" s="8">
        <v>1.7033108681071301</v>
      </c>
    </row>
    <row r="122" spans="1:17" ht="13.5" hidden="1" customHeight="1">
      <c r="A122" s="3"/>
      <c r="B122" s="11" t="s">
        <v>30</v>
      </c>
      <c r="C122" s="8">
        <v>-2.3214166352708698</v>
      </c>
      <c r="D122" s="8">
        <v>-3.8812646929948702</v>
      </c>
      <c r="E122" s="8">
        <v>-1.4877570036308401</v>
      </c>
      <c r="F122" s="8">
        <v>1.01737244083364</v>
      </c>
    </row>
    <row r="123" spans="1:17" ht="13.5" hidden="1" customHeight="1">
      <c r="A123" s="3"/>
      <c r="B123" s="11" t="s">
        <v>23</v>
      </c>
      <c r="C123" s="8">
        <v>0.335174627706536</v>
      </c>
      <c r="D123" s="8">
        <v>-4.2305603069937101</v>
      </c>
      <c r="E123" s="8">
        <v>1.5851750534312099</v>
      </c>
      <c r="F123" s="8">
        <v>17.083276637295398</v>
      </c>
    </row>
    <row r="124" spans="1:17" ht="13.5" hidden="1" customHeight="1">
      <c r="A124" s="3"/>
      <c r="B124" s="11" t="s">
        <v>24</v>
      </c>
      <c r="C124" s="8">
        <v>-0.77690600660106401</v>
      </c>
      <c r="D124" s="8">
        <v>-0.89838064274037099</v>
      </c>
      <c r="E124" s="8">
        <v>-1.4612608908832201</v>
      </c>
      <c r="F124" s="8">
        <v>2.1819063461861101</v>
      </c>
    </row>
    <row r="125" spans="1:17" ht="13.5" hidden="1" customHeight="1">
      <c r="A125" s="3"/>
      <c r="B125" s="11" t="s">
        <v>25</v>
      </c>
      <c r="C125" s="8">
        <v>-1.16619177500792</v>
      </c>
      <c r="D125" s="8">
        <v>-0.74501623259952698</v>
      </c>
      <c r="E125" s="8">
        <v>-2.2935920081096199</v>
      </c>
      <c r="F125" s="8">
        <v>1.1522158518888499</v>
      </c>
    </row>
    <row r="126" spans="1:17" ht="13.5" hidden="1" customHeight="1">
      <c r="A126" s="3"/>
      <c r="B126" s="11" t="s">
        <v>26</v>
      </c>
      <c r="C126" s="8">
        <v>0.50403200969051398</v>
      </c>
      <c r="D126" s="8">
        <v>-0.56034625565733998</v>
      </c>
      <c r="E126" s="8">
        <v>-1.9629354142341</v>
      </c>
      <c r="F126" s="8">
        <v>14.7432714993134</v>
      </c>
    </row>
    <row r="127" spans="1:17" ht="15" hidden="1" customHeight="1">
      <c r="A127" s="3"/>
      <c r="B127" s="11"/>
      <c r="C127" s="8"/>
      <c r="D127" s="8"/>
      <c r="E127" s="8"/>
      <c r="F127" s="8"/>
    </row>
    <row r="128" spans="1:17" ht="13.5" hidden="1" customHeight="1">
      <c r="A128" s="3">
        <v>2021</v>
      </c>
      <c r="B128" s="12" t="s">
        <v>15</v>
      </c>
      <c r="C128" s="38">
        <v>-2.5532872563422302</v>
      </c>
      <c r="D128" s="38">
        <v>-0.38898168500202102</v>
      </c>
      <c r="E128" s="38">
        <v>-2.5354403464236102</v>
      </c>
      <c r="F128" s="38">
        <v>-12.386819769134901</v>
      </c>
      <c r="I128" s="83"/>
      <c r="J128" s="83"/>
      <c r="K128" s="83"/>
      <c r="L128" s="83"/>
      <c r="N128" s="14"/>
      <c r="O128" s="14"/>
      <c r="P128" s="14"/>
      <c r="Q128" s="14"/>
    </row>
    <row r="129" spans="1:17" ht="13.5" hidden="1" customHeight="1">
      <c r="A129" s="3"/>
      <c r="B129" s="11" t="s">
        <v>16</v>
      </c>
      <c r="C129" s="38">
        <v>-0.88405395236442796</v>
      </c>
      <c r="D129" s="38">
        <v>-5.6043225094037898E-2</v>
      </c>
      <c r="E129" s="38">
        <v>-2.05368379481191</v>
      </c>
      <c r="F129" s="38">
        <v>-5.0002515216163203E-2</v>
      </c>
      <c r="I129" s="83"/>
      <c r="J129" s="83"/>
      <c r="K129" s="83"/>
      <c r="L129" s="83"/>
      <c r="N129" s="14"/>
      <c r="O129" s="14"/>
      <c r="P129" s="14"/>
      <c r="Q129" s="14"/>
    </row>
    <row r="130" spans="1:17" ht="13.5" hidden="1" customHeight="1">
      <c r="A130" s="3"/>
      <c r="B130" s="11" t="s">
        <v>27</v>
      </c>
      <c r="C130" s="38">
        <v>9.2577961551108903</v>
      </c>
      <c r="D130" s="38">
        <v>1.8372674060052501</v>
      </c>
      <c r="E130" s="38">
        <v>10.452463225206699</v>
      </c>
      <c r="F130" s="38">
        <v>40.698896984128901</v>
      </c>
      <c r="I130" s="83"/>
      <c r="J130" s="83"/>
      <c r="K130" s="83"/>
      <c r="L130" s="83"/>
      <c r="N130" s="14"/>
      <c r="O130" s="14"/>
      <c r="P130" s="14"/>
      <c r="Q130" s="14"/>
    </row>
    <row r="131" spans="1:17" ht="13.5" hidden="1" customHeight="1">
      <c r="A131" s="3"/>
      <c r="B131" s="11" t="s">
        <v>18</v>
      </c>
      <c r="C131" s="38">
        <v>66.180544812445703</v>
      </c>
      <c r="D131" s="38">
        <v>40.485070449702398</v>
      </c>
      <c r="E131" s="38">
        <v>56.449018921974002</v>
      </c>
      <c r="F131" s="38">
        <v>1551.2538993642199</v>
      </c>
      <c r="I131" s="83"/>
      <c r="J131" s="83"/>
      <c r="K131" s="83"/>
      <c r="L131" s="83"/>
      <c r="N131" s="14"/>
      <c r="O131" s="14"/>
      <c r="P131" s="14"/>
      <c r="Q131" s="14"/>
    </row>
    <row r="132" spans="1:17" ht="13.5" hidden="1" customHeight="1">
      <c r="A132" s="3"/>
      <c r="B132" s="11" t="s">
        <v>35</v>
      </c>
      <c r="C132" s="38">
        <v>28.1867434901562</v>
      </c>
      <c r="D132" s="38">
        <v>30.916822124211599</v>
      </c>
      <c r="E132" s="38">
        <v>17.3116042756903</v>
      </c>
      <c r="F132" s="38">
        <v>71.083523293595505</v>
      </c>
      <c r="I132" s="83"/>
      <c r="J132" s="83"/>
      <c r="K132" s="83"/>
      <c r="L132" s="83"/>
      <c r="N132" s="14"/>
      <c r="O132" s="14"/>
      <c r="P132" s="14"/>
      <c r="Q132" s="14"/>
    </row>
    <row r="133" spans="1:17" ht="13.5" hidden="1" customHeight="1">
      <c r="A133" s="3"/>
      <c r="B133" s="11" t="s">
        <v>36</v>
      </c>
      <c r="C133" s="38">
        <v>-10.3458576222832</v>
      </c>
      <c r="D133" s="38">
        <v>3.5755958375701899</v>
      </c>
      <c r="E133" s="38">
        <v>-2.8605719565733199</v>
      </c>
      <c r="F133" s="38">
        <v>-92.368087019377697</v>
      </c>
      <c r="I133" s="83"/>
      <c r="J133" s="83"/>
      <c r="K133" s="83"/>
      <c r="L133" s="83"/>
      <c r="N133" s="14"/>
      <c r="O133" s="14"/>
      <c r="P133" s="14"/>
      <c r="Q133" s="14"/>
    </row>
    <row r="134" spans="1:17" ht="13.5" hidden="1" customHeight="1">
      <c r="A134" s="3"/>
      <c r="B134" s="11" t="s">
        <v>34</v>
      </c>
      <c r="C134" s="38">
        <v>-14.702054676926799</v>
      </c>
      <c r="D134" s="38">
        <v>-1.054334706591</v>
      </c>
      <c r="E134" s="38">
        <v>-8.0657574365604496</v>
      </c>
      <c r="F134" s="38">
        <v>-85.404743873092201</v>
      </c>
      <c r="I134" s="83"/>
      <c r="J134" s="83"/>
      <c r="K134" s="83"/>
      <c r="L134" s="83"/>
      <c r="N134" s="14"/>
      <c r="O134" s="14"/>
      <c r="P134" s="14"/>
      <c r="Q134" s="14"/>
    </row>
    <row r="135" spans="1:17" ht="13.5" hidden="1" customHeight="1">
      <c r="A135" s="7"/>
      <c r="B135" s="11" t="s">
        <v>30</v>
      </c>
      <c r="C135" s="38">
        <v>-10.2046868595441</v>
      </c>
      <c r="D135" s="38">
        <v>-6.4302660156256894E-2</v>
      </c>
      <c r="E135" s="38">
        <v>-7.4452129770370998</v>
      </c>
      <c r="F135" s="38">
        <v>-57.633584540250503</v>
      </c>
      <c r="I135" s="83"/>
      <c r="J135" s="83"/>
      <c r="K135" s="83"/>
      <c r="L135" s="83"/>
      <c r="N135" s="14"/>
      <c r="O135" s="14"/>
      <c r="P135" s="14"/>
      <c r="Q135" s="14"/>
    </row>
    <row r="136" spans="1:17" ht="13.5" hidden="1" customHeight="1">
      <c r="A136" s="7"/>
      <c r="B136" s="11" t="s">
        <v>23</v>
      </c>
      <c r="C136" s="38">
        <v>-2.5933313066018902</v>
      </c>
      <c r="D136" s="38">
        <v>0.88497983796380597</v>
      </c>
      <c r="E136" s="38">
        <v>-1.09586950892483</v>
      </c>
      <c r="F136" s="38">
        <v>-20.896950538860999</v>
      </c>
      <c r="I136" s="83"/>
      <c r="J136" s="83"/>
      <c r="K136" s="83"/>
      <c r="L136" s="83"/>
      <c r="N136" s="14"/>
      <c r="O136" s="14"/>
      <c r="P136" s="14"/>
      <c r="Q136" s="14"/>
    </row>
    <row r="137" spans="1:17" ht="15" hidden="1" customHeight="1">
      <c r="A137" s="3"/>
      <c r="B137" s="11" t="s">
        <v>24</v>
      </c>
      <c r="C137" s="38">
        <v>5.2336573424141699</v>
      </c>
      <c r="D137" s="38">
        <v>4.4485743875948103</v>
      </c>
      <c r="E137" s="38">
        <v>4.7455943230141804</v>
      </c>
      <c r="F137" s="38">
        <v>10.171370227217899</v>
      </c>
      <c r="I137" s="83"/>
      <c r="J137" s="83"/>
      <c r="K137" s="83"/>
      <c r="L137" s="83"/>
      <c r="N137" s="14"/>
      <c r="O137" s="14"/>
      <c r="P137" s="14"/>
      <c r="Q137" s="14"/>
    </row>
    <row r="138" spans="1:17" ht="15" hidden="1" customHeight="1">
      <c r="A138" s="3"/>
      <c r="B138" s="7" t="s">
        <v>25</v>
      </c>
      <c r="C138" s="38">
        <v>6.4899530766819602</v>
      </c>
      <c r="D138" s="38">
        <v>6.7607842279572301</v>
      </c>
      <c r="E138" s="38">
        <v>6.7177168725435701</v>
      </c>
      <c r="F138" s="38">
        <v>4.5753592030760997</v>
      </c>
      <c r="I138" s="83"/>
      <c r="J138" s="83"/>
      <c r="K138" s="83"/>
      <c r="L138" s="83"/>
      <c r="N138" s="14"/>
      <c r="O138" s="14"/>
      <c r="P138" s="14"/>
      <c r="Q138" s="14"/>
    </row>
    <row r="139" spans="1:17" ht="15" hidden="1" customHeight="1">
      <c r="A139" s="3"/>
      <c r="B139" s="7" t="s">
        <v>26</v>
      </c>
      <c r="C139" s="38">
        <v>3.63077541910519</v>
      </c>
      <c r="D139" s="38">
        <v>4.1483495053947097</v>
      </c>
      <c r="E139" s="38">
        <v>3.4680496024608298</v>
      </c>
      <c r="F139" s="38">
        <v>2.1595108606999398</v>
      </c>
      <c r="I139" s="83"/>
      <c r="J139" s="83"/>
      <c r="K139" s="83"/>
      <c r="L139" s="83"/>
      <c r="N139" s="14"/>
      <c r="O139" s="14"/>
      <c r="P139" s="14"/>
      <c r="Q139" s="14"/>
    </row>
    <row r="140" spans="1:17" ht="15" customHeight="1">
      <c r="A140" s="3"/>
      <c r="B140" s="7"/>
      <c r="C140" s="38"/>
      <c r="D140" s="38"/>
      <c r="E140" s="38"/>
      <c r="F140" s="38"/>
      <c r="I140" s="83"/>
      <c r="J140" s="83"/>
      <c r="K140" s="83"/>
      <c r="L140" s="83"/>
      <c r="N140" s="14"/>
      <c r="O140" s="14"/>
      <c r="P140" s="14"/>
      <c r="Q140" s="14"/>
    </row>
    <row r="141" spans="1:17" ht="13.5" customHeight="1">
      <c r="A141" s="3">
        <v>2022</v>
      </c>
      <c r="B141" s="12" t="s">
        <v>15</v>
      </c>
      <c r="C141" s="38">
        <f t="shared" ref="C141:C148" si="0">(C61/C48-1)*100</f>
        <v>7.4557399472663599</v>
      </c>
      <c r="D141" s="38">
        <f t="shared" ref="D141:F141" si="1">(D61/D48-1)*100</f>
        <v>5.7128380236438625</v>
      </c>
      <c r="E141" s="38">
        <f t="shared" si="1"/>
        <v>7.3214318928777056</v>
      </c>
      <c r="F141" s="38">
        <f t="shared" si="1"/>
        <v>16.964335387299911</v>
      </c>
      <c r="I141" s="83"/>
      <c r="J141" s="83"/>
      <c r="K141" s="83"/>
      <c r="L141" s="83"/>
      <c r="N141" s="14"/>
      <c r="O141" s="14"/>
      <c r="P141" s="14"/>
      <c r="Q141" s="14"/>
    </row>
    <row r="142" spans="1:17" ht="13.5" customHeight="1">
      <c r="A142" s="3"/>
      <c r="B142" s="13" t="s">
        <v>16</v>
      </c>
      <c r="C142" s="38">
        <f t="shared" si="0"/>
        <v>8.4074209525046619</v>
      </c>
      <c r="D142" s="38">
        <f t="shared" ref="D142:F142" si="2">(D62/D49-1)*100</f>
        <v>6.2270292977598007</v>
      </c>
      <c r="E142" s="38">
        <f t="shared" si="2"/>
        <v>10.184839716733872</v>
      </c>
      <c r="F142" s="38">
        <f t="shared" si="2"/>
        <v>11.628583506876101</v>
      </c>
    </row>
    <row r="143" spans="1:17" ht="13.5" customHeight="1">
      <c r="A143" s="3"/>
      <c r="B143" s="13" t="s">
        <v>17</v>
      </c>
      <c r="C143" s="38">
        <f t="shared" si="0"/>
        <v>9.7919420331855189</v>
      </c>
      <c r="D143" s="38">
        <f t="shared" ref="D143:F143" si="3">(D63/D50-1)*100</f>
        <v>8.5567248638846571</v>
      </c>
      <c r="E143" s="38">
        <f t="shared" si="3"/>
        <v>10.805636676601328</v>
      </c>
      <c r="F143" s="38">
        <f t="shared" si="3"/>
        <v>11.092251951133836</v>
      </c>
    </row>
    <row r="144" spans="1:17" ht="13.5" customHeight="1">
      <c r="A144" s="3"/>
      <c r="B144" s="13" t="s">
        <v>28</v>
      </c>
      <c r="C144" s="38">
        <f t="shared" si="0"/>
        <v>15.202119022580018</v>
      </c>
      <c r="D144" s="38">
        <f t="shared" ref="D144:F144" si="4">(D64/D51-1)*100</f>
        <v>11.458916181394851</v>
      </c>
      <c r="E144" s="38">
        <f t="shared" si="4"/>
        <v>20.883124450275623</v>
      </c>
      <c r="F144" s="38">
        <f t="shared" si="4"/>
        <v>11.335915359053272</v>
      </c>
    </row>
    <row r="145" spans="1:17" ht="13.5" customHeight="1">
      <c r="A145" s="3"/>
      <c r="B145" s="11" t="s">
        <v>29</v>
      </c>
      <c r="C145" s="38">
        <f t="shared" si="0"/>
        <v>19.64355446854411</v>
      </c>
      <c r="D145" s="38">
        <f t="shared" ref="D145:F145" si="5">(D65/D52-1)*100</f>
        <v>11.743548930088753</v>
      </c>
      <c r="E145" s="38">
        <f t="shared" si="5"/>
        <v>29.224080004140941</v>
      </c>
      <c r="F145" s="38">
        <f t="shared" si="5"/>
        <v>20.137521210274279</v>
      </c>
    </row>
    <row r="146" spans="1:17" ht="13.5" customHeight="1">
      <c r="A146" s="3"/>
      <c r="B146" s="11" t="s">
        <v>36</v>
      </c>
      <c r="C146" s="38">
        <f t="shared" si="0"/>
        <v>43.987626514490394</v>
      </c>
      <c r="D146" s="38">
        <f t="shared" ref="D146:F146" si="6">(D66/D53-1)*100</f>
        <v>19.304809194950856</v>
      </c>
      <c r="E146" s="38">
        <f t="shared" si="6"/>
        <v>38.382620954580425</v>
      </c>
      <c r="F146" s="38">
        <f t="shared" si="6"/>
        <v>1642.8454675131497</v>
      </c>
    </row>
    <row r="147" spans="1:17" ht="13.5" customHeight="1">
      <c r="A147" s="3"/>
      <c r="B147" s="11" t="s">
        <v>37</v>
      </c>
      <c r="C147" s="38">
        <f t="shared" si="0"/>
        <v>40.693817149496894</v>
      </c>
      <c r="D147" s="38">
        <f t="shared" ref="D147:F147" si="7">(D67/D54-1)*100</f>
        <v>20.551642452765705</v>
      </c>
      <c r="E147" s="38">
        <f t="shared" si="7"/>
        <v>37.546508942418733</v>
      </c>
      <c r="F147" s="38">
        <f t="shared" si="7"/>
        <v>597.74246635463271</v>
      </c>
    </row>
    <row r="148" spans="1:17" ht="13.5" customHeight="1">
      <c r="A148" s="7"/>
      <c r="B148" s="11" t="s">
        <v>38</v>
      </c>
      <c r="C148" s="38">
        <f t="shared" si="0"/>
        <v>33.558133734744345</v>
      </c>
      <c r="D148" s="38">
        <f>(D68/D55-1)*100</f>
        <v>15.959857143400026</v>
      </c>
      <c r="E148" s="38">
        <f t="shared" ref="E148:F148" si="8">(E68/E55-1)*100</f>
        <v>34.49245775451422</v>
      </c>
      <c r="F148" s="38">
        <f t="shared" si="8"/>
        <v>183.33822117948469</v>
      </c>
    </row>
    <row r="149" spans="1:17" ht="13.5" customHeight="1">
      <c r="A149" s="7"/>
      <c r="B149" s="15" t="s">
        <v>23</v>
      </c>
      <c r="C149" s="38">
        <f t="shared" ref="C149:F149" si="9">(C69/C56-1)*100</f>
        <v>23.957587461796304</v>
      </c>
      <c r="D149" s="38">
        <f t="shared" si="9"/>
        <v>13.314670979999788</v>
      </c>
      <c r="E149" s="38">
        <f t="shared" si="9"/>
        <v>30.042452085409877</v>
      </c>
      <c r="F149" s="38">
        <f t="shared" si="9"/>
        <v>51.202826254186306</v>
      </c>
    </row>
    <row r="150" spans="1:17" ht="15" customHeight="1">
      <c r="A150" s="3"/>
      <c r="B150" s="15" t="s">
        <v>24</v>
      </c>
      <c r="C150" s="38">
        <f t="shared" ref="C150:F150" si="10">(C70/C57-1)*100</f>
        <v>14.937711870408332</v>
      </c>
      <c r="D150" s="38">
        <f t="shared" si="10"/>
        <v>7.3260156542542365</v>
      </c>
      <c r="E150" s="38">
        <f t="shared" si="10"/>
        <v>25.97239921675245</v>
      </c>
      <c r="F150" s="38">
        <f t="shared" si="10"/>
        <v>8.8564187137844641</v>
      </c>
    </row>
    <row r="151" spans="1:17" ht="15" customHeight="1">
      <c r="A151" s="3"/>
      <c r="B151" s="7" t="s">
        <v>25</v>
      </c>
      <c r="C151" s="38">
        <f t="shared" ref="C151:F151" si="11">(C71/C58-1)*100</f>
        <v>14.208934195462852</v>
      </c>
      <c r="D151" s="38">
        <f t="shared" si="11"/>
        <v>5.5886649927271215</v>
      </c>
      <c r="E151" s="38">
        <f t="shared" si="11"/>
        <v>22.789478797466401</v>
      </c>
      <c r="F151" s="38">
        <f t="shared" si="11"/>
        <v>19.826025852771643</v>
      </c>
    </row>
    <row r="152" spans="1:17" ht="15" customHeight="1">
      <c r="A152" s="87"/>
      <c r="B152" s="7" t="s">
        <v>150</v>
      </c>
      <c r="C152" s="38">
        <f t="shared" ref="C152:F152" si="12">(C72/C59-1)*100</f>
        <v>13.808822555977617</v>
      </c>
      <c r="D152" s="38">
        <f t="shared" si="12"/>
        <v>4.7304645288986036</v>
      </c>
      <c r="E152" s="38">
        <f t="shared" si="12"/>
        <v>22.650524399279593</v>
      </c>
      <c r="F152" s="38">
        <f t="shared" si="12"/>
        <v>20.269300353426758</v>
      </c>
    </row>
    <row r="153" spans="1:17" ht="15" customHeight="1">
      <c r="A153" s="97"/>
      <c r="B153" s="7"/>
      <c r="C153" s="38"/>
      <c r="D153" s="38"/>
      <c r="E153" s="38"/>
      <c r="F153" s="38"/>
    </row>
    <row r="154" spans="1:17" ht="13.5" customHeight="1">
      <c r="A154" s="97">
        <v>2023</v>
      </c>
      <c r="B154" s="7" t="s">
        <v>149</v>
      </c>
      <c r="C154" s="38">
        <f t="shared" ref="C154:F154" si="13">(C74/C61-1)*100</f>
        <v>12.435448739443178</v>
      </c>
      <c r="D154" s="38">
        <f t="shared" si="13"/>
        <v>3.0607029505277161</v>
      </c>
      <c r="E154" s="38">
        <f t="shared" si="13"/>
        <v>21.66117934258822</v>
      </c>
      <c r="F154" s="38">
        <f t="shared" si="13"/>
        <v>20.144314172764322</v>
      </c>
      <c r="I154" s="83"/>
      <c r="J154" s="83"/>
      <c r="K154" s="83"/>
      <c r="L154" s="83"/>
      <c r="N154" s="14"/>
      <c r="O154" s="14"/>
      <c r="P154" s="14"/>
      <c r="Q154" s="14"/>
    </row>
    <row r="155" spans="1:17" ht="13.5" hidden="1" customHeight="1">
      <c r="A155" s="97"/>
      <c r="B155" s="11" t="s">
        <v>16</v>
      </c>
      <c r="C155" s="38"/>
      <c r="D155" s="38"/>
      <c r="E155" s="38"/>
      <c r="F155" s="38"/>
      <c r="I155" s="83"/>
      <c r="J155" s="83"/>
      <c r="K155" s="83"/>
      <c r="L155" s="83"/>
      <c r="N155" s="14"/>
      <c r="O155" s="14"/>
      <c r="P155" s="14"/>
      <c r="Q155" s="14"/>
    </row>
    <row r="156" spans="1:17" ht="13.5" hidden="1" customHeight="1">
      <c r="A156" s="97"/>
      <c r="B156" s="11" t="s">
        <v>27</v>
      </c>
      <c r="C156" s="38"/>
      <c r="D156" s="38"/>
      <c r="E156" s="38"/>
      <c r="F156" s="38"/>
      <c r="I156" s="83"/>
      <c r="J156" s="83"/>
      <c r="K156" s="83"/>
      <c r="L156" s="83"/>
      <c r="N156" s="14"/>
      <c r="O156" s="14"/>
      <c r="P156" s="14"/>
      <c r="Q156" s="14"/>
    </row>
    <row r="157" spans="1:17" ht="13.5" hidden="1" customHeight="1">
      <c r="A157" s="97"/>
      <c r="B157" s="11" t="s">
        <v>18</v>
      </c>
      <c r="C157" s="38"/>
      <c r="D157" s="38"/>
      <c r="E157" s="38"/>
      <c r="F157" s="38"/>
      <c r="I157" s="83"/>
      <c r="J157" s="83"/>
      <c r="K157" s="83"/>
      <c r="L157" s="83"/>
      <c r="N157" s="14"/>
      <c r="O157" s="14"/>
      <c r="P157" s="14"/>
      <c r="Q157" s="14"/>
    </row>
    <row r="158" spans="1:17" ht="13.5" hidden="1" customHeight="1">
      <c r="A158" s="97"/>
      <c r="B158" s="11" t="s">
        <v>35</v>
      </c>
      <c r="C158" s="38"/>
      <c r="D158" s="38"/>
      <c r="E158" s="38"/>
      <c r="F158" s="38"/>
      <c r="I158" s="83"/>
      <c r="J158" s="83"/>
      <c r="K158" s="83"/>
      <c r="L158" s="83"/>
      <c r="N158" s="14"/>
      <c r="O158" s="14"/>
      <c r="P158" s="14"/>
      <c r="Q158" s="14"/>
    </row>
    <row r="159" spans="1:17" ht="13.5" hidden="1" customHeight="1">
      <c r="A159" s="97"/>
      <c r="B159" s="11" t="s">
        <v>36</v>
      </c>
      <c r="C159" s="38"/>
      <c r="D159" s="38"/>
      <c r="E159" s="38"/>
      <c r="F159" s="38"/>
      <c r="I159" s="83"/>
      <c r="J159" s="83"/>
      <c r="K159" s="83"/>
      <c r="L159" s="83"/>
      <c r="N159" s="14"/>
      <c r="O159" s="14"/>
      <c r="P159" s="14"/>
      <c r="Q159" s="14"/>
    </row>
    <row r="160" spans="1:17" ht="13.5" hidden="1" customHeight="1">
      <c r="A160" s="97"/>
      <c r="B160" s="11" t="s">
        <v>34</v>
      </c>
      <c r="C160" s="38"/>
      <c r="D160" s="38"/>
      <c r="E160" s="38"/>
      <c r="F160" s="38"/>
      <c r="I160" s="83"/>
      <c r="J160" s="83"/>
      <c r="K160" s="83"/>
      <c r="L160" s="83"/>
      <c r="N160" s="14"/>
      <c r="O160" s="14"/>
      <c r="P160" s="14"/>
      <c r="Q160" s="14"/>
    </row>
    <row r="161" spans="1:17" ht="13.5" hidden="1" customHeight="1">
      <c r="A161" s="7"/>
      <c r="B161" s="11" t="s">
        <v>30</v>
      </c>
      <c r="C161" s="38"/>
      <c r="D161" s="38"/>
      <c r="E161" s="38"/>
      <c r="F161" s="38"/>
      <c r="I161" s="83"/>
      <c r="J161" s="83"/>
      <c r="K161" s="83"/>
      <c r="L161" s="83"/>
      <c r="N161" s="14"/>
      <c r="O161" s="14"/>
      <c r="P161" s="14"/>
      <c r="Q161" s="14"/>
    </row>
    <row r="162" spans="1:17" ht="13.5" hidden="1" customHeight="1">
      <c r="A162" s="7"/>
      <c r="B162" s="11" t="s">
        <v>23</v>
      </c>
      <c r="C162" s="38"/>
      <c r="D162" s="38"/>
      <c r="E162" s="38"/>
      <c r="F162" s="38"/>
      <c r="I162" s="83"/>
      <c r="J162" s="83"/>
      <c r="K162" s="83"/>
      <c r="L162" s="83"/>
      <c r="N162" s="14"/>
      <c r="O162" s="14"/>
      <c r="P162" s="14"/>
      <c r="Q162" s="14"/>
    </row>
    <row r="163" spans="1:17" ht="15" hidden="1" customHeight="1">
      <c r="A163" s="97"/>
      <c r="B163" s="11" t="s">
        <v>24</v>
      </c>
      <c r="C163" s="38"/>
      <c r="D163" s="38"/>
      <c r="E163" s="38"/>
      <c r="F163" s="38"/>
      <c r="I163" s="83"/>
      <c r="J163" s="83"/>
      <c r="K163" s="83"/>
      <c r="L163" s="83"/>
      <c r="N163" s="14"/>
      <c r="O163" s="14"/>
      <c r="P163" s="14"/>
      <c r="Q163" s="14"/>
    </row>
    <row r="164" spans="1:17" ht="15" hidden="1" customHeight="1">
      <c r="A164" s="97"/>
      <c r="B164" s="7" t="s">
        <v>25</v>
      </c>
      <c r="C164" s="38"/>
      <c r="D164" s="38"/>
      <c r="E164" s="38"/>
      <c r="F164" s="38"/>
      <c r="I164" s="83"/>
      <c r="J164" s="83"/>
      <c r="K164" s="83"/>
      <c r="L164" s="83"/>
      <c r="N164" s="14"/>
      <c r="O164" s="14"/>
      <c r="P164" s="14"/>
      <c r="Q164" s="14"/>
    </row>
    <row r="165" spans="1:17" ht="15" hidden="1" customHeight="1">
      <c r="A165" s="97"/>
      <c r="B165" s="7" t="s">
        <v>26</v>
      </c>
      <c r="C165" s="38"/>
      <c r="D165" s="38"/>
      <c r="E165" s="38"/>
      <c r="F165" s="38"/>
      <c r="I165" s="83"/>
      <c r="J165" s="83"/>
      <c r="K165" s="83"/>
      <c r="L165" s="83"/>
      <c r="N165" s="14"/>
      <c r="O165" s="14"/>
      <c r="P165" s="14"/>
      <c r="Q165" s="14"/>
    </row>
    <row r="166" spans="1:17" ht="15" customHeight="1">
      <c r="A166" s="87"/>
      <c r="B166" s="2"/>
      <c r="C166" s="8"/>
      <c r="D166" s="8"/>
      <c r="E166" s="8"/>
    </row>
    <row r="167" spans="1:17" ht="16.5" customHeight="1">
      <c r="A167" s="107" t="s">
        <v>42</v>
      </c>
      <c r="B167" s="107"/>
      <c r="C167" s="107"/>
      <c r="D167" s="107"/>
      <c r="E167" s="107"/>
      <c r="F167" s="107"/>
    </row>
    <row r="168" spans="1:17" ht="10.5" hidden="1" customHeight="1">
      <c r="A168" s="7"/>
      <c r="B168" s="87"/>
    </row>
    <row r="169" spans="1:17" ht="15" hidden="1" customHeight="1">
      <c r="A169" s="87">
        <v>2018</v>
      </c>
      <c r="B169" s="7" t="s">
        <v>15</v>
      </c>
      <c r="C169" s="8">
        <v>-0.16256168257848799</v>
      </c>
      <c r="D169" s="8">
        <v>0.64981453085470897</v>
      </c>
      <c r="E169" s="8">
        <v>-0.18283425020695401</v>
      </c>
      <c r="F169" s="8">
        <v>-3.4231644024744998</v>
      </c>
    </row>
    <row r="170" spans="1:17" ht="15" hidden="1" customHeight="1">
      <c r="A170" s="7"/>
      <c r="B170" s="7" t="s">
        <v>16</v>
      </c>
      <c r="C170" s="8">
        <v>-3.8662750358359399</v>
      </c>
      <c r="D170" s="8">
        <v>-4.7521034743943504</v>
      </c>
      <c r="E170" s="8">
        <v>-1.0889631600866201</v>
      </c>
      <c r="F170" s="8">
        <v>-9.5344949282308793</v>
      </c>
    </row>
    <row r="171" spans="1:17" ht="15" hidden="1" customHeight="1">
      <c r="A171" s="7"/>
      <c r="B171" s="7" t="s">
        <v>17</v>
      </c>
      <c r="C171" s="8">
        <v>6.8192202764490304</v>
      </c>
      <c r="D171" s="8">
        <v>6.9410469104436396</v>
      </c>
      <c r="E171" s="8">
        <v>4.0849206848601298</v>
      </c>
      <c r="F171" s="8">
        <v>16.443282833940501</v>
      </c>
    </row>
    <row r="172" spans="1:17" ht="15" hidden="1" customHeight="1">
      <c r="A172" s="7"/>
      <c r="B172" s="7" t="s">
        <v>18</v>
      </c>
      <c r="C172" s="8">
        <v>-3.8618336592923801</v>
      </c>
      <c r="D172" s="8">
        <v>-4.1433276095286198</v>
      </c>
      <c r="E172" s="8">
        <v>-4.1549549484930104</v>
      </c>
      <c r="F172" s="8">
        <v>-1.72529881050394</v>
      </c>
    </row>
    <row r="173" spans="1:17" ht="15" hidden="1" customHeight="1">
      <c r="A173" s="7"/>
      <c r="B173" s="7" t="s">
        <v>19</v>
      </c>
      <c r="C173" s="8">
        <v>3.9446688402740002</v>
      </c>
      <c r="D173" s="8">
        <v>4.0384075028422304</v>
      </c>
      <c r="E173" s="8">
        <v>4.4258318583195297</v>
      </c>
      <c r="F173" s="8">
        <v>2.00688751253151</v>
      </c>
    </row>
    <row r="174" spans="1:17" ht="15" hidden="1" customHeight="1">
      <c r="A174" s="7"/>
      <c r="B174" s="7" t="s">
        <v>20</v>
      </c>
      <c r="C174" s="8">
        <v>2.33907642665043</v>
      </c>
      <c r="D174" s="8">
        <v>-0.25922505115063599</v>
      </c>
      <c r="E174" s="8">
        <v>4.5159000390041504</v>
      </c>
      <c r="F174" s="8">
        <v>5.78111397593237</v>
      </c>
    </row>
    <row r="175" spans="1:17" ht="15" hidden="1" customHeight="1">
      <c r="A175" s="7"/>
      <c r="B175" s="7" t="s">
        <v>21</v>
      </c>
      <c r="C175" s="8">
        <v>0.30160604419817699</v>
      </c>
      <c r="D175" s="8">
        <v>-2.46646000217586</v>
      </c>
      <c r="E175" s="8">
        <v>1.6894159074988699</v>
      </c>
      <c r="F175" s="8">
        <v>6.4662270653501404</v>
      </c>
    </row>
    <row r="176" spans="1:17" ht="15" hidden="1" customHeight="1">
      <c r="A176" s="7"/>
      <c r="B176" s="7" t="s">
        <v>22</v>
      </c>
      <c r="C176" s="8">
        <v>1.3289008642964</v>
      </c>
      <c r="D176" s="8">
        <v>3.5745108580668998</v>
      </c>
      <c r="E176" s="8">
        <v>0.117487844872755</v>
      </c>
      <c r="F176" s="8">
        <v>-2.8404195384869801</v>
      </c>
    </row>
    <row r="177" spans="1:13" ht="15" hidden="1" customHeight="1">
      <c r="A177" s="7"/>
      <c r="B177" s="7" t="s">
        <v>23</v>
      </c>
      <c r="C177" s="8">
        <v>-2.9191613063192099</v>
      </c>
      <c r="D177" s="8">
        <v>2.8710875607122599</v>
      </c>
      <c r="E177" s="8">
        <v>-5.3069181273375898</v>
      </c>
      <c r="F177" s="8">
        <v>-17.1032221017207</v>
      </c>
    </row>
    <row r="178" spans="1:13" ht="15" hidden="1" customHeight="1">
      <c r="A178" s="7"/>
      <c r="B178" s="7" t="s">
        <v>24</v>
      </c>
      <c r="C178" s="8">
        <v>1.24225463450762</v>
      </c>
      <c r="D178" s="8">
        <v>-0.94111893152043502</v>
      </c>
      <c r="E178" s="8">
        <v>2.0057437774556801</v>
      </c>
      <c r="F178" s="8">
        <v>8.6710311453437807</v>
      </c>
    </row>
    <row r="179" spans="1:13" ht="15" hidden="1" customHeight="1">
      <c r="A179" s="7"/>
      <c r="B179" s="7" t="s">
        <v>25</v>
      </c>
      <c r="C179" s="8">
        <v>0.162977865676006</v>
      </c>
      <c r="D179" s="8">
        <v>-1.6255423197304399</v>
      </c>
      <c r="E179" s="8">
        <v>2.0513824143333399</v>
      </c>
      <c r="F179" s="8">
        <v>1.2755414763773401</v>
      </c>
    </row>
    <row r="180" spans="1:13" ht="15" hidden="1" customHeight="1">
      <c r="A180" s="7"/>
      <c r="B180" s="7" t="s">
        <v>26</v>
      </c>
      <c r="C180" s="8">
        <v>2.9369323675168402</v>
      </c>
      <c r="D180" s="8">
        <v>3.3309843120315201</v>
      </c>
      <c r="E180" s="8">
        <v>4.2180587232025601</v>
      </c>
      <c r="F180" s="8">
        <v>-3.16884718720714</v>
      </c>
    </row>
    <row r="181" spans="1:13" ht="15" hidden="1">
      <c r="A181" s="3">
        <v>2019</v>
      </c>
      <c r="B181" s="7" t="s">
        <v>15</v>
      </c>
      <c r="C181" s="8">
        <v>-0.33417045725648897</v>
      </c>
      <c r="D181" s="8">
        <v>0.21268834285850199</v>
      </c>
      <c r="E181" s="8">
        <v>-1.7707496162774701</v>
      </c>
      <c r="F181" s="8">
        <v>2.63463948779992</v>
      </c>
    </row>
    <row r="182" spans="1:13" ht="15" hidden="1">
      <c r="A182" s="3"/>
      <c r="B182" s="7" t="s">
        <v>16</v>
      </c>
      <c r="C182" s="8">
        <v>-5.0132123123069903</v>
      </c>
      <c r="D182" s="8">
        <v>-5.1089731282223703</v>
      </c>
      <c r="E182" s="8">
        <v>-3.0360622152604799</v>
      </c>
      <c r="F182" s="8">
        <v>-11.7027164033241</v>
      </c>
    </row>
    <row r="183" spans="1:13" ht="15" hidden="1">
      <c r="A183" s="3"/>
      <c r="B183" s="7" t="s">
        <v>27</v>
      </c>
      <c r="C183" s="8">
        <v>5.7548412253306802</v>
      </c>
      <c r="D183" s="8">
        <v>6.0864391718494302</v>
      </c>
      <c r="E183" s="8">
        <v>2.5640968985692898</v>
      </c>
      <c r="F183" s="8">
        <v>16.802086554625099</v>
      </c>
    </row>
    <row r="184" spans="1:13" hidden="1">
      <c r="A184" s="7"/>
      <c r="B184" s="7" t="s">
        <v>28</v>
      </c>
      <c r="C184" s="8">
        <v>-3.7138172634442101</v>
      </c>
      <c r="D184" s="8">
        <v>-3.8355026908271199</v>
      </c>
      <c r="E184" s="8">
        <v>-4.0485117366573302</v>
      </c>
      <c r="F184" s="8">
        <v>-2.04004010405674</v>
      </c>
    </row>
    <row r="185" spans="1:13" hidden="1">
      <c r="A185" s="7"/>
      <c r="B185" s="7" t="s">
        <v>29</v>
      </c>
      <c r="C185" s="8">
        <v>5.1475696316199704</v>
      </c>
      <c r="D185" s="8">
        <v>4.1754664454271504</v>
      </c>
      <c r="E185" s="8">
        <v>5.2520359974533202</v>
      </c>
      <c r="F185" s="8">
        <v>8.8250711888092592</v>
      </c>
    </row>
    <row r="186" spans="1:13" hidden="1">
      <c r="A186" s="7"/>
      <c r="B186" s="7" t="s">
        <v>20</v>
      </c>
      <c r="C186" s="8">
        <v>1.39285098177095</v>
      </c>
      <c r="D186" s="8">
        <v>0.62727214852822399</v>
      </c>
      <c r="E186" s="8">
        <v>4.3896259756299099</v>
      </c>
      <c r="F186" s="8">
        <v>-5.4036878251390501</v>
      </c>
    </row>
    <row r="187" spans="1:13" hidden="1">
      <c r="B187" s="7" t="s">
        <v>21</v>
      </c>
      <c r="C187" s="8">
        <v>0.177645022057416</v>
      </c>
      <c r="D187" s="8">
        <v>-2.31247453895618</v>
      </c>
      <c r="E187" s="8">
        <v>1.1122488663123999</v>
      </c>
      <c r="F187" s="8">
        <v>7.3098484867121396</v>
      </c>
    </row>
    <row r="188" spans="1:13" hidden="1">
      <c r="B188" s="7" t="s">
        <v>30</v>
      </c>
      <c r="C188" s="8">
        <v>1.35820560002413</v>
      </c>
      <c r="D188" s="8">
        <v>3.0229118283753702</v>
      </c>
      <c r="E188" s="8">
        <v>-9.8393957701592399E-2</v>
      </c>
      <c r="F188" s="8">
        <v>-7.1242512830482801E-2</v>
      </c>
    </row>
    <row r="189" spans="1:13" hidden="1">
      <c r="B189" s="7" t="s">
        <v>31</v>
      </c>
      <c r="C189" s="8">
        <v>-3.0222586975438599</v>
      </c>
      <c r="D189" s="8">
        <v>1.5837332247685501</v>
      </c>
      <c r="E189" s="8">
        <v>-5.0363327811912804</v>
      </c>
      <c r="F189" s="8">
        <v>-14.4083750599843</v>
      </c>
    </row>
    <row r="190" spans="1:13" s="1" customFormat="1" hidden="1">
      <c r="A190" s="2"/>
      <c r="B190" s="7" t="s">
        <v>32</v>
      </c>
      <c r="C190" s="8">
        <v>0.62947884488584505</v>
      </c>
      <c r="D190" s="8">
        <v>-1.73096661650544</v>
      </c>
      <c r="E190" s="8">
        <v>1.6259195498685699</v>
      </c>
      <c r="F190" s="8">
        <v>7.96238696663365</v>
      </c>
      <c r="I190" s="84"/>
      <c r="J190" s="84"/>
      <c r="K190" s="84"/>
      <c r="L190" s="84"/>
      <c r="M190" s="84"/>
    </row>
    <row r="191" spans="1:13" s="1" customFormat="1" ht="15" hidden="1">
      <c r="A191" s="3"/>
      <c r="B191" s="2" t="s">
        <v>25</v>
      </c>
      <c r="C191" s="8">
        <v>0.34154680353854999</v>
      </c>
      <c r="D191" s="8">
        <v>-1.34114453265577</v>
      </c>
      <c r="E191" s="8">
        <v>2.3096749171995299</v>
      </c>
      <c r="F191" s="8">
        <v>0.53397964455002001</v>
      </c>
      <c r="I191" s="84"/>
      <c r="J191" s="84"/>
      <c r="K191" s="84"/>
      <c r="L191" s="84"/>
      <c r="M191" s="84"/>
    </row>
    <row r="192" spans="1:13" s="1" customFormat="1" ht="15" hidden="1">
      <c r="A192" s="3"/>
      <c r="B192" s="2" t="s">
        <v>26</v>
      </c>
      <c r="C192" s="8">
        <v>3.6949324202308702</v>
      </c>
      <c r="D192" s="8">
        <v>4.5802429460710403</v>
      </c>
      <c r="E192" s="8">
        <v>4.1591566658389301</v>
      </c>
      <c r="F192" s="8">
        <v>-1.70889059623596</v>
      </c>
      <c r="I192" s="84"/>
      <c r="J192" s="84"/>
      <c r="K192" s="84"/>
      <c r="L192" s="84"/>
      <c r="M192" s="84"/>
    </row>
    <row r="193" spans="1:13" s="1" customFormat="1" ht="15" hidden="1" customHeight="1">
      <c r="A193" s="3"/>
      <c r="B193" s="2"/>
      <c r="C193" s="8"/>
      <c r="D193" s="8"/>
      <c r="E193" s="8"/>
      <c r="F193" s="8"/>
      <c r="I193" s="84"/>
      <c r="J193" s="84"/>
      <c r="K193" s="84"/>
      <c r="L193" s="84"/>
      <c r="M193" s="84"/>
    </row>
    <row r="194" spans="1:13" s="1" customFormat="1" ht="13.5" hidden="1" customHeight="1">
      <c r="A194" s="3">
        <v>2020</v>
      </c>
      <c r="B194" s="12" t="s">
        <v>15</v>
      </c>
      <c r="C194" s="8">
        <v>-0.90544220915065299</v>
      </c>
      <c r="D194" s="8">
        <v>5.24725086215483E-2</v>
      </c>
      <c r="E194" s="8">
        <v>-2.0329725138360599</v>
      </c>
      <c r="F194" s="8">
        <v>-0.85559667072605505</v>
      </c>
      <c r="I194" s="84"/>
      <c r="J194" s="84"/>
      <c r="K194" s="84"/>
      <c r="L194" s="84"/>
      <c r="M194" s="84"/>
    </row>
    <row r="195" spans="1:13" ht="13.5" hidden="1" customHeight="1">
      <c r="A195" s="3"/>
      <c r="B195" s="11" t="s">
        <v>16</v>
      </c>
      <c r="C195" s="8">
        <v>-5.0565961712322496</v>
      </c>
      <c r="D195" s="8">
        <v>-5.4380163101579102</v>
      </c>
      <c r="E195" s="8">
        <v>-3.4469942290094</v>
      </c>
      <c r="F195" s="8">
        <v>-9.4475349759224301</v>
      </c>
    </row>
    <row r="196" spans="1:13" ht="13.5" hidden="1" customHeight="1">
      <c r="A196" s="3"/>
      <c r="B196" s="11" t="s">
        <v>17</v>
      </c>
      <c r="C196" s="8">
        <v>-5.3136622078799798</v>
      </c>
      <c r="D196" s="8">
        <v>-1.57506809203577</v>
      </c>
      <c r="E196" s="8">
        <v>-9.8889568865680406</v>
      </c>
      <c r="F196" s="8">
        <v>-4.4052982710131099</v>
      </c>
    </row>
    <row r="197" spans="1:13" ht="13.5" hidden="1" customHeight="1">
      <c r="A197" s="3"/>
      <c r="B197" s="11" t="s">
        <v>18</v>
      </c>
      <c r="C197" s="8">
        <v>-35.209785187334198</v>
      </c>
      <c r="D197" s="8">
        <v>-27.199633271657301</v>
      </c>
      <c r="E197" s="8">
        <v>-30.472778962977099</v>
      </c>
      <c r="F197" s="8">
        <v>-92.150080042061703</v>
      </c>
    </row>
    <row r="198" spans="1:13" ht="13.5" hidden="1" customHeight="1">
      <c r="A198" s="3"/>
      <c r="B198" s="11" t="s">
        <v>19</v>
      </c>
      <c r="C198" s="8">
        <v>26.309629842815699</v>
      </c>
      <c r="D198" s="8">
        <v>8.00149449526217</v>
      </c>
      <c r="E198" s="8">
        <v>30.483263341349499</v>
      </c>
      <c r="F198" s="8">
        <v>708.96120131629095</v>
      </c>
    </row>
    <row r="199" spans="1:13" ht="13.5" hidden="1" customHeight="1">
      <c r="A199" s="3"/>
      <c r="B199" s="11" t="s">
        <v>33</v>
      </c>
      <c r="C199" s="8">
        <v>21.824875868702101</v>
      </c>
      <c r="D199" s="8">
        <v>20.293211528641599</v>
      </c>
      <c r="E199" s="8">
        <v>13.045904605178199</v>
      </c>
      <c r="F199" s="8">
        <v>78.892036176755695</v>
      </c>
    </row>
    <row r="200" spans="1:13" ht="13.5" hidden="1" customHeight="1">
      <c r="A200" s="3"/>
      <c r="B200" s="11" t="s">
        <v>34</v>
      </c>
      <c r="C200" s="8">
        <v>5.6221938307003301</v>
      </c>
      <c r="D200" s="8">
        <v>2.1950539359944798</v>
      </c>
      <c r="E200" s="8">
        <v>7.1150683423203196</v>
      </c>
      <c r="F200" s="8">
        <v>14.3213939570163</v>
      </c>
    </row>
    <row r="201" spans="1:13" ht="13.5" hidden="1" customHeight="1">
      <c r="A201" s="3"/>
      <c r="B201" s="11" t="s">
        <v>30</v>
      </c>
      <c r="C201" s="8">
        <v>2.5474286240670101</v>
      </c>
      <c r="D201" s="8">
        <v>3.6806290697839499</v>
      </c>
      <c r="E201" s="8">
        <v>2.2999101490876801</v>
      </c>
      <c r="F201" s="8">
        <v>-0.74521245702452399</v>
      </c>
    </row>
    <row r="202" spans="1:13" ht="13.5" hidden="1" customHeight="1">
      <c r="A202" s="3"/>
      <c r="B202" s="11" t="s">
        <v>23</v>
      </c>
      <c r="C202" s="8">
        <v>-0.38472842864711898</v>
      </c>
      <c r="D202" s="8">
        <v>1.21457780095127</v>
      </c>
      <c r="E202" s="8">
        <v>-2.0740928770242202</v>
      </c>
      <c r="F202" s="8">
        <v>-0.79579721243488999</v>
      </c>
    </row>
    <row r="203" spans="1:13" ht="13.5" hidden="1" customHeight="1">
      <c r="A203" s="3"/>
      <c r="B203" s="11" t="s">
        <v>24</v>
      </c>
      <c r="C203" s="8">
        <v>-0.48586375634145401</v>
      </c>
      <c r="D203" s="8">
        <v>1.6881833306590299</v>
      </c>
      <c r="E203" s="8">
        <v>-1.42173828039929</v>
      </c>
      <c r="F203" s="8">
        <v>-5.7781535435668001</v>
      </c>
    </row>
    <row r="204" spans="1:13" ht="13.5" hidden="1" customHeight="1">
      <c r="A204" s="3"/>
      <c r="B204" s="11" t="s">
        <v>25</v>
      </c>
      <c r="C204" s="8">
        <v>-5.2127033654469898E-2</v>
      </c>
      <c r="D204" s="8">
        <v>-1.1884653204283699</v>
      </c>
      <c r="E204" s="8">
        <v>1.44549168533774</v>
      </c>
      <c r="F204" s="8">
        <v>-0.479104637154038</v>
      </c>
    </row>
    <row r="205" spans="1:13" ht="13.5" hidden="1" customHeight="1">
      <c r="A205" s="3"/>
      <c r="B205" s="11" t="s">
        <v>26</v>
      </c>
      <c r="C205" s="8">
        <v>5.4473058801982601</v>
      </c>
      <c r="D205" s="8">
        <v>4.7748208939021097</v>
      </c>
      <c r="E205" s="8">
        <v>4.5116505572008601</v>
      </c>
      <c r="F205" s="8">
        <v>11.4977398893447</v>
      </c>
    </row>
    <row r="206" spans="1:13" ht="4.5" customHeight="1">
      <c r="A206" s="3"/>
      <c r="B206" s="11"/>
      <c r="C206" s="8"/>
      <c r="D206" s="8"/>
      <c r="E206" s="8"/>
      <c r="F206" s="8"/>
    </row>
    <row r="207" spans="1:13" ht="13.5" hidden="1" customHeight="1">
      <c r="A207" s="3">
        <v>2021</v>
      </c>
      <c r="B207" s="12" t="s">
        <v>15</v>
      </c>
      <c r="C207" s="38">
        <v>-3.91988545719625</v>
      </c>
      <c r="D207" s="38">
        <v>0.224893151180527</v>
      </c>
      <c r="E207" s="38">
        <v>-2.6050684518849301</v>
      </c>
      <c r="F207" s="38">
        <v>-24.297465426360901</v>
      </c>
    </row>
    <row r="208" spans="1:13" ht="13.5" hidden="1" customHeight="1">
      <c r="A208" s="3"/>
      <c r="B208" s="11" t="s">
        <v>16</v>
      </c>
      <c r="C208" s="38">
        <v>-3.4302438069314101</v>
      </c>
      <c r="D208" s="38">
        <v>-5.1219536722278303</v>
      </c>
      <c r="E208" s="38">
        <v>-2.9697433875414001</v>
      </c>
      <c r="F208" s="38">
        <v>3.3031631490654201</v>
      </c>
    </row>
    <row r="209" spans="1:13" ht="13.5" hidden="1" customHeight="1">
      <c r="A209" s="3"/>
      <c r="B209" s="11" t="s">
        <v>27</v>
      </c>
      <c r="C209" s="38">
        <v>4.3749366846931101</v>
      </c>
      <c r="D209" s="38">
        <v>0.28946655277790601</v>
      </c>
      <c r="E209" s="38">
        <v>1.61675355733453</v>
      </c>
      <c r="F209" s="38">
        <v>34.567978281769001</v>
      </c>
    </row>
    <row r="210" spans="1:13" ht="13.5" hidden="1" customHeight="1">
      <c r="A210" s="3"/>
      <c r="B210" s="11" t="s">
        <v>18</v>
      </c>
      <c r="C210" s="38">
        <v>-1.45441721340692</v>
      </c>
      <c r="D210" s="38">
        <v>0.428506273846674</v>
      </c>
      <c r="E210" s="38">
        <v>-1.5190317898579899</v>
      </c>
      <c r="F210" s="38">
        <v>-7.87268970769028</v>
      </c>
    </row>
    <row r="211" spans="1:13" ht="13.5" hidden="1" customHeight="1">
      <c r="A211" s="3"/>
      <c r="B211" s="11" t="s">
        <v>35</v>
      </c>
      <c r="C211" s="38">
        <v>-2.5684977788988301</v>
      </c>
      <c r="D211" s="38">
        <v>0.64565863635661602</v>
      </c>
      <c r="E211" s="38">
        <v>-2.1585366327209399</v>
      </c>
      <c r="F211" s="38">
        <v>-16.1849473407459</v>
      </c>
    </row>
    <row r="212" spans="1:13" ht="13.5" hidden="1" customHeight="1">
      <c r="A212" s="3"/>
      <c r="B212" s="11" t="s">
        <v>36</v>
      </c>
      <c r="C212" s="38">
        <v>-14.795364412085</v>
      </c>
      <c r="D212" s="38">
        <v>-4.8293347093880303</v>
      </c>
      <c r="E212" s="38">
        <v>-6.3927683557017803</v>
      </c>
      <c r="F212" s="38">
        <v>-92.019754873271097</v>
      </c>
    </row>
    <row r="213" spans="1:13" ht="13.5" hidden="1" customHeight="1">
      <c r="A213" s="3"/>
      <c r="B213" s="11" t="s">
        <v>34</v>
      </c>
      <c r="C213" s="38">
        <v>0.49012656121678599</v>
      </c>
      <c r="D213" s="38">
        <v>-2.3731650334862899</v>
      </c>
      <c r="E213" s="38">
        <v>1.37534133698922</v>
      </c>
      <c r="F213" s="38">
        <v>118.628020238739</v>
      </c>
    </row>
    <row r="214" spans="1:13" ht="13.5" hidden="1" customHeight="1">
      <c r="A214" s="7"/>
      <c r="B214" s="11" t="s">
        <v>30</v>
      </c>
      <c r="C214" s="38">
        <v>7.9542822534530302</v>
      </c>
      <c r="D214" s="38">
        <v>4.7180382889671497</v>
      </c>
      <c r="E214" s="38">
        <v>2.9904215481341101</v>
      </c>
      <c r="F214" s="38">
        <v>188.11207757172701</v>
      </c>
    </row>
    <row r="215" spans="1:13" ht="13.5" hidden="1" customHeight="1">
      <c r="A215" s="7"/>
      <c r="B215" s="11" t="s">
        <v>23</v>
      </c>
      <c r="C215" s="38">
        <v>8.0590001348525693</v>
      </c>
      <c r="D215" s="38">
        <v>2.1760082989476</v>
      </c>
      <c r="E215" s="38">
        <v>4.6437143671972203</v>
      </c>
      <c r="F215" s="38">
        <v>85.225841617708994</v>
      </c>
    </row>
    <row r="216" spans="1:13" ht="13.5" hidden="1" customHeight="1">
      <c r="A216" s="3"/>
      <c r="B216" s="11" t="s">
        <v>24</v>
      </c>
      <c r="C216" s="38">
        <v>7.5104677602145999</v>
      </c>
      <c r="D216" s="38">
        <v>5.2801497111949898</v>
      </c>
      <c r="E216" s="38">
        <v>4.4004791294431502</v>
      </c>
      <c r="F216" s="38">
        <v>31.228189054120399</v>
      </c>
    </row>
    <row r="217" spans="1:13" ht="15" hidden="1" customHeight="1">
      <c r="A217" s="3"/>
      <c r="B217" s="7" t="s">
        <v>25</v>
      </c>
      <c r="C217" s="38">
        <v>1.1410661863454199</v>
      </c>
      <c r="D217" s="38">
        <v>0.99895565843137701</v>
      </c>
      <c r="E217" s="38">
        <v>3.3554807688289001</v>
      </c>
      <c r="F217" s="38">
        <v>-5.5341386848776404</v>
      </c>
    </row>
    <row r="218" spans="1:13" ht="15" hidden="1" customHeight="1">
      <c r="A218" s="3"/>
      <c r="B218" s="7" t="s">
        <v>26</v>
      </c>
      <c r="C218" s="38">
        <v>2.6161225402336701</v>
      </c>
      <c r="D218" s="38">
        <v>2.2109826631051801</v>
      </c>
      <c r="E218" s="38">
        <v>1.32916033803985</v>
      </c>
      <c r="F218" s="38">
        <v>8.9219741244167494</v>
      </c>
    </row>
    <row r="219" spans="1:13" s="1" customFormat="1" ht="9.75" customHeight="1">
      <c r="A219" s="2"/>
      <c r="B219" s="7"/>
      <c r="C219" s="85"/>
      <c r="D219" s="85"/>
      <c r="E219" s="85"/>
      <c r="F219" s="85"/>
      <c r="I219" s="84"/>
      <c r="J219" s="84"/>
      <c r="K219" s="84"/>
      <c r="L219" s="84"/>
      <c r="M219" s="84"/>
    </row>
    <row r="220" spans="1:13" ht="13.5" customHeight="1">
      <c r="A220" s="3">
        <v>2022</v>
      </c>
      <c r="B220" s="12" t="s">
        <v>15</v>
      </c>
      <c r="C220" s="38">
        <f>(C61/C59-1)*100</f>
        <v>-0.37361236890154359</v>
      </c>
      <c r="D220" s="38">
        <f t="shared" ref="D220:F220" si="14">(D61/D59-1)*100</f>
        <v>1.7304445624359399</v>
      </c>
      <c r="E220" s="38">
        <f t="shared" si="14"/>
        <v>1.022137297579051</v>
      </c>
      <c r="F220" s="38">
        <f t="shared" si="14"/>
        <v>-13.326751773377431</v>
      </c>
    </row>
    <row r="221" spans="1:13" ht="12.75" customHeight="1">
      <c r="A221" s="3"/>
      <c r="B221" s="13" t="s">
        <v>16</v>
      </c>
      <c r="C221" s="38">
        <f t="shared" ref="C221" si="15">(C62/C61-1)*100</f>
        <v>-2.5749744402643437</v>
      </c>
      <c r="D221" s="38">
        <f t="shared" ref="D221:F221" si="16">(D62/D61-1)*100</f>
        <v>-4.6604632379629196</v>
      </c>
      <c r="E221" s="38">
        <f t="shared" si="16"/>
        <v>-0.3809110263387705</v>
      </c>
      <c r="F221" s="38">
        <f t="shared" si="16"/>
        <v>-1.4093848699626488</v>
      </c>
    </row>
    <row r="222" spans="1:13" ht="13.5" customHeight="1">
      <c r="A222" s="3"/>
      <c r="B222" s="13" t="s">
        <v>17</v>
      </c>
      <c r="C222" s="38">
        <f t="shared" ref="C222" si="17">(C63/C62-1)*100</f>
        <v>5.7079570523485668</v>
      </c>
      <c r="D222" s="38">
        <f t="shared" ref="D222:F222" si="18">(D63/D62-1)*100</f>
        <v>2.4889437207039622</v>
      </c>
      <c r="E222" s="38">
        <f t="shared" si="18"/>
        <v>2.1892767088149689</v>
      </c>
      <c r="F222" s="38">
        <f t="shared" si="18"/>
        <v>33.921431932459576</v>
      </c>
    </row>
    <row r="223" spans="1:13" ht="13.5" customHeight="1">
      <c r="A223" s="3"/>
      <c r="B223" s="13" t="s">
        <v>28</v>
      </c>
      <c r="C223" s="38">
        <f t="shared" ref="C223" si="19">(C64/C63-1)*100</f>
        <v>3.4015770838553339</v>
      </c>
      <c r="D223" s="38">
        <f t="shared" ref="D223:F223" si="20">(D64/D63-1)*100</f>
        <v>3.1133951124140635</v>
      </c>
      <c r="E223" s="38">
        <f t="shared" si="20"/>
        <v>7.4375590736001751</v>
      </c>
      <c r="F223" s="38">
        <f t="shared" si="20"/>
        <v>-7.670622920907066</v>
      </c>
    </row>
    <row r="224" spans="1:13" ht="13.5" customHeight="1">
      <c r="A224" s="3"/>
      <c r="B224" s="11" t="s">
        <v>29</v>
      </c>
      <c r="C224" s="38">
        <f t="shared" ref="C224" si="21">(C65/C64-1)*100</f>
        <v>1.1878196498935178</v>
      </c>
      <c r="D224" s="38">
        <f t="shared" ref="D224:F224" si="22">(D65/D64-1)*100</f>
        <v>0.9026775581551405</v>
      </c>
      <c r="E224" s="38">
        <f t="shared" si="22"/>
        <v>4.5925405005253106</v>
      </c>
      <c r="F224" s="38">
        <f t="shared" si="22"/>
        <v>-9.5589897103890209</v>
      </c>
    </row>
    <row r="225" spans="1:13" ht="13.5" customHeight="1">
      <c r="A225" s="3"/>
      <c r="B225" s="11" t="s">
        <v>36</v>
      </c>
      <c r="C225" s="38">
        <f t="shared" ref="C225" si="23">(C66/C65-1)*100</f>
        <v>2.5413638104633041</v>
      </c>
      <c r="D225" s="38">
        <f t="shared" ref="D225:F225" si="24">(D66/D65-1)*100</f>
        <v>1.6105016546119399</v>
      </c>
      <c r="E225" s="38">
        <f t="shared" si="24"/>
        <v>0.2414879241193324</v>
      </c>
      <c r="F225" s="38">
        <f t="shared" si="24"/>
        <v>15.77011002599189</v>
      </c>
    </row>
    <row r="226" spans="1:13" ht="13.5" customHeight="1">
      <c r="A226" s="3"/>
      <c r="B226" s="11" t="s">
        <v>37</v>
      </c>
      <c r="C226" s="38">
        <f t="shared" ref="C226:C229" si="25">(C67/C66-1)*100</f>
        <v>-1.8086495764911947</v>
      </c>
      <c r="D226" s="38">
        <f t="shared" ref="D226:F226" si="26">(D67/D66-1)*100</f>
        <v>-1.3528844135110574</v>
      </c>
      <c r="E226" s="38">
        <f t="shared" si="26"/>
        <v>0.76282843584487559</v>
      </c>
      <c r="F226" s="38">
        <f t="shared" si="26"/>
        <v>-12.472989201231266</v>
      </c>
    </row>
    <row r="227" spans="1:13" ht="13.5" customHeight="1">
      <c r="A227" s="7"/>
      <c r="B227" s="11" t="s">
        <v>38</v>
      </c>
      <c r="C227" s="38">
        <f t="shared" si="25"/>
        <v>2.4790766116233431</v>
      </c>
      <c r="D227" s="38">
        <f t="shared" ref="D227:F227" si="27">(D68/D67-1)*100</f>
        <v>0.72935144855952316</v>
      </c>
      <c r="E227" s="38">
        <f t="shared" si="27"/>
        <v>0.70364581176451946</v>
      </c>
      <c r="F227" s="38">
        <f t="shared" si="27"/>
        <v>16.996123205733092</v>
      </c>
    </row>
    <row r="228" spans="1:13" ht="13.5" customHeight="1">
      <c r="A228" s="7"/>
      <c r="B228" s="15" t="s">
        <v>23</v>
      </c>
      <c r="C228" s="38">
        <f t="shared" si="25"/>
        <v>0.29140559011635592</v>
      </c>
      <c r="D228" s="38">
        <f t="shared" ref="D228:F228" si="28">(D69/D68-1)*100</f>
        <v>-0.15475141430051353</v>
      </c>
      <c r="E228" s="38">
        <f t="shared" si="28"/>
        <v>1.1813259928236119</v>
      </c>
      <c r="F228" s="38">
        <f t="shared" si="28"/>
        <v>-1.1546319754486944</v>
      </c>
    </row>
    <row r="229" spans="1:13" ht="15" customHeight="1">
      <c r="A229" s="3"/>
      <c r="B229" s="15" t="s">
        <v>24</v>
      </c>
      <c r="C229" s="38">
        <f t="shared" si="25"/>
        <v>-0.31261966690989684</v>
      </c>
      <c r="D229" s="38">
        <f t="shared" ref="D229:F229" si="29">(D70/D69-1)*100</f>
        <v>-0.28388294062747788</v>
      </c>
      <c r="E229" s="38">
        <f t="shared" si="29"/>
        <v>1.1329656155413925</v>
      </c>
      <c r="F229" s="38">
        <f t="shared" si="29"/>
        <v>-5.5240497243583047</v>
      </c>
    </row>
    <row r="230" spans="1:13" ht="15" customHeight="1">
      <c r="A230" s="3"/>
      <c r="B230" s="92" t="s">
        <v>25</v>
      </c>
      <c r="C230" s="38">
        <f t="shared" ref="C230:F230" si="30">(C71/C70-1)*100</f>
        <v>0.49976795744122171</v>
      </c>
      <c r="D230" s="38">
        <f t="shared" si="30"/>
        <v>-0.63597508372897904</v>
      </c>
      <c r="E230" s="38">
        <f t="shared" si="30"/>
        <v>0.74401768461636042</v>
      </c>
      <c r="F230" s="38">
        <f t="shared" si="30"/>
        <v>3.9853127073048888</v>
      </c>
    </row>
    <row r="231" spans="1:13" ht="15" customHeight="1">
      <c r="A231" s="3"/>
      <c r="B231" s="88" t="s">
        <v>150</v>
      </c>
      <c r="C231" s="38">
        <f t="shared" ref="C231:F231" si="31">(C72/C71-1)*100</f>
        <v>2.2566243510909301</v>
      </c>
      <c r="D231" s="38">
        <f t="shared" si="31"/>
        <v>1.3802352269491447</v>
      </c>
      <c r="E231" s="38">
        <f t="shared" si="31"/>
        <v>1.2144914540976659</v>
      </c>
      <c r="F231" s="38">
        <f t="shared" si="31"/>
        <v>9.3249110769423549</v>
      </c>
    </row>
    <row r="232" spans="1:13" s="1" customFormat="1">
      <c r="A232" s="2"/>
      <c r="B232" s="2"/>
      <c r="I232" s="84"/>
      <c r="J232" s="84"/>
      <c r="K232" s="84"/>
      <c r="L232" s="84"/>
      <c r="M232" s="84"/>
    </row>
    <row r="233" spans="1:13" ht="13.5" customHeight="1">
      <c r="A233" s="87">
        <v>2023</v>
      </c>
      <c r="B233" s="7" t="s">
        <v>149</v>
      </c>
      <c r="C233" s="38">
        <f>(C74/C72-1)*100</f>
        <v>-1.5758414152583167</v>
      </c>
      <c r="D233" s="38">
        <f t="shared" ref="D233:F233" si="32">(D74/D72-1)*100</f>
        <v>0.10851355654342143</v>
      </c>
      <c r="E233" s="38">
        <f t="shared" si="32"/>
        <v>0.20725491006972074</v>
      </c>
      <c r="F233" s="38">
        <f t="shared" si="32"/>
        <v>-13.416824287557017</v>
      </c>
    </row>
    <row r="234" spans="1:13" ht="13.5" hidden="1" customHeight="1">
      <c r="A234" s="87"/>
      <c r="B234" s="11" t="s">
        <v>16</v>
      </c>
      <c r="C234" s="38">
        <v>-3.4302438069314101</v>
      </c>
      <c r="D234" s="38">
        <v>-5.1219536722278303</v>
      </c>
      <c r="E234" s="38">
        <v>-2.9697433875414001</v>
      </c>
      <c r="F234" s="38">
        <v>3.3031631490654201</v>
      </c>
    </row>
    <row r="235" spans="1:13" ht="13.5" hidden="1" customHeight="1">
      <c r="A235" s="87"/>
      <c r="B235" s="11" t="s">
        <v>27</v>
      </c>
      <c r="C235" s="38">
        <v>4.3749366846931101</v>
      </c>
      <c r="D235" s="38">
        <v>0.28946655277790601</v>
      </c>
      <c r="E235" s="38">
        <v>1.61675355733453</v>
      </c>
      <c r="F235" s="38">
        <v>34.567978281769001</v>
      </c>
    </row>
    <row r="236" spans="1:13" ht="13.5" hidden="1" customHeight="1">
      <c r="A236" s="87"/>
      <c r="B236" s="11" t="s">
        <v>18</v>
      </c>
      <c r="C236" s="38">
        <v>-1.45441721340692</v>
      </c>
      <c r="D236" s="38">
        <v>0.428506273846674</v>
      </c>
      <c r="E236" s="38">
        <v>-1.5190317898579899</v>
      </c>
      <c r="F236" s="38">
        <v>-7.87268970769028</v>
      </c>
    </row>
    <row r="237" spans="1:13" ht="13.5" hidden="1" customHeight="1">
      <c r="A237" s="87"/>
      <c r="B237" s="11" t="s">
        <v>35</v>
      </c>
      <c r="C237" s="38">
        <v>-2.5684977788988301</v>
      </c>
      <c r="D237" s="38">
        <v>0.64565863635661602</v>
      </c>
      <c r="E237" s="38">
        <v>-2.1585366327209399</v>
      </c>
      <c r="F237" s="38">
        <v>-16.1849473407459</v>
      </c>
    </row>
    <row r="238" spans="1:13" ht="13.5" hidden="1" customHeight="1">
      <c r="A238" s="87"/>
      <c r="B238" s="11" t="s">
        <v>36</v>
      </c>
      <c r="C238" s="38">
        <v>-14.795364412085</v>
      </c>
      <c r="D238" s="38">
        <v>-4.8293347093880303</v>
      </c>
      <c r="E238" s="38">
        <v>-6.3927683557017803</v>
      </c>
      <c r="F238" s="38">
        <v>-92.019754873271097</v>
      </c>
    </row>
    <row r="239" spans="1:13" ht="13.5" hidden="1" customHeight="1">
      <c r="A239" s="87"/>
      <c r="B239" s="11" t="s">
        <v>34</v>
      </c>
      <c r="C239" s="38">
        <v>0.49012656121678599</v>
      </c>
      <c r="D239" s="38">
        <v>-2.3731650334862899</v>
      </c>
      <c r="E239" s="38">
        <v>1.37534133698922</v>
      </c>
      <c r="F239" s="38">
        <v>118.628020238739</v>
      </c>
    </row>
    <row r="240" spans="1:13" ht="13.5" hidden="1" customHeight="1">
      <c r="A240" s="7"/>
      <c r="B240" s="11" t="s">
        <v>30</v>
      </c>
      <c r="C240" s="38">
        <v>7.9542822534530302</v>
      </c>
      <c r="D240" s="38">
        <v>4.7180382889671497</v>
      </c>
      <c r="E240" s="38">
        <v>2.9904215481341101</v>
      </c>
      <c r="F240" s="38">
        <v>188.11207757172701</v>
      </c>
    </row>
    <row r="241" spans="1:9" ht="13.5" hidden="1" customHeight="1">
      <c r="A241" s="7"/>
      <c r="B241" s="11" t="s">
        <v>23</v>
      </c>
      <c r="C241" s="38">
        <v>8.0590001348525693</v>
      </c>
      <c r="D241" s="38">
        <v>2.1760082989476</v>
      </c>
      <c r="E241" s="38">
        <v>4.6437143671972203</v>
      </c>
      <c r="F241" s="38">
        <v>85.225841617708994</v>
      </c>
    </row>
    <row r="242" spans="1:9" ht="15" hidden="1" customHeight="1">
      <c r="A242" s="87"/>
      <c r="B242" s="11" t="s">
        <v>24</v>
      </c>
      <c r="C242" s="38">
        <v>7.5104677602145999</v>
      </c>
      <c r="D242" s="38">
        <v>5.2801497111949898</v>
      </c>
      <c r="E242" s="38">
        <v>4.4004791294431502</v>
      </c>
      <c r="F242" s="38">
        <v>31.228189054120399</v>
      </c>
    </row>
    <row r="243" spans="1:9" ht="15" hidden="1" customHeight="1">
      <c r="A243" s="87"/>
      <c r="B243" s="7" t="s">
        <v>25</v>
      </c>
      <c r="C243" s="38">
        <v>1.1410661863454199</v>
      </c>
      <c r="D243" s="38">
        <v>0.99895565843137701</v>
      </c>
      <c r="E243" s="38">
        <v>3.3554807688289001</v>
      </c>
      <c r="F243" s="38">
        <v>-5.5341386848776404</v>
      </c>
    </row>
    <row r="244" spans="1:9" ht="15" hidden="1" customHeight="1">
      <c r="A244" s="87"/>
      <c r="B244" s="7" t="s">
        <v>26</v>
      </c>
      <c r="C244" s="38">
        <v>2.6161225402336701</v>
      </c>
      <c r="D244" s="38">
        <v>2.2109826631051801</v>
      </c>
      <c r="E244" s="38">
        <v>1.32916033803985</v>
      </c>
      <c r="F244" s="38">
        <v>8.9219741244167494</v>
      </c>
    </row>
    <row r="247" spans="1:9">
      <c r="I247" s="91"/>
    </row>
  </sheetData>
  <sheetProtection algorithmName="SHA-512" hashValue="PgVBLVg6Y+IdAuavWbGmeYAlICAmNwNx/f8PoELqtX1j6qCnraC0aP5ZWGr5lRZsjx3Bc55OrWgQX4IHeApdGQ==" saltValue="j4s/7EkAaxyq1oayofKHEg==" spinCount="100000" sheet="1" objects="1" scenarios="1" formatCells="0" formatColumns="0" formatRows="0" insertColumns="0" insertRows="0" insertHyperlinks="0" deleteColumns="0" deleteRows="0" sort="0" autoFilter="0" pivotTables="0"/>
  <mergeCells count="8">
    <mergeCell ref="A167:F167"/>
    <mergeCell ref="A87:F87"/>
    <mergeCell ref="B1:B2"/>
    <mergeCell ref="C2:E2"/>
    <mergeCell ref="A4:B4"/>
    <mergeCell ref="A5:B5"/>
    <mergeCell ref="A6:B6"/>
    <mergeCell ref="A7:F7"/>
  </mergeCells>
  <printOptions horizontalCentered="1"/>
  <pageMargins left="0.39370078740157499" right="0.39370078740157499" top="0.39370078740157499" bottom="0" header="0.31496062992126" footer="0"/>
  <pageSetup paperSize="9" scale="62" firstPageNumber="17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2"/>
  <sheetViews>
    <sheetView showGridLines="0" view="pageBreakPreview" zoomScaleNormal="100" workbookViewId="0">
      <selection activeCell="J142" sqref="J142"/>
    </sheetView>
  </sheetViews>
  <sheetFormatPr defaultColWidth="9.140625" defaultRowHeight="14.25"/>
  <cols>
    <col min="1" max="1" width="8.28515625" style="2" customWidth="1"/>
    <col min="2" max="2" width="10.5703125" style="1" customWidth="1"/>
    <col min="3" max="7" width="25.7109375" style="1" customWidth="1"/>
    <col min="8" max="8" width="13.140625" style="2" customWidth="1"/>
    <col min="9" max="16384" width="9.140625" style="2"/>
  </cols>
  <sheetData>
    <row r="1" spans="1:7" ht="15" customHeight="1">
      <c r="A1" s="99" t="s">
        <v>0</v>
      </c>
      <c r="B1" s="109">
        <v>10</v>
      </c>
      <c r="C1" s="120" t="s">
        <v>123</v>
      </c>
      <c r="D1" s="120"/>
      <c r="E1" s="120"/>
      <c r="F1" s="120"/>
      <c r="G1" s="120"/>
    </row>
    <row r="2" spans="1:7" ht="15" customHeight="1">
      <c r="A2" s="100" t="s">
        <v>74</v>
      </c>
      <c r="B2" s="109"/>
      <c r="C2" s="110" t="s">
        <v>124</v>
      </c>
      <c r="D2" s="110"/>
      <c r="E2" s="110"/>
      <c r="F2" s="110"/>
      <c r="G2" s="110"/>
    </row>
    <row r="3" spans="1:7" ht="9" customHeight="1"/>
    <row r="4" spans="1:7" s="19" customFormat="1" ht="33" customHeight="1">
      <c r="A4" s="115" t="s">
        <v>4</v>
      </c>
      <c r="B4" s="115"/>
      <c r="C4" s="21" t="s">
        <v>125</v>
      </c>
      <c r="D4" s="21" t="s">
        <v>126</v>
      </c>
      <c r="E4" s="21" t="s">
        <v>127</v>
      </c>
      <c r="F4" s="21" t="s">
        <v>128</v>
      </c>
      <c r="G4" s="22" t="s">
        <v>129</v>
      </c>
    </row>
    <row r="5" spans="1:7" s="19" customFormat="1" ht="33" customHeight="1">
      <c r="A5" s="116" t="s">
        <v>9</v>
      </c>
      <c r="B5" s="116"/>
      <c r="C5" s="23" t="s">
        <v>130</v>
      </c>
      <c r="D5" s="23" t="s">
        <v>131</v>
      </c>
      <c r="E5" s="23" t="s">
        <v>132</v>
      </c>
      <c r="F5" s="24" t="s">
        <v>133</v>
      </c>
      <c r="G5" s="25" t="s">
        <v>134</v>
      </c>
    </row>
    <row r="6" spans="1:7" ht="9" customHeight="1">
      <c r="A6" s="26"/>
      <c r="B6" s="26"/>
    </row>
    <row r="7" spans="1:7" ht="14.45" hidden="1" customHeight="1">
      <c r="A7" s="3">
        <v>2018</v>
      </c>
      <c r="B7" s="7" t="s">
        <v>15</v>
      </c>
      <c r="C7" s="8">
        <v>121.3</v>
      </c>
      <c r="D7" s="8">
        <v>68.2</v>
      </c>
      <c r="E7" s="8">
        <v>3.4</v>
      </c>
      <c r="F7" s="27">
        <v>83252.374097000007</v>
      </c>
      <c r="G7" s="27">
        <v>73201.318748999998</v>
      </c>
    </row>
    <row r="8" spans="1:7" ht="14.45" hidden="1" customHeight="1">
      <c r="A8" s="7"/>
      <c r="B8" s="7" t="s">
        <v>16</v>
      </c>
      <c r="C8" s="8">
        <v>121.3</v>
      </c>
      <c r="D8" s="8">
        <v>68.2</v>
      </c>
      <c r="E8" s="8">
        <v>3.3</v>
      </c>
      <c r="F8" s="27">
        <v>70552.338027000005</v>
      </c>
      <c r="G8" s="27">
        <v>61416.781310999999</v>
      </c>
    </row>
    <row r="9" spans="1:7" ht="14.45" hidden="1" customHeight="1">
      <c r="A9" s="7"/>
      <c r="B9" s="7" t="s">
        <v>17</v>
      </c>
      <c r="C9" s="8">
        <v>120.9</v>
      </c>
      <c r="D9" s="8">
        <v>68.2</v>
      </c>
      <c r="E9" s="8">
        <v>3.3</v>
      </c>
      <c r="F9" s="27">
        <v>84855.731675999996</v>
      </c>
      <c r="G9" s="27">
        <v>69896.689461999995</v>
      </c>
    </row>
    <row r="10" spans="1:7" ht="14.45" hidden="1" customHeight="1">
      <c r="A10" s="7"/>
      <c r="B10" s="7" t="s">
        <v>18</v>
      </c>
      <c r="C10" s="8">
        <v>120.9</v>
      </c>
      <c r="D10" s="8">
        <v>68.2</v>
      </c>
      <c r="E10" s="8">
        <v>3.3</v>
      </c>
      <c r="F10" s="27">
        <v>84636.362311000004</v>
      </c>
      <c r="G10" s="27">
        <v>71373.505674</v>
      </c>
    </row>
    <row r="11" spans="1:7" ht="14.45" hidden="1" customHeight="1">
      <c r="A11" s="7"/>
      <c r="B11" s="7" t="s">
        <v>19</v>
      </c>
      <c r="C11" s="8">
        <v>121.1</v>
      </c>
      <c r="D11" s="8">
        <v>68.400000000000006</v>
      </c>
      <c r="E11" s="8">
        <v>3.3</v>
      </c>
      <c r="F11" s="27">
        <v>82862.036666</v>
      </c>
      <c r="G11" s="27">
        <v>74039.605523999999</v>
      </c>
    </row>
    <row r="12" spans="1:7" ht="14.45" hidden="1" customHeight="1">
      <c r="A12" s="7"/>
      <c r="B12" s="7" t="s">
        <v>20</v>
      </c>
      <c r="C12" s="8">
        <v>119.6</v>
      </c>
      <c r="D12" s="8">
        <v>68.5</v>
      </c>
      <c r="E12" s="8">
        <v>3.4</v>
      </c>
      <c r="F12" s="27">
        <v>78845.180410999994</v>
      </c>
      <c r="G12" s="27">
        <v>72746.234031999993</v>
      </c>
    </row>
    <row r="13" spans="1:7" ht="14.45" hidden="1" customHeight="1">
      <c r="A13" s="7"/>
      <c r="B13" s="7" t="s">
        <v>21</v>
      </c>
      <c r="C13" s="8">
        <v>119.8</v>
      </c>
      <c r="D13" s="8">
        <v>68.599999999999994</v>
      </c>
      <c r="E13" s="8">
        <v>3.4</v>
      </c>
      <c r="F13" s="27">
        <v>86474.633442999999</v>
      </c>
      <c r="G13" s="27">
        <v>78349.145430999997</v>
      </c>
    </row>
    <row r="14" spans="1:7" ht="14.45" hidden="1" customHeight="1">
      <c r="A14" s="7"/>
      <c r="B14" s="7" t="s">
        <v>22</v>
      </c>
      <c r="C14" s="8">
        <v>120</v>
      </c>
      <c r="D14" s="8">
        <v>68.400000000000006</v>
      </c>
      <c r="E14" s="8">
        <v>3.4</v>
      </c>
      <c r="F14" s="27">
        <v>81982.175631000006</v>
      </c>
      <c r="G14" s="27">
        <v>80536.081015000003</v>
      </c>
    </row>
    <row r="15" spans="1:7" ht="14.45" hidden="1" customHeight="1">
      <c r="A15" s="7"/>
      <c r="B15" s="7" t="s">
        <v>23</v>
      </c>
      <c r="C15" s="8">
        <v>120.5</v>
      </c>
      <c r="D15" s="8">
        <v>68.5</v>
      </c>
      <c r="E15" s="8">
        <v>3.3</v>
      </c>
      <c r="F15" s="27">
        <v>83341.938041000001</v>
      </c>
      <c r="G15" s="27">
        <v>67770.939016000004</v>
      </c>
    </row>
    <row r="16" spans="1:7" ht="14.45" hidden="1" customHeight="1">
      <c r="A16" s="7"/>
      <c r="B16" s="7" t="s">
        <v>24</v>
      </c>
      <c r="C16" s="8">
        <v>120.7</v>
      </c>
      <c r="D16" s="8">
        <v>68.5</v>
      </c>
      <c r="E16" s="8">
        <v>3.3</v>
      </c>
      <c r="F16" s="27">
        <v>97122.030236000006</v>
      </c>
      <c r="G16" s="27">
        <v>80270.465603999997</v>
      </c>
    </row>
    <row r="17" spans="1:7" ht="14.45" hidden="1" customHeight="1">
      <c r="A17" s="7"/>
      <c r="B17" s="7" t="s">
        <v>25</v>
      </c>
      <c r="C17" s="8">
        <v>121</v>
      </c>
      <c r="D17" s="8">
        <v>68.400000000000006</v>
      </c>
      <c r="E17" s="8">
        <v>3.3</v>
      </c>
      <c r="F17" s="27">
        <v>85542.538247000004</v>
      </c>
      <c r="G17" s="27">
        <v>77046.310903999998</v>
      </c>
    </row>
    <row r="18" spans="1:7" ht="14.45" hidden="1" customHeight="1">
      <c r="A18" s="7"/>
      <c r="B18" s="7" t="s">
        <v>26</v>
      </c>
      <c r="C18" s="8">
        <v>121.1</v>
      </c>
      <c r="D18" s="8">
        <v>68.5</v>
      </c>
      <c r="E18" s="8">
        <v>3.3</v>
      </c>
      <c r="F18" s="27">
        <v>84119.529104999994</v>
      </c>
      <c r="G18" s="27">
        <v>73156.938920000001</v>
      </c>
    </row>
    <row r="19" spans="1:7" ht="7.5" hidden="1" customHeight="1">
      <c r="A19" s="7"/>
      <c r="B19" s="3"/>
      <c r="D19" s="8"/>
      <c r="E19" s="8"/>
      <c r="F19" s="27"/>
      <c r="G19" s="27"/>
    </row>
    <row r="20" spans="1:7" ht="15" hidden="1">
      <c r="A20" s="3">
        <v>2019</v>
      </c>
      <c r="B20" s="7" t="s">
        <v>15</v>
      </c>
      <c r="C20" s="1">
        <v>120.5</v>
      </c>
      <c r="D20" s="8">
        <v>68.599999999999994</v>
      </c>
      <c r="E20" s="8">
        <v>3.3249551213271702</v>
      </c>
      <c r="F20" s="27">
        <v>86340.816726000005</v>
      </c>
      <c r="G20" s="27">
        <v>73921.663551999998</v>
      </c>
    </row>
    <row r="21" spans="1:7" ht="15" hidden="1">
      <c r="A21" s="3"/>
      <c r="B21" s="7" t="s">
        <v>16</v>
      </c>
      <c r="C21" s="1">
        <v>120.8</v>
      </c>
      <c r="D21" s="8">
        <v>68.5</v>
      </c>
      <c r="E21" s="8">
        <v>3.3</v>
      </c>
      <c r="F21" s="27">
        <v>67683.054770999996</v>
      </c>
      <c r="G21" s="27">
        <v>55567.217044999998</v>
      </c>
    </row>
    <row r="22" spans="1:7" ht="15" hidden="1">
      <c r="A22" s="3"/>
      <c r="B22" s="7" t="s">
        <v>27</v>
      </c>
      <c r="C22" s="8">
        <v>121.1</v>
      </c>
      <c r="D22" s="1">
        <v>68.5</v>
      </c>
      <c r="E22" s="8">
        <v>3.35113419077258</v>
      </c>
      <c r="F22" s="27">
        <v>85677.001848</v>
      </c>
      <c r="G22" s="27">
        <v>69681.372619000002</v>
      </c>
    </row>
    <row r="23" spans="1:7" ht="15" hidden="1">
      <c r="A23" s="3"/>
      <c r="B23" s="7" t="s">
        <v>28</v>
      </c>
      <c r="C23" s="8">
        <v>121.1</v>
      </c>
      <c r="D23" s="1">
        <v>68.5</v>
      </c>
      <c r="E23" s="8">
        <v>3.3516894518534102</v>
      </c>
      <c r="F23" s="27">
        <v>86227.856480000002</v>
      </c>
      <c r="G23" s="27">
        <v>74376.807130000001</v>
      </c>
    </row>
    <row r="24" spans="1:7" ht="15" hidden="1">
      <c r="A24" s="3"/>
      <c r="B24" s="7" t="s">
        <v>19</v>
      </c>
      <c r="C24" s="8">
        <v>121.4</v>
      </c>
      <c r="D24" s="1">
        <v>68.5</v>
      </c>
      <c r="E24" s="8">
        <v>3.3</v>
      </c>
      <c r="F24" s="27">
        <v>84678.578412000003</v>
      </c>
      <c r="G24" s="27">
        <v>75108.549218</v>
      </c>
    </row>
    <row r="25" spans="1:7" ht="15" hidden="1">
      <c r="A25" s="3"/>
      <c r="B25" s="7" t="s">
        <v>20</v>
      </c>
      <c r="C25" s="8">
        <v>121.4</v>
      </c>
      <c r="D25" s="1">
        <v>68.599999999999994</v>
      </c>
      <c r="E25" s="8">
        <v>3.3</v>
      </c>
      <c r="F25" s="27">
        <v>76690.883881999995</v>
      </c>
      <c r="G25" s="27">
        <v>65630.287981999994</v>
      </c>
    </row>
    <row r="26" spans="1:7" ht="15" hidden="1">
      <c r="A26" s="3"/>
      <c r="B26" s="7" t="s">
        <v>34</v>
      </c>
      <c r="C26" s="8">
        <v>121.5</v>
      </c>
      <c r="D26" s="1">
        <v>68.5</v>
      </c>
      <c r="E26" s="8">
        <v>3.3</v>
      </c>
      <c r="F26" s="27">
        <v>89764.904259999996</v>
      </c>
      <c r="G26" s="27">
        <v>73796.315738999998</v>
      </c>
    </row>
    <row r="27" spans="1:7" hidden="1">
      <c r="A27" s="7"/>
      <c r="B27" s="7" t="s">
        <v>30</v>
      </c>
      <c r="C27" s="1">
        <v>121.8</v>
      </c>
      <c r="D27" s="1">
        <v>68.599999999999994</v>
      </c>
      <c r="E27" s="8">
        <v>3.3120038507674798</v>
      </c>
      <c r="F27" s="27">
        <v>81513.265566999995</v>
      </c>
      <c r="G27" s="27">
        <v>70460.901207999996</v>
      </c>
    </row>
    <row r="28" spans="1:7" hidden="1">
      <c r="A28" s="7"/>
      <c r="B28" s="7" t="s">
        <v>31</v>
      </c>
      <c r="C28" s="1">
        <v>121.8</v>
      </c>
      <c r="D28" s="1">
        <v>68.7</v>
      </c>
      <c r="E28" s="8">
        <v>3.3</v>
      </c>
      <c r="F28" s="27">
        <v>78251.519635999997</v>
      </c>
      <c r="G28" s="27">
        <v>69437.628886999999</v>
      </c>
    </row>
    <row r="29" spans="1:7" hidden="1">
      <c r="A29" s="7"/>
      <c r="B29" s="7" t="s">
        <v>32</v>
      </c>
      <c r="C29" s="8">
        <v>122</v>
      </c>
      <c r="D29" s="8">
        <v>68.7</v>
      </c>
      <c r="E29" s="8">
        <v>3.24587987178126</v>
      </c>
      <c r="F29" s="27">
        <v>90860.958316999997</v>
      </c>
      <c r="G29" s="27">
        <v>73288.784297000006</v>
      </c>
    </row>
    <row r="30" spans="1:7" hidden="1">
      <c r="A30" s="10"/>
      <c r="B30" s="2" t="s">
        <v>25</v>
      </c>
      <c r="C30" s="8">
        <v>122.1</v>
      </c>
      <c r="D30" s="8">
        <v>68.8</v>
      </c>
      <c r="E30" s="8">
        <v>3.2</v>
      </c>
      <c r="F30" s="27">
        <v>80947.366190999994</v>
      </c>
      <c r="G30" s="27">
        <v>74261.125522000002</v>
      </c>
    </row>
    <row r="31" spans="1:7" hidden="1">
      <c r="A31" s="10"/>
      <c r="B31" s="2" t="s">
        <v>26</v>
      </c>
      <c r="C31" s="8">
        <v>122.3</v>
      </c>
      <c r="D31" s="8">
        <v>68.900000000000006</v>
      </c>
      <c r="E31" s="8">
        <v>3.27146880242667</v>
      </c>
      <c r="F31" s="27">
        <v>86435.709988999995</v>
      </c>
      <c r="G31" s="27">
        <v>73880.158481000006</v>
      </c>
    </row>
    <row r="32" spans="1:7" ht="14.45" hidden="1" customHeight="1">
      <c r="A32" s="3"/>
      <c r="B32" s="2"/>
      <c r="D32" s="8"/>
      <c r="E32" s="8"/>
    </row>
    <row r="33" spans="1:8" ht="13.5" hidden="1" customHeight="1">
      <c r="A33" s="3">
        <v>2020</v>
      </c>
      <c r="B33" s="12" t="s">
        <v>15</v>
      </c>
      <c r="C33" s="8">
        <v>122.4</v>
      </c>
      <c r="D33" s="8">
        <v>68.948302590565604</v>
      </c>
      <c r="E33" s="8">
        <v>3.2325342847177598</v>
      </c>
      <c r="F33" s="27">
        <v>84288.448529000001</v>
      </c>
      <c r="G33" s="27">
        <v>72249.892504000003</v>
      </c>
      <c r="H33" s="14"/>
    </row>
    <row r="34" spans="1:8" ht="13.5" hidden="1" customHeight="1">
      <c r="A34" s="7"/>
      <c r="B34" s="11" t="s">
        <v>16</v>
      </c>
      <c r="C34" s="8">
        <v>122.4</v>
      </c>
      <c r="D34" s="8">
        <v>68.718685312713404</v>
      </c>
      <c r="E34" s="8">
        <v>3.3096167281242499</v>
      </c>
      <c r="F34" s="27">
        <v>74604.085453000007</v>
      </c>
      <c r="G34" s="27">
        <v>62160.441629000001</v>
      </c>
      <c r="H34" s="14"/>
    </row>
    <row r="35" spans="1:8" ht="13.5" hidden="1" customHeight="1">
      <c r="A35" s="7"/>
      <c r="B35" s="11" t="s">
        <v>17</v>
      </c>
      <c r="C35" s="8">
        <v>120.9</v>
      </c>
      <c r="D35" s="8">
        <v>68.635512447744901</v>
      </c>
      <c r="E35" s="8">
        <v>3.8536883906419801</v>
      </c>
      <c r="F35" s="27">
        <v>80229.216381999999</v>
      </c>
      <c r="G35" s="27">
        <v>68737.275003000002</v>
      </c>
      <c r="H35" s="14"/>
    </row>
    <row r="36" spans="1:8" ht="13.5" hidden="1" customHeight="1">
      <c r="A36" s="7"/>
      <c r="B36" s="11" t="s">
        <v>18</v>
      </c>
      <c r="C36" s="8">
        <v>117.6</v>
      </c>
      <c r="D36" s="8">
        <v>68.144104631148906</v>
      </c>
      <c r="E36" s="8">
        <v>4.9565967625650202</v>
      </c>
      <c r="F36" s="27">
        <v>64911.019816</v>
      </c>
      <c r="G36" s="27">
        <v>69375.547785000002</v>
      </c>
      <c r="H36" s="14"/>
    </row>
    <row r="37" spans="1:8" ht="13.5" hidden="1" customHeight="1">
      <c r="A37" s="7"/>
      <c r="B37" s="11" t="s">
        <v>19</v>
      </c>
      <c r="C37" s="8">
        <v>117.9</v>
      </c>
      <c r="D37" s="8">
        <v>68.008059026705396</v>
      </c>
      <c r="E37" s="8">
        <v>5.2566658434068101</v>
      </c>
      <c r="F37" s="27">
        <v>62800.999398</v>
      </c>
      <c r="G37" s="27">
        <v>52942.892286000002</v>
      </c>
      <c r="H37" s="14"/>
    </row>
    <row r="38" spans="1:8" ht="13.5" hidden="1" customHeight="1">
      <c r="A38" s="7"/>
      <c r="B38" s="11" t="s">
        <v>33</v>
      </c>
      <c r="C38" s="8">
        <v>119.1</v>
      </c>
      <c r="D38" s="8">
        <v>68.057617848606696</v>
      </c>
      <c r="E38" s="8">
        <v>4.9053154667718397</v>
      </c>
      <c r="F38" s="27">
        <v>82905.374179000006</v>
      </c>
      <c r="G38" s="27">
        <v>62995.791618000003</v>
      </c>
      <c r="H38" s="14"/>
    </row>
    <row r="39" spans="1:8" ht="13.5" hidden="1" customHeight="1">
      <c r="A39" s="7"/>
      <c r="B39" s="11" t="s">
        <v>34</v>
      </c>
      <c r="C39" s="8">
        <v>119.9</v>
      </c>
      <c r="D39" s="8">
        <v>68.129393246863103</v>
      </c>
      <c r="E39" s="8">
        <v>4.7102154055023302</v>
      </c>
      <c r="F39" s="27">
        <v>92682.081890999994</v>
      </c>
      <c r="G39" s="27">
        <v>67424.248124000005</v>
      </c>
      <c r="H39" s="14"/>
    </row>
    <row r="40" spans="1:8" ht="13.5" hidden="1" customHeight="1">
      <c r="A40" s="7"/>
      <c r="B40" s="11" t="s">
        <v>30</v>
      </c>
      <c r="C40" s="8">
        <v>120.1</v>
      </c>
      <c r="D40" s="8">
        <v>68.376059000544799</v>
      </c>
      <c r="E40" s="8">
        <v>4.66529118906882</v>
      </c>
      <c r="F40" s="27">
        <v>80754.283800000005</v>
      </c>
      <c r="G40" s="27">
        <v>65974.870402</v>
      </c>
      <c r="H40" s="14"/>
    </row>
    <row r="41" spans="1:8" ht="13.5" hidden="1" customHeight="1">
      <c r="A41" s="7"/>
      <c r="B41" s="11" t="s">
        <v>23</v>
      </c>
      <c r="C41" s="8">
        <v>120.1</v>
      </c>
      <c r="D41" s="8">
        <v>68.400308668756693</v>
      </c>
      <c r="E41" s="8">
        <v>4.6291821008306497</v>
      </c>
      <c r="F41" s="27">
        <v>88892.145201000007</v>
      </c>
      <c r="G41" s="27">
        <v>66955.956808999996</v>
      </c>
      <c r="H41" s="14"/>
    </row>
    <row r="42" spans="1:8" ht="13.5" hidden="1" customHeight="1">
      <c r="A42" s="7"/>
      <c r="B42" s="11" t="s">
        <v>24</v>
      </c>
      <c r="C42" s="8">
        <v>120.2</v>
      </c>
      <c r="D42" s="8">
        <v>68.468774154544803</v>
      </c>
      <c r="E42" s="8">
        <v>4.6892620488771</v>
      </c>
      <c r="F42" s="28">
        <v>91190.220008000004</v>
      </c>
      <c r="G42" s="28">
        <v>68930.985423000006</v>
      </c>
      <c r="H42" s="14"/>
    </row>
    <row r="43" spans="1:8" ht="13.5" hidden="1" customHeight="1">
      <c r="A43" s="7"/>
      <c r="B43" s="11" t="s">
        <v>25</v>
      </c>
      <c r="C43" s="8">
        <v>120</v>
      </c>
      <c r="D43" s="8">
        <v>68.400000000000006</v>
      </c>
      <c r="E43" s="8">
        <v>4.8</v>
      </c>
      <c r="F43" s="28">
        <v>84721.268599999996</v>
      </c>
      <c r="G43" s="28">
        <v>67616.623101000005</v>
      </c>
      <c r="H43" s="14"/>
    </row>
    <row r="44" spans="1:8" ht="13.5" hidden="1" customHeight="1">
      <c r="A44" s="3"/>
      <c r="B44" s="11" t="s">
        <v>26</v>
      </c>
      <c r="C44" s="8">
        <v>120.6</v>
      </c>
      <c r="D44" s="8">
        <v>68.400000000000006</v>
      </c>
      <c r="E44" s="8">
        <v>4.8</v>
      </c>
      <c r="F44" s="28">
        <v>95847.622661999994</v>
      </c>
      <c r="G44" s="28">
        <v>75116.795058999996</v>
      </c>
      <c r="H44" s="14"/>
    </row>
    <row r="45" spans="1:8" ht="15" hidden="1" customHeight="1">
      <c r="A45" s="3"/>
      <c r="B45" s="11"/>
      <c r="C45" s="8"/>
      <c r="D45" s="8"/>
      <c r="F45" s="28"/>
      <c r="G45" s="28"/>
      <c r="H45" s="14"/>
    </row>
    <row r="46" spans="1:8" ht="13.5" hidden="1" customHeight="1">
      <c r="A46" s="3">
        <v>2021</v>
      </c>
      <c r="B46" s="12" t="s">
        <v>15</v>
      </c>
      <c r="C46" s="8">
        <v>122.1</v>
      </c>
      <c r="D46" s="8">
        <v>68.5</v>
      </c>
      <c r="E46" s="8">
        <v>4.9000000000000004</v>
      </c>
      <c r="F46" s="27">
        <v>89676.766017000002</v>
      </c>
      <c r="G46" s="27">
        <v>73057.699888999996</v>
      </c>
      <c r="H46" s="29"/>
    </row>
    <row r="47" spans="1:8" ht="13.5" hidden="1" customHeight="1">
      <c r="A47" s="3"/>
      <c r="B47" s="11" t="s">
        <v>16</v>
      </c>
      <c r="C47" s="8">
        <v>122.5</v>
      </c>
      <c r="D47" s="8">
        <v>68.5</v>
      </c>
      <c r="E47" s="8">
        <v>4.8</v>
      </c>
      <c r="F47" s="27">
        <v>87804.311925999995</v>
      </c>
      <c r="G47" s="27">
        <v>69680.094649999999</v>
      </c>
      <c r="H47" s="29"/>
    </row>
    <row r="48" spans="1:8" ht="13.5" hidden="1" customHeight="1">
      <c r="A48" s="7"/>
      <c r="B48" s="11" t="s">
        <v>27</v>
      </c>
      <c r="C48" s="8">
        <v>122.9</v>
      </c>
      <c r="D48" s="8">
        <v>68.599999999999994</v>
      </c>
      <c r="E48" s="8">
        <v>4.7</v>
      </c>
      <c r="F48" s="27">
        <v>105228.130706</v>
      </c>
      <c r="G48" s="27">
        <v>80867.130550999995</v>
      </c>
      <c r="H48" s="29"/>
    </row>
    <row r="49" spans="1:8" ht="13.5" hidden="1" customHeight="1">
      <c r="A49" s="7"/>
      <c r="B49" s="11" t="s">
        <v>18</v>
      </c>
      <c r="C49" s="8">
        <v>123.1</v>
      </c>
      <c r="D49" s="8">
        <v>68.599999999999994</v>
      </c>
      <c r="E49" s="8">
        <v>4.5999999999999996</v>
      </c>
      <c r="F49" s="27">
        <v>105630.90487899999</v>
      </c>
      <c r="G49" s="27">
        <v>85293.186379000006</v>
      </c>
      <c r="H49" s="29"/>
    </row>
    <row r="50" spans="1:8" ht="13.5" hidden="1" customHeight="1">
      <c r="A50" s="7"/>
      <c r="B50" s="11" t="s">
        <v>35</v>
      </c>
      <c r="C50" s="8">
        <v>123.1</v>
      </c>
      <c r="D50" s="8">
        <v>68.5</v>
      </c>
      <c r="E50" s="8">
        <v>4.5</v>
      </c>
      <c r="F50" s="27">
        <v>92387.496973999994</v>
      </c>
      <c r="G50" s="27">
        <v>78531.656132000004</v>
      </c>
      <c r="H50" s="29"/>
    </row>
    <row r="51" spans="1:8" ht="13.5" hidden="1" customHeight="1">
      <c r="A51" s="7"/>
      <c r="B51" s="11" t="s">
        <v>36</v>
      </c>
      <c r="C51" s="8">
        <v>123.2</v>
      </c>
      <c r="D51" s="8">
        <v>68.300033520519705</v>
      </c>
      <c r="E51" s="8">
        <v>4.7845495299683503</v>
      </c>
      <c r="F51" s="27">
        <v>105316.873234</v>
      </c>
      <c r="G51" s="27">
        <v>83217.277092999997</v>
      </c>
      <c r="H51" s="29"/>
    </row>
    <row r="52" spans="1:8" ht="13.5" hidden="1" customHeight="1">
      <c r="A52" s="7"/>
      <c r="B52" s="11" t="s">
        <v>34</v>
      </c>
      <c r="C52" s="8">
        <v>122.5</v>
      </c>
      <c r="D52" s="8">
        <v>68.255030977747694</v>
      </c>
      <c r="E52" s="8">
        <v>4.8414487034945797</v>
      </c>
      <c r="F52" s="27">
        <v>97124.455453000002</v>
      </c>
      <c r="G52" s="27">
        <v>83564.140446999998</v>
      </c>
      <c r="H52" s="29"/>
    </row>
    <row r="53" spans="1:8" ht="13.5" hidden="1" customHeight="1">
      <c r="A53" s="7"/>
      <c r="B53" s="11" t="s">
        <v>22</v>
      </c>
      <c r="C53" s="8">
        <v>122.5</v>
      </c>
      <c r="D53" s="8">
        <v>68.400000000000006</v>
      </c>
      <c r="E53" s="8">
        <v>4.6435871358229903</v>
      </c>
      <c r="F53" s="27">
        <v>95379.368745</v>
      </c>
      <c r="G53" s="27">
        <v>74245.022750000004</v>
      </c>
      <c r="H53" s="29"/>
    </row>
    <row r="54" spans="1:8" ht="13.5" hidden="1" customHeight="1">
      <c r="A54" s="7"/>
      <c r="B54" s="11" t="s">
        <v>23</v>
      </c>
      <c r="C54" s="8">
        <v>122.8</v>
      </c>
      <c r="D54" s="8">
        <v>68.599999999999994</v>
      </c>
      <c r="E54" s="8">
        <v>4.51</v>
      </c>
      <c r="F54" s="27">
        <v>110882.447759</v>
      </c>
      <c r="G54" s="27">
        <v>84650.170712000006</v>
      </c>
      <c r="H54" s="29"/>
    </row>
    <row r="55" spans="1:8" ht="14.25" hidden="1" customHeight="1">
      <c r="A55" s="7"/>
      <c r="B55" s="11" t="s">
        <v>24</v>
      </c>
      <c r="C55" s="8">
        <v>123.7</v>
      </c>
      <c r="D55" s="8">
        <v>68.8</v>
      </c>
      <c r="E55" s="8">
        <v>4.3</v>
      </c>
      <c r="F55" s="28">
        <v>114488.118913</v>
      </c>
      <c r="G55" s="28">
        <v>87905.449536999993</v>
      </c>
      <c r="H55" s="29"/>
    </row>
    <row r="56" spans="1:8" ht="14.25" hidden="1" customHeight="1">
      <c r="A56" s="7"/>
      <c r="B56" s="7" t="s">
        <v>25</v>
      </c>
      <c r="C56" s="8">
        <v>124</v>
      </c>
      <c r="D56" s="8">
        <v>68.900000000000006</v>
      </c>
      <c r="E56" s="8">
        <v>4.3</v>
      </c>
      <c r="F56" s="28">
        <v>112670.570259</v>
      </c>
      <c r="G56" s="28">
        <v>93383.639697000006</v>
      </c>
      <c r="H56" s="29"/>
    </row>
    <row r="57" spans="1:8" hidden="1">
      <c r="A57" s="7"/>
      <c r="B57" s="7" t="s">
        <v>26</v>
      </c>
      <c r="C57" s="8">
        <v>124.5</v>
      </c>
      <c r="D57" s="8">
        <v>69</v>
      </c>
      <c r="E57" s="8">
        <v>4.2</v>
      </c>
      <c r="F57" s="28">
        <v>124432.647966</v>
      </c>
      <c r="G57" s="28">
        <v>92948.506276</v>
      </c>
    </row>
    <row r="58" spans="1:8" ht="6" customHeight="1">
      <c r="A58" s="7"/>
      <c r="B58" s="7"/>
      <c r="C58" s="8"/>
      <c r="D58" s="8"/>
      <c r="E58" s="8"/>
      <c r="F58" s="27"/>
      <c r="G58" s="27"/>
    </row>
    <row r="59" spans="1:8" ht="13.5" customHeight="1">
      <c r="A59" s="3">
        <v>2022</v>
      </c>
      <c r="B59" s="12" t="s">
        <v>15</v>
      </c>
      <c r="C59" s="8">
        <v>124.9</v>
      </c>
      <c r="D59" s="8">
        <v>69.099999999999994</v>
      </c>
      <c r="E59" s="8">
        <v>4.2</v>
      </c>
      <c r="F59" s="27">
        <v>111068.045824</v>
      </c>
      <c r="G59" s="27">
        <v>92507.413180000003</v>
      </c>
      <c r="H59" s="29"/>
    </row>
    <row r="60" spans="1:8" ht="13.5" customHeight="1">
      <c r="A60" s="3"/>
      <c r="B60" s="13" t="s">
        <v>16</v>
      </c>
      <c r="C60" s="8">
        <v>125.2</v>
      </c>
      <c r="D60" s="8">
        <v>69.099999999999994</v>
      </c>
      <c r="E60" s="8">
        <v>4.0999999999999996</v>
      </c>
      <c r="F60" s="27">
        <v>102266.221837</v>
      </c>
      <c r="G60" s="27">
        <v>82451.797070999994</v>
      </c>
      <c r="H60" s="29"/>
    </row>
    <row r="61" spans="1:8" ht="13.5" customHeight="1">
      <c r="A61" s="7"/>
      <c r="B61" s="13" t="s">
        <v>17</v>
      </c>
      <c r="C61" s="8">
        <v>125.6</v>
      </c>
      <c r="D61" s="8">
        <v>69.2</v>
      </c>
      <c r="E61" s="8">
        <v>4.0999999999999996</v>
      </c>
      <c r="F61" s="27">
        <v>131559.483431</v>
      </c>
      <c r="G61" s="27">
        <v>104911.864403</v>
      </c>
      <c r="H61" s="29"/>
    </row>
    <row r="62" spans="1:8" ht="13.5" customHeight="1">
      <c r="A62" s="7"/>
      <c r="B62" s="13" t="s">
        <v>28</v>
      </c>
      <c r="C62" s="8">
        <v>125.9</v>
      </c>
      <c r="D62" s="8">
        <v>69.400000000000006</v>
      </c>
      <c r="E62" s="8">
        <v>3.9340000000000002</v>
      </c>
      <c r="F62" s="27">
        <v>127584.725865</v>
      </c>
      <c r="G62" s="27">
        <v>104105.04405500001</v>
      </c>
      <c r="H62" s="29"/>
    </row>
    <row r="63" spans="1:8" ht="13.5" customHeight="1">
      <c r="A63" s="7"/>
      <c r="B63" s="11" t="s">
        <v>29</v>
      </c>
      <c r="C63" s="8">
        <v>126.6</v>
      </c>
      <c r="D63" s="8">
        <v>69.5</v>
      </c>
      <c r="E63" s="8">
        <v>3.9</v>
      </c>
      <c r="F63" s="27">
        <v>120491.647964</v>
      </c>
      <c r="G63" s="27">
        <v>107793.863986</v>
      </c>
      <c r="H63" s="29"/>
    </row>
    <row r="64" spans="1:8" ht="13.5" customHeight="1">
      <c r="A64" s="7"/>
      <c r="B64" s="11" t="s">
        <v>36</v>
      </c>
      <c r="C64" s="8">
        <v>127.4</v>
      </c>
      <c r="D64" s="8">
        <v>69.5</v>
      </c>
      <c r="E64" s="8">
        <v>3.8</v>
      </c>
      <c r="F64" s="27">
        <v>146026.317243</v>
      </c>
      <c r="G64" s="27">
        <v>124162.83666299999</v>
      </c>
      <c r="H64" s="29"/>
    </row>
    <row r="65" spans="1:8" ht="13.5" customHeight="1">
      <c r="A65" s="7"/>
      <c r="B65" s="11" t="s">
        <v>37</v>
      </c>
      <c r="C65" s="8">
        <v>127.9</v>
      </c>
      <c r="D65" s="8">
        <v>69.599999999999994</v>
      </c>
      <c r="E65" s="8">
        <v>3.7</v>
      </c>
      <c r="F65" s="27">
        <v>134073.87721400001</v>
      </c>
      <c r="G65" s="27">
        <v>118488.809527</v>
      </c>
      <c r="H65" s="29"/>
    </row>
    <row r="66" spans="1:8" ht="13.5" customHeight="1">
      <c r="A66" s="7"/>
      <c r="B66" s="11" t="s">
        <v>38</v>
      </c>
      <c r="C66" s="8">
        <v>128.19999999999999</v>
      </c>
      <c r="D66" s="8">
        <v>69.7</v>
      </c>
      <c r="E66" s="8">
        <v>3.7</v>
      </c>
      <c r="F66" s="27">
        <v>141271.16433599999</v>
      </c>
      <c r="G66" s="27">
        <v>124234.405227</v>
      </c>
      <c r="H66" s="29"/>
    </row>
    <row r="67" spans="1:8" ht="13.5" customHeight="1">
      <c r="A67" s="7"/>
      <c r="B67" s="15" t="s">
        <v>23</v>
      </c>
      <c r="C67" s="8">
        <v>128.30000000000001</v>
      </c>
      <c r="D67" s="8">
        <v>69.7</v>
      </c>
      <c r="E67" s="8">
        <v>3.6</v>
      </c>
      <c r="F67" s="27">
        <v>144253.121232</v>
      </c>
      <c r="G67" s="27">
        <v>112415.929174</v>
      </c>
      <c r="H67" s="29"/>
    </row>
    <row r="68" spans="1:8" ht="14.25" customHeight="1">
      <c r="A68" s="7"/>
      <c r="B68" s="15" t="s">
        <v>24</v>
      </c>
      <c r="C68" s="8">
        <v>128.6</v>
      </c>
      <c r="D68" s="8">
        <v>69.7</v>
      </c>
      <c r="E68" s="8">
        <v>3.6</v>
      </c>
      <c r="F68" s="28">
        <v>131586.22029699999</v>
      </c>
      <c r="G68" s="28">
        <v>113525.118051</v>
      </c>
      <c r="H68" s="29"/>
    </row>
    <row r="69" spans="1:8" ht="14.25" customHeight="1">
      <c r="A69" s="7"/>
      <c r="B69" s="7" t="s">
        <v>25</v>
      </c>
      <c r="C69" s="8">
        <v>129</v>
      </c>
      <c r="D69" s="8">
        <v>69.8</v>
      </c>
      <c r="E69" s="8">
        <v>3.6</v>
      </c>
      <c r="F69" s="28">
        <v>129663.864107</v>
      </c>
      <c r="G69" s="28">
        <v>107907.11908999999</v>
      </c>
      <c r="H69" s="29"/>
    </row>
    <row r="70" spans="1:8" ht="12" customHeight="1">
      <c r="A70" s="7"/>
      <c r="B70" s="7" t="s">
        <v>150</v>
      </c>
      <c r="C70" s="8">
        <v>129.19999999999999</v>
      </c>
      <c r="D70" s="8">
        <v>69.8</v>
      </c>
      <c r="E70" s="8">
        <v>3.6</v>
      </c>
      <c r="F70" s="28">
        <v>131774.462077</v>
      </c>
      <c r="G70" s="28">
        <v>103631.83856300001</v>
      </c>
    </row>
    <row r="71" spans="1:8" ht="8.25" customHeight="1">
      <c r="A71" s="7"/>
      <c r="B71" s="11"/>
      <c r="C71" s="8"/>
      <c r="D71" s="8"/>
      <c r="E71" s="8"/>
      <c r="F71" s="27"/>
      <c r="G71" s="27"/>
      <c r="H71" s="29"/>
    </row>
    <row r="72" spans="1:8" ht="13.5" customHeight="1">
      <c r="A72" s="97">
        <v>2023</v>
      </c>
      <c r="B72" s="7" t="s">
        <v>149</v>
      </c>
      <c r="C72" s="8">
        <v>129.5</v>
      </c>
      <c r="D72" s="8">
        <v>69.8</v>
      </c>
      <c r="E72" s="8">
        <v>3.6</v>
      </c>
      <c r="F72" s="27">
        <v>112836.50259100001</v>
      </c>
      <c r="G72" s="27">
        <v>94674.153930000015</v>
      </c>
      <c r="H72" s="29"/>
    </row>
    <row r="73" spans="1:8" ht="13.5" hidden="1" customHeight="1">
      <c r="A73" s="97"/>
      <c r="B73" s="11" t="s">
        <v>16</v>
      </c>
      <c r="C73" s="8"/>
      <c r="D73" s="8"/>
      <c r="E73" s="8"/>
      <c r="F73" s="27"/>
      <c r="G73" s="27"/>
      <c r="H73" s="29"/>
    </row>
    <row r="74" spans="1:8" ht="13.5" hidden="1" customHeight="1">
      <c r="A74" s="7"/>
      <c r="B74" s="11" t="s">
        <v>27</v>
      </c>
      <c r="C74" s="8"/>
      <c r="D74" s="8"/>
      <c r="E74" s="8"/>
      <c r="F74" s="27"/>
      <c r="G74" s="27"/>
      <c r="H74" s="29"/>
    </row>
    <row r="75" spans="1:8" ht="13.5" hidden="1" customHeight="1">
      <c r="A75" s="7"/>
      <c r="B75" s="11" t="s">
        <v>18</v>
      </c>
      <c r="C75" s="8"/>
      <c r="D75" s="8"/>
      <c r="E75" s="8"/>
      <c r="F75" s="27"/>
      <c r="G75" s="27"/>
      <c r="H75" s="29"/>
    </row>
    <row r="76" spans="1:8" ht="13.5" hidden="1" customHeight="1">
      <c r="A76" s="7"/>
      <c r="B76" s="11" t="s">
        <v>35</v>
      </c>
      <c r="C76" s="8"/>
      <c r="D76" s="8"/>
      <c r="E76" s="8"/>
      <c r="F76" s="27"/>
      <c r="G76" s="27"/>
      <c r="H76" s="29"/>
    </row>
    <row r="77" spans="1:8" ht="13.5" hidden="1" customHeight="1">
      <c r="A77" s="7"/>
      <c r="B77" s="11" t="s">
        <v>36</v>
      </c>
      <c r="C77" s="8"/>
      <c r="D77" s="8"/>
      <c r="E77" s="8"/>
      <c r="F77" s="27"/>
      <c r="G77" s="27"/>
      <c r="H77" s="29"/>
    </row>
    <row r="78" spans="1:8" ht="13.5" hidden="1" customHeight="1">
      <c r="A78" s="7"/>
      <c r="B78" s="11" t="s">
        <v>34</v>
      </c>
      <c r="C78" s="8"/>
      <c r="D78" s="8"/>
      <c r="E78" s="8"/>
      <c r="F78" s="27"/>
      <c r="G78" s="27"/>
      <c r="H78" s="29"/>
    </row>
    <row r="79" spans="1:8" ht="13.5" hidden="1" customHeight="1">
      <c r="A79" s="7"/>
      <c r="B79" s="11" t="s">
        <v>22</v>
      </c>
      <c r="C79" s="8"/>
      <c r="D79" s="8"/>
      <c r="E79" s="8"/>
      <c r="F79" s="27"/>
      <c r="G79" s="27"/>
      <c r="H79" s="29"/>
    </row>
    <row r="80" spans="1:8" ht="13.5" hidden="1" customHeight="1">
      <c r="A80" s="7"/>
      <c r="B80" s="11" t="s">
        <v>23</v>
      </c>
      <c r="C80" s="8"/>
      <c r="D80" s="8"/>
      <c r="E80" s="8"/>
      <c r="F80" s="27"/>
      <c r="G80" s="27"/>
      <c r="H80" s="29"/>
    </row>
    <row r="81" spans="1:8" ht="14.25" hidden="1" customHeight="1">
      <c r="A81" s="7"/>
      <c r="B81" s="11" t="s">
        <v>24</v>
      </c>
      <c r="C81" s="8"/>
      <c r="D81" s="8"/>
      <c r="E81" s="8"/>
      <c r="F81" s="28"/>
      <c r="G81" s="28"/>
      <c r="H81" s="29"/>
    </row>
    <row r="82" spans="1:8" ht="14.25" hidden="1" customHeight="1">
      <c r="A82" s="7"/>
      <c r="B82" s="7" t="s">
        <v>25</v>
      </c>
      <c r="C82" s="8"/>
      <c r="D82" s="8"/>
      <c r="E82" s="8"/>
      <c r="F82" s="28"/>
      <c r="G82" s="28"/>
      <c r="H82" s="29"/>
    </row>
    <row r="83" spans="1:8" hidden="1">
      <c r="A83" s="7"/>
      <c r="B83" s="7" t="s">
        <v>26</v>
      </c>
      <c r="C83" s="8"/>
      <c r="D83" s="8"/>
      <c r="E83" s="8"/>
      <c r="F83" s="28"/>
      <c r="G83" s="28"/>
    </row>
    <row r="84" spans="1:8" ht="6" customHeight="1">
      <c r="A84" s="7"/>
      <c r="B84" s="7"/>
      <c r="C84" s="8"/>
      <c r="D84" s="8"/>
      <c r="E84" s="8"/>
      <c r="F84" s="27"/>
      <c r="G84" s="27"/>
    </row>
    <row r="85" spans="1:8" s="96" customFormat="1" ht="16.5" customHeight="1">
      <c r="A85" s="122" t="s">
        <v>41</v>
      </c>
      <c r="B85" s="122"/>
      <c r="C85" s="122"/>
      <c r="D85" s="122"/>
      <c r="E85" s="122"/>
      <c r="F85" s="122"/>
      <c r="G85" s="122"/>
    </row>
    <row r="86" spans="1:8" ht="14.45" hidden="1" customHeight="1">
      <c r="A86" s="3">
        <v>2018</v>
      </c>
      <c r="B86" s="7" t="s">
        <v>15</v>
      </c>
      <c r="C86" s="8">
        <v>2.70956816257408</v>
      </c>
      <c r="D86" s="8">
        <v>0.5</v>
      </c>
      <c r="E86" s="30">
        <v>-0.1</v>
      </c>
      <c r="F86" s="8">
        <v>18.408589268618201</v>
      </c>
      <c r="G86" s="8">
        <v>11.860966213017401</v>
      </c>
    </row>
    <row r="87" spans="1:8" ht="14.45" hidden="1" customHeight="1">
      <c r="A87" s="7"/>
      <c r="B87" s="7" t="s">
        <v>16</v>
      </c>
      <c r="C87" s="8">
        <v>1.4214046822742501</v>
      </c>
      <c r="D87" s="8">
        <v>0.40000000000000602</v>
      </c>
      <c r="E87" s="30">
        <v>-0.2</v>
      </c>
      <c r="F87" s="8">
        <v>-1.9824700596570299</v>
      </c>
      <c r="G87" s="8">
        <v>-2.6035179635399301</v>
      </c>
    </row>
    <row r="88" spans="1:8" ht="14.45" hidden="1" customHeight="1">
      <c r="A88" s="7"/>
      <c r="B88" s="7" t="s">
        <v>17</v>
      </c>
      <c r="C88" s="8">
        <v>1.25628140703518</v>
      </c>
      <c r="D88" s="8">
        <v>0.5</v>
      </c>
      <c r="E88" s="30">
        <v>-0.1</v>
      </c>
      <c r="F88" s="8">
        <v>2.3704345906981001</v>
      </c>
      <c r="G88" s="8">
        <v>-9.5074816607237302</v>
      </c>
    </row>
    <row r="89" spans="1:8" ht="14.45" hidden="1" customHeight="1">
      <c r="A89" s="7"/>
      <c r="B89" s="7" t="s">
        <v>18</v>
      </c>
      <c r="C89" s="8">
        <v>1.42617449664431</v>
      </c>
      <c r="D89" s="8">
        <v>0.5</v>
      </c>
      <c r="E89" s="30">
        <v>-0.1</v>
      </c>
      <c r="F89" s="8">
        <v>13.998460273826201</v>
      </c>
      <c r="G89" s="8">
        <v>9.4505464339760703</v>
      </c>
    </row>
    <row r="90" spans="1:8" ht="14.45" hidden="1" customHeight="1">
      <c r="A90" s="7"/>
      <c r="B90" s="7" t="s">
        <v>19</v>
      </c>
      <c r="C90" s="8">
        <v>1.76470588235293</v>
      </c>
      <c r="D90" s="8">
        <v>0.60000000000000897</v>
      </c>
      <c r="E90" s="30">
        <v>-0.1</v>
      </c>
      <c r="F90" s="8">
        <v>4.6026649418890297</v>
      </c>
      <c r="G90" s="8">
        <v>1.4610537567406401</v>
      </c>
    </row>
    <row r="91" spans="1:8" ht="14.45" hidden="1" customHeight="1">
      <c r="A91" s="7"/>
      <c r="B91" s="7" t="s">
        <v>20</v>
      </c>
      <c r="C91" s="8">
        <v>0.75821398483570901</v>
      </c>
      <c r="D91" s="8">
        <v>0.70000000000000295</v>
      </c>
      <c r="E91" s="30">
        <v>0</v>
      </c>
      <c r="F91" s="8">
        <v>8.2687555839826992</v>
      </c>
      <c r="G91" s="8">
        <v>16.157209749773902</v>
      </c>
    </row>
    <row r="92" spans="1:8" ht="14.45" hidden="1" customHeight="1">
      <c r="A92" s="7"/>
      <c r="B92" s="7" t="s">
        <v>21</v>
      </c>
      <c r="C92" s="8">
        <v>0.92670598146587002</v>
      </c>
      <c r="D92" s="8">
        <v>0.89999999999999103</v>
      </c>
      <c r="E92" s="30">
        <v>-0.1</v>
      </c>
      <c r="F92" s="8">
        <v>9.8120867094587201</v>
      </c>
      <c r="G92" s="8">
        <v>10.9925123732078</v>
      </c>
    </row>
    <row r="93" spans="1:8" ht="14.45" hidden="1" customHeight="1">
      <c r="A93" s="7"/>
      <c r="B93" s="7" t="s">
        <v>22</v>
      </c>
      <c r="C93" s="8">
        <v>0.1669449081803</v>
      </c>
      <c r="D93" s="8">
        <v>0.60000000000000897</v>
      </c>
      <c r="E93" s="30">
        <v>0</v>
      </c>
      <c r="F93" s="8">
        <v>-5.20235235054511E-2</v>
      </c>
      <c r="G93" s="8">
        <v>11.6803872798342</v>
      </c>
    </row>
    <row r="94" spans="1:8" ht="14.45" hidden="1" customHeight="1">
      <c r="A94" s="7"/>
      <c r="B94" s="7" t="s">
        <v>23</v>
      </c>
      <c r="C94" s="8">
        <v>0.33305578684430498</v>
      </c>
      <c r="D94" s="8">
        <v>0.59999999999999398</v>
      </c>
      <c r="E94" s="30">
        <v>-0.1</v>
      </c>
      <c r="F94" s="8">
        <v>7.0387599732438604</v>
      </c>
      <c r="G94" s="8">
        <v>-2.6984133134458501</v>
      </c>
    </row>
    <row r="95" spans="1:8" ht="14.45" hidden="1" customHeight="1">
      <c r="A95" s="7"/>
      <c r="B95" s="7" t="s">
        <v>24</v>
      </c>
      <c r="C95" s="8">
        <v>0.58333333333333603</v>
      </c>
      <c r="D95" s="8">
        <v>0.5</v>
      </c>
      <c r="E95" s="30">
        <v>-0.1</v>
      </c>
      <c r="F95" s="8">
        <v>18.640879335466799</v>
      </c>
      <c r="G95" s="8">
        <v>11.717743490572801</v>
      </c>
    </row>
    <row r="96" spans="1:8" ht="14.45" hidden="1" customHeight="1">
      <c r="A96" s="7"/>
      <c r="B96" s="7" t="s">
        <v>25</v>
      </c>
      <c r="C96" s="8">
        <v>0.16556291390728001</v>
      </c>
      <c r="D96" s="8">
        <v>0.5</v>
      </c>
      <c r="E96" s="30">
        <v>0</v>
      </c>
      <c r="F96" s="8">
        <v>2.4633985964215701</v>
      </c>
      <c r="G96" s="8">
        <v>4.7509623021213798</v>
      </c>
    </row>
    <row r="97" spans="1:7" ht="14.45" hidden="1" customHeight="1">
      <c r="A97" s="7"/>
      <c r="B97" s="7" t="s">
        <v>26</v>
      </c>
      <c r="C97" s="8">
        <v>0.16542597187758601</v>
      </c>
      <c r="D97" s="8">
        <v>0.40000000000000602</v>
      </c>
      <c r="E97" s="30">
        <v>0</v>
      </c>
      <c r="F97" s="8">
        <v>5.83471606805346</v>
      </c>
      <c r="G97" s="8">
        <v>1.4430602062617699</v>
      </c>
    </row>
    <row r="98" spans="1:7" ht="14.45" hidden="1" customHeight="1">
      <c r="A98" s="7"/>
      <c r="B98" s="3"/>
      <c r="C98" s="8"/>
      <c r="D98" s="8"/>
      <c r="E98" s="30"/>
      <c r="F98" s="8"/>
      <c r="G98" s="8"/>
    </row>
    <row r="99" spans="1:7" ht="15" hidden="1">
      <c r="A99" s="3">
        <v>2019</v>
      </c>
      <c r="B99" s="7" t="s">
        <v>15</v>
      </c>
      <c r="C99" s="8">
        <v>-0.65952184666117097</v>
      </c>
      <c r="D99" s="8">
        <v>0.40836000702340403</v>
      </c>
      <c r="E99" s="8">
        <v>-7.5044878672829704E-2</v>
      </c>
      <c r="F99" s="8">
        <v>3.7097352027481598</v>
      </c>
      <c r="G99" s="8">
        <v>0.98405987120258098</v>
      </c>
    </row>
    <row r="100" spans="1:7" ht="15" hidden="1">
      <c r="A100" s="3"/>
      <c r="B100" s="7" t="s">
        <v>16</v>
      </c>
      <c r="C100" s="8">
        <v>-0.412201154163228</v>
      </c>
      <c r="D100" s="8">
        <v>0.29999999999999699</v>
      </c>
      <c r="E100" s="8">
        <v>0</v>
      </c>
      <c r="F100" s="8">
        <v>-4.0668861390560203</v>
      </c>
      <c r="G100" s="8">
        <v>-9.5243745131793798</v>
      </c>
    </row>
    <row r="101" spans="1:7" ht="15" hidden="1">
      <c r="A101" s="3"/>
      <c r="B101" s="7" t="s">
        <v>27</v>
      </c>
      <c r="C101" s="8">
        <v>0.16542597187758601</v>
      </c>
      <c r="D101" s="8">
        <v>0.25284866312030402</v>
      </c>
      <c r="E101" s="8">
        <v>5.1134190772580197E-2</v>
      </c>
      <c r="F101" s="8">
        <v>0.96784289732579898</v>
      </c>
      <c r="G101" s="8">
        <v>-0.30805013035281498</v>
      </c>
    </row>
    <row r="102" spans="1:7" ht="15" hidden="1">
      <c r="A102" s="3"/>
      <c r="B102" s="7" t="s">
        <v>28</v>
      </c>
      <c r="C102" s="8">
        <v>0.16542597187758601</v>
      </c>
      <c r="D102" s="8">
        <v>0.28613496177939601</v>
      </c>
      <c r="E102" s="8">
        <v>5.1689451853410298E-2</v>
      </c>
      <c r="F102" s="8">
        <v>1.88039056209905</v>
      </c>
      <c r="G102" s="8">
        <v>4.2078659688059101</v>
      </c>
    </row>
    <row r="103" spans="1:7" ht="15" hidden="1">
      <c r="A103" s="3"/>
      <c r="B103" s="7" t="s">
        <v>19</v>
      </c>
      <c r="C103" s="8">
        <v>0.24772914946327201</v>
      </c>
      <c r="D103" s="8">
        <v>0.109408704285997</v>
      </c>
      <c r="E103" s="8">
        <v>0</v>
      </c>
      <c r="F103" s="8">
        <v>2.1922484880767699</v>
      </c>
      <c r="G103" s="8">
        <v>1.4437457985287401</v>
      </c>
    </row>
    <row r="104" spans="1:7" ht="15" hidden="1">
      <c r="A104" s="3"/>
      <c r="B104" s="7" t="s">
        <v>20</v>
      </c>
      <c r="C104" s="8">
        <v>1.50501672240804</v>
      </c>
      <c r="D104" s="8">
        <v>9.9999999999994302E-2</v>
      </c>
      <c r="E104" s="8">
        <v>-0.1</v>
      </c>
      <c r="F104" s="8">
        <v>-2.7323122577311598</v>
      </c>
      <c r="G104" s="8">
        <v>-9.7818755083181301</v>
      </c>
    </row>
    <row r="105" spans="1:7" ht="15" hidden="1">
      <c r="A105" s="3"/>
      <c r="B105" s="7" t="s">
        <v>34</v>
      </c>
      <c r="C105" s="8">
        <v>1.4190317195325499</v>
      </c>
      <c r="D105" s="8">
        <v>-5.79788295443961E-2</v>
      </c>
      <c r="E105" s="8">
        <v>-0.1</v>
      </c>
      <c r="F105" s="8">
        <v>3.8048970964054898</v>
      </c>
      <c r="G105" s="8">
        <v>-5.8109500326452901</v>
      </c>
    </row>
    <row r="106" spans="1:7" ht="15" hidden="1">
      <c r="A106" s="3"/>
      <c r="B106" s="7" t="s">
        <v>30</v>
      </c>
      <c r="C106" s="1">
        <v>1.5</v>
      </c>
      <c r="D106" s="8">
        <v>0.24983577279229499</v>
      </c>
      <c r="E106" s="8">
        <v>-8.7996149232520096E-2</v>
      </c>
      <c r="F106" s="8">
        <v>-0.57196586988684495</v>
      </c>
      <c r="G106" s="8">
        <v>-12.5101441242509</v>
      </c>
    </row>
    <row r="107" spans="1:7" ht="15" hidden="1">
      <c r="A107" s="3"/>
      <c r="B107" s="7" t="s">
        <v>31</v>
      </c>
      <c r="C107" s="8">
        <v>1.07883817427386</v>
      </c>
      <c r="D107" s="8">
        <v>0.20000000000000301</v>
      </c>
      <c r="E107" s="8">
        <v>0</v>
      </c>
      <c r="F107" s="8">
        <v>-6.1078714086247601</v>
      </c>
      <c r="G107" s="8">
        <v>2.4592987720097899</v>
      </c>
    </row>
    <row r="108" spans="1:7" hidden="1">
      <c r="A108" s="7"/>
      <c r="B108" s="7" t="s">
        <v>32</v>
      </c>
      <c r="C108" s="8">
        <v>1.07705053852527</v>
      </c>
      <c r="D108" s="8">
        <v>0.24008914060630099</v>
      </c>
      <c r="E108" s="8">
        <v>-5.4120128218739801E-2</v>
      </c>
      <c r="F108" s="8">
        <v>-6.4466032101944597</v>
      </c>
      <c r="G108" s="8">
        <v>-8.6976962877515493</v>
      </c>
    </row>
    <row r="109" spans="1:7" hidden="1">
      <c r="A109" s="10"/>
      <c r="B109" s="2" t="s">
        <v>25</v>
      </c>
      <c r="C109" s="8">
        <v>0.90909090909090395</v>
      </c>
      <c r="D109" s="8">
        <v>0.41202951037519098</v>
      </c>
      <c r="E109" s="8">
        <v>-9.9999999999999603E-2</v>
      </c>
      <c r="F109" s="8">
        <v>-5.3717976461391297</v>
      </c>
      <c r="G109" s="8">
        <v>-3.6149496962552101</v>
      </c>
    </row>
    <row r="110" spans="1:7" hidden="1">
      <c r="A110" s="10"/>
      <c r="B110" s="2" t="s">
        <v>26</v>
      </c>
      <c r="C110" s="8">
        <v>0.99091659785302</v>
      </c>
      <c r="D110" s="8">
        <v>0.41000523092560598</v>
      </c>
      <c r="E110" s="8">
        <v>-2.8531197573329801E-2</v>
      </c>
      <c r="F110" s="8">
        <v>2.7534401448073802</v>
      </c>
      <c r="G110" s="8">
        <v>0.98858641664992897</v>
      </c>
    </row>
    <row r="111" spans="1:7" ht="14.45" hidden="1" customHeight="1">
      <c r="A111" s="3"/>
      <c r="B111" s="2"/>
      <c r="C111" s="8"/>
      <c r="D111" s="8"/>
      <c r="E111" s="8"/>
      <c r="F111" s="8"/>
      <c r="G111" s="8"/>
    </row>
    <row r="112" spans="1:7" ht="14.45" customHeight="1">
      <c r="A112" s="3"/>
      <c r="B112" s="2"/>
      <c r="C112" s="8"/>
      <c r="D112" s="8"/>
      <c r="E112" s="8"/>
      <c r="F112" s="8"/>
      <c r="G112" s="8"/>
    </row>
    <row r="113" spans="1:10" ht="13.5" hidden="1" customHeight="1">
      <c r="A113" s="3">
        <v>2020</v>
      </c>
      <c r="B113" s="12" t="s">
        <v>15</v>
      </c>
      <c r="C113" s="8">
        <v>1.5767634854771699</v>
      </c>
      <c r="D113" s="8">
        <v>0.33994258354219697</v>
      </c>
      <c r="E113" s="8">
        <f t="shared" ref="E113:E115" si="0">E33-E20</f>
        <v>-9.2420836609410362E-2</v>
      </c>
      <c r="F113" s="8">
        <v>-2.37705441623645</v>
      </c>
      <c r="G113" s="8">
        <v>-2.2615441369551799</v>
      </c>
      <c r="H113" s="14"/>
      <c r="I113" s="14"/>
      <c r="J113" s="14"/>
    </row>
    <row r="114" spans="1:10" ht="13.5" hidden="1" customHeight="1">
      <c r="A114" s="7"/>
      <c r="B114" s="11" t="s">
        <v>16</v>
      </c>
      <c r="C114" s="8">
        <v>1.32450331125828</v>
      </c>
      <c r="D114" s="8">
        <v>0.218685312713404</v>
      </c>
      <c r="E114" s="8">
        <f t="shared" si="0"/>
        <v>9.6167281242500735E-3</v>
      </c>
      <c r="F114" s="8">
        <v>10.225647623938899</v>
      </c>
      <c r="G114" s="8">
        <v>11.865313641064001</v>
      </c>
      <c r="H114" s="14"/>
      <c r="I114" s="14"/>
      <c r="J114" s="14"/>
    </row>
    <row r="115" spans="1:10" ht="13.5" hidden="1" customHeight="1">
      <c r="A115" s="7"/>
      <c r="B115" s="11" t="s">
        <v>17</v>
      </c>
      <c r="C115" s="8">
        <v>-0.165152766308829</v>
      </c>
      <c r="D115" s="8">
        <v>0.18266378462459401</v>
      </c>
      <c r="E115" s="8">
        <f t="shared" si="0"/>
        <v>0.50255419986940009</v>
      </c>
      <c r="F115" s="8">
        <v>-6.3585155274982004</v>
      </c>
      <c r="G115" s="8">
        <v>-1.3548780405949901</v>
      </c>
      <c r="H115" s="14"/>
      <c r="I115" s="14"/>
      <c r="J115" s="14"/>
    </row>
    <row r="116" spans="1:10" ht="13.5" hidden="1" customHeight="1">
      <c r="A116" s="7"/>
      <c r="B116" s="11" t="s">
        <v>18</v>
      </c>
      <c r="C116" s="8">
        <v>-2.8901734104046302</v>
      </c>
      <c r="D116" s="8">
        <v>-0.34203033063049298</v>
      </c>
      <c r="E116" s="8">
        <v>1.65659676256502</v>
      </c>
      <c r="F116" s="8">
        <v>-24.721519859355801</v>
      </c>
      <c r="G116" s="8">
        <v>-6.7242189305847901</v>
      </c>
      <c r="H116" s="14"/>
      <c r="I116" s="14"/>
      <c r="J116" s="14"/>
    </row>
    <row r="117" spans="1:10" ht="13.5" hidden="1" customHeight="1">
      <c r="A117" s="7"/>
      <c r="B117" s="11" t="s">
        <v>19</v>
      </c>
      <c r="C117" s="8">
        <v>-2.8830313014827</v>
      </c>
      <c r="D117" s="8">
        <v>-0.501349677580606</v>
      </c>
      <c r="E117" s="8">
        <f>E37-E24</f>
        <v>1.9566658434068103</v>
      </c>
      <c r="F117" s="8">
        <v>-25.8360253847857</v>
      </c>
      <c r="G117" s="8">
        <v>-29.511496577659798</v>
      </c>
      <c r="H117" s="14"/>
      <c r="I117" s="14"/>
      <c r="J117" s="14"/>
    </row>
    <row r="118" spans="1:10" ht="13.5" hidden="1" customHeight="1">
      <c r="A118" s="7"/>
      <c r="B118" s="11" t="s">
        <v>33</v>
      </c>
      <c r="C118" s="8">
        <v>-1.89456342668864</v>
      </c>
      <c r="D118" s="8">
        <v>-0.54238215139329804</v>
      </c>
      <c r="E118" s="8">
        <f>E38-E25</f>
        <v>1.6053154667718399</v>
      </c>
      <c r="F118" s="8">
        <v>8.1032972661547298</v>
      </c>
      <c r="G118" s="8">
        <v>-4.0141471948478102</v>
      </c>
      <c r="H118" s="14"/>
      <c r="I118" s="14"/>
      <c r="J118" s="14"/>
    </row>
    <row r="119" spans="1:10" ht="13.5" hidden="1" customHeight="1">
      <c r="A119" s="7"/>
      <c r="B119" s="11" t="s">
        <v>34</v>
      </c>
      <c r="C119" s="8">
        <v>-1.31687242798354</v>
      </c>
      <c r="D119" s="8">
        <v>-0.41262792359249501</v>
      </c>
      <c r="E119" s="8">
        <f>E39-E26</f>
        <v>1.4102154055023304</v>
      </c>
      <c r="F119" s="8">
        <v>3.24979751836032</v>
      </c>
      <c r="G119" s="8">
        <v>-8.6346690226873708</v>
      </c>
      <c r="H119" s="14"/>
      <c r="I119" s="14"/>
      <c r="J119" s="14"/>
    </row>
    <row r="120" spans="1:10" ht="13.5" hidden="1" customHeight="1">
      <c r="A120" s="7"/>
      <c r="B120" s="11" t="s">
        <v>30</v>
      </c>
      <c r="C120" s="8">
        <v>-1.39573070607554</v>
      </c>
      <c r="D120" s="8">
        <v>-0.27377677224750102</v>
      </c>
      <c r="E120" s="8">
        <f>E40-E27</f>
        <v>1.3532873383013402</v>
      </c>
      <c r="F120" s="8">
        <v>-0.93111441643340997</v>
      </c>
      <c r="G120" s="8">
        <v>-6.3666951871042201</v>
      </c>
      <c r="H120" s="14"/>
      <c r="I120" s="14"/>
      <c r="J120" s="14"/>
    </row>
    <row r="121" spans="1:10" ht="13.5" hidden="1" customHeight="1">
      <c r="A121" s="7"/>
      <c r="B121" s="11" t="s">
        <v>23</v>
      </c>
      <c r="C121" s="8">
        <v>-1.39573070607554</v>
      </c>
      <c r="D121" s="8">
        <v>-0.29969133124330899</v>
      </c>
      <c r="E121" s="8">
        <v>1.3833022290493899</v>
      </c>
      <c r="F121" s="8">
        <v>13.597979457136001</v>
      </c>
      <c r="G121" s="8">
        <v>-3.5739585550056399</v>
      </c>
      <c r="H121" s="14"/>
      <c r="I121" s="14"/>
      <c r="J121" s="14"/>
    </row>
    <row r="122" spans="1:10" ht="13.5" hidden="1" customHeight="1">
      <c r="A122" s="7"/>
      <c r="B122" s="11" t="s">
        <v>24</v>
      </c>
      <c r="C122" s="8">
        <v>-1.4754098360655701</v>
      </c>
      <c r="D122" s="8">
        <v>-0.27131498606149801</v>
      </c>
      <c r="E122" s="8">
        <v>1.4892620488771</v>
      </c>
      <c r="F122" s="8">
        <v>0.36237972513042399</v>
      </c>
      <c r="G122" s="8">
        <v>-5.9460651664519197</v>
      </c>
      <c r="H122" s="14"/>
      <c r="I122" s="14"/>
      <c r="J122" s="14"/>
    </row>
    <row r="123" spans="1:10" ht="13.5" hidden="1" customHeight="1">
      <c r="A123" s="7"/>
      <c r="B123" s="11" t="s">
        <v>25</v>
      </c>
      <c r="C123" s="8">
        <v>-1.7199017199017199</v>
      </c>
      <c r="D123" s="8">
        <v>-0.41202951037519098</v>
      </c>
      <c r="E123" s="8">
        <f>E43-E30</f>
        <v>1.5999999999999996</v>
      </c>
      <c r="F123" s="8">
        <v>4.6621682539926796</v>
      </c>
      <c r="G123" s="8">
        <v>-8.9474841302150097</v>
      </c>
      <c r="H123" s="14"/>
      <c r="I123" s="14"/>
      <c r="J123" s="14"/>
    </row>
    <row r="124" spans="1:10" ht="13.5" hidden="1" customHeight="1">
      <c r="A124" s="3"/>
      <c r="B124" s="11" t="s">
        <v>26</v>
      </c>
      <c r="C124" s="8">
        <v>-1.3900245298446501</v>
      </c>
      <c r="D124" s="8">
        <v>-0.51000523092560002</v>
      </c>
      <c r="E124" s="8">
        <f>E44-E31</f>
        <v>1.5285311975733298</v>
      </c>
      <c r="F124" s="8">
        <v>10.8889169467085</v>
      </c>
      <c r="G124" s="8">
        <v>1.67384126323717</v>
      </c>
      <c r="H124" s="14"/>
      <c r="I124" s="14"/>
      <c r="J124" s="14"/>
    </row>
    <row r="125" spans="1:10" ht="15" hidden="1" customHeight="1">
      <c r="A125" s="3"/>
      <c r="B125" s="11"/>
      <c r="C125" s="8"/>
      <c r="D125" s="8"/>
      <c r="E125" s="8"/>
      <c r="F125" s="8"/>
      <c r="G125" s="8"/>
      <c r="I125" s="14"/>
      <c r="J125" s="14"/>
    </row>
    <row r="126" spans="1:10" ht="13.5" hidden="1" customHeight="1">
      <c r="A126" s="3">
        <v>2021</v>
      </c>
      <c r="B126" s="12" t="s">
        <v>15</v>
      </c>
      <c r="C126" s="8">
        <v>-0.24509803921569701</v>
      </c>
      <c r="D126" s="8">
        <v>-0.44830259056560401</v>
      </c>
      <c r="E126" s="8">
        <v>1.6674657152822401</v>
      </c>
      <c r="F126" s="8">
        <v>6.3927116728766498</v>
      </c>
      <c r="G126" s="8">
        <v>1.1180741686989599</v>
      </c>
      <c r="H126" s="14"/>
      <c r="I126" s="14"/>
      <c r="J126" s="14"/>
    </row>
    <row r="127" spans="1:10" ht="13.5" hidden="1" customHeight="1">
      <c r="A127" s="3"/>
      <c r="B127" s="11" t="s">
        <v>16</v>
      </c>
      <c r="C127" s="8">
        <v>8.1699346405228496E-2</v>
      </c>
      <c r="D127" s="8">
        <v>-0.218685312713404</v>
      </c>
      <c r="E127" s="8">
        <v>1.4903832718757499</v>
      </c>
      <c r="F127" s="8">
        <v>17.693704564364701</v>
      </c>
      <c r="G127" s="8">
        <v>12.097167947873499</v>
      </c>
      <c r="H127" s="14"/>
      <c r="I127" s="14"/>
      <c r="J127" s="14"/>
    </row>
    <row r="128" spans="1:10" ht="13.5" hidden="1" customHeight="1">
      <c r="A128" s="7"/>
      <c r="B128" s="11" t="s">
        <v>27</v>
      </c>
      <c r="C128" s="8">
        <v>1.6542597187758401</v>
      </c>
      <c r="D128" s="31">
        <v>-3.5512447744906701E-2</v>
      </c>
      <c r="E128" s="8">
        <v>0.84631160935801997</v>
      </c>
      <c r="F128" s="8">
        <v>31.159364943777099</v>
      </c>
      <c r="G128" s="8">
        <v>17.6466924932223</v>
      </c>
      <c r="H128" s="14"/>
      <c r="I128" s="14"/>
      <c r="J128" s="14"/>
    </row>
    <row r="129" spans="1:10" ht="13.5" hidden="1" customHeight="1">
      <c r="A129" s="7"/>
      <c r="B129" s="11" t="s">
        <v>18</v>
      </c>
      <c r="C129" s="8">
        <v>4.6768707482993204</v>
      </c>
      <c r="D129" s="8">
        <v>0.455895368851088</v>
      </c>
      <c r="E129" s="8">
        <v>-0.35659676256502099</v>
      </c>
      <c r="F129" s="8">
        <v>62.7318522778206</v>
      </c>
      <c r="G129" s="8">
        <v>22.9441627521702</v>
      </c>
      <c r="H129" s="14"/>
      <c r="I129" s="14"/>
      <c r="J129" s="14"/>
    </row>
    <row r="130" spans="1:10" ht="13.5" hidden="1" customHeight="1">
      <c r="A130" s="7"/>
      <c r="B130" s="11" t="s">
        <v>35</v>
      </c>
      <c r="C130" s="8">
        <v>4.4105173876166202</v>
      </c>
      <c r="D130" s="8">
        <v>0.49194097329460401</v>
      </c>
      <c r="E130" s="8">
        <v>-0.75666584340680998</v>
      </c>
      <c r="F130" s="8">
        <v>47.111507554993203</v>
      </c>
      <c r="G130" s="8">
        <v>48.3327652516003</v>
      </c>
      <c r="H130" s="14"/>
      <c r="I130" s="14"/>
      <c r="J130" s="14"/>
    </row>
    <row r="131" spans="1:10" ht="13.5" hidden="1" customHeight="1">
      <c r="A131" s="7"/>
      <c r="B131" s="11" t="s">
        <v>36</v>
      </c>
      <c r="C131" s="8">
        <v>3.4424853064651599</v>
      </c>
      <c r="D131" s="8">
        <v>0.242415671913008</v>
      </c>
      <c r="E131" s="8">
        <v>-0.120765936803489</v>
      </c>
      <c r="F131" s="8">
        <v>27.032625178931799</v>
      </c>
      <c r="G131" s="8">
        <v>32.099740245540502</v>
      </c>
      <c r="H131" s="14"/>
      <c r="I131" s="14"/>
      <c r="J131" s="14"/>
    </row>
    <row r="132" spans="1:10" ht="13.5" hidden="1" customHeight="1">
      <c r="A132" s="7"/>
      <c r="B132" s="11" t="s">
        <v>34</v>
      </c>
      <c r="C132" s="8">
        <v>2.1684737281067599</v>
      </c>
      <c r="D132" s="8">
        <v>0.12563773088459099</v>
      </c>
      <c r="E132" s="8">
        <v>0.131233297992249</v>
      </c>
      <c r="F132" s="8">
        <v>4.7931309605502097</v>
      </c>
      <c r="G132" s="8">
        <v>23.93781580377</v>
      </c>
      <c r="H132" s="14"/>
      <c r="I132" s="14"/>
      <c r="J132" s="14"/>
    </row>
    <row r="133" spans="1:10" ht="13.5" hidden="1" customHeight="1">
      <c r="A133" s="7"/>
      <c r="B133" s="11" t="s">
        <v>22</v>
      </c>
      <c r="C133" s="8">
        <v>1.99833472106579</v>
      </c>
      <c r="D133" s="31">
        <v>2.39409994552062E-2</v>
      </c>
      <c r="E133" s="31">
        <v>-2.1704053245829701E-2</v>
      </c>
      <c r="F133" s="8">
        <v>18.110599533296799</v>
      </c>
      <c r="G133" s="8">
        <v>12.535306697244099</v>
      </c>
      <c r="H133" s="14"/>
      <c r="I133" s="14"/>
      <c r="J133" s="14"/>
    </row>
    <row r="134" spans="1:10" ht="13.5" hidden="1" customHeight="1">
      <c r="A134" s="7"/>
      <c r="B134" s="11" t="s">
        <v>23</v>
      </c>
      <c r="C134" s="8">
        <v>2.24812656119899</v>
      </c>
      <c r="D134" s="8">
        <v>0.19969133124330099</v>
      </c>
      <c r="E134" s="8">
        <v>-0.11918210083065001</v>
      </c>
      <c r="F134" s="8">
        <v>24.738184131203301</v>
      </c>
      <c r="G134" s="8">
        <v>26.4266463303256</v>
      </c>
      <c r="H134" s="14"/>
      <c r="I134" s="14"/>
      <c r="J134" s="14"/>
    </row>
    <row r="135" spans="1:10" ht="14.45" hidden="1" customHeight="1">
      <c r="A135" s="7"/>
      <c r="B135" s="11" t="s">
        <v>24</v>
      </c>
      <c r="C135" s="8">
        <v>2.9118136439267901</v>
      </c>
      <c r="D135" s="8">
        <v>0.33122584545519401</v>
      </c>
      <c r="E135" s="8">
        <v>-0.38926204887709998</v>
      </c>
      <c r="F135" s="32">
        <v>25.548681539485401</v>
      </c>
      <c r="G135" s="32">
        <v>27.526755924874401</v>
      </c>
      <c r="H135" s="14"/>
      <c r="I135" s="14"/>
      <c r="J135" s="14"/>
    </row>
    <row r="136" spans="1:10" ht="14.25" hidden="1" customHeight="1">
      <c r="A136" s="7"/>
      <c r="B136" s="7" t="s">
        <v>25</v>
      </c>
      <c r="C136" s="8">
        <v>3.3333333333333401</v>
      </c>
      <c r="D136" s="8">
        <v>0.5</v>
      </c>
      <c r="E136" s="8">
        <v>-0.5</v>
      </c>
      <c r="F136" s="32">
        <v>32.989710990942399</v>
      </c>
      <c r="G136" s="32">
        <v>38.107517669895202</v>
      </c>
      <c r="H136" s="14"/>
      <c r="I136" s="14"/>
      <c r="J136" s="14"/>
    </row>
    <row r="137" spans="1:10" ht="12" hidden="1" customHeight="1">
      <c r="A137" s="7"/>
      <c r="B137" s="7" t="s">
        <v>26</v>
      </c>
      <c r="C137" s="8">
        <v>3.23383084577116</v>
      </c>
      <c r="D137" s="8">
        <v>0.59999999999999398</v>
      </c>
      <c r="E137" s="8">
        <v>-0.6</v>
      </c>
      <c r="F137" s="32">
        <v>29.823405641267801</v>
      </c>
      <c r="G137" s="32">
        <v>23.738647532811001</v>
      </c>
      <c r="H137" s="14"/>
      <c r="I137" s="14"/>
      <c r="J137" s="14"/>
    </row>
    <row r="138" spans="1:10" ht="12" customHeight="1">
      <c r="A138" s="7"/>
      <c r="B138" s="7"/>
      <c r="C138" s="8"/>
      <c r="D138" s="8"/>
      <c r="E138" s="8"/>
      <c r="F138" s="32"/>
      <c r="G138" s="32"/>
      <c r="H138" s="14"/>
      <c r="I138" s="14"/>
      <c r="J138" s="14"/>
    </row>
    <row r="139" spans="1:10" ht="13.5" customHeight="1">
      <c r="A139" s="3">
        <v>2022</v>
      </c>
      <c r="B139" s="12" t="s">
        <v>15</v>
      </c>
      <c r="C139" s="8">
        <v>2.2932022932023099</v>
      </c>
      <c r="D139" s="8">
        <v>0.59999999999999398</v>
      </c>
      <c r="E139" s="8">
        <v>-0.7</v>
      </c>
      <c r="F139" s="8">
        <v>23.8537591809955</v>
      </c>
      <c r="G139" s="8">
        <v>26.622400267940101</v>
      </c>
      <c r="H139" s="14"/>
      <c r="I139" s="14"/>
      <c r="J139" s="14"/>
    </row>
    <row r="140" spans="1:10" ht="13.5" customHeight="1">
      <c r="A140" s="3"/>
      <c r="B140" s="13" t="s">
        <v>16</v>
      </c>
      <c r="C140" s="8">
        <v>2.2040816326530699</v>
      </c>
      <c r="D140" s="8">
        <v>0.59999999999999398</v>
      </c>
      <c r="E140" s="8">
        <v>-0.7</v>
      </c>
      <c r="F140" s="8">
        <v>16.470614704193899</v>
      </c>
      <c r="G140" s="8">
        <v>18.329054352109701</v>
      </c>
      <c r="H140" s="14"/>
      <c r="I140" s="14"/>
      <c r="J140" s="14"/>
    </row>
    <row r="141" spans="1:10" ht="13.5" customHeight="1">
      <c r="A141" s="7"/>
      <c r="B141" s="13" t="s">
        <v>17</v>
      </c>
      <c r="C141" s="8">
        <v>2.1969080553295299</v>
      </c>
      <c r="D141" s="8">
        <v>0.60000000000000897</v>
      </c>
      <c r="E141" s="8">
        <v>-0.60000000000000098</v>
      </c>
      <c r="F141" s="8">
        <v>25.023111736697</v>
      </c>
      <c r="G141" s="8">
        <v>29.733630571738701</v>
      </c>
      <c r="H141" s="14"/>
      <c r="I141" s="14"/>
      <c r="J141" s="14"/>
    </row>
    <row r="142" spans="1:10" ht="13.5" customHeight="1">
      <c r="A142" s="7"/>
      <c r="B142" s="13" t="s">
        <v>28</v>
      </c>
      <c r="C142" s="8">
        <v>2.2745735174654902</v>
      </c>
      <c r="D142" s="8">
        <v>0.80000000000001104</v>
      </c>
      <c r="E142" s="8">
        <v>-0.66599999999999904</v>
      </c>
      <c r="F142" s="8">
        <v>20.7835207046158</v>
      </c>
      <c r="G142" s="8">
        <v>22.055522222384301</v>
      </c>
      <c r="H142" s="14"/>
      <c r="I142" s="14"/>
      <c r="J142" s="14"/>
    </row>
    <row r="143" spans="1:10" ht="13.5" customHeight="1">
      <c r="A143" s="7"/>
      <c r="B143" s="11" t="s">
        <v>29</v>
      </c>
      <c r="C143" s="8">
        <v>2.8432168968318501</v>
      </c>
      <c r="D143" s="8">
        <v>1</v>
      </c>
      <c r="E143" s="8">
        <v>-0.6</v>
      </c>
      <c r="F143" s="8">
        <v>30.419864062243398</v>
      </c>
      <c r="G143" s="8">
        <v>37.2616716560957</v>
      </c>
      <c r="H143" s="14"/>
      <c r="I143" s="14"/>
      <c r="J143" s="14"/>
    </row>
    <row r="144" spans="1:10" ht="13.5" customHeight="1">
      <c r="A144" s="7"/>
      <c r="B144" s="11" t="s">
        <v>36</v>
      </c>
      <c r="C144" s="8">
        <v>3.4090909090909198</v>
      </c>
      <c r="D144" s="8">
        <v>1.24339655496766</v>
      </c>
      <c r="E144" s="8">
        <v>-0.98454952996834999</v>
      </c>
      <c r="F144" s="8">
        <v>38.654246711777198</v>
      </c>
      <c r="G144" s="8">
        <v>49.2031955386392</v>
      </c>
      <c r="H144" s="14"/>
      <c r="I144" s="14"/>
      <c r="J144" s="14"/>
    </row>
    <row r="145" spans="1:10" ht="13.5" customHeight="1">
      <c r="A145" s="7"/>
      <c r="B145" s="11" t="s">
        <v>37</v>
      </c>
      <c r="C145" s="8">
        <v>4.40816326530613</v>
      </c>
      <c r="D145" s="8">
        <v>1.35159381917232</v>
      </c>
      <c r="E145" s="8">
        <v>-1.1414487034945799</v>
      </c>
      <c r="F145" s="8">
        <v>38.043375984620504</v>
      </c>
      <c r="G145" s="8">
        <v>41.793847089411202</v>
      </c>
      <c r="H145" s="14"/>
      <c r="I145" s="14"/>
      <c r="J145" s="14"/>
    </row>
    <row r="146" spans="1:10" ht="13.5" customHeight="1">
      <c r="A146" s="7"/>
      <c r="B146" s="11" t="s">
        <v>38</v>
      </c>
      <c r="C146" s="8">
        <v>4.6530612244897904</v>
      </c>
      <c r="D146" s="8">
        <v>1.3</v>
      </c>
      <c r="E146" s="8">
        <v>-0.94358713582299003</v>
      </c>
      <c r="F146" s="8">
        <v>48.115012916150903</v>
      </c>
      <c r="G146" s="8">
        <v>67.330281041633896</v>
      </c>
      <c r="H146" s="14"/>
      <c r="I146" s="14"/>
      <c r="J146" s="14"/>
    </row>
    <row r="147" spans="1:10" ht="13.5" customHeight="1">
      <c r="A147" s="7"/>
      <c r="B147" s="15" t="s">
        <v>23</v>
      </c>
      <c r="C147" s="8">
        <v>4.4788273615635301</v>
      </c>
      <c r="D147" s="8">
        <v>1.1000000000000101</v>
      </c>
      <c r="E147" s="8">
        <v>-0.91</v>
      </c>
      <c r="F147" s="8">
        <v>30.146688742526202</v>
      </c>
      <c r="G147" s="8">
        <v>32.799999999999997</v>
      </c>
      <c r="H147" s="14"/>
      <c r="I147" s="14"/>
      <c r="J147" s="14"/>
    </row>
    <row r="148" spans="1:10" ht="14.45" customHeight="1">
      <c r="A148" s="7"/>
      <c r="B148" s="15" t="s">
        <v>24</v>
      </c>
      <c r="C148" s="8">
        <v>3.9611964430072755</v>
      </c>
      <c r="D148" s="8">
        <v>0.90000000000000602</v>
      </c>
      <c r="E148" s="8">
        <v>-0.7</v>
      </c>
      <c r="F148" s="8">
        <v>14.934389302869855</v>
      </c>
      <c r="G148" s="8">
        <v>29.14457368563539</v>
      </c>
      <c r="H148" s="14"/>
      <c r="I148" s="14"/>
      <c r="J148" s="14"/>
    </row>
    <row r="149" spans="1:10" ht="14.25" customHeight="1">
      <c r="A149" s="7"/>
      <c r="B149" s="7" t="s">
        <v>25</v>
      </c>
      <c r="C149" s="8">
        <v>4.0322580645161255</v>
      </c>
      <c r="D149" s="8">
        <v>0.89999999999999103</v>
      </c>
      <c r="E149" s="8">
        <v>-0.7</v>
      </c>
      <c r="F149" s="8">
        <v>15.082282630625631</v>
      </c>
      <c r="G149" s="8">
        <v>15.552488037652012</v>
      </c>
      <c r="H149" s="14"/>
      <c r="I149" s="14"/>
      <c r="J149" s="14"/>
    </row>
    <row r="150" spans="1:10" ht="12" customHeight="1">
      <c r="A150" s="7"/>
      <c r="B150" s="7" t="s">
        <v>150</v>
      </c>
      <c r="C150" s="8">
        <v>3.7751004016064238</v>
      </c>
      <c r="D150" s="8">
        <v>0.79999999999999716</v>
      </c>
      <c r="E150" s="8">
        <v>-0.60000000000000009</v>
      </c>
      <c r="F150" s="8">
        <v>5.9002313548821128</v>
      </c>
      <c r="G150" s="8">
        <v>11.493818152684533</v>
      </c>
      <c r="H150" s="14"/>
      <c r="I150" s="14"/>
      <c r="J150" s="14"/>
    </row>
    <row r="151" spans="1:10" ht="12" customHeight="1">
      <c r="A151" s="7"/>
      <c r="B151" s="7"/>
      <c r="C151" s="8"/>
      <c r="D151" s="8"/>
      <c r="E151" s="8"/>
      <c r="F151" s="8"/>
      <c r="G151" s="8"/>
      <c r="H151" s="14"/>
      <c r="I151" s="14"/>
      <c r="J151" s="14"/>
    </row>
    <row r="152" spans="1:10" ht="13.5" customHeight="1">
      <c r="A152" s="97">
        <v>2023</v>
      </c>
      <c r="B152" s="7" t="s">
        <v>149</v>
      </c>
      <c r="C152" s="8">
        <v>3.6829463570856591</v>
      </c>
      <c r="D152" s="8">
        <v>0.70000000000000284</v>
      </c>
      <c r="E152" s="8">
        <v>-0.60000000000000009</v>
      </c>
      <c r="F152" s="8">
        <v>1.5922282181882741</v>
      </c>
      <c r="G152" s="8">
        <v>2.3422347199180571</v>
      </c>
      <c r="H152" s="14"/>
      <c r="I152" s="14"/>
      <c r="J152" s="14"/>
    </row>
    <row r="153" spans="1:10" ht="13.5" hidden="1" customHeight="1">
      <c r="A153" s="97"/>
      <c r="B153" s="11" t="s">
        <v>16</v>
      </c>
      <c r="C153" s="8"/>
      <c r="D153" s="8"/>
      <c r="E153" s="8"/>
      <c r="F153" s="8"/>
      <c r="G153" s="8"/>
      <c r="H153" s="14"/>
      <c r="I153" s="14"/>
      <c r="J153" s="14"/>
    </row>
    <row r="154" spans="1:10" ht="13.5" hidden="1" customHeight="1">
      <c r="A154" s="7"/>
      <c r="B154" s="11" t="s">
        <v>27</v>
      </c>
      <c r="C154" s="8"/>
      <c r="D154" s="31"/>
      <c r="E154" s="8"/>
      <c r="F154" s="8"/>
      <c r="G154" s="8"/>
      <c r="H154" s="14"/>
      <c r="I154" s="14"/>
      <c r="J154" s="14"/>
    </row>
    <row r="155" spans="1:10" ht="13.5" hidden="1" customHeight="1">
      <c r="A155" s="7"/>
      <c r="B155" s="11" t="s">
        <v>18</v>
      </c>
      <c r="C155" s="8"/>
      <c r="D155" s="8"/>
      <c r="E155" s="8"/>
      <c r="F155" s="8"/>
      <c r="G155" s="8"/>
      <c r="H155" s="14"/>
      <c r="I155" s="14"/>
      <c r="J155" s="14"/>
    </row>
    <row r="156" spans="1:10" ht="13.5" hidden="1" customHeight="1">
      <c r="A156" s="7"/>
      <c r="B156" s="11" t="s">
        <v>35</v>
      </c>
      <c r="C156" s="8"/>
      <c r="D156" s="8"/>
      <c r="E156" s="8"/>
      <c r="F156" s="8"/>
      <c r="G156" s="8"/>
      <c r="H156" s="14"/>
      <c r="I156" s="14"/>
      <c r="J156" s="14"/>
    </row>
    <row r="157" spans="1:10" ht="13.5" hidden="1" customHeight="1">
      <c r="A157" s="7"/>
      <c r="B157" s="11" t="s">
        <v>36</v>
      </c>
      <c r="C157" s="8"/>
      <c r="D157" s="8"/>
      <c r="E157" s="8"/>
      <c r="F157" s="8"/>
      <c r="G157" s="8"/>
      <c r="H157" s="14"/>
      <c r="I157" s="14"/>
      <c r="J157" s="14"/>
    </row>
    <row r="158" spans="1:10" ht="13.5" hidden="1" customHeight="1">
      <c r="A158" s="7"/>
      <c r="B158" s="11" t="s">
        <v>34</v>
      </c>
      <c r="C158" s="8"/>
      <c r="D158" s="8"/>
      <c r="E158" s="8"/>
      <c r="F158" s="8"/>
      <c r="G158" s="8"/>
      <c r="H158" s="14"/>
      <c r="I158" s="14"/>
      <c r="J158" s="14"/>
    </row>
    <row r="159" spans="1:10" ht="13.5" hidden="1" customHeight="1">
      <c r="A159" s="7"/>
      <c r="B159" s="11" t="s">
        <v>22</v>
      </c>
      <c r="C159" s="8"/>
      <c r="D159" s="31"/>
      <c r="E159" s="31"/>
      <c r="F159" s="8"/>
      <c r="G159" s="8"/>
      <c r="H159" s="14"/>
      <c r="I159" s="14"/>
      <c r="J159" s="14"/>
    </row>
    <row r="160" spans="1:10" ht="13.5" hidden="1" customHeight="1">
      <c r="A160" s="7"/>
      <c r="B160" s="11" t="s">
        <v>23</v>
      </c>
      <c r="C160" s="8"/>
      <c r="D160" s="8"/>
      <c r="E160" s="8"/>
      <c r="F160" s="8"/>
      <c r="G160" s="8"/>
      <c r="H160" s="14"/>
      <c r="I160" s="14"/>
      <c r="J160" s="14"/>
    </row>
    <row r="161" spans="1:10" ht="14.45" hidden="1" customHeight="1">
      <c r="A161" s="7"/>
      <c r="B161" s="11" t="s">
        <v>24</v>
      </c>
      <c r="C161" s="8"/>
      <c r="D161" s="8"/>
      <c r="E161" s="8"/>
      <c r="F161" s="32"/>
      <c r="G161" s="32"/>
      <c r="H161" s="14"/>
      <c r="I161" s="14"/>
      <c r="J161" s="14"/>
    </row>
    <row r="162" spans="1:10" ht="14.25" hidden="1" customHeight="1">
      <c r="A162" s="7"/>
      <c r="B162" s="7" t="s">
        <v>25</v>
      </c>
      <c r="C162" s="8"/>
      <c r="D162" s="8"/>
      <c r="E162" s="8"/>
      <c r="F162" s="32"/>
      <c r="G162" s="32"/>
      <c r="H162" s="14"/>
      <c r="I162" s="14"/>
      <c r="J162" s="14"/>
    </row>
    <row r="163" spans="1:10" ht="12" hidden="1" customHeight="1">
      <c r="A163" s="7"/>
      <c r="B163" s="7" t="s">
        <v>26</v>
      </c>
      <c r="C163" s="8"/>
      <c r="D163" s="8"/>
      <c r="E163" s="8"/>
      <c r="F163" s="32"/>
      <c r="G163" s="32"/>
      <c r="H163" s="14"/>
      <c r="I163" s="14"/>
      <c r="J163" s="14"/>
    </row>
    <row r="164" spans="1:10" ht="6" customHeight="1">
      <c r="A164" s="7"/>
      <c r="B164" s="7"/>
      <c r="C164" s="8"/>
      <c r="D164" s="8"/>
      <c r="E164" s="8"/>
      <c r="F164" s="27"/>
      <c r="G164" s="27"/>
      <c r="H164" s="14"/>
      <c r="I164" s="14"/>
      <c r="J164" s="14"/>
    </row>
    <row r="165" spans="1:10" s="96" customFormat="1" ht="16.5" customHeight="1">
      <c r="A165" s="113" t="s">
        <v>72</v>
      </c>
      <c r="B165" s="113"/>
      <c r="C165" s="113"/>
      <c r="D165" s="113"/>
      <c r="E165" s="113"/>
      <c r="F165" s="113"/>
      <c r="G165" s="113"/>
    </row>
    <row r="166" spans="1:10" ht="14.45" hidden="1" customHeight="1">
      <c r="A166" s="3">
        <v>2018</v>
      </c>
      <c r="B166" s="7" t="s">
        <v>15</v>
      </c>
      <c r="C166" s="8">
        <v>0.33085194375517302</v>
      </c>
      <c r="D166" s="8">
        <v>0.100000000000009</v>
      </c>
      <c r="E166" s="30">
        <v>0.1</v>
      </c>
      <c r="F166" s="8">
        <v>4.7437077726537797</v>
      </c>
      <c r="G166" s="8">
        <v>1.50459949059558</v>
      </c>
    </row>
    <row r="167" spans="1:10" ht="14.45" hidden="1" customHeight="1">
      <c r="A167" s="7"/>
      <c r="B167" s="7" t="s">
        <v>16</v>
      </c>
      <c r="C167" s="8">
        <v>0</v>
      </c>
      <c r="D167" s="8">
        <v>0</v>
      </c>
      <c r="E167" s="30">
        <v>-0.1</v>
      </c>
      <c r="F167" s="8">
        <v>-15.254863549239801</v>
      </c>
      <c r="G167" s="8">
        <v>-16.098804829470399</v>
      </c>
    </row>
    <row r="168" spans="1:10" ht="14.45" hidden="1" customHeight="1">
      <c r="A168" s="7"/>
      <c r="B168" s="7" t="s">
        <v>17</v>
      </c>
      <c r="C168" s="8">
        <v>-0.32976092333057999</v>
      </c>
      <c r="D168" s="8">
        <v>0</v>
      </c>
      <c r="E168" s="30">
        <v>0</v>
      </c>
      <c r="F168" s="8">
        <v>20.273450957112399</v>
      </c>
      <c r="G168" s="8">
        <v>13.8071516774214</v>
      </c>
    </row>
    <row r="169" spans="1:10" ht="14.45" hidden="1" customHeight="1">
      <c r="A169" s="7"/>
      <c r="B169" s="7" t="s">
        <v>18</v>
      </c>
      <c r="C169" s="8">
        <v>0</v>
      </c>
      <c r="D169" s="8">
        <v>0</v>
      </c>
      <c r="E169" s="30">
        <v>0</v>
      </c>
      <c r="F169" s="8">
        <v>-0.25852038591524001</v>
      </c>
      <c r="G169" s="8">
        <v>2.1128557351817001</v>
      </c>
    </row>
    <row r="170" spans="1:10" ht="14.45" hidden="1" customHeight="1">
      <c r="A170" s="7"/>
      <c r="B170" s="7" t="s">
        <v>19</v>
      </c>
      <c r="C170" s="8">
        <v>0.16542597187758601</v>
      </c>
      <c r="D170" s="8">
        <v>0.20000000000000301</v>
      </c>
      <c r="E170" s="30">
        <v>0</v>
      </c>
      <c r="F170" s="8">
        <v>-2.0964105693486301</v>
      </c>
      <c r="G170" s="8">
        <v>3.7354195017090399</v>
      </c>
    </row>
    <row r="171" spans="1:10" ht="14.45" hidden="1" customHeight="1">
      <c r="A171" s="7"/>
      <c r="B171" s="7" t="s">
        <v>20</v>
      </c>
      <c r="C171" s="8">
        <v>-1.23864574731627</v>
      </c>
      <c r="D171" s="8">
        <v>9.9999999999994302E-2</v>
      </c>
      <c r="E171" s="30">
        <v>0.1</v>
      </c>
      <c r="F171" s="8">
        <v>-4.8476436455347303</v>
      </c>
      <c r="G171" s="8">
        <v>-1.74686437460929</v>
      </c>
    </row>
    <row r="172" spans="1:10" ht="14.45" hidden="1" customHeight="1">
      <c r="A172" s="7"/>
      <c r="B172" s="7" t="s">
        <v>21</v>
      </c>
      <c r="C172" s="8">
        <v>0.16722408026756999</v>
      </c>
      <c r="D172" s="8">
        <v>9.9999999999994302E-2</v>
      </c>
      <c r="E172" s="30">
        <v>0</v>
      </c>
      <c r="F172" s="8">
        <v>9.6764989213412793</v>
      </c>
      <c r="G172" s="8">
        <v>7.70199512532204</v>
      </c>
    </row>
    <row r="173" spans="1:10" ht="14.45" hidden="1" customHeight="1">
      <c r="A173" s="7"/>
      <c r="B173" s="7" t="s">
        <v>22</v>
      </c>
      <c r="C173" s="8">
        <v>0.1669449081803</v>
      </c>
      <c r="D173" s="8">
        <v>-0.19999999999998899</v>
      </c>
      <c r="E173" s="30">
        <v>0</v>
      </c>
      <c r="F173" s="8">
        <v>-5.1951163400550397</v>
      </c>
      <c r="G173" s="8">
        <v>2.7912692244052502</v>
      </c>
    </row>
    <row r="174" spans="1:10" ht="14.45" hidden="1" customHeight="1">
      <c r="A174" s="7"/>
      <c r="B174" s="7" t="s">
        <v>23</v>
      </c>
      <c r="C174" s="8">
        <v>0.41666666666666502</v>
      </c>
      <c r="D174" s="8">
        <v>9.9999999999994302E-2</v>
      </c>
      <c r="E174" s="30">
        <v>-0.1</v>
      </c>
      <c r="F174" s="8">
        <v>1.6586073735347799</v>
      </c>
      <c r="G174" s="8">
        <v>-15.850215006889201</v>
      </c>
    </row>
    <row r="175" spans="1:10" ht="14.45" hidden="1" customHeight="1">
      <c r="A175" s="7"/>
      <c r="B175" s="7" t="s">
        <v>24</v>
      </c>
      <c r="C175" s="8">
        <v>0.16597510373443899</v>
      </c>
      <c r="D175" s="8">
        <v>0</v>
      </c>
      <c r="E175" s="30">
        <v>0</v>
      </c>
      <c r="F175" s="8">
        <v>16.5344033495128</v>
      </c>
      <c r="G175" s="8">
        <v>18.443785447696101</v>
      </c>
    </row>
    <row r="176" spans="1:10" ht="14.45" hidden="1" customHeight="1">
      <c r="A176" s="7"/>
      <c r="B176" s="7" t="s">
        <v>25</v>
      </c>
      <c r="C176" s="8">
        <v>0.24855012427504899</v>
      </c>
      <c r="D176" s="8">
        <v>-9.9999999999994302E-2</v>
      </c>
      <c r="E176" s="30">
        <v>0</v>
      </c>
      <c r="F176" s="8">
        <v>-11.922621428796999</v>
      </c>
      <c r="G176" s="8">
        <v>-4.0166139261055198</v>
      </c>
    </row>
    <row r="177" spans="1:7" ht="14.45" hidden="1" customHeight="1">
      <c r="A177" s="7"/>
      <c r="B177" s="7" t="s">
        <v>26</v>
      </c>
      <c r="C177" s="8">
        <v>8.26446280991711E-2</v>
      </c>
      <c r="D177" s="8">
        <v>9.9999999999994302E-2</v>
      </c>
      <c r="E177" s="30">
        <v>0</v>
      </c>
      <c r="F177" s="8">
        <v>-1.6635105424287699</v>
      </c>
      <c r="G177" s="8">
        <v>-5.0480963181302396</v>
      </c>
    </row>
    <row r="178" spans="1:7" ht="9" hidden="1" customHeight="1">
      <c r="A178" s="7"/>
      <c r="B178" s="3"/>
      <c r="C178" s="8"/>
      <c r="D178" s="8"/>
      <c r="E178" s="30"/>
      <c r="F178" s="8"/>
      <c r="G178" s="8"/>
    </row>
    <row r="179" spans="1:7" ht="15" hidden="1">
      <c r="A179" s="3">
        <v>2019</v>
      </c>
      <c r="B179" s="7" t="s">
        <v>15</v>
      </c>
      <c r="C179" s="8">
        <v>-0.49545829892649901</v>
      </c>
      <c r="D179" s="8">
        <v>0.10836000702340701</v>
      </c>
      <c r="E179" s="8">
        <v>0</v>
      </c>
      <c r="F179" s="8">
        <v>2.6406324959657601</v>
      </c>
      <c r="G179" s="8">
        <v>1.0453207081781499</v>
      </c>
    </row>
    <row r="180" spans="1:7" ht="15" hidden="1">
      <c r="A180" s="3"/>
      <c r="B180" s="7" t="s">
        <v>16</v>
      </c>
      <c r="C180" s="8">
        <v>0.24896265560165901</v>
      </c>
      <c r="D180" s="8">
        <v>-0.10836000702340701</v>
      </c>
      <c r="E180" s="8">
        <v>0</v>
      </c>
      <c r="F180" s="8">
        <v>-21.6094341731905</v>
      </c>
      <c r="G180" s="8">
        <v>-24.829590711373299</v>
      </c>
    </row>
    <row r="181" spans="1:7" ht="15" hidden="1">
      <c r="A181" s="3"/>
      <c r="B181" s="7" t="s">
        <v>27</v>
      </c>
      <c r="C181" s="8">
        <v>0.24834437086092001</v>
      </c>
      <c r="D181" s="8">
        <v>-4.7151336879693397E-2</v>
      </c>
      <c r="E181" s="8">
        <v>0.1</v>
      </c>
      <c r="F181" s="8">
        <v>26.585601282154101</v>
      </c>
      <c r="G181" s="8">
        <v>25.400148369082299</v>
      </c>
    </row>
    <row r="182" spans="1:7" hidden="1">
      <c r="A182" s="7"/>
      <c r="B182" s="7" t="s">
        <v>28</v>
      </c>
      <c r="C182" s="8">
        <v>0</v>
      </c>
      <c r="D182" s="8">
        <v>3.3286298659092502E-2</v>
      </c>
      <c r="E182" s="8">
        <v>0</v>
      </c>
      <c r="F182" s="8">
        <v>0.64294340385215898</v>
      </c>
      <c r="G182" s="8">
        <v>6.7384357318467796</v>
      </c>
    </row>
    <row r="183" spans="1:7" hidden="1">
      <c r="A183" s="7"/>
      <c r="B183" s="7" t="s">
        <v>19</v>
      </c>
      <c r="C183" s="8">
        <v>0.24772914946327201</v>
      </c>
      <c r="D183" s="8">
        <v>2.3273742506603402E-2</v>
      </c>
      <c r="E183" s="8">
        <v>-0.1</v>
      </c>
      <c r="F183" s="8">
        <v>-1.7967257116722399</v>
      </c>
      <c r="G183" s="8">
        <v>0.98383100355601305</v>
      </c>
    </row>
    <row r="184" spans="1:7" hidden="1">
      <c r="A184" s="7"/>
      <c r="B184" s="7" t="s">
        <v>20</v>
      </c>
      <c r="C184" s="8">
        <v>0</v>
      </c>
      <c r="D184" s="8">
        <v>9.0591295713991798E-2</v>
      </c>
      <c r="E184" s="8">
        <v>0</v>
      </c>
      <c r="F184" s="8">
        <v>-9.4329577560173803</v>
      </c>
      <c r="G184" s="8">
        <v>-12.6194172763072</v>
      </c>
    </row>
    <row r="185" spans="1:7" hidden="1">
      <c r="A185" s="7"/>
      <c r="B185" s="7" t="s">
        <v>34</v>
      </c>
      <c r="C185" s="8">
        <v>8.2372322899493297E-2</v>
      </c>
      <c r="D185" s="8">
        <v>-5.79788295443961E-2</v>
      </c>
      <c r="E185" s="8">
        <v>0</v>
      </c>
      <c r="F185" s="8">
        <v>17.047685091380998</v>
      </c>
      <c r="G185" s="8">
        <v>12.4424682689792</v>
      </c>
    </row>
    <row r="186" spans="1:7" hidden="1">
      <c r="A186" s="7"/>
      <c r="B186" s="7" t="s">
        <v>30</v>
      </c>
      <c r="C186" s="8">
        <v>0.2</v>
      </c>
      <c r="D186" s="8">
        <v>0.10781460233670299</v>
      </c>
      <c r="E186" s="8">
        <v>0</v>
      </c>
      <c r="F186" s="8">
        <v>-9.1924998539512792</v>
      </c>
      <c r="G186" s="8">
        <v>-4.5197575212244496</v>
      </c>
    </row>
    <row r="187" spans="1:7" hidden="1">
      <c r="A187" s="7"/>
      <c r="B187" s="7" t="s">
        <v>31</v>
      </c>
      <c r="C187" s="8">
        <v>0</v>
      </c>
      <c r="D187" s="8">
        <v>5.0164227207702097E-2</v>
      </c>
      <c r="E187" s="8">
        <v>0</v>
      </c>
      <c r="F187" s="8">
        <v>-4.0014909331770001</v>
      </c>
      <c r="G187" s="8">
        <v>-1.4522555111512201</v>
      </c>
    </row>
    <row r="188" spans="1:7" hidden="1">
      <c r="A188" s="7"/>
      <c r="B188" s="7" t="s">
        <v>32</v>
      </c>
      <c r="C188" s="8">
        <v>0.16420361247948501</v>
      </c>
      <c r="D188" s="8">
        <v>4.0089140606298201E-2</v>
      </c>
      <c r="E188" s="8">
        <v>-9.9999999999999603E-2</v>
      </c>
      <c r="F188" s="8">
        <v>16.1139856959391</v>
      </c>
      <c r="G188" s="8">
        <v>5.5462081176003597</v>
      </c>
    </row>
    <row r="189" spans="1:7" hidden="1">
      <c r="A189" s="10"/>
      <c r="B189" s="2" t="s">
        <v>25</v>
      </c>
      <c r="C189" s="8">
        <v>8.1967213114753107E-2</v>
      </c>
      <c r="D189" s="8">
        <v>7.1940369768896104E-2</v>
      </c>
      <c r="E189" s="8">
        <v>0</v>
      </c>
      <c r="F189" s="8">
        <v>-10.9107281164843</v>
      </c>
      <c r="G189" s="8">
        <v>1.3267258207744701</v>
      </c>
    </row>
    <row r="190" spans="1:7" hidden="1">
      <c r="A190" s="10"/>
      <c r="B190" s="2" t="s">
        <v>26</v>
      </c>
      <c r="C190" s="8">
        <v>0.16380016380017601</v>
      </c>
      <c r="D190" s="8">
        <v>9.7975720550408596E-2</v>
      </c>
      <c r="E190" s="8">
        <v>9.9999999999999603E-2</v>
      </c>
      <c r="F190" s="8">
        <v>6.7801388189084904</v>
      </c>
      <c r="G190" s="8">
        <v>-0.51301005515616005</v>
      </c>
    </row>
    <row r="191" spans="1:7" ht="14.45" hidden="1" customHeight="1">
      <c r="A191" s="3"/>
      <c r="B191" s="2"/>
      <c r="C191" s="8"/>
      <c r="D191" s="8"/>
      <c r="E191" s="8"/>
      <c r="F191" s="8"/>
      <c r="G191" s="8"/>
    </row>
    <row r="192" spans="1:7" ht="14.45" customHeight="1">
      <c r="A192" s="3"/>
      <c r="B192" s="2"/>
      <c r="C192" s="8"/>
      <c r="D192" s="8"/>
      <c r="E192" s="8"/>
      <c r="F192" s="8"/>
      <c r="G192" s="8"/>
    </row>
    <row r="193" spans="1:10" ht="13.5" hidden="1" customHeight="1">
      <c r="A193" s="3">
        <v>2020</v>
      </c>
      <c r="B193" s="12" t="s">
        <v>15</v>
      </c>
      <c r="C193" s="8">
        <v>8.1766148814388401E-2</v>
      </c>
      <c r="D193" s="31">
        <v>3.8297359639997801E-2</v>
      </c>
      <c r="E193" s="31">
        <v>-3.8934517708910203E-2</v>
      </c>
      <c r="F193" s="8">
        <v>-2.4842295623802499</v>
      </c>
      <c r="G193" s="8">
        <v>-2.2066357334889402</v>
      </c>
      <c r="I193" s="14"/>
      <c r="J193" s="14"/>
    </row>
    <row r="194" spans="1:10" ht="13.5" hidden="1" customHeight="1">
      <c r="A194" s="7"/>
      <c r="B194" s="11" t="s">
        <v>16</v>
      </c>
      <c r="C194" s="8">
        <v>0</v>
      </c>
      <c r="D194" s="8">
        <v>-0.22961727785219899</v>
      </c>
      <c r="E194" s="8">
        <v>7.7082443406490106E-2</v>
      </c>
      <c r="F194" s="8">
        <v>-11.4895495705654</v>
      </c>
      <c r="G194" s="8">
        <v>-13.9646586663661</v>
      </c>
      <c r="I194" s="14"/>
      <c r="J194" s="14"/>
    </row>
    <row r="195" spans="1:10" ht="13.5" hidden="1" customHeight="1">
      <c r="A195" s="7"/>
      <c r="B195" s="11" t="s">
        <v>17</v>
      </c>
      <c r="C195" s="8">
        <v>-1.2254901960784299</v>
      </c>
      <c r="D195" s="8">
        <v>-8.3172864968503304E-2</v>
      </c>
      <c r="E195" s="8">
        <v>0.54407166251772998</v>
      </c>
      <c r="F195" s="8">
        <v>7.5399770600281402</v>
      </c>
      <c r="G195" s="8">
        <v>10.5804161000872</v>
      </c>
      <c r="I195" s="14"/>
      <c r="J195" s="14"/>
    </row>
    <row r="196" spans="1:10" ht="13.5" hidden="1" customHeight="1">
      <c r="A196" s="7"/>
      <c r="B196" s="11" t="s">
        <v>18</v>
      </c>
      <c r="C196" s="8">
        <v>-2.72952853598016</v>
      </c>
      <c r="D196" s="8">
        <v>-0.49140781659599497</v>
      </c>
      <c r="E196" s="8">
        <v>1.1029083719230399</v>
      </c>
      <c r="F196" s="8">
        <v>-19.093040237442398</v>
      </c>
      <c r="G196" s="8">
        <v>0.92856864339201395</v>
      </c>
      <c r="I196" s="14"/>
      <c r="J196" s="14"/>
    </row>
    <row r="197" spans="1:10" ht="13.5" hidden="1" customHeight="1">
      <c r="A197" s="7"/>
      <c r="B197" s="11" t="s">
        <v>19</v>
      </c>
      <c r="C197" s="8">
        <v>0.25510204081633497</v>
      </c>
      <c r="D197" s="8">
        <v>-0.13604560444350999</v>
      </c>
      <c r="E197" s="8">
        <v>0.30006908084179001</v>
      </c>
      <c r="F197" s="8">
        <v>-3.2506351371172002</v>
      </c>
      <c r="G197" s="8">
        <v>-23.6865236003988</v>
      </c>
      <c r="I197" s="14"/>
      <c r="J197" s="14"/>
    </row>
    <row r="198" spans="1:10" ht="13.5" hidden="1" customHeight="1">
      <c r="A198" s="7"/>
      <c r="B198" s="11" t="s">
        <v>33</v>
      </c>
      <c r="C198" s="8">
        <v>1.01781170483459</v>
      </c>
      <c r="D198" s="31">
        <v>4.95588219013001E-2</v>
      </c>
      <c r="E198" s="8">
        <v>-0.35135037663496999</v>
      </c>
      <c r="F198" s="8">
        <v>32.012826187030797</v>
      </c>
      <c r="G198" s="8">
        <v>18.988194444862899</v>
      </c>
      <c r="I198" s="14"/>
      <c r="J198" s="14"/>
    </row>
    <row r="199" spans="1:10" ht="13.5" hidden="1" customHeight="1">
      <c r="A199" s="7"/>
      <c r="B199" s="11" t="s">
        <v>34</v>
      </c>
      <c r="C199" s="8">
        <v>0.67170445004198798</v>
      </c>
      <c r="D199" s="8">
        <v>7.1775398256406206E-2</v>
      </c>
      <c r="E199" s="8">
        <v>-0.19510006126950999</v>
      </c>
      <c r="F199" s="8">
        <v>11.7926103208837</v>
      </c>
      <c r="G199" s="8">
        <v>7.0297656276052702</v>
      </c>
      <c r="I199" s="14"/>
      <c r="J199" s="14"/>
    </row>
    <row r="200" spans="1:10" ht="13.5" hidden="1" customHeight="1">
      <c r="A200" s="7"/>
      <c r="B200" s="11" t="s">
        <v>30</v>
      </c>
      <c r="C200" s="8">
        <v>0.16680567139282201</v>
      </c>
      <c r="D200" s="8">
        <v>0.24666575368169699</v>
      </c>
      <c r="E200" s="31">
        <v>-4.4924216433510203E-2</v>
      </c>
      <c r="F200" s="8">
        <v>-12.8695836861194</v>
      </c>
      <c r="G200" s="8">
        <v>-2.1496386868630002</v>
      </c>
      <c r="I200" s="14"/>
      <c r="J200" s="14"/>
    </row>
    <row r="201" spans="1:10" ht="13.5" hidden="1" customHeight="1">
      <c r="A201" s="7"/>
      <c r="B201" s="11" t="s">
        <v>23</v>
      </c>
      <c r="C201" s="8">
        <v>0</v>
      </c>
      <c r="D201" s="31">
        <v>2.4249668211894001E-2</v>
      </c>
      <c r="E201" s="31">
        <v>-3.61090882381703E-2</v>
      </c>
      <c r="F201" s="8">
        <v>10.0773123332437</v>
      </c>
      <c r="G201" s="8">
        <v>1.48706075665175</v>
      </c>
      <c r="I201" s="14"/>
      <c r="J201" s="14"/>
    </row>
    <row r="202" spans="1:10" ht="13.5" hidden="1" customHeight="1">
      <c r="A202" s="7"/>
      <c r="B202" s="11" t="s">
        <v>24</v>
      </c>
      <c r="C202" s="8">
        <v>8.32639467110763E-2</v>
      </c>
      <c r="D202" s="8">
        <v>6.846548578811E-2</v>
      </c>
      <c r="E202" s="8">
        <v>6.0079948046450199E-2</v>
      </c>
      <c r="F202" s="8">
        <v>2.5852394514764598</v>
      </c>
      <c r="G202" s="8">
        <v>2.9497429476424499</v>
      </c>
      <c r="I202" s="14"/>
      <c r="J202" s="14"/>
    </row>
    <row r="203" spans="1:10" ht="13.5" hidden="1" customHeight="1">
      <c r="A203" s="7"/>
      <c r="B203" s="11" t="s">
        <v>25</v>
      </c>
      <c r="C203" s="8">
        <v>-0.166389351081531</v>
      </c>
      <c r="D203" s="8">
        <v>-6.8774154544797697E-2</v>
      </c>
      <c r="E203" s="8">
        <v>0.1107379511229</v>
      </c>
      <c r="F203" s="8">
        <v>-7.0939092014828997</v>
      </c>
      <c r="G203" s="8">
        <v>-1.9067801133761799</v>
      </c>
      <c r="I203" s="14"/>
      <c r="J203" s="14"/>
    </row>
    <row r="204" spans="1:10" ht="13.5" hidden="1" customHeight="1">
      <c r="A204" s="3"/>
      <c r="B204" s="11" t="s">
        <v>26</v>
      </c>
      <c r="C204" s="8">
        <v>0.49999999999998901</v>
      </c>
      <c r="D204" s="8">
        <v>0</v>
      </c>
      <c r="E204" s="8">
        <v>0</v>
      </c>
      <c r="F204" s="8">
        <v>13.132893600226399</v>
      </c>
      <c r="G204" s="8">
        <v>11.092201316822401</v>
      </c>
      <c r="I204" s="14"/>
      <c r="J204" s="14"/>
    </row>
    <row r="205" spans="1:10" ht="15" hidden="1" customHeight="1">
      <c r="A205" s="3"/>
      <c r="B205" s="11"/>
      <c r="C205" s="8"/>
      <c r="D205" s="8"/>
      <c r="E205" s="8"/>
      <c r="F205" s="8"/>
      <c r="G205" s="8"/>
      <c r="I205" s="14"/>
      <c r="J205" s="14"/>
    </row>
    <row r="206" spans="1:10" ht="13.5" hidden="1" customHeight="1">
      <c r="A206" s="3">
        <v>2021</v>
      </c>
      <c r="B206" s="12" t="s">
        <v>15</v>
      </c>
      <c r="C206" s="8">
        <v>1.24378109452736</v>
      </c>
      <c r="D206" s="8">
        <v>9.9999999999994302E-2</v>
      </c>
      <c r="E206" s="8">
        <v>0.100000000000001</v>
      </c>
      <c r="F206" s="8">
        <v>-6.4381947862818603</v>
      </c>
      <c r="G206" s="8">
        <v>-2.74119145842511</v>
      </c>
      <c r="I206" s="14"/>
      <c r="J206" s="14"/>
    </row>
    <row r="207" spans="1:10" ht="13.5" hidden="1" customHeight="1">
      <c r="A207" s="3"/>
      <c r="B207" s="11" t="s">
        <v>16</v>
      </c>
      <c r="C207" s="8">
        <v>0.32760032760032998</v>
      </c>
      <c r="D207" s="8">
        <v>0</v>
      </c>
      <c r="E207" s="8">
        <v>-0.100000000000001</v>
      </c>
      <c r="F207" s="8">
        <v>-2.08800358684327</v>
      </c>
      <c r="G207" s="8">
        <v>-4.6232022690719097</v>
      </c>
      <c r="I207" s="14"/>
      <c r="J207" s="14"/>
    </row>
    <row r="208" spans="1:10" ht="13.5" hidden="1" customHeight="1">
      <c r="A208" s="7"/>
      <c r="B208" s="11" t="s">
        <v>27</v>
      </c>
      <c r="C208" s="8">
        <v>0.32653061224490199</v>
      </c>
      <c r="D208" s="8">
        <v>9.9999999999994302E-2</v>
      </c>
      <c r="E208" s="8">
        <v>-9.9999999999999603E-2</v>
      </c>
      <c r="F208" s="8">
        <v>19.843921554427201</v>
      </c>
      <c r="G208" s="8">
        <v>16.0548517581556</v>
      </c>
      <c r="I208" s="14"/>
      <c r="J208" s="14"/>
    </row>
    <row r="209" spans="1:10" ht="13.5" hidden="1" customHeight="1">
      <c r="A209" s="7"/>
      <c r="B209" s="11" t="s">
        <v>18</v>
      </c>
      <c r="C209" s="8">
        <v>0.16273393002439501</v>
      </c>
      <c r="D209" s="8">
        <v>0</v>
      </c>
      <c r="E209" s="8">
        <v>-0.100000000000001</v>
      </c>
      <c r="F209" s="8">
        <v>0.38276283185654197</v>
      </c>
      <c r="G209" s="8">
        <v>5.4732445653041397</v>
      </c>
      <c r="I209" s="14"/>
      <c r="J209" s="14"/>
    </row>
    <row r="210" spans="1:10" ht="13.5" hidden="1" customHeight="1">
      <c r="A210" s="7"/>
      <c r="B210" s="11" t="s">
        <v>35</v>
      </c>
      <c r="C210" s="8">
        <v>0</v>
      </c>
      <c r="D210" s="8">
        <v>-9.9999999999994302E-2</v>
      </c>
      <c r="E210" s="8">
        <v>-9.9999999999999603E-2</v>
      </c>
      <c r="F210" s="8">
        <v>-12.5374367664182</v>
      </c>
      <c r="G210" s="8">
        <v>-7.9273978778974898</v>
      </c>
      <c r="I210" s="14"/>
      <c r="J210" s="14"/>
    </row>
    <row r="211" spans="1:10" ht="13.5" hidden="1" customHeight="1">
      <c r="A211" s="7"/>
      <c r="B211" s="11" t="s">
        <v>36</v>
      </c>
      <c r="C211" s="8">
        <v>8.1234768480919997E-2</v>
      </c>
      <c r="D211" s="8">
        <v>-0.199966479480295</v>
      </c>
      <c r="E211" s="8">
        <v>0.28454952996834998</v>
      </c>
      <c r="F211" s="8">
        <v>13.9947251343314</v>
      </c>
      <c r="G211" s="8">
        <v>5.9665378164496703</v>
      </c>
      <c r="I211" s="14"/>
      <c r="J211" s="14"/>
    </row>
    <row r="212" spans="1:10" ht="13.5" hidden="1" customHeight="1">
      <c r="A212" s="7"/>
      <c r="B212" s="11" t="s">
        <v>34</v>
      </c>
      <c r="C212" s="8">
        <v>-0.56818181818182301</v>
      </c>
      <c r="D212" s="31">
        <v>-4.5002542772010698E-2</v>
      </c>
      <c r="E212" s="8">
        <v>5.6899173526229398E-2</v>
      </c>
      <c r="F212" s="8">
        <v>-7.7788273896031299</v>
      </c>
      <c r="G212" s="8">
        <v>0.41681651469125403</v>
      </c>
      <c r="I212" s="14"/>
      <c r="J212" s="14"/>
    </row>
    <row r="213" spans="1:10" ht="13.5" hidden="1" customHeight="1">
      <c r="A213" s="7"/>
      <c r="B213" s="11" t="s">
        <v>22</v>
      </c>
      <c r="C213" s="8">
        <v>0</v>
      </c>
      <c r="D213" s="8">
        <v>0.14496902225231201</v>
      </c>
      <c r="E213" s="8">
        <v>-0.19786156767158899</v>
      </c>
      <c r="F213" s="8">
        <v>-1.7967531450865899</v>
      </c>
      <c r="G213" s="8">
        <v>-11.1520535568849</v>
      </c>
      <c r="I213" s="14"/>
      <c r="J213" s="14"/>
    </row>
    <row r="214" spans="1:10" ht="13.5" hidden="1" customHeight="1">
      <c r="A214" s="7"/>
      <c r="B214" s="11" t="s">
        <v>23</v>
      </c>
      <c r="C214" s="8">
        <v>0.24489795918367599</v>
      </c>
      <c r="D214" s="8">
        <v>0.19999999999998899</v>
      </c>
      <c r="E214" s="8">
        <v>-0.133587135822991</v>
      </c>
      <c r="F214" s="8">
        <v>16.254122058039599</v>
      </c>
      <c r="G214" s="8">
        <v>14.014606739412701</v>
      </c>
    </row>
    <row r="215" spans="1:10" ht="15" hidden="1" customHeight="1">
      <c r="A215" s="7"/>
      <c r="B215" s="11" t="s">
        <v>24</v>
      </c>
      <c r="C215" s="8">
        <v>0.73289902280131403</v>
      </c>
      <c r="D215" s="8">
        <v>0.20000000000000301</v>
      </c>
      <c r="E215" s="8">
        <v>-0.21</v>
      </c>
      <c r="F215" s="8">
        <v>3.25179613804776</v>
      </c>
      <c r="G215" s="8">
        <v>3.8455667574200501</v>
      </c>
    </row>
    <row r="216" spans="1:10" ht="15" hidden="1" customHeight="1">
      <c r="A216" s="7"/>
      <c r="B216" s="7" t="s">
        <v>25</v>
      </c>
      <c r="C216" s="8">
        <v>0.24252223120453401</v>
      </c>
      <c r="D216" s="8">
        <v>0.100000000000009</v>
      </c>
      <c r="E216" s="8">
        <v>0</v>
      </c>
      <c r="F216" s="8">
        <v>-1.5875434684896499</v>
      </c>
      <c r="G216" s="8">
        <v>6.2319118881181597</v>
      </c>
    </row>
    <row r="217" spans="1:10" ht="15" hidden="1" customHeight="1">
      <c r="A217" s="7"/>
      <c r="B217" s="7" t="s">
        <v>26</v>
      </c>
      <c r="C217" s="8">
        <v>0.40322580645162398</v>
      </c>
      <c r="D217" s="8">
        <v>9.9999999999994302E-2</v>
      </c>
      <c r="E217" s="8">
        <v>-9.9999999999999603E-2</v>
      </c>
      <c r="F217" s="8">
        <v>10.4393522460764</v>
      </c>
      <c r="G217" s="8">
        <v>-0.46596322697623999</v>
      </c>
    </row>
    <row r="218" spans="1:10" ht="15" customHeight="1">
      <c r="B218" s="7"/>
    </row>
    <row r="219" spans="1:10" ht="13.5" customHeight="1">
      <c r="A219" s="3">
        <v>2022</v>
      </c>
      <c r="B219" s="12" t="s">
        <v>15</v>
      </c>
      <c r="C219" s="8">
        <v>0.321285140562244</v>
      </c>
      <c r="D219" s="8">
        <v>9.9999999999994302E-2</v>
      </c>
      <c r="E219" s="8">
        <v>0</v>
      </c>
      <c r="F219" s="8">
        <v>-10.7404305545694</v>
      </c>
      <c r="G219" s="8">
        <v>-0.47455641157935202</v>
      </c>
      <c r="I219" s="14"/>
      <c r="J219" s="14"/>
    </row>
    <row r="220" spans="1:10" ht="13.5" customHeight="1">
      <c r="A220" s="3"/>
      <c r="B220" s="13" t="s">
        <v>16</v>
      </c>
      <c r="C220" s="8">
        <v>0.24019215372297301</v>
      </c>
      <c r="D220" s="8">
        <v>0</v>
      </c>
      <c r="E220" s="8">
        <v>-0.100000000000001</v>
      </c>
      <c r="F220" s="8">
        <v>-7.9247131087076896</v>
      </c>
      <c r="G220" s="8">
        <v>-10.8700651800023</v>
      </c>
      <c r="I220" s="14"/>
      <c r="J220" s="14"/>
    </row>
    <row r="221" spans="1:10" ht="13.5" customHeight="1">
      <c r="A221" s="7"/>
      <c r="B221" s="13" t="s">
        <v>17</v>
      </c>
      <c r="C221" s="8">
        <v>0.31948881789136702</v>
      </c>
      <c r="D221" s="8">
        <v>0.100000000000009</v>
      </c>
      <c r="E221" s="8">
        <v>0</v>
      </c>
      <c r="F221" s="8">
        <v>28.644122240762801</v>
      </c>
      <c r="G221" s="8">
        <v>27.240239909700701</v>
      </c>
      <c r="I221" s="14"/>
      <c r="J221" s="14"/>
    </row>
    <row r="222" spans="1:10" ht="13.5" customHeight="1">
      <c r="A222" s="7"/>
      <c r="B222" s="13" t="s">
        <v>28</v>
      </c>
      <c r="C222" s="8">
        <v>0.238853503184733</v>
      </c>
      <c r="D222" s="8">
        <v>0.20000000000000301</v>
      </c>
      <c r="E222" s="8">
        <v>-0.16599999999999901</v>
      </c>
      <c r="F222" s="8">
        <v>-3.0212626732337902</v>
      </c>
      <c r="G222" s="8">
        <v>-0.76904585824606497</v>
      </c>
      <c r="I222" s="14"/>
      <c r="J222" s="14"/>
    </row>
    <row r="223" spans="1:10" ht="13.5" customHeight="1">
      <c r="A223" s="7"/>
      <c r="B223" s="11" t="s">
        <v>29</v>
      </c>
      <c r="C223" s="8">
        <v>0.55599682287528196</v>
      </c>
      <c r="D223" s="8">
        <v>9.9999999999994302E-2</v>
      </c>
      <c r="E223" s="31">
        <v>-3.4000000000000301E-2</v>
      </c>
      <c r="F223" s="8">
        <v>-5.5595039711143199</v>
      </c>
      <c r="G223" s="8">
        <v>3.5433633062497401</v>
      </c>
      <c r="I223" s="14"/>
      <c r="J223" s="14"/>
    </row>
    <row r="224" spans="1:10" ht="13.5" customHeight="1">
      <c r="A224" s="7"/>
      <c r="B224" s="11" t="s">
        <v>36</v>
      </c>
      <c r="C224" s="8">
        <v>0.63191153238546505</v>
      </c>
      <c r="D224" s="31">
        <v>4.3430075487364703E-2</v>
      </c>
      <c r="E224" s="8">
        <v>-0.1</v>
      </c>
      <c r="F224" s="8">
        <v>21.1920657659435</v>
      </c>
      <c r="G224" s="8">
        <v>15.1854401277664</v>
      </c>
      <c r="I224" s="14"/>
      <c r="J224" s="14"/>
    </row>
    <row r="225" spans="1:10" ht="13.5" customHeight="1">
      <c r="A225" s="7"/>
      <c r="B225" s="11" t="s">
        <v>37</v>
      </c>
      <c r="C225" s="8">
        <v>0.39246467817897202</v>
      </c>
      <c r="D225" s="8">
        <v>6.3194721432651604E-2</v>
      </c>
      <c r="E225" s="8">
        <v>-9.9999999999999603E-2</v>
      </c>
      <c r="F225" s="8">
        <v>-8.1851273487299796</v>
      </c>
      <c r="G225" s="8">
        <v>-4.5698272433967499</v>
      </c>
      <c r="I225" s="14"/>
      <c r="J225" s="14"/>
    </row>
    <row r="226" spans="1:10" ht="13.5" customHeight="1">
      <c r="A226" s="7"/>
      <c r="B226" s="11" t="s">
        <v>38</v>
      </c>
      <c r="C226" s="8">
        <v>0.23455824863172201</v>
      </c>
      <c r="D226" s="8">
        <v>9.3375203079986605E-2</v>
      </c>
      <c r="E226" s="8">
        <v>0</v>
      </c>
      <c r="F226" s="8">
        <v>5.36815021058288</v>
      </c>
      <c r="G226" s="8">
        <v>4.8490618843552102</v>
      </c>
      <c r="I226" s="14"/>
      <c r="J226" s="14"/>
    </row>
    <row r="227" spans="1:10" ht="13.5" customHeight="1">
      <c r="A227" s="7"/>
      <c r="B227" s="15" t="s">
        <v>23</v>
      </c>
      <c r="C227" s="8">
        <v>7.8003120124825506E-2</v>
      </c>
      <c r="D227" s="8">
        <v>0</v>
      </c>
      <c r="E227" s="8">
        <v>-0.1</v>
      </c>
      <c r="F227" s="8">
        <v>2.15094837880208</v>
      </c>
      <c r="G227" s="8">
        <v>-9.5</v>
      </c>
    </row>
    <row r="228" spans="1:10" ht="15" customHeight="1">
      <c r="A228" s="7"/>
      <c r="B228" s="15" t="s">
        <v>24</v>
      </c>
      <c r="C228" s="8">
        <v>0.23382696804363778</v>
      </c>
      <c r="D228" s="8">
        <v>0</v>
      </c>
      <c r="E228" s="8">
        <v>0</v>
      </c>
      <c r="F228" s="8">
        <v>-8.7810238189772285</v>
      </c>
      <c r="G228" s="8">
        <v>0.986683012941314</v>
      </c>
    </row>
    <row r="229" spans="1:10" ht="15" customHeight="1">
      <c r="A229" s="7"/>
      <c r="B229" s="7" t="s">
        <v>25</v>
      </c>
      <c r="C229" s="8">
        <v>0.31104199066873672</v>
      </c>
      <c r="D229" s="8">
        <v>9.9999999999994302E-2</v>
      </c>
      <c r="E229" s="8">
        <v>0</v>
      </c>
      <c r="F229" s="8">
        <v>-1.4609099536874726</v>
      </c>
      <c r="G229" s="8">
        <v>-4.9486836547275592</v>
      </c>
    </row>
    <row r="230" spans="1:10" ht="15" customHeight="1">
      <c r="A230" s="7"/>
      <c r="B230" s="7" t="s">
        <v>150</v>
      </c>
      <c r="C230" s="8">
        <v>0.15503875968991832</v>
      </c>
      <c r="D230" s="8">
        <v>0</v>
      </c>
      <c r="E230" s="8">
        <v>0</v>
      </c>
      <c r="F230" s="8">
        <v>1.6277456981062421</v>
      </c>
      <c r="G230" s="8">
        <v>-3.9620004343125736</v>
      </c>
    </row>
    <row r="231" spans="1:10" ht="15" customHeight="1"/>
    <row r="232" spans="1:10" ht="13.5" customHeight="1">
      <c r="A232" s="97">
        <v>2023</v>
      </c>
      <c r="B232" s="7" t="s">
        <v>149</v>
      </c>
      <c r="C232" s="8">
        <v>0.23219814241486336</v>
      </c>
      <c r="D232" s="8">
        <v>0</v>
      </c>
      <c r="E232" s="8">
        <v>0</v>
      </c>
      <c r="F232" s="8">
        <v>-14.371494436406007</v>
      </c>
      <c r="G232" s="8">
        <v>-8.6437573213124388</v>
      </c>
      <c r="I232" s="14"/>
      <c r="J232" s="14"/>
    </row>
    <row r="233" spans="1:10" ht="13.5" hidden="1" customHeight="1">
      <c r="A233" s="97"/>
      <c r="B233" s="11" t="s">
        <v>16</v>
      </c>
      <c r="C233" s="8"/>
      <c r="D233" s="8"/>
      <c r="E233" s="8"/>
      <c r="F233" s="8"/>
      <c r="G233" s="8"/>
      <c r="I233" s="14"/>
      <c r="J233" s="14"/>
    </row>
    <row r="234" spans="1:10" ht="13.5" hidden="1" customHeight="1">
      <c r="A234" s="7"/>
      <c r="B234" s="11" t="s">
        <v>27</v>
      </c>
      <c r="C234" s="8"/>
      <c r="D234" s="8"/>
      <c r="E234" s="8"/>
      <c r="F234" s="8"/>
      <c r="G234" s="8"/>
      <c r="I234" s="14"/>
      <c r="J234" s="14"/>
    </row>
    <row r="235" spans="1:10" ht="13.5" hidden="1" customHeight="1">
      <c r="A235" s="7"/>
      <c r="B235" s="11" t="s">
        <v>18</v>
      </c>
      <c r="C235" s="8"/>
      <c r="D235" s="8"/>
      <c r="E235" s="8"/>
      <c r="F235" s="8"/>
      <c r="G235" s="8"/>
      <c r="I235" s="14"/>
      <c r="J235" s="14"/>
    </row>
    <row r="236" spans="1:10" ht="13.5" hidden="1" customHeight="1">
      <c r="A236" s="7"/>
      <c r="B236" s="11" t="s">
        <v>35</v>
      </c>
      <c r="C236" s="8"/>
      <c r="D236" s="8"/>
      <c r="E236" s="8"/>
      <c r="F236" s="8"/>
      <c r="G236" s="8"/>
      <c r="I236" s="14"/>
      <c r="J236" s="14"/>
    </row>
    <row r="237" spans="1:10" ht="13.5" hidden="1" customHeight="1">
      <c r="A237" s="7"/>
      <c r="B237" s="11" t="s">
        <v>36</v>
      </c>
      <c r="C237" s="8"/>
      <c r="D237" s="8"/>
      <c r="E237" s="8"/>
      <c r="F237" s="8"/>
      <c r="G237" s="8"/>
      <c r="I237" s="14"/>
      <c r="J237" s="14"/>
    </row>
    <row r="238" spans="1:10" ht="13.5" hidden="1" customHeight="1">
      <c r="A238" s="7"/>
      <c r="B238" s="11" t="s">
        <v>34</v>
      </c>
      <c r="C238" s="8"/>
      <c r="D238" s="31"/>
      <c r="E238" s="8"/>
      <c r="F238" s="8"/>
      <c r="G238" s="8"/>
      <c r="I238" s="14"/>
      <c r="J238" s="14"/>
    </row>
    <row r="239" spans="1:10" ht="13.5" hidden="1" customHeight="1">
      <c r="A239" s="7"/>
      <c r="B239" s="11" t="s">
        <v>22</v>
      </c>
      <c r="C239" s="8"/>
      <c r="D239" s="8"/>
      <c r="E239" s="8"/>
      <c r="F239" s="8"/>
      <c r="G239" s="8"/>
      <c r="I239" s="14"/>
      <c r="J239" s="14"/>
    </row>
    <row r="240" spans="1:10" ht="13.5" hidden="1" customHeight="1">
      <c r="A240" s="7"/>
      <c r="B240" s="11" t="s">
        <v>23</v>
      </c>
      <c r="C240" s="8"/>
      <c r="D240" s="8"/>
      <c r="E240" s="8"/>
      <c r="F240" s="8"/>
      <c r="G240" s="8"/>
    </row>
    <row r="241" spans="1:7" ht="15" hidden="1" customHeight="1">
      <c r="A241" s="7"/>
      <c r="B241" s="11" t="s">
        <v>24</v>
      </c>
      <c r="C241" s="8"/>
      <c r="D241" s="8"/>
      <c r="E241" s="8"/>
      <c r="F241" s="8"/>
      <c r="G241" s="8"/>
    </row>
    <row r="242" spans="1:7" ht="15" hidden="1" customHeight="1">
      <c r="A242" s="7"/>
      <c r="B242" s="7" t="s">
        <v>25</v>
      </c>
      <c r="C242" s="8"/>
      <c r="D242" s="8"/>
      <c r="E242" s="8"/>
      <c r="F242" s="8"/>
      <c r="G242" s="8"/>
    </row>
    <row r="243" spans="1:7" ht="15" hidden="1" customHeight="1">
      <c r="A243" s="7"/>
      <c r="B243" s="7" t="s">
        <v>26</v>
      </c>
      <c r="C243" s="8"/>
      <c r="D243" s="8"/>
      <c r="E243" s="8"/>
      <c r="F243" s="8"/>
      <c r="G243" s="8"/>
    </row>
    <row r="244" spans="1:7" ht="15" customHeight="1"/>
    <row r="245" spans="1:7" ht="15" customHeight="1"/>
    <row r="246" spans="1:7" ht="15" customHeight="1"/>
    <row r="247" spans="1:7" ht="15" customHeight="1"/>
    <row r="248" spans="1:7" s="1" customFormat="1" ht="15" customHeight="1">
      <c r="A248" s="2"/>
    </row>
    <row r="249" spans="1:7" s="1" customFormat="1" ht="15" customHeight="1">
      <c r="A249" s="2"/>
    </row>
    <row r="250" spans="1:7" s="1" customFormat="1" ht="15" customHeight="1">
      <c r="A250" s="2"/>
    </row>
    <row r="251" spans="1:7" s="1" customFormat="1" ht="15" customHeight="1">
      <c r="A251" s="2"/>
    </row>
    <row r="252" spans="1:7" s="1" customFormat="1" ht="15" customHeight="1">
      <c r="A252" s="2"/>
    </row>
    <row r="253" spans="1:7" s="1" customFormat="1" ht="15" customHeight="1">
      <c r="A253" s="2"/>
    </row>
    <row r="254" spans="1:7" s="1" customFormat="1" ht="15" customHeight="1">
      <c r="A254" s="2"/>
    </row>
    <row r="255" spans="1:7" s="1" customFormat="1" ht="15" customHeight="1">
      <c r="A255" s="2"/>
    </row>
    <row r="256" spans="1:7" ht="15" customHeight="1">
      <c r="A256" s="18"/>
      <c r="B256" s="18"/>
      <c r="C256" s="18"/>
      <c r="D256" s="18"/>
      <c r="E256" s="18"/>
      <c r="F256" s="18"/>
      <c r="G256" s="18"/>
    </row>
    <row r="257" ht="15" customHeight="1"/>
    <row r="258" ht="15" customHeight="1"/>
    <row r="259" ht="15" customHeight="1"/>
    <row r="260" ht="15" customHeight="1"/>
    <row r="261" ht="15" customHeight="1"/>
    <row r="262" ht="15" customHeight="1"/>
  </sheetData>
  <sheetProtection algorithmName="SHA-512" hashValue="oCJqyGn/RTIvk/GxGcuOCkQyoAHr5v06uP1rTxlxaYKC6nFDcZZRdptyzTflO3QbQR4ovmOUixhHZ1Kd4tAz1w==" saltValue="DL7vj9drBqO/3bquBvPGDg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A165:G165"/>
    <mergeCell ref="B1:B2"/>
    <mergeCell ref="C1:G1"/>
    <mergeCell ref="C2:G2"/>
    <mergeCell ref="A4:B4"/>
    <mergeCell ref="A5:B5"/>
    <mergeCell ref="A85:G85"/>
  </mergeCells>
  <printOptions horizontalCentered="1"/>
  <pageMargins left="0.39370078740157499" right="0.39370078740157499" top="0.39370078740157499" bottom="0" header="0.31496062992126" footer="0"/>
  <pageSetup paperSize="9" scale="62" firstPageNumber="30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4"/>
  <sheetViews>
    <sheetView showGridLines="0" tabSelected="1" view="pageBreakPreview" topLeftCell="A57" zoomScaleNormal="100" workbookViewId="0">
      <selection activeCell="M70" sqref="M70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8" width="18.42578125" style="1" customWidth="1"/>
    <col min="9" max="9" width="18.42578125" style="2" customWidth="1"/>
    <col min="10" max="16384" width="9.140625" style="2"/>
  </cols>
  <sheetData>
    <row r="1" spans="1:9" ht="15" customHeight="1">
      <c r="A1" s="99" t="s">
        <v>0</v>
      </c>
      <c r="B1" s="109">
        <v>11</v>
      </c>
      <c r="C1" s="120" t="s">
        <v>135</v>
      </c>
      <c r="D1" s="120"/>
      <c r="E1" s="120"/>
      <c r="F1" s="120"/>
      <c r="G1" s="120"/>
      <c r="H1" s="120"/>
    </row>
    <row r="2" spans="1:9" ht="15" customHeight="1">
      <c r="A2" s="100" t="s">
        <v>74</v>
      </c>
      <c r="B2" s="109"/>
      <c r="C2" s="110" t="s">
        <v>136</v>
      </c>
      <c r="D2" s="110"/>
      <c r="E2" s="110"/>
      <c r="F2" s="110"/>
      <c r="G2" s="110"/>
      <c r="H2" s="110"/>
    </row>
    <row r="3" spans="1:9" ht="9" customHeight="1"/>
    <row r="4" spans="1:9" s="1" customFormat="1" ht="33" customHeight="1">
      <c r="A4" s="111" t="s">
        <v>4</v>
      </c>
      <c r="B4" s="111"/>
      <c r="C4" s="4" t="s">
        <v>137</v>
      </c>
      <c r="D4" s="4" t="s">
        <v>138</v>
      </c>
      <c r="E4" s="4" t="s">
        <v>139</v>
      </c>
      <c r="F4" s="4" t="s">
        <v>140</v>
      </c>
      <c r="G4" s="4" t="s">
        <v>141</v>
      </c>
      <c r="H4" s="4" t="s">
        <v>142</v>
      </c>
      <c r="I4" s="4" t="s">
        <v>143</v>
      </c>
    </row>
    <row r="5" spans="1:9" s="1" customFormat="1" ht="28.5">
      <c r="A5" s="112" t="s">
        <v>9</v>
      </c>
      <c r="B5" s="112"/>
      <c r="C5" s="6" t="s">
        <v>137</v>
      </c>
      <c r="D5" s="6" t="s">
        <v>138</v>
      </c>
      <c r="E5" s="6" t="s">
        <v>144</v>
      </c>
      <c r="F5" s="6" t="s">
        <v>140</v>
      </c>
      <c r="G5" s="6" t="s">
        <v>141</v>
      </c>
      <c r="H5" s="6" t="s">
        <v>142</v>
      </c>
      <c r="I5" s="6" t="s">
        <v>145</v>
      </c>
    </row>
    <row r="6" spans="1:9" ht="15" hidden="1" customHeight="1">
      <c r="A6" s="3">
        <v>2018</v>
      </c>
      <c r="B6" s="7" t="s">
        <v>15</v>
      </c>
      <c r="C6" s="8">
        <v>124.359209424399</v>
      </c>
      <c r="D6" s="8">
        <v>112.3</v>
      </c>
      <c r="E6" s="8">
        <v>105.92</v>
      </c>
      <c r="F6" s="8">
        <v>203.508068089586</v>
      </c>
      <c r="G6" s="8">
        <v>91.9</v>
      </c>
      <c r="H6" s="8">
        <v>236.09</v>
      </c>
      <c r="I6" s="8">
        <v>105.3</v>
      </c>
    </row>
    <row r="7" spans="1:9" ht="15" hidden="1" customHeight="1">
      <c r="A7" s="7"/>
      <c r="B7" s="7" t="s">
        <v>16</v>
      </c>
      <c r="C7" s="8">
        <v>121.59950209918399</v>
      </c>
      <c r="D7" s="8">
        <v>113.6</v>
      </c>
      <c r="E7" s="8">
        <v>101.49299999999999</v>
      </c>
      <c r="F7" s="8">
        <v>200.03400338307401</v>
      </c>
      <c r="G7" s="8">
        <v>93.8</v>
      </c>
      <c r="H7" s="8">
        <v>230.27</v>
      </c>
      <c r="I7" s="8">
        <v>101.7</v>
      </c>
    </row>
    <row r="8" spans="1:9" ht="15" hidden="1" customHeight="1">
      <c r="A8" s="7"/>
      <c r="B8" s="7" t="s">
        <v>17</v>
      </c>
      <c r="C8" s="8">
        <v>127.70712598759501</v>
      </c>
      <c r="D8" s="8">
        <v>99.1</v>
      </c>
      <c r="E8" s="8">
        <v>97.766000000000005</v>
      </c>
      <c r="F8" s="8">
        <v>209.10832798584099</v>
      </c>
      <c r="G8" s="8">
        <v>96.8</v>
      </c>
      <c r="H8" s="8">
        <v>260.07</v>
      </c>
      <c r="I8" s="8">
        <v>113.2</v>
      </c>
    </row>
    <row r="9" spans="1:9" ht="15" hidden="1" customHeight="1">
      <c r="A9" s="7"/>
      <c r="B9" s="7" t="s">
        <v>18</v>
      </c>
      <c r="C9" s="8">
        <v>119.76677375041901</v>
      </c>
      <c r="D9" s="8">
        <v>97.6</v>
      </c>
      <c r="E9" s="8">
        <v>93.653000000000006</v>
      </c>
      <c r="F9" s="8">
        <v>215.02060816739399</v>
      </c>
      <c r="G9" s="8">
        <v>98.2</v>
      </c>
      <c r="H9" s="8">
        <v>223.57</v>
      </c>
      <c r="I9" s="8">
        <v>109.9</v>
      </c>
    </row>
    <row r="10" spans="1:9" ht="15" hidden="1" customHeight="1">
      <c r="A10" s="7"/>
      <c r="B10" s="7" t="s">
        <v>19</v>
      </c>
      <c r="C10" s="8">
        <v>122.311380308526</v>
      </c>
      <c r="D10" s="8">
        <v>100.4</v>
      </c>
      <c r="E10" s="8">
        <v>98.369</v>
      </c>
      <c r="F10" s="8">
        <v>231.957584705046</v>
      </c>
      <c r="G10" s="8">
        <v>102.8</v>
      </c>
      <c r="H10" s="8">
        <v>246.43</v>
      </c>
      <c r="I10" s="8">
        <v>112.8</v>
      </c>
    </row>
    <row r="11" spans="1:9" ht="15" hidden="1" customHeight="1">
      <c r="A11" s="7"/>
      <c r="B11" s="7" t="s">
        <v>20</v>
      </c>
      <c r="C11" s="8">
        <v>133.82065706443601</v>
      </c>
      <c r="D11" s="8">
        <v>93.5</v>
      </c>
      <c r="E11" s="8">
        <v>96.709000000000003</v>
      </c>
      <c r="F11" s="8">
        <v>237.82635041646699</v>
      </c>
      <c r="G11" s="8">
        <v>102.2</v>
      </c>
      <c r="H11" s="8">
        <v>247.46</v>
      </c>
      <c r="I11" s="8">
        <v>108.7</v>
      </c>
    </row>
    <row r="12" spans="1:9" ht="15" hidden="1" customHeight="1">
      <c r="A12" s="7"/>
      <c r="B12" s="7" t="s">
        <v>21</v>
      </c>
      <c r="C12" s="8">
        <v>135.053475665261</v>
      </c>
      <c r="D12" s="8">
        <v>97.1</v>
      </c>
      <c r="E12" s="8">
        <v>98.097999999999999</v>
      </c>
      <c r="F12" s="8">
        <v>216.03721544943099</v>
      </c>
      <c r="G12" s="8">
        <v>105.5</v>
      </c>
      <c r="H12" s="8">
        <v>256.66000000000003</v>
      </c>
      <c r="I12" s="8">
        <v>110.8</v>
      </c>
    </row>
    <row r="13" spans="1:9" ht="15" hidden="1" customHeight="1">
      <c r="A13" s="7"/>
      <c r="B13" s="7" t="s">
        <v>22</v>
      </c>
      <c r="C13" s="8">
        <v>132.61955321907399</v>
      </c>
      <c r="D13" s="8">
        <v>95.6</v>
      </c>
      <c r="E13" s="8">
        <v>99.81</v>
      </c>
      <c r="F13" s="8">
        <v>214.29140642805001</v>
      </c>
      <c r="G13" s="8">
        <v>102.2</v>
      </c>
      <c r="H13" s="8">
        <v>273.08999999999997</v>
      </c>
      <c r="I13" s="8">
        <v>107</v>
      </c>
    </row>
    <row r="14" spans="1:9" ht="15" hidden="1" customHeight="1">
      <c r="A14" s="7"/>
      <c r="B14" s="7" t="s">
        <v>23</v>
      </c>
      <c r="C14" s="8">
        <v>125.517517880523</v>
      </c>
      <c r="D14" s="8">
        <v>91.3</v>
      </c>
      <c r="E14" s="8">
        <v>96.034000000000006</v>
      </c>
      <c r="F14" s="8">
        <v>210.83053898286599</v>
      </c>
      <c r="G14" s="8">
        <v>100.9</v>
      </c>
      <c r="H14" s="8">
        <v>255.8</v>
      </c>
      <c r="I14" s="8">
        <v>109.9</v>
      </c>
    </row>
    <row r="15" spans="1:9" ht="15" hidden="1" customHeight="1">
      <c r="A15" s="7"/>
      <c r="B15" s="7" t="s">
        <v>24</v>
      </c>
      <c r="C15" s="8">
        <v>130.77205247798801</v>
      </c>
      <c r="D15" s="8">
        <v>98.9</v>
      </c>
      <c r="E15" s="8">
        <v>98.671000000000006</v>
      </c>
      <c r="F15" s="8">
        <v>208.14690014176099</v>
      </c>
      <c r="G15" s="8">
        <v>104.8</v>
      </c>
      <c r="H15" s="8">
        <v>262.8</v>
      </c>
      <c r="I15" s="8">
        <v>113.5</v>
      </c>
    </row>
    <row r="16" spans="1:9" ht="15" hidden="1" customHeight="1">
      <c r="A16" s="7"/>
      <c r="B16" s="7" t="s">
        <v>25</v>
      </c>
      <c r="C16" s="8">
        <v>133.882132112541</v>
      </c>
      <c r="D16" s="8">
        <v>97.2</v>
      </c>
      <c r="E16" s="8">
        <v>102.76</v>
      </c>
      <c r="F16" s="8">
        <v>213.74595719317301</v>
      </c>
      <c r="G16" s="8">
        <v>118.4</v>
      </c>
      <c r="H16" s="8">
        <v>265.18</v>
      </c>
      <c r="I16" s="8">
        <v>116.2</v>
      </c>
    </row>
    <row r="17" spans="1:9" ht="15" hidden="1" customHeight="1">
      <c r="A17" s="7"/>
      <c r="B17" s="7" t="s">
        <v>26</v>
      </c>
      <c r="C17" s="8">
        <v>139.866027448983</v>
      </c>
      <c r="D17" s="8">
        <v>112.1</v>
      </c>
      <c r="E17" s="8">
        <v>117.732</v>
      </c>
      <c r="F17" s="8">
        <v>236.33557325655499</v>
      </c>
      <c r="G17" s="8">
        <v>130.5</v>
      </c>
      <c r="H17" s="8">
        <v>283.14999999999998</v>
      </c>
      <c r="I17" s="8">
        <v>116.4</v>
      </c>
    </row>
    <row r="18" spans="1:9" ht="10.5" customHeight="1">
      <c r="A18" s="7"/>
      <c r="B18" s="3"/>
      <c r="C18" s="8"/>
      <c r="D18" s="8"/>
      <c r="E18" s="8"/>
      <c r="F18" s="8"/>
      <c r="G18" s="8"/>
      <c r="H18" s="8"/>
      <c r="I18" s="8"/>
    </row>
    <row r="19" spans="1:9" ht="15" hidden="1" customHeight="1">
      <c r="A19" s="3">
        <v>2019</v>
      </c>
      <c r="B19" s="7" t="s">
        <v>15</v>
      </c>
      <c r="C19" s="9">
        <f>'[1]2'!E22</f>
        <v>138.33110405517499</v>
      </c>
      <c r="D19" s="8">
        <v>120</v>
      </c>
      <c r="E19" s="8">
        <v>111.139</v>
      </c>
      <c r="F19" s="8">
        <v>218.13387554338399</v>
      </c>
      <c r="G19" s="8">
        <v>91.5</v>
      </c>
      <c r="H19" s="8">
        <v>259.08999999999997</v>
      </c>
      <c r="I19" s="8">
        <v>109.8</v>
      </c>
    </row>
    <row r="20" spans="1:9" ht="15" hidden="1" customHeight="1">
      <c r="A20" s="3"/>
      <c r="B20" s="7" t="s">
        <v>16</v>
      </c>
      <c r="C20" s="9">
        <f>'[1]2'!E23</f>
        <v>132.90296693521401</v>
      </c>
      <c r="D20" s="8">
        <v>101.7</v>
      </c>
      <c r="E20" s="8">
        <v>90.730999999999995</v>
      </c>
      <c r="F20" s="8">
        <v>218.20217807222599</v>
      </c>
      <c r="G20" s="8">
        <v>93.9</v>
      </c>
      <c r="H20" s="8">
        <v>248.2</v>
      </c>
      <c r="I20" s="8">
        <v>99.8</v>
      </c>
    </row>
    <row r="21" spans="1:9" ht="15" hidden="1" customHeight="1">
      <c r="A21" s="3"/>
      <c r="B21" s="7" t="s">
        <v>27</v>
      </c>
      <c r="C21" s="9">
        <f>'[1]2'!E24</f>
        <v>137.10165398393301</v>
      </c>
      <c r="D21" s="8">
        <v>98.3</v>
      </c>
      <c r="E21" s="8">
        <v>97.093999999999994</v>
      </c>
      <c r="F21" s="8">
        <v>230.16173877112399</v>
      </c>
      <c r="G21" s="8">
        <v>97.6</v>
      </c>
      <c r="H21" s="8">
        <v>284.18</v>
      </c>
      <c r="I21" s="8">
        <v>116</v>
      </c>
    </row>
    <row r="22" spans="1:9" ht="15" hidden="1" customHeight="1">
      <c r="A22" s="3"/>
      <c r="B22" s="7" t="s">
        <v>28</v>
      </c>
      <c r="C22" s="9">
        <f>'[1]2'!E25</f>
        <v>129.003283263361</v>
      </c>
      <c r="D22" s="8">
        <v>92.7</v>
      </c>
      <c r="E22" s="8">
        <v>92.24</v>
      </c>
      <c r="F22" s="8">
        <v>229.34501229628799</v>
      </c>
      <c r="G22" s="8">
        <v>101</v>
      </c>
      <c r="H22" s="8">
        <v>253.95</v>
      </c>
      <c r="I22" s="8">
        <v>111.4</v>
      </c>
    </row>
    <row r="23" spans="1:9" ht="15" hidden="1" customHeight="1">
      <c r="A23" s="3"/>
      <c r="B23" s="7" t="s">
        <v>19</v>
      </c>
      <c r="C23" s="9">
        <f>'[1]2'!E26</f>
        <v>133.83551676876101</v>
      </c>
      <c r="D23" s="8">
        <v>98.6</v>
      </c>
      <c r="E23" s="8">
        <v>98.022000000000006</v>
      </c>
      <c r="F23" s="8">
        <v>249.78630356302</v>
      </c>
      <c r="G23" s="8">
        <v>100.8</v>
      </c>
      <c r="H23" s="8">
        <v>271.64999999999998</v>
      </c>
      <c r="I23" s="8">
        <v>116.6</v>
      </c>
    </row>
    <row r="24" spans="1:9" ht="15" hidden="1" customHeight="1">
      <c r="A24" s="3"/>
      <c r="B24" s="7" t="s">
        <v>33</v>
      </c>
      <c r="C24" s="9">
        <f>'[1]2'!E27</f>
        <v>146.724668912488</v>
      </c>
      <c r="D24" s="8">
        <v>86.4</v>
      </c>
      <c r="E24" s="8">
        <v>94.313000000000002</v>
      </c>
      <c r="F24" s="8">
        <v>233.58105121306301</v>
      </c>
      <c r="G24" s="8">
        <v>101.8</v>
      </c>
      <c r="H24" s="8">
        <v>265.14999999999998</v>
      </c>
      <c r="I24" s="8">
        <v>110</v>
      </c>
    </row>
    <row r="25" spans="1:9" ht="15" hidden="1" customHeight="1">
      <c r="A25" s="3"/>
      <c r="B25" s="7" t="s">
        <v>34</v>
      </c>
      <c r="C25" s="9">
        <f>'[1]2'!E28</f>
        <v>146.451073932209</v>
      </c>
      <c r="D25" s="8">
        <v>84.4</v>
      </c>
      <c r="E25" s="8">
        <v>96.486000000000004</v>
      </c>
      <c r="F25" s="8">
        <v>221.23411614398299</v>
      </c>
      <c r="G25" s="8">
        <v>105</v>
      </c>
      <c r="H25" s="8">
        <v>258.61</v>
      </c>
      <c r="I25" s="8">
        <v>110.5</v>
      </c>
    </row>
    <row r="26" spans="1:9" ht="15" hidden="1" customHeight="1">
      <c r="A26" s="7"/>
      <c r="B26" s="7" t="s">
        <v>30</v>
      </c>
      <c r="C26" s="9">
        <f>'[1]2'!E29</f>
        <v>142.50492811730101</v>
      </c>
      <c r="D26" s="8">
        <v>71.400000000000006</v>
      </c>
      <c r="E26" s="8">
        <v>98.787999999999997</v>
      </c>
      <c r="F26" s="8">
        <v>216.557958505361</v>
      </c>
      <c r="G26" s="8">
        <v>100.8</v>
      </c>
      <c r="H26" s="8">
        <v>263.98</v>
      </c>
      <c r="I26" s="8">
        <v>111.4</v>
      </c>
    </row>
    <row r="27" spans="1:9" ht="15" hidden="1" customHeight="1">
      <c r="A27" s="7"/>
      <c r="B27" s="7" t="s">
        <v>31</v>
      </c>
      <c r="C27" s="9">
        <f>'[1]2'!E30</f>
        <v>134.77250927001</v>
      </c>
      <c r="D27" s="8">
        <v>72.8</v>
      </c>
      <c r="E27" s="8">
        <v>95.213999999999999</v>
      </c>
      <c r="F27" s="8">
        <v>212.36304654735599</v>
      </c>
      <c r="G27" s="8">
        <v>99.6</v>
      </c>
      <c r="H27" s="8">
        <v>253.8</v>
      </c>
      <c r="I27" s="8">
        <v>113.3</v>
      </c>
    </row>
    <row r="28" spans="1:9" ht="15" hidden="1" customHeight="1">
      <c r="A28" s="3"/>
      <c r="B28" s="7" t="s">
        <v>32</v>
      </c>
      <c r="C28" s="9">
        <f>'[1]2'!E31</f>
        <v>139.46479501470901</v>
      </c>
      <c r="D28" s="8">
        <v>72.900000000000006</v>
      </c>
      <c r="E28" s="8">
        <v>97.573999999999998</v>
      </c>
      <c r="F28" s="8">
        <v>215.70878276246501</v>
      </c>
      <c r="G28" s="8">
        <v>103.7</v>
      </c>
      <c r="H28" s="8">
        <v>255.13</v>
      </c>
      <c r="I28" s="8">
        <v>115.9</v>
      </c>
    </row>
    <row r="29" spans="1:9" ht="15" hidden="1" customHeight="1">
      <c r="A29" s="10"/>
      <c r="B29" s="2" t="s">
        <v>25</v>
      </c>
      <c r="C29" s="9">
        <f>'[1]2'!E32</f>
        <v>143.34522968811399</v>
      </c>
      <c r="D29" s="8">
        <v>72.5</v>
      </c>
      <c r="E29" s="8">
        <v>100.346</v>
      </c>
      <c r="F29" s="8">
        <v>216.58130285679101</v>
      </c>
      <c r="G29" s="8">
        <v>112.6</v>
      </c>
      <c r="H29" s="8">
        <v>254.02</v>
      </c>
      <c r="I29" s="8">
        <v>120.5</v>
      </c>
    </row>
    <row r="30" spans="1:9" ht="15" hidden="1" customHeight="1">
      <c r="A30" s="10"/>
      <c r="B30" s="2" t="s">
        <v>26</v>
      </c>
      <c r="C30" s="9">
        <f>'[1]2'!E33</f>
        <v>149.64531342085101</v>
      </c>
      <c r="D30" s="8">
        <v>88.5</v>
      </c>
      <c r="E30" s="8">
        <v>116.504</v>
      </c>
      <c r="F30" s="8">
        <v>235.09791129215</v>
      </c>
      <c r="G30" s="8">
        <v>128.4</v>
      </c>
      <c r="H30" s="8">
        <v>270.45</v>
      </c>
      <c r="I30" s="8">
        <v>121.6</v>
      </c>
    </row>
    <row r="31" spans="1:9" ht="15" customHeight="1">
      <c r="A31" s="3"/>
      <c r="B31" s="2"/>
      <c r="C31" s="9"/>
      <c r="D31" s="8"/>
      <c r="E31" s="8"/>
      <c r="F31" s="8"/>
      <c r="G31" s="8"/>
      <c r="H31" s="8"/>
      <c r="I31" s="8"/>
    </row>
    <row r="32" spans="1:9" ht="13.5" hidden="1" customHeight="1">
      <c r="A32" s="3">
        <v>2020</v>
      </c>
      <c r="B32" s="2" t="s">
        <v>15</v>
      </c>
      <c r="C32" s="9">
        <v>147.665210946184</v>
      </c>
      <c r="D32" s="8">
        <v>92.3</v>
      </c>
      <c r="E32" s="8">
        <v>109.532</v>
      </c>
      <c r="F32" s="8">
        <v>217.53874021722601</v>
      </c>
      <c r="G32" s="8">
        <v>90.6</v>
      </c>
      <c r="H32" s="8">
        <v>254.32</v>
      </c>
      <c r="I32" s="8">
        <v>111.6</v>
      </c>
    </row>
    <row r="33" spans="1:10" ht="13.5" hidden="1" customHeight="1">
      <c r="A33" s="7"/>
      <c r="B33" s="7" t="s">
        <v>16</v>
      </c>
      <c r="C33" s="9">
        <v>141.408396046577</v>
      </c>
      <c r="D33" s="8">
        <v>54.2</v>
      </c>
      <c r="E33" s="8">
        <v>80.843999999999994</v>
      </c>
      <c r="F33" s="8">
        <v>216.357728299603</v>
      </c>
      <c r="G33" s="8">
        <v>92.1</v>
      </c>
      <c r="H33" s="8">
        <v>246.4</v>
      </c>
      <c r="I33" s="8">
        <v>97.7</v>
      </c>
    </row>
    <row r="34" spans="1:10" ht="13.5" hidden="1" customHeight="1">
      <c r="A34" s="7"/>
      <c r="B34" s="7" t="s">
        <v>17</v>
      </c>
      <c r="C34" s="9">
        <v>126.775410940684</v>
      </c>
      <c r="D34" s="8">
        <v>55</v>
      </c>
      <c r="E34" s="8">
        <v>86.055999999999997</v>
      </c>
      <c r="F34" s="8">
        <v>219.89806325223</v>
      </c>
      <c r="G34" s="8">
        <v>89.8</v>
      </c>
      <c r="H34" s="8">
        <v>250.97</v>
      </c>
      <c r="I34" s="8">
        <v>106.7</v>
      </c>
    </row>
    <row r="35" spans="1:10" ht="13.5" hidden="1" customHeight="1">
      <c r="A35" s="7"/>
      <c r="B35" s="7" t="s">
        <v>18</v>
      </c>
      <c r="C35" s="9">
        <v>82.592350831420205</v>
      </c>
      <c r="D35" s="8">
        <v>57.9</v>
      </c>
      <c r="E35" s="8">
        <v>61.085000000000001</v>
      </c>
      <c r="F35" s="8">
        <v>190.66424553699201</v>
      </c>
      <c r="G35" s="8">
        <v>75.099999999999994</v>
      </c>
      <c r="H35" s="8">
        <v>179.58</v>
      </c>
      <c r="I35" s="8">
        <v>108.9</v>
      </c>
    </row>
    <row r="36" spans="1:10" ht="13.5" hidden="1" customHeight="1">
      <c r="A36" s="7"/>
      <c r="B36" s="7" t="s">
        <v>19</v>
      </c>
      <c r="C36" s="9">
        <v>109.748966608199</v>
      </c>
      <c r="D36" s="8">
        <v>65.099999999999994</v>
      </c>
      <c r="E36" s="8">
        <v>53.097000000000001</v>
      </c>
      <c r="F36" s="8">
        <v>198.29785293196599</v>
      </c>
      <c r="G36" s="8">
        <v>85.7</v>
      </c>
      <c r="H36" s="8">
        <v>196.67</v>
      </c>
      <c r="I36" s="8">
        <v>118.6</v>
      </c>
    </row>
    <row r="37" spans="1:10" ht="13.5" hidden="1" customHeight="1">
      <c r="A37" s="7"/>
      <c r="B37" s="7" t="s">
        <v>33</v>
      </c>
      <c r="C37" s="9">
        <v>130.362435282635</v>
      </c>
      <c r="D37" s="8">
        <v>64.5</v>
      </c>
      <c r="E37" s="8">
        <v>70.814999999999998</v>
      </c>
      <c r="F37" s="8">
        <v>193.569683164206</v>
      </c>
      <c r="G37" s="8">
        <v>96.8</v>
      </c>
      <c r="H37" s="8">
        <v>218.8</v>
      </c>
      <c r="I37" s="8">
        <v>117</v>
      </c>
    </row>
    <row r="38" spans="1:10" ht="13.5" hidden="1" customHeight="1">
      <c r="A38" s="7"/>
      <c r="B38" s="7" t="s">
        <v>34</v>
      </c>
      <c r="C38" s="9">
        <v>138.813160449175</v>
      </c>
      <c r="D38" s="8">
        <v>64.3</v>
      </c>
      <c r="E38" s="8">
        <v>88.266000000000005</v>
      </c>
      <c r="F38" s="8">
        <v>194.062414050559</v>
      </c>
      <c r="G38" s="8">
        <v>102.2</v>
      </c>
      <c r="H38" s="8">
        <v>228.83</v>
      </c>
      <c r="I38" s="8">
        <v>111.1</v>
      </c>
    </row>
    <row r="39" spans="1:10" ht="13.5" hidden="1" customHeight="1">
      <c r="A39" s="7"/>
      <c r="B39" s="7" t="s">
        <v>30</v>
      </c>
      <c r="C39" s="9">
        <v>139.00523650948199</v>
      </c>
      <c r="D39" s="8">
        <v>61.9</v>
      </c>
      <c r="E39" s="8">
        <v>89.718999999999994</v>
      </c>
      <c r="F39" s="8">
        <v>196.64991282010499</v>
      </c>
      <c r="G39" s="8">
        <v>100.2</v>
      </c>
      <c r="H39" s="8">
        <v>249.59</v>
      </c>
      <c r="I39" s="8">
        <v>111.7</v>
      </c>
    </row>
    <row r="40" spans="1:10" ht="13.5" hidden="1" customHeight="1">
      <c r="A40" s="7"/>
      <c r="B40" s="7" t="s">
        <v>23</v>
      </c>
      <c r="C40" s="9">
        <v>136.114556615091</v>
      </c>
      <c r="D40" s="8">
        <v>63.1</v>
      </c>
      <c r="E40" s="8">
        <v>83.116</v>
      </c>
      <c r="F40" s="8">
        <v>193.82974533102001</v>
      </c>
      <c r="G40" s="8">
        <v>100.6</v>
      </c>
      <c r="H40" s="8">
        <v>238.4</v>
      </c>
      <c r="I40" s="8">
        <v>118.3</v>
      </c>
    </row>
    <row r="41" spans="1:10" ht="13.5" hidden="1" customHeight="1">
      <c r="A41" s="7"/>
      <c r="B41" s="11" t="s">
        <v>24</v>
      </c>
      <c r="C41" s="9">
        <v>135.53209270615099</v>
      </c>
      <c r="D41" s="8">
        <v>98.3</v>
      </c>
      <c r="E41" s="8">
        <v>86.885999999999996</v>
      </c>
      <c r="F41" s="8">
        <v>183.47160216961299</v>
      </c>
      <c r="G41" s="8">
        <v>106.9</v>
      </c>
      <c r="H41" s="8">
        <v>236.74</v>
      </c>
      <c r="I41" s="8">
        <v>115.7</v>
      </c>
    </row>
    <row r="42" spans="1:10" ht="13.5" hidden="1" customHeight="1">
      <c r="A42" s="7"/>
      <c r="B42" s="7" t="s">
        <v>25</v>
      </c>
      <c r="C42" s="9">
        <v>138.869780190591</v>
      </c>
      <c r="D42" s="8">
        <v>102.6</v>
      </c>
      <c r="E42" s="8">
        <v>98.453999999999994</v>
      </c>
      <c r="F42" s="8">
        <v>181.33573874918099</v>
      </c>
      <c r="G42" s="8">
        <v>114.9</v>
      </c>
      <c r="H42" s="8">
        <v>246.25</v>
      </c>
      <c r="I42" s="8">
        <v>118.8</v>
      </c>
    </row>
    <row r="43" spans="1:10" ht="13.5" hidden="1" customHeight="1">
      <c r="A43" s="3"/>
      <c r="B43" s="7" t="s">
        <v>26</v>
      </c>
      <c r="C43" s="9">
        <v>145.32622158200101</v>
      </c>
      <c r="D43" s="8">
        <v>112.7</v>
      </c>
      <c r="E43" s="8">
        <v>111.485</v>
      </c>
      <c r="F43" s="8">
        <v>190.05839058973001</v>
      </c>
      <c r="G43" s="8">
        <v>122.5</v>
      </c>
      <c r="H43" s="8">
        <v>271.52</v>
      </c>
      <c r="I43" s="8">
        <v>119</v>
      </c>
    </row>
    <row r="44" spans="1:10" ht="15" hidden="1" customHeight="1">
      <c r="A44" s="3"/>
      <c r="B44" s="7"/>
      <c r="C44" s="9"/>
      <c r="D44" s="8"/>
      <c r="E44" s="8"/>
      <c r="F44" s="8"/>
      <c r="G44" s="8"/>
      <c r="H44" s="8"/>
      <c r="I44" s="8"/>
    </row>
    <row r="45" spans="1:10" ht="13.5" hidden="1" customHeight="1">
      <c r="A45" s="3">
        <v>2021</v>
      </c>
      <c r="B45" s="2" t="s">
        <v>15</v>
      </c>
      <c r="C45" s="9">
        <v>143.23877790672299</v>
      </c>
      <c r="D45" s="8">
        <v>116.5</v>
      </c>
      <c r="E45" s="8">
        <v>99.837999999999994</v>
      </c>
      <c r="F45" s="8">
        <v>181.96736269002301</v>
      </c>
      <c r="G45" s="8">
        <v>86.5</v>
      </c>
      <c r="H45" s="8">
        <v>235.83</v>
      </c>
      <c r="I45" s="8">
        <v>112.2</v>
      </c>
      <c r="J45" s="14"/>
    </row>
    <row r="46" spans="1:10" ht="13.5" hidden="1" customHeight="1">
      <c r="A46" s="3"/>
      <c r="B46" s="7" t="s">
        <v>16</v>
      </c>
      <c r="C46" s="9">
        <v>138.716248630622</v>
      </c>
      <c r="D46" s="8">
        <v>105.6</v>
      </c>
      <c r="E46" s="8">
        <v>87.796999999999997</v>
      </c>
      <c r="F46" s="8">
        <v>177.125176043339</v>
      </c>
      <c r="G46" s="8">
        <v>89.1</v>
      </c>
      <c r="H46" s="8">
        <v>248.9</v>
      </c>
      <c r="I46" s="8">
        <v>105.7</v>
      </c>
      <c r="J46" s="14"/>
    </row>
    <row r="47" spans="1:10" ht="13.5" hidden="1" customHeight="1">
      <c r="A47" s="7"/>
      <c r="B47" s="7" t="s">
        <v>27</v>
      </c>
      <c r="C47" s="9">
        <v>138.09348712852301</v>
      </c>
      <c r="D47" s="8">
        <v>97.7</v>
      </c>
      <c r="E47" s="8">
        <v>90.191000000000003</v>
      </c>
      <c r="F47" s="8">
        <v>187.87382902038101</v>
      </c>
      <c r="G47" s="8">
        <v>97.4</v>
      </c>
      <c r="H47" s="8">
        <v>292.48</v>
      </c>
      <c r="I47" s="8">
        <v>119.5</v>
      </c>
      <c r="J47" s="14"/>
    </row>
    <row r="48" spans="1:10" ht="13.5" hidden="1" customHeight="1">
      <c r="A48" s="7"/>
      <c r="B48" s="7" t="s">
        <v>18</v>
      </c>
      <c r="C48" s="9">
        <v>134.888473664321</v>
      </c>
      <c r="D48" s="8">
        <v>95.2</v>
      </c>
      <c r="E48" s="8">
        <v>86.653999999999996</v>
      </c>
      <c r="F48" s="8">
        <v>220.40696796060101</v>
      </c>
      <c r="G48" s="8">
        <v>104.6</v>
      </c>
      <c r="H48" s="8">
        <v>238.09</v>
      </c>
      <c r="I48" s="8">
        <v>118.9</v>
      </c>
      <c r="J48" s="14"/>
    </row>
    <row r="49" spans="1:10" ht="13.5" hidden="1" customHeight="1">
      <c r="A49" s="7"/>
      <c r="B49" s="7" t="s">
        <v>35</v>
      </c>
      <c r="C49" s="9">
        <v>132.086104633845</v>
      </c>
      <c r="D49" s="8">
        <v>103.9</v>
      </c>
      <c r="E49" s="8">
        <v>87.521000000000001</v>
      </c>
      <c r="F49" s="8">
        <v>227.51262899059799</v>
      </c>
      <c r="G49" s="8">
        <v>105.1</v>
      </c>
      <c r="H49" s="8">
        <v>250.32</v>
      </c>
      <c r="I49" s="8">
        <v>122.8</v>
      </c>
      <c r="J49" s="14"/>
    </row>
    <row r="50" spans="1:10" ht="13.5" hidden="1" customHeight="1">
      <c r="A50" s="7"/>
      <c r="B50" s="7" t="s">
        <v>36</v>
      </c>
      <c r="C50" s="9">
        <v>125.552172182882</v>
      </c>
      <c r="D50" s="8">
        <v>98.22</v>
      </c>
      <c r="E50" s="8">
        <v>85.863</v>
      </c>
      <c r="F50" s="8">
        <v>198.5</v>
      </c>
      <c r="G50" s="8">
        <v>105.3</v>
      </c>
      <c r="H50" s="8">
        <v>252.63</v>
      </c>
      <c r="I50" s="8">
        <v>119.5</v>
      </c>
      <c r="J50" s="14"/>
    </row>
    <row r="51" spans="1:10" ht="13.5" hidden="1" customHeight="1">
      <c r="A51" s="7"/>
      <c r="B51" s="7" t="s">
        <v>34</v>
      </c>
      <c r="C51" s="9">
        <v>125.95141462026</v>
      </c>
      <c r="D51" s="8">
        <v>95.8</v>
      </c>
      <c r="E51" s="8">
        <v>90.159000000000006</v>
      </c>
      <c r="F51" s="8">
        <v>188.5</v>
      </c>
      <c r="G51" s="8">
        <v>104.5</v>
      </c>
      <c r="H51" s="8">
        <v>233.43</v>
      </c>
      <c r="I51" s="8">
        <v>120.2</v>
      </c>
      <c r="J51" s="14"/>
    </row>
    <row r="52" spans="1:10" ht="13.5" hidden="1" customHeight="1">
      <c r="A52" s="7"/>
      <c r="B52" s="7" t="s">
        <v>22</v>
      </c>
      <c r="C52" s="9">
        <v>128.03598964931399</v>
      </c>
      <c r="D52" s="8">
        <v>101</v>
      </c>
      <c r="E52" s="8">
        <v>90.102000000000004</v>
      </c>
      <c r="F52" s="8">
        <v>192.5</v>
      </c>
      <c r="G52" s="8">
        <v>101</v>
      </c>
      <c r="H52" s="8">
        <v>232.63</v>
      </c>
      <c r="I52" s="8">
        <v>116.5</v>
      </c>
    </row>
    <row r="53" spans="1:10" ht="13.5" hidden="1" customHeight="1">
      <c r="A53" s="7"/>
      <c r="B53" s="11" t="s">
        <v>23</v>
      </c>
      <c r="C53" s="9">
        <v>132.28763841446599</v>
      </c>
      <c r="D53" s="8">
        <v>98.2</v>
      </c>
      <c r="E53" s="8">
        <v>90.117999999999995</v>
      </c>
      <c r="F53" s="8">
        <v>189.5</v>
      </c>
      <c r="G53" s="8">
        <v>100</v>
      </c>
      <c r="H53" s="8">
        <v>249.95</v>
      </c>
      <c r="I53" s="8">
        <v>122.7</v>
      </c>
    </row>
    <row r="54" spans="1:10" ht="14.45" hidden="1" customHeight="1">
      <c r="A54" s="7"/>
      <c r="B54" s="11" t="s">
        <v>24</v>
      </c>
      <c r="C54" s="9">
        <v>138.53464358071301</v>
      </c>
      <c r="D54" s="8">
        <v>107.5</v>
      </c>
      <c r="E54" s="8">
        <v>96.519000000000005</v>
      </c>
      <c r="F54" s="8">
        <v>195.5</v>
      </c>
      <c r="G54" s="8">
        <v>105.2</v>
      </c>
      <c r="H54" s="8">
        <v>273.89999999999998</v>
      </c>
      <c r="I54" s="8">
        <v>124.97482376636501</v>
      </c>
    </row>
    <row r="55" spans="1:10" ht="14.45" hidden="1" customHeight="1">
      <c r="A55" s="7"/>
      <c r="B55" s="7" t="s">
        <v>25</v>
      </c>
      <c r="C55" s="9">
        <v>143.435778011797</v>
      </c>
      <c r="D55" s="8">
        <v>107</v>
      </c>
      <c r="E55" s="8">
        <v>102.929</v>
      </c>
      <c r="F55" s="8">
        <v>201</v>
      </c>
      <c r="G55" s="8">
        <v>117.7</v>
      </c>
      <c r="H55" s="8">
        <v>276.99</v>
      </c>
      <c r="I55" s="8">
        <v>124.7</v>
      </c>
    </row>
    <row r="56" spans="1:10" ht="16.5" hidden="1" customHeight="1">
      <c r="A56" s="7"/>
      <c r="B56" s="7" t="s">
        <v>26</v>
      </c>
      <c r="C56" s="9">
        <v>145.9812</v>
      </c>
      <c r="D56" s="8">
        <v>116.5</v>
      </c>
      <c r="E56" s="8">
        <v>121.907</v>
      </c>
      <c r="F56" s="8">
        <v>216.3</v>
      </c>
      <c r="G56" s="8">
        <v>122.7</v>
      </c>
      <c r="H56" s="8">
        <v>305.13</v>
      </c>
      <c r="I56" s="8">
        <v>127.2</v>
      </c>
    </row>
    <row r="57" spans="1:10" ht="16.5" customHeight="1">
      <c r="A57" s="7"/>
      <c r="B57" s="7"/>
      <c r="C57" s="9"/>
      <c r="D57" s="8"/>
      <c r="E57" s="8"/>
      <c r="F57" s="8"/>
      <c r="G57" s="8"/>
      <c r="H57" s="8"/>
      <c r="I57" s="8"/>
    </row>
    <row r="58" spans="1:10" ht="13.5" customHeight="1">
      <c r="A58" s="3">
        <v>2022</v>
      </c>
      <c r="B58" s="12" t="s">
        <v>15</v>
      </c>
      <c r="C58" s="8">
        <v>147.19853324795</v>
      </c>
      <c r="D58" s="8">
        <v>118.3</v>
      </c>
      <c r="E58" s="8">
        <v>115.78100000000001</v>
      </c>
      <c r="F58" s="8">
        <v>209.6</v>
      </c>
      <c r="G58" s="8">
        <v>94.1</v>
      </c>
      <c r="H58" s="8">
        <v>269.73</v>
      </c>
      <c r="I58" s="8">
        <v>107.9</v>
      </c>
      <c r="J58" s="14"/>
    </row>
    <row r="59" spans="1:10" ht="13.5" customHeight="1">
      <c r="A59" s="3"/>
      <c r="B59" s="13" t="s">
        <v>16</v>
      </c>
      <c r="C59" s="8">
        <v>146.23555632018</v>
      </c>
      <c r="D59" s="8">
        <v>87.1</v>
      </c>
      <c r="E59" s="8">
        <v>85.555999999999997</v>
      </c>
      <c r="F59" s="8">
        <v>200</v>
      </c>
      <c r="G59" s="8">
        <v>94.8</v>
      </c>
      <c r="H59" s="8">
        <v>274.05</v>
      </c>
      <c r="I59" s="8">
        <v>107.9</v>
      </c>
      <c r="J59" s="14"/>
    </row>
    <row r="60" spans="1:10" ht="13.5" customHeight="1">
      <c r="A60" s="7"/>
      <c r="B60" s="13" t="s">
        <v>17</v>
      </c>
      <c r="C60" s="8">
        <v>148.13662939921599</v>
      </c>
      <c r="D60" s="8">
        <v>81.3</v>
      </c>
      <c r="E60" s="8">
        <v>100.91200000000001</v>
      </c>
      <c r="F60" s="8">
        <v>205.3</v>
      </c>
      <c r="G60" s="8">
        <v>97</v>
      </c>
      <c r="H60" s="8">
        <v>311.22000000000003</v>
      </c>
      <c r="I60" s="8">
        <v>122</v>
      </c>
      <c r="J60" s="14"/>
    </row>
    <row r="61" spans="1:10" ht="13.5" customHeight="1">
      <c r="A61" s="7"/>
      <c r="B61" s="13" t="s">
        <v>28</v>
      </c>
      <c r="C61" s="8">
        <v>157.27691139931099</v>
      </c>
      <c r="D61" s="8">
        <v>102.8</v>
      </c>
      <c r="E61" s="8">
        <v>99.114000000000004</v>
      </c>
      <c r="F61" s="8">
        <v>239.2</v>
      </c>
      <c r="G61" s="8">
        <v>99.9</v>
      </c>
      <c r="H61" s="8">
        <v>265.13</v>
      </c>
      <c r="I61" s="8">
        <v>119.4</v>
      </c>
      <c r="J61" s="14"/>
    </row>
    <row r="62" spans="1:10" ht="13.5" customHeight="1">
      <c r="A62" s="7"/>
      <c r="B62" s="11" t="s">
        <v>29</v>
      </c>
      <c r="C62" s="8">
        <v>164.04695985654899</v>
      </c>
      <c r="D62" s="8">
        <v>98.9</v>
      </c>
      <c r="E62" s="8">
        <v>104.491</v>
      </c>
      <c r="F62" s="8">
        <v>234.1</v>
      </c>
      <c r="G62" s="8">
        <v>99.4</v>
      </c>
      <c r="H62" s="8">
        <v>284.54000000000002</v>
      </c>
      <c r="I62" s="8">
        <v>123.6</v>
      </c>
      <c r="J62" s="14"/>
    </row>
    <row r="63" spans="1:10" ht="13.5" customHeight="1">
      <c r="A63" s="7"/>
      <c r="B63" s="11" t="s">
        <v>36</v>
      </c>
      <c r="C63" s="8">
        <v>164.85602800453299</v>
      </c>
      <c r="D63" s="8">
        <v>94.2</v>
      </c>
      <c r="E63" s="8">
        <v>99.072999999999993</v>
      </c>
      <c r="F63" s="8">
        <v>206.6</v>
      </c>
      <c r="G63" s="8">
        <v>98.8</v>
      </c>
      <c r="H63" s="8">
        <v>284.87</v>
      </c>
      <c r="I63" s="8">
        <v>117.7</v>
      </c>
      <c r="J63" s="14"/>
    </row>
    <row r="64" spans="1:10" ht="13.5" customHeight="1">
      <c r="A64" s="7"/>
      <c r="B64" s="11" t="s">
        <v>37</v>
      </c>
      <c r="C64" s="8">
        <v>165.76769555784099</v>
      </c>
      <c r="D64" s="8">
        <v>96.9</v>
      </c>
      <c r="E64" s="8">
        <v>103.462</v>
      </c>
      <c r="F64" s="8">
        <v>200.2</v>
      </c>
      <c r="G64" s="8">
        <v>100.6</v>
      </c>
      <c r="H64" s="8">
        <v>275.49</v>
      </c>
      <c r="I64" s="8">
        <v>117.9</v>
      </c>
      <c r="J64" s="14"/>
    </row>
    <row r="65" spans="1:10" ht="13.5" customHeight="1">
      <c r="A65" s="7"/>
      <c r="B65" s="11" t="s">
        <v>38</v>
      </c>
      <c r="C65" s="8">
        <v>166.539221662768</v>
      </c>
      <c r="D65" s="8">
        <v>98</v>
      </c>
      <c r="E65" s="8">
        <v>102.054</v>
      </c>
      <c r="F65" s="8">
        <v>201.8</v>
      </c>
      <c r="G65" s="8">
        <v>95.4</v>
      </c>
      <c r="H65" s="8">
        <v>284.7</v>
      </c>
      <c r="I65" s="8">
        <v>119.3</v>
      </c>
    </row>
    <row r="66" spans="1:10" ht="13.5" customHeight="1">
      <c r="A66" s="7"/>
      <c r="B66" s="15" t="s">
        <v>23</v>
      </c>
      <c r="C66" s="8">
        <v>168.13506573043799</v>
      </c>
      <c r="D66" s="8">
        <v>96.9</v>
      </c>
      <c r="E66" s="8">
        <v>102.715</v>
      </c>
      <c r="F66" s="8">
        <v>198.137089985828</v>
      </c>
      <c r="G66" s="8">
        <v>93.2</v>
      </c>
      <c r="H66" s="8">
        <v>281.10000000000002</v>
      </c>
      <c r="I66" s="8">
        <v>121.7</v>
      </c>
    </row>
    <row r="67" spans="1:10" ht="14.45" customHeight="1">
      <c r="A67" s="7"/>
      <c r="B67" s="15" t="s">
        <v>24</v>
      </c>
      <c r="C67" s="8">
        <v>169.364631738295</v>
      </c>
      <c r="D67" s="8">
        <v>110.2</v>
      </c>
      <c r="E67" s="8">
        <v>108.373</v>
      </c>
      <c r="F67" s="8">
        <v>202.70726796434499</v>
      </c>
      <c r="G67" s="8">
        <v>99.5</v>
      </c>
      <c r="H67" s="8">
        <v>272.41000000000003</v>
      </c>
      <c r="I67" s="8">
        <v>124.1</v>
      </c>
    </row>
    <row r="68" spans="1:10" ht="14.45" customHeight="1">
      <c r="A68" s="7"/>
      <c r="B68" s="7" t="s">
        <v>25</v>
      </c>
      <c r="C68" s="8">
        <v>169.65680262977401</v>
      </c>
      <c r="D68" s="8">
        <v>101.4</v>
      </c>
      <c r="E68" s="8">
        <v>109.245</v>
      </c>
      <c r="F68" s="8">
        <v>203.53469220884921</v>
      </c>
      <c r="G68" s="8">
        <v>110.5</v>
      </c>
      <c r="H68" s="8">
        <v>289.66000000000003</v>
      </c>
      <c r="I68" s="8">
        <v>109.3</v>
      </c>
    </row>
    <row r="69" spans="1:10" ht="16.5" customHeight="1">
      <c r="A69" s="7"/>
      <c r="B69" s="7" t="s">
        <v>150</v>
      </c>
      <c r="C69" s="8">
        <v>171.3871036724309</v>
      </c>
      <c r="D69" s="8">
        <v>115.8</v>
      </c>
      <c r="E69" s="8">
        <v>129.9</v>
      </c>
      <c r="F69" s="8">
        <v>217.75590051894309</v>
      </c>
      <c r="G69" s="8">
        <v>118.6</v>
      </c>
      <c r="H69" s="8" t="s">
        <v>146</v>
      </c>
      <c r="I69" s="8">
        <v>111.2</v>
      </c>
    </row>
    <row r="70" spans="1:10" ht="16.5" customHeight="1">
      <c r="A70" s="7"/>
      <c r="B70" s="7"/>
      <c r="C70" s="8"/>
      <c r="D70" s="8"/>
      <c r="E70" s="8"/>
      <c r="F70" s="8"/>
      <c r="G70" s="8"/>
      <c r="H70" s="8"/>
      <c r="I70" s="8"/>
    </row>
    <row r="71" spans="1:10" ht="13.5" customHeight="1">
      <c r="A71" s="97">
        <v>2023</v>
      </c>
      <c r="B71" s="7" t="s">
        <v>149</v>
      </c>
      <c r="C71" s="9">
        <v>171.03567347369477</v>
      </c>
      <c r="D71" s="8">
        <v>124.4</v>
      </c>
      <c r="E71" s="8">
        <v>114.646</v>
      </c>
      <c r="F71" s="8">
        <v>213.2053817924824</v>
      </c>
      <c r="G71" s="8">
        <v>89</v>
      </c>
      <c r="H71" s="8" t="s">
        <v>146</v>
      </c>
      <c r="I71" s="8">
        <v>108.7</v>
      </c>
      <c r="J71" s="14"/>
    </row>
    <row r="72" spans="1:10" ht="13.5" hidden="1" customHeight="1">
      <c r="A72" s="97"/>
      <c r="B72" s="7" t="s">
        <v>16</v>
      </c>
      <c r="C72" s="9"/>
      <c r="D72" s="8"/>
      <c r="E72" s="8"/>
      <c r="F72" s="8"/>
      <c r="G72" s="8"/>
      <c r="H72" s="8"/>
      <c r="I72" s="8"/>
      <c r="J72" s="14"/>
    </row>
    <row r="73" spans="1:10" ht="13.5" hidden="1" customHeight="1">
      <c r="A73" s="7"/>
      <c r="B73" s="7" t="s">
        <v>27</v>
      </c>
      <c r="C73" s="9"/>
      <c r="D73" s="8"/>
      <c r="E73" s="8"/>
      <c r="F73" s="8"/>
      <c r="G73" s="8"/>
      <c r="H73" s="8"/>
      <c r="I73" s="8"/>
      <c r="J73" s="14"/>
    </row>
    <row r="74" spans="1:10" ht="13.5" hidden="1" customHeight="1">
      <c r="A74" s="7"/>
      <c r="B74" s="7" t="s">
        <v>18</v>
      </c>
      <c r="C74" s="9"/>
      <c r="D74" s="8"/>
      <c r="E74" s="8"/>
      <c r="F74" s="8"/>
      <c r="G74" s="8"/>
      <c r="H74" s="8"/>
      <c r="I74" s="8"/>
      <c r="J74" s="14"/>
    </row>
    <row r="75" spans="1:10" ht="13.5" hidden="1" customHeight="1">
      <c r="A75" s="7"/>
      <c r="B75" s="7" t="s">
        <v>35</v>
      </c>
      <c r="C75" s="9"/>
      <c r="D75" s="8"/>
      <c r="E75" s="8"/>
      <c r="F75" s="8"/>
      <c r="G75" s="8"/>
      <c r="H75" s="8"/>
      <c r="I75" s="8"/>
      <c r="J75" s="14"/>
    </row>
    <row r="76" spans="1:10" ht="13.5" hidden="1" customHeight="1">
      <c r="A76" s="7"/>
      <c r="B76" s="7" t="s">
        <v>36</v>
      </c>
      <c r="C76" s="9"/>
      <c r="D76" s="8"/>
      <c r="E76" s="8"/>
      <c r="F76" s="8"/>
      <c r="G76" s="8"/>
      <c r="H76" s="8"/>
      <c r="I76" s="8"/>
      <c r="J76" s="14"/>
    </row>
    <row r="77" spans="1:10" ht="13.5" hidden="1" customHeight="1">
      <c r="A77" s="7"/>
      <c r="B77" s="7" t="s">
        <v>34</v>
      </c>
      <c r="C77" s="9"/>
      <c r="D77" s="8"/>
      <c r="E77" s="8"/>
      <c r="F77" s="8"/>
      <c r="G77" s="8"/>
      <c r="H77" s="8"/>
      <c r="I77" s="8"/>
      <c r="J77" s="14"/>
    </row>
    <row r="78" spans="1:10" ht="13.5" hidden="1" customHeight="1">
      <c r="A78" s="7"/>
      <c r="B78" s="7" t="s">
        <v>22</v>
      </c>
      <c r="C78" s="9"/>
      <c r="D78" s="8"/>
      <c r="E78" s="8"/>
      <c r="F78" s="8"/>
      <c r="G78" s="8"/>
      <c r="H78" s="8"/>
      <c r="I78" s="8"/>
    </row>
    <row r="79" spans="1:10" ht="13.5" hidden="1" customHeight="1">
      <c r="A79" s="7"/>
      <c r="B79" s="11" t="s">
        <v>23</v>
      </c>
      <c r="C79" s="9"/>
      <c r="D79" s="8"/>
      <c r="E79" s="8"/>
      <c r="F79" s="8"/>
      <c r="G79" s="8"/>
      <c r="H79" s="8"/>
      <c r="I79" s="8"/>
    </row>
    <row r="80" spans="1:10" ht="14.45" hidden="1" customHeight="1">
      <c r="A80" s="7"/>
      <c r="B80" s="11" t="s">
        <v>24</v>
      </c>
      <c r="C80" s="9"/>
      <c r="D80" s="8"/>
      <c r="E80" s="8"/>
      <c r="F80" s="8"/>
      <c r="G80" s="8"/>
      <c r="H80" s="8"/>
      <c r="I80" s="8"/>
    </row>
    <row r="81" spans="1:9" ht="14.45" hidden="1" customHeight="1">
      <c r="A81" s="7"/>
      <c r="B81" s="7" t="s">
        <v>25</v>
      </c>
      <c r="C81" s="9"/>
      <c r="D81" s="8"/>
      <c r="E81" s="8"/>
      <c r="F81" s="8"/>
      <c r="G81" s="8"/>
      <c r="H81" s="8"/>
      <c r="I81" s="8"/>
    </row>
    <row r="82" spans="1:9" ht="16.5" hidden="1" customHeight="1">
      <c r="A82" s="7"/>
      <c r="B82" s="7" t="s">
        <v>26</v>
      </c>
      <c r="C82" s="9"/>
      <c r="D82" s="8"/>
      <c r="E82" s="8"/>
      <c r="F82" s="8"/>
      <c r="G82" s="8"/>
      <c r="H82" s="8"/>
      <c r="I82" s="8"/>
    </row>
    <row r="83" spans="1:9" ht="6" customHeight="1">
      <c r="A83" s="3"/>
      <c r="B83" s="7"/>
      <c r="C83" s="8"/>
      <c r="D83" s="8"/>
      <c r="E83" s="8"/>
      <c r="I83" s="1"/>
    </row>
    <row r="84" spans="1:9" s="96" customFormat="1" ht="15.75" customHeight="1">
      <c r="A84" s="122" t="s">
        <v>41</v>
      </c>
      <c r="B84" s="122"/>
      <c r="C84" s="122"/>
      <c r="D84" s="122"/>
      <c r="E84" s="122"/>
      <c r="F84" s="122"/>
      <c r="G84" s="122"/>
      <c r="H84" s="122"/>
      <c r="I84" s="122"/>
    </row>
    <row r="85" spans="1:9" ht="6" customHeight="1">
      <c r="A85" s="3"/>
      <c r="B85" s="7"/>
      <c r="C85" s="8"/>
      <c r="D85" s="8"/>
      <c r="E85" s="8"/>
      <c r="I85" s="1"/>
    </row>
    <row r="86" spans="1:9" ht="15" hidden="1" customHeight="1">
      <c r="A86" s="3">
        <v>2018</v>
      </c>
      <c r="B86" s="7" t="s">
        <v>15</v>
      </c>
      <c r="C86" s="8">
        <v>8.4702056934377197</v>
      </c>
      <c r="D86" s="8">
        <v>2.4</v>
      </c>
      <c r="E86" s="8">
        <v>-8.0978369326611794</v>
      </c>
      <c r="F86" s="8">
        <v>-1.8</v>
      </c>
      <c r="G86" s="8">
        <v>2</v>
      </c>
      <c r="H86" s="8">
        <v>9.9</v>
      </c>
      <c r="I86" s="8">
        <v>1.9</v>
      </c>
    </row>
    <row r="87" spans="1:9" ht="15" hidden="1" customHeight="1">
      <c r="A87" s="7"/>
      <c r="B87" s="7" t="s">
        <v>16</v>
      </c>
      <c r="C87" s="8">
        <v>7.6830123591307604</v>
      </c>
      <c r="D87" s="8">
        <v>28.3</v>
      </c>
      <c r="E87" s="8">
        <v>13.265852733075899</v>
      </c>
      <c r="F87" s="8">
        <v>1.5</v>
      </c>
      <c r="G87" s="8">
        <v>1.8</v>
      </c>
      <c r="H87" s="8">
        <v>8</v>
      </c>
      <c r="I87" s="8">
        <v>6.8</v>
      </c>
    </row>
    <row r="88" spans="1:9" ht="15" hidden="1" customHeight="1">
      <c r="A88" s="7"/>
      <c r="B88" s="7" t="s">
        <v>17</v>
      </c>
      <c r="C88" s="8">
        <v>6.3920256801729201</v>
      </c>
      <c r="D88" s="8">
        <v>10</v>
      </c>
      <c r="E88" s="8">
        <v>2.02663215895811</v>
      </c>
      <c r="F88" s="8">
        <v>2.5</v>
      </c>
      <c r="G88" s="8">
        <v>1.2</v>
      </c>
      <c r="H88" s="8">
        <v>3.8</v>
      </c>
      <c r="I88" s="8">
        <v>7.4</v>
      </c>
    </row>
    <row r="89" spans="1:9" ht="15" hidden="1" customHeight="1">
      <c r="A89" s="7"/>
      <c r="B89" s="7" t="s">
        <v>18</v>
      </c>
      <c r="C89" s="8">
        <v>6.1451111361060198</v>
      </c>
      <c r="D89" s="8">
        <v>10.9</v>
      </c>
      <c r="E89" s="8">
        <v>1.28481046882605</v>
      </c>
      <c r="F89" s="8">
        <v>4.0999999999999996</v>
      </c>
      <c r="G89" s="8">
        <v>0.8</v>
      </c>
      <c r="H89" s="8">
        <v>7.8</v>
      </c>
      <c r="I89" s="8">
        <v>5.8</v>
      </c>
    </row>
    <row r="90" spans="1:9" ht="15" hidden="1" customHeight="1">
      <c r="A90" s="7"/>
      <c r="B90" s="7" t="s">
        <v>19</v>
      </c>
      <c r="C90" s="8">
        <v>7.4786515095108799</v>
      </c>
      <c r="D90" s="8">
        <v>11.4</v>
      </c>
      <c r="E90" s="8">
        <v>1.4468989130210601</v>
      </c>
      <c r="F90" s="8">
        <v>8.3000000000000007</v>
      </c>
      <c r="G90" s="8">
        <v>4.0999999999999996</v>
      </c>
      <c r="H90" s="8">
        <v>6.3</v>
      </c>
      <c r="I90" s="8">
        <v>4.8</v>
      </c>
    </row>
    <row r="91" spans="1:9" ht="15" hidden="1" customHeight="1">
      <c r="A91" s="7"/>
      <c r="B91" s="7" t="s">
        <v>20</v>
      </c>
      <c r="C91" s="8">
        <v>10.4185146922187</v>
      </c>
      <c r="D91" s="8">
        <v>9.9</v>
      </c>
      <c r="E91" s="8">
        <v>-1.0791293318604001</v>
      </c>
      <c r="F91" s="8">
        <v>2.2999999999999998</v>
      </c>
      <c r="G91" s="8">
        <v>3.2</v>
      </c>
      <c r="H91" s="8">
        <v>7.5</v>
      </c>
      <c r="I91" s="8">
        <v>4.3</v>
      </c>
    </row>
    <row r="92" spans="1:9" ht="15" hidden="1" customHeight="1">
      <c r="A92" s="7"/>
      <c r="B92" s="7" t="s">
        <v>21</v>
      </c>
      <c r="C92" s="8">
        <v>12.0236733601637</v>
      </c>
      <c r="D92" s="8">
        <v>5.9</v>
      </c>
      <c r="E92" s="8">
        <v>-0.69042316258351999</v>
      </c>
      <c r="F92" s="8">
        <v>2.9</v>
      </c>
      <c r="G92" s="8">
        <v>3.8</v>
      </c>
      <c r="H92" s="8">
        <v>16</v>
      </c>
      <c r="I92" s="8">
        <v>5.6</v>
      </c>
    </row>
    <row r="93" spans="1:9" ht="15" hidden="1" customHeight="1">
      <c r="A93" s="7"/>
      <c r="B93" s="7" t="s">
        <v>22</v>
      </c>
      <c r="C93" s="8">
        <v>13.856817916853499</v>
      </c>
      <c r="D93" s="8">
        <v>8</v>
      </c>
      <c r="E93" s="8">
        <v>1.4154058750012599</v>
      </c>
      <c r="F93" s="8">
        <v>6.1</v>
      </c>
      <c r="G93" s="8">
        <v>3.4</v>
      </c>
      <c r="H93" s="8">
        <v>16.899999999999999</v>
      </c>
      <c r="I93" s="8">
        <v>5.6</v>
      </c>
    </row>
    <row r="94" spans="1:9" ht="15" hidden="1" customHeight="1">
      <c r="A94" s="7"/>
      <c r="B94" s="7" t="s">
        <v>23</v>
      </c>
      <c r="C94" s="8">
        <v>10.3285767846141</v>
      </c>
      <c r="D94" s="8">
        <v>5.3</v>
      </c>
      <c r="E94" s="8">
        <v>1.60607727792119</v>
      </c>
      <c r="F94" s="8">
        <v>4.8</v>
      </c>
      <c r="G94" s="8">
        <v>3</v>
      </c>
      <c r="H94" s="8">
        <v>10.3</v>
      </c>
      <c r="I94" s="8">
        <v>0.4</v>
      </c>
    </row>
    <row r="95" spans="1:9" ht="15" hidden="1" customHeight="1">
      <c r="A95" s="7"/>
      <c r="B95" s="7" t="s">
        <v>24</v>
      </c>
      <c r="C95" s="8">
        <v>10.949474672868501</v>
      </c>
      <c r="D95" s="8">
        <v>6</v>
      </c>
      <c r="E95" s="8">
        <v>0.70627379336389895</v>
      </c>
      <c r="F95" s="8">
        <v>2.9</v>
      </c>
      <c r="G95" s="8">
        <v>2.2999999999999998</v>
      </c>
      <c r="H95" s="8">
        <v>20.3</v>
      </c>
      <c r="I95" s="8">
        <v>5.0999999999999996</v>
      </c>
    </row>
    <row r="96" spans="1:9" ht="15" hidden="1" customHeight="1">
      <c r="A96" s="7"/>
      <c r="B96" s="7" t="s">
        <v>25</v>
      </c>
      <c r="C96" s="8">
        <v>12.3326805466344</v>
      </c>
      <c r="D96" s="8">
        <v>1.2</v>
      </c>
      <c r="E96" s="8">
        <v>1.7093424920570499</v>
      </c>
      <c r="F96" s="8">
        <v>3.4</v>
      </c>
      <c r="G96" s="8">
        <v>3.4</v>
      </c>
      <c r="H96" s="8">
        <v>13.3</v>
      </c>
      <c r="I96" s="8">
        <v>1</v>
      </c>
    </row>
    <row r="97" spans="1:9" ht="15" hidden="1" customHeight="1">
      <c r="A97" s="7"/>
      <c r="B97" s="7" t="s">
        <v>26</v>
      </c>
      <c r="C97" s="8">
        <v>12.238311961671601</v>
      </c>
      <c r="D97" s="8">
        <v>0.1</v>
      </c>
      <c r="E97" s="8">
        <v>-3.01822135819961</v>
      </c>
      <c r="F97" s="8">
        <v>7.7</v>
      </c>
      <c r="G97" s="8">
        <v>3.3</v>
      </c>
      <c r="H97" s="8">
        <v>10.5</v>
      </c>
      <c r="I97" s="8">
        <v>3.1</v>
      </c>
    </row>
    <row r="98" spans="1:9" ht="10.5" hidden="1" customHeight="1">
      <c r="A98" s="7"/>
      <c r="B98" s="3"/>
      <c r="C98" s="8"/>
      <c r="D98" s="8"/>
      <c r="E98" s="8"/>
      <c r="F98" s="8"/>
      <c r="G98" s="8"/>
      <c r="H98" s="8"/>
      <c r="I98" s="8"/>
    </row>
    <row r="99" spans="1:9" ht="15" hidden="1" customHeight="1">
      <c r="A99" s="3">
        <v>2019</v>
      </c>
      <c r="B99" s="7" t="s">
        <v>15</v>
      </c>
      <c r="C99" s="9">
        <f>'[1]2'!E63</f>
        <v>11.235110528159</v>
      </c>
      <c r="D99" s="8">
        <v>6.8566340160284902</v>
      </c>
      <c r="E99" s="8">
        <v>4.9273036253776299</v>
      </c>
      <c r="F99" s="8">
        <v>7.1868440357654899</v>
      </c>
      <c r="G99" s="8">
        <v>3.74149659863944</v>
      </c>
      <c r="H99" s="8">
        <v>9.7420475242492195</v>
      </c>
      <c r="I99" s="8">
        <v>4.2735042735042903</v>
      </c>
    </row>
    <row r="100" spans="1:9" ht="15" hidden="1" customHeight="1">
      <c r="A100" s="3"/>
      <c r="B100" s="7" t="s">
        <v>16</v>
      </c>
      <c r="C100" s="9">
        <f>'[1]2'!E64</f>
        <v>9.2956505914063801</v>
      </c>
      <c r="D100" s="8">
        <v>-10.475352112675999</v>
      </c>
      <c r="E100" s="8">
        <v>-10.6036869537801</v>
      </c>
      <c r="F100" s="8">
        <v>9.0825431586044392</v>
      </c>
      <c r="G100" s="8">
        <v>4.3333333333333401</v>
      </c>
      <c r="H100" s="8">
        <v>7.7865114865158098</v>
      </c>
      <c r="I100" s="8">
        <v>-1.86823992133726</v>
      </c>
    </row>
    <row r="101" spans="1:9" ht="15" hidden="1" customHeight="1">
      <c r="A101" s="3"/>
      <c r="B101" s="7" t="s">
        <v>27</v>
      </c>
      <c r="C101" s="9">
        <f>'[1]2'!E65</f>
        <v>7.3563068025276301</v>
      </c>
      <c r="D101" s="8">
        <v>-0.807265388496475</v>
      </c>
      <c r="E101" s="8">
        <v>-0.68735552236974196</v>
      </c>
      <c r="F101" s="8">
        <v>10.0681837916606</v>
      </c>
      <c r="G101" s="8">
        <v>5.0592034445640301</v>
      </c>
      <c r="H101" s="8">
        <v>9.2705809974237798</v>
      </c>
      <c r="I101" s="8">
        <v>2.47349823321554</v>
      </c>
    </row>
    <row r="102" spans="1:9" ht="15" hidden="1" customHeight="1">
      <c r="A102" s="3"/>
      <c r="B102" s="7" t="s">
        <v>28</v>
      </c>
      <c r="C102" s="9">
        <f>'[1]2'!E66</f>
        <v>7.7120800900839699</v>
      </c>
      <c r="D102" s="8">
        <v>-5.0204918032786896</v>
      </c>
      <c r="E102" s="8">
        <v>-1.50876106478171</v>
      </c>
      <c r="F102" s="8">
        <v>6.6618749946714102</v>
      </c>
      <c r="G102" s="8">
        <v>7.2186836518046702</v>
      </c>
      <c r="H102" s="8">
        <v>13.5885852305766</v>
      </c>
      <c r="I102" s="8">
        <v>1.3648771610555199</v>
      </c>
    </row>
    <row r="103" spans="1:9" ht="15" hidden="1" customHeight="1">
      <c r="A103" s="3"/>
      <c r="B103" s="7" t="s">
        <v>19</v>
      </c>
      <c r="C103" s="9">
        <f>'[1]2'!E67</f>
        <v>9.4219658311154806</v>
      </c>
      <c r="D103" s="8">
        <v>-1.7928286852589701</v>
      </c>
      <c r="E103" s="8">
        <v>-0.35275340808587402</v>
      </c>
      <c r="F103" s="8">
        <v>7.6861978368350199</v>
      </c>
      <c r="G103" s="8">
        <v>2.2312373225152302</v>
      </c>
      <c r="H103" s="8">
        <v>10.2341435701822</v>
      </c>
      <c r="I103" s="8">
        <v>3.36879432624113</v>
      </c>
    </row>
    <row r="104" spans="1:9" ht="15" hidden="1" customHeight="1">
      <c r="A104" s="3"/>
      <c r="B104" s="7" t="s">
        <v>33</v>
      </c>
      <c r="C104" s="9">
        <f>'[1]2'!E68</f>
        <v>9.6427652734051303</v>
      </c>
      <c r="D104" s="8">
        <v>-7.5935828877005296</v>
      </c>
      <c r="E104" s="8">
        <v>-2.4775356998831599</v>
      </c>
      <c r="F104" s="8">
        <v>-1.7850415632960299</v>
      </c>
      <c r="G104" s="8">
        <v>3.87755102040816</v>
      </c>
      <c r="H104" s="8">
        <v>7.1486300816293404</v>
      </c>
      <c r="I104" s="8">
        <v>1.1959521619135201</v>
      </c>
    </row>
    <row r="105" spans="1:9" ht="15" hidden="1" customHeight="1">
      <c r="A105" s="3"/>
      <c r="B105" s="7" t="s">
        <v>34</v>
      </c>
      <c r="C105" s="9">
        <f>'[1]2'!E69</f>
        <v>8.4393224319511102</v>
      </c>
      <c r="D105" s="8">
        <v>-13.0792996910402</v>
      </c>
      <c r="E105" s="8">
        <v>-1.6432547044791901</v>
      </c>
      <c r="F105" s="8">
        <v>2.4055580811577602</v>
      </c>
      <c r="G105" s="8">
        <v>3.6525172754195498</v>
      </c>
      <c r="H105" s="8">
        <v>0.75583433981375903</v>
      </c>
      <c r="I105" s="8">
        <v>-0.270758122743672</v>
      </c>
    </row>
    <row r="106" spans="1:9" ht="15" hidden="1" customHeight="1">
      <c r="A106" s="3"/>
      <c r="B106" s="7" t="s">
        <v>30</v>
      </c>
      <c r="C106" s="9">
        <f>'[1]2'!E70</f>
        <v>7.45393470139157</v>
      </c>
      <c r="D106" s="8">
        <v>-25.3138075313807</v>
      </c>
      <c r="E106" s="8">
        <v>-1.0239454964432499</v>
      </c>
      <c r="F106" s="8">
        <v>1.0576962068108</v>
      </c>
      <c r="G106" s="8">
        <v>2.8571428571428501</v>
      </c>
      <c r="H106" s="8">
        <v>-3.3465143526654799</v>
      </c>
      <c r="I106" s="8">
        <v>4.1121495327102897</v>
      </c>
    </row>
    <row r="107" spans="1:9" ht="15" hidden="1" customHeight="1">
      <c r="A107" s="3"/>
      <c r="B107" s="7" t="s">
        <v>31</v>
      </c>
      <c r="C107" s="9">
        <f>'[1]2'!E71</f>
        <v>7.3734659079990799</v>
      </c>
      <c r="D107" s="8">
        <v>-20.262869660460002</v>
      </c>
      <c r="E107" s="8">
        <v>-0.85386425640919605</v>
      </c>
      <c r="F107" s="8">
        <v>0.72689069234630199</v>
      </c>
      <c r="G107" s="8">
        <v>2.9989658738366001</v>
      </c>
      <c r="H107" s="8">
        <v>-0.79349568072548504</v>
      </c>
      <c r="I107" s="8">
        <v>3.0937215650591399</v>
      </c>
    </row>
    <row r="108" spans="1:9" ht="15" hidden="1" customHeight="1">
      <c r="A108" s="3"/>
      <c r="B108" s="7" t="s">
        <v>32</v>
      </c>
      <c r="C108" s="9">
        <f>'[1]2'!E72</f>
        <v>6.6472479188045099</v>
      </c>
      <c r="D108" s="8">
        <v>-26.289180990899901</v>
      </c>
      <c r="E108" s="8">
        <v>-1.1117754963464499</v>
      </c>
      <c r="F108" s="8">
        <v>3.6329547139803098</v>
      </c>
      <c r="G108" s="8">
        <v>3.0815109343936302</v>
      </c>
      <c r="H108" s="8">
        <v>-2.9259569286964502</v>
      </c>
      <c r="I108" s="8">
        <v>2.11453744493393</v>
      </c>
    </row>
    <row r="109" spans="1:9" ht="15" hidden="1" customHeight="1">
      <c r="A109" s="10"/>
      <c r="B109" s="2" t="s">
        <v>25</v>
      </c>
      <c r="C109" s="9">
        <f>'[1]2'!E73</f>
        <v>7.0682304100283799</v>
      </c>
      <c r="D109" s="8">
        <v>-25.411522633744902</v>
      </c>
      <c r="E109" s="8">
        <v>-2.3491630984818999</v>
      </c>
      <c r="F109" s="8">
        <v>1.3265025925405201</v>
      </c>
      <c r="G109" s="8">
        <v>-0.70546737213405197</v>
      </c>
      <c r="H109" s="8">
        <v>-4.2445717732207298</v>
      </c>
      <c r="I109" s="8">
        <v>3.7005163511187602</v>
      </c>
    </row>
    <row r="110" spans="1:9" ht="15" hidden="1" customHeight="1">
      <c r="A110" s="10"/>
      <c r="B110" s="2" t="s">
        <v>26</v>
      </c>
      <c r="C110" s="9">
        <f>'[1]2'!E74</f>
        <v>6.9918951372484299</v>
      </c>
      <c r="D110" s="8">
        <v>-21.052631578947398</v>
      </c>
      <c r="E110" s="8">
        <v>-1.0430469201236701</v>
      </c>
      <c r="F110" s="8">
        <v>-0.52368839246280197</v>
      </c>
      <c r="G110" s="8">
        <v>2.8022417934347601</v>
      </c>
      <c r="H110" s="8">
        <v>-4.5324579053267096</v>
      </c>
      <c r="I110" s="8">
        <v>4.4673539518900203</v>
      </c>
    </row>
    <row r="111" spans="1:9" ht="15" hidden="1" customHeight="1">
      <c r="A111" s="3"/>
      <c r="B111" s="2"/>
      <c r="C111" s="9"/>
      <c r="D111" s="8"/>
      <c r="E111" s="8"/>
      <c r="F111" s="8"/>
      <c r="G111" s="8"/>
      <c r="H111" s="8"/>
      <c r="I111" s="8"/>
    </row>
    <row r="112" spans="1:9" ht="13.5" hidden="1" customHeight="1">
      <c r="A112" s="3">
        <v>2020</v>
      </c>
      <c r="B112" s="2" t="s">
        <v>15</v>
      </c>
      <c r="C112" s="9">
        <v>6.7476558903817301</v>
      </c>
      <c r="D112" s="8">
        <v>-23.0833333333333</v>
      </c>
      <c r="E112" s="8">
        <v>-2.0802975174103202</v>
      </c>
      <c r="F112" s="8">
        <v>-0.27283030876108699</v>
      </c>
      <c r="G112" s="8">
        <v>2.37288135593219</v>
      </c>
      <c r="H112" s="8">
        <v>-1.8410590914353999</v>
      </c>
      <c r="I112" s="8">
        <v>1.63934426229508</v>
      </c>
    </row>
    <row r="113" spans="1:10" ht="13.5" hidden="1" customHeight="1">
      <c r="A113" s="7"/>
      <c r="B113" s="7" t="s">
        <v>16</v>
      </c>
      <c r="C113" s="9">
        <v>6.3997285444414898</v>
      </c>
      <c r="D113" s="8">
        <v>-46.705998033431698</v>
      </c>
      <c r="E113" s="8">
        <v>-11.387326954062701</v>
      </c>
      <c r="F113" s="8">
        <v>-0.84529393286457799</v>
      </c>
      <c r="G113" s="8">
        <v>1.4317180616740199</v>
      </c>
      <c r="H113" s="8">
        <v>-0.72522159548749698</v>
      </c>
      <c r="I113" s="8">
        <v>-2.1042084168336599</v>
      </c>
    </row>
    <row r="114" spans="1:10" ht="13.5" hidden="1" customHeight="1">
      <c r="A114" s="7"/>
      <c r="B114" s="7" t="s">
        <v>17</v>
      </c>
      <c r="C114" s="9">
        <v>-7.5318150753008197</v>
      </c>
      <c r="D114" s="8">
        <v>-44.048830111902298</v>
      </c>
      <c r="E114" s="8">
        <v>-11.3948292371529</v>
      </c>
      <c r="F114" s="8">
        <v>-4.4593317610885599</v>
      </c>
      <c r="G114" s="8">
        <v>-4.8728813559322104</v>
      </c>
      <c r="H114" s="8">
        <v>-11.6862551903723</v>
      </c>
      <c r="I114" s="8">
        <v>-8.0172413793103505</v>
      </c>
    </row>
    <row r="115" spans="1:10" ht="13.5" hidden="1" customHeight="1">
      <c r="A115" s="7"/>
      <c r="B115" s="7" t="s">
        <v>18</v>
      </c>
      <c r="C115" s="9">
        <v>-35.976551338769099</v>
      </c>
      <c r="D115" s="8">
        <v>-37.540453074433699</v>
      </c>
      <c r="E115" s="8">
        <v>-33.767402524179197</v>
      </c>
      <c r="F115" s="8">
        <v>-16.865754511951199</v>
      </c>
      <c r="G115" s="8">
        <v>-23.132036847492301</v>
      </c>
      <c r="H115" s="8">
        <v>-29.285292380389802</v>
      </c>
      <c r="I115" s="8">
        <v>-2.2441651705565602</v>
      </c>
    </row>
    <row r="116" spans="1:10" ht="13.5" hidden="1" customHeight="1">
      <c r="A116" s="7"/>
      <c r="B116" s="7" t="s">
        <v>19</v>
      </c>
      <c r="C116" s="9">
        <v>-17.997128671142502</v>
      </c>
      <c r="D116" s="8">
        <v>-33.975659229208901</v>
      </c>
      <c r="E116" s="8">
        <v>-45.720799002269402</v>
      </c>
      <c r="F116" s="8">
        <v>-20.612999951001601</v>
      </c>
      <c r="G116" s="8">
        <v>-12.1025641025641</v>
      </c>
      <c r="H116" s="8">
        <v>-27.601693355420601</v>
      </c>
      <c r="I116" s="8">
        <v>1.7152658662092599</v>
      </c>
    </row>
    <row r="117" spans="1:10" ht="13.5" hidden="1" customHeight="1">
      <c r="A117" s="7"/>
      <c r="B117" s="7" t="s">
        <v>33</v>
      </c>
      <c r="C117" s="9">
        <v>-11.151658239291701</v>
      </c>
      <c r="D117" s="8">
        <v>-25.3472222222222</v>
      </c>
      <c r="E117" s="8">
        <v>-24.839202700121</v>
      </c>
      <c r="F117" s="8">
        <v>-17.129543617114901</v>
      </c>
      <c r="G117" s="8">
        <v>-1.7258883248731001</v>
      </c>
      <c r="H117" s="8">
        <v>-17.4806713181218</v>
      </c>
      <c r="I117" s="8">
        <v>6.3636363636363704</v>
      </c>
    </row>
    <row r="118" spans="1:10" ht="13.5" hidden="1" customHeight="1">
      <c r="A118" s="7"/>
      <c r="B118" s="7" t="s">
        <v>34</v>
      </c>
      <c r="C118" s="9">
        <v>-5.2153345673448097</v>
      </c>
      <c r="D118" s="8">
        <v>-23.8151658767773</v>
      </c>
      <c r="E118" s="8">
        <v>-8.4766852272373807</v>
      </c>
      <c r="F118" s="8">
        <v>-12.281877030096201</v>
      </c>
      <c r="G118" s="8">
        <v>0.59055118110235605</v>
      </c>
      <c r="H118" s="8">
        <v>-11.5154093035845</v>
      </c>
      <c r="I118" s="8">
        <v>0.54298642533936503</v>
      </c>
    </row>
    <row r="119" spans="1:10" ht="13.5" hidden="1" customHeight="1">
      <c r="A119" s="7"/>
      <c r="B119" s="7" t="s">
        <v>30</v>
      </c>
      <c r="C119" s="9">
        <v>-2.4558390043453699</v>
      </c>
      <c r="D119" s="8">
        <v>-13.4</v>
      </c>
      <c r="E119" s="8">
        <v>-9.3161235546211891</v>
      </c>
      <c r="F119" s="8">
        <v>-9.1929411519471795</v>
      </c>
      <c r="G119" s="8">
        <v>2.7692307692307701</v>
      </c>
      <c r="H119" s="8">
        <v>-5.45117054322297</v>
      </c>
      <c r="I119" s="8">
        <v>0.26929982046676998</v>
      </c>
    </row>
    <row r="120" spans="1:10" ht="13.5" hidden="1" customHeight="1">
      <c r="A120" s="7"/>
      <c r="B120" s="7" t="s">
        <v>23</v>
      </c>
      <c r="C120" s="9">
        <v>0.99578716190007499</v>
      </c>
      <c r="D120" s="8">
        <v>-13.3241758241758</v>
      </c>
      <c r="E120" s="8">
        <v>-12.6253600487774</v>
      </c>
      <c r="F120" s="8">
        <v>-8.7271780649477204</v>
      </c>
      <c r="G120" s="8">
        <v>4.3568464730290399</v>
      </c>
      <c r="H120" s="8">
        <v>-6.0899708500748497</v>
      </c>
      <c r="I120" s="8">
        <v>4.4130626654898499</v>
      </c>
    </row>
    <row r="121" spans="1:10" ht="13.5" hidden="1" customHeight="1">
      <c r="A121" s="7"/>
      <c r="B121" s="11" t="s">
        <v>24</v>
      </c>
      <c r="C121" s="9">
        <v>-2.8198530734179998</v>
      </c>
      <c r="D121" s="8">
        <v>-8.9</v>
      </c>
      <c r="E121" s="8">
        <v>-10.9464362585327</v>
      </c>
      <c r="F121" s="8">
        <v>-14.944769600944401</v>
      </c>
      <c r="G121" s="8">
        <v>6.4741035856573603</v>
      </c>
      <c r="H121" s="8">
        <v>-7.2698785742264</v>
      </c>
      <c r="I121" s="8">
        <v>-0.1725625539258</v>
      </c>
    </row>
    <row r="122" spans="1:10" ht="13.5" hidden="1" customHeight="1">
      <c r="A122" s="7"/>
      <c r="B122" s="7" t="s">
        <v>25</v>
      </c>
      <c r="C122" s="9">
        <v>-3.1221474947304202</v>
      </c>
      <c r="D122" s="8">
        <v>-4.3</v>
      </c>
      <c r="E122" s="8">
        <v>-1.9568010037941099</v>
      </c>
      <c r="F122" s="8">
        <v>-16.273595016147301</v>
      </c>
      <c r="G122" s="8">
        <v>5.4128440366972699</v>
      </c>
      <c r="H122" s="8">
        <v>-3.1731676627870402</v>
      </c>
      <c r="I122" s="8">
        <v>-1.41078838174275</v>
      </c>
    </row>
    <row r="123" spans="1:10" ht="13.5" hidden="1" customHeight="1">
      <c r="A123" s="3"/>
      <c r="B123" s="7" t="s">
        <v>26</v>
      </c>
      <c r="C123" s="9">
        <v>-2.8862192474434898</v>
      </c>
      <c r="D123" s="8">
        <v>-14</v>
      </c>
      <c r="E123" s="8">
        <v>-4.8234942587612597</v>
      </c>
      <c r="F123" s="8">
        <v>-19.157771523733601</v>
      </c>
      <c r="G123" s="8">
        <v>-1.44810941271119</v>
      </c>
      <c r="H123" s="8">
        <v>0.28809928344534802</v>
      </c>
      <c r="I123" s="8">
        <v>-2.1381578947368398</v>
      </c>
    </row>
    <row r="124" spans="1:10" ht="15" hidden="1" customHeight="1">
      <c r="A124" s="3"/>
      <c r="B124" s="7"/>
      <c r="C124" s="9"/>
      <c r="D124" s="8"/>
      <c r="E124" s="8"/>
      <c r="F124" s="8"/>
      <c r="G124" s="8"/>
      <c r="H124" s="8"/>
      <c r="I124" s="8"/>
    </row>
    <row r="125" spans="1:10" ht="13.5" hidden="1" customHeight="1">
      <c r="A125" s="3">
        <v>2021</v>
      </c>
      <c r="B125" s="2" t="s">
        <v>15</v>
      </c>
      <c r="C125" s="9">
        <v>-2.9976140020372402</v>
      </c>
      <c r="D125" s="9">
        <v>-13.9586410635155</v>
      </c>
      <c r="E125" s="9">
        <v>-8.8503816236350996</v>
      </c>
      <c r="F125" s="9">
        <v>-16.3517438281031</v>
      </c>
      <c r="G125" s="9">
        <v>-4.5253863134657699</v>
      </c>
      <c r="H125" s="9">
        <v>-7.2703680402642297</v>
      </c>
      <c r="I125" s="9">
        <v>0.53763440860214495</v>
      </c>
      <c r="J125" s="14"/>
    </row>
    <row r="126" spans="1:10" ht="13.5" hidden="1" customHeight="1">
      <c r="A126" s="3"/>
      <c r="B126" s="7" t="s">
        <v>16</v>
      </c>
      <c r="C126" s="9">
        <v>-1.9038101634840401</v>
      </c>
      <c r="D126" s="9">
        <v>31.0173697270471</v>
      </c>
      <c r="E126" s="9">
        <v>8.6005145712730702</v>
      </c>
      <c r="F126" s="9">
        <v>-18.133187367329199</v>
      </c>
      <c r="G126" s="9">
        <v>-3.2573289902280198</v>
      </c>
      <c r="H126" s="9">
        <v>1.0146103896104</v>
      </c>
      <c r="I126" s="9">
        <v>8.1883316274309106</v>
      </c>
      <c r="J126" s="14"/>
    </row>
    <row r="127" spans="1:10" ht="13.5" hidden="1" customHeight="1">
      <c r="A127" s="7"/>
      <c r="B127" s="7" t="s">
        <v>27</v>
      </c>
      <c r="C127" s="9">
        <v>8.9276588447693204</v>
      </c>
      <c r="D127" s="9">
        <v>20.02457002457</v>
      </c>
      <c r="E127" s="9">
        <v>4.8050106907130496</v>
      </c>
      <c r="F127" s="9">
        <v>-14.5632179557286</v>
      </c>
      <c r="G127" s="9">
        <v>8.4632516703786305</v>
      </c>
      <c r="H127" s="9">
        <v>16.5398254771487</v>
      </c>
      <c r="I127" s="9">
        <v>11.9962511715089</v>
      </c>
      <c r="J127" s="14"/>
    </row>
    <row r="128" spans="1:10" ht="13.5" hidden="1" customHeight="1">
      <c r="A128" s="7"/>
      <c r="B128" s="7" t="s">
        <v>18</v>
      </c>
      <c r="C128" s="9">
        <v>63.318360969822599</v>
      </c>
      <c r="D128" s="9">
        <v>11.6060961313013</v>
      </c>
      <c r="E128" s="9">
        <v>41.858066628468499</v>
      </c>
      <c r="F128" s="9">
        <v>15.599528028887301</v>
      </c>
      <c r="G128" s="9">
        <v>39.280958721704401</v>
      </c>
      <c r="H128" s="9">
        <v>32.581579240449898</v>
      </c>
      <c r="I128" s="9">
        <v>9.1827364554637292</v>
      </c>
      <c r="J128" s="14"/>
    </row>
    <row r="129" spans="1:10" ht="13.5" hidden="1" customHeight="1">
      <c r="A129" s="7"/>
      <c r="B129" s="7" t="s">
        <v>35</v>
      </c>
      <c r="C129" s="9">
        <v>20.352936994284999</v>
      </c>
      <c r="D129" s="9">
        <v>8.9098532494758906</v>
      </c>
      <c r="E129" s="9">
        <v>64.8322880765392</v>
      </c>
      <c r="F129" s="9">
        <v>14.7327747762633</v>
      </c>
      <c r="G129" s="9">
        <v>22.6371061843641</v>
      </c>
      <c r="H129" s="9">
        <v>27.2791986576499</v>
      </c>
      <c r="I129" s="9">
        <v>3.5413153456998399</v>
      </c>
      <c r="J129" s="14"/>
    </row>
    <row r="130" spans="1:10" ht="13.5" hidden="1" customHeight="1">
      <c r="A130" s="7"/>
      <c r="B130" s="7" t="s">
        <v>36</v>
      </c>
      <c r="C130" s="9">
        <v>-3.6899150352046499</v>
      </c>
      <c r="D130" s="9">
        <v>3.2807570977918101</v>
      </c>
      <c r="E130" s="9">
        <v>21.249735225587798</v>
      </c>
      <c r="F130" s="9">
        <v>2.5470501140469</v>
      </c>
      <c r="G130" s="9">
        <v>8.7809917355371905</v>
      </c>
      <c r="H130" s="9">
        <v>15.461608775137099</v>
      </c>
      <c r="I130" s="9">
        <v>2.1367521367521398</v>
      </c>
      <c r="J130" s="14"/>
    </row>
    <row r="131" spans="1:10" ht="13.5" hidden="1" customHeight="1">
      <c r="A131" s="7"/>
      <c r="B131" s="7" t="s">
        <v>34</v>
      </c>
      <c r="C131" s="9">
        <v>-9.2655089670865394</v>
      </c>
      <c r="D131" s="9">
        <v>0.73606729758148504</v>
      </c>
      <c r="E131" s="9">
        <v>2.1446536605261501</v>
      </c>
      <c r="F131" s="9">
        <v>-2.8663015853805001</v>
      </c>
      <c r="G131" s="9">
        <v>2.2504892367906102</v>
      </c>
      <c r="H131" s="9">
        <v>2.0102259319144999</v>
      </c>
      <c r="I131" s="9">
        <v>8.1908190819082005</v>
      </c>
      <c r="J131" s="14"/>
    </row>
    <row r="132" spans="1:10" ht="13.5" hidden="1" customHeight="1">
      <c r="A132" s="7"/>
      <c r="B132" s="7" t="s">
        <v>22</v>
      </c>
      <c r="C132" s="9">
        <v>-7.8912472188912401</v>
      </c>
      <c r="D132" s="9">
        <v>10.0217864923747</v>
      </c>
      <c r="E132" s="9">
        <v>0.42688839599193801</v>
      </c>
      <c r="F132" s="9">
        <v>-2.1103049376387601</v>
      </c>
      <c r="G132" s="9">
        <v>0.79840319361277101</v>
      </c>
      <c r="H132" s="9">
        <v>-6.7951440362194004</v>
      </c>
      <c r="I132" s="9">
        <v>4.2972247090420801</v>
      </c>
    </row>
    <row r="133" spans="1:10" ht="13.5" hidden="1" customHeight="1">
      <c r="A133" s="7"/>
      <c r="B133" s="11" t="s">
        <v>23</v>
      </c>
      <c r="C133" s="9">
        <v>-2.8115422007703899</v>
      </c>
      <c r="D133" s="9">
        <v>4.80256136606189</v>
      </c>
      <c r="E133" s="9">
        <v>8.42437075893932</v>
      </c>
      <c r="F133" s="9">
        <v>-2.2337878655446399</v>
      </c>
      <c r="G133" s="9">
        <v>-0.59642147117295996</v>
      </c>
      <c r="H133" s="9">
        <v>4.8447986577181199</v>
      </c>
      <c r="I133" s="9">
        <v>3.7193575655114302</v>
      </c>
    </row>
    <row r="134" spans="1:10" ht="14.45" hidden="1" customHeight="1">
      <c r="A134" s="7"/>
      <c r="B134" s="11" t="s">
        <v>24</v>
      </c>
      <c r="C134" s="9">
        <v>2.2153799993864798</v>
      </c>
      <c r="D134" s="8">
        <v>9.3591047812817898</v>
      </c>
      <c r="E134" s="8">
        <v>11.0869415095643</v>
      </c>
      <c r="F134" s="8">
        <v>6.5559997777024703</v>
      </c>
      <c r="G134" s="8">
        <v>-1.5902712815715601</v>
      </c>
      <c r="H134" s="8">
        <v>15.696544732618101</v>
      </c>
      <c r="I134" s="8">
        <v>7.8782678751258901</v>
      </c>
    </row>
    <row r="135" spans="1:10" ht="14.45" hidden="1" customHeight="1">
      <c r="A135" s="7"/>
      <c r="B135" s="7" t="s">
        <v>25</v>
      </c>
      <c r="C135" s="9">
        <v>3.28797079893108</v>
      </c>
      <c r="D135" s="8">
        <v>4.2884990253411397</v>
      </c>
      <c r="E135" s="8">
        <v>4.5452698722246101</v>
      </c>
      <c r="F135" s="8">
        <v>10.8441178702328</v>
      </c>
      <c r="G135" s="8">
        <v>2.43690165361184</v>
      </c>
      <c r="H135" s="8">
        <v>12.483248730964499</v>
      </c>
      <c r="I135" s="8">
        <v>4.9663299663299796</v>
      </c>
    </row>
    <row r="136" spans="1:10" ht="14.45" hidden="1" customHeight="1">
      <c r="A136" s="7"/>
      <c r="B136" s="7" t="s">
        <v>26</v>
      </c>
      <c r="C136" s="9">
        <v>0.45069527774752599</v>
      </c>
      <c r="D136" s="8">
        <v>3.37178349600708</v>
      </c>
      <c r="E136" s="8">
        <v>9.3483428263891906</v>
      </c>
      <c r="F136" s="8">
        <v>13.8071301818589</v>
      </c>
      <c r="G136" s="8">
        <v>0.16326530612245399</v>
      </c>
      <c r="H136" s="8">
        <v>12.3784619917501</v>
      </c>
      <c r="I136" s="8">
        <v>6.8907563025210097</v>
      </c>
    </row>
    <row r="137" spans="1:10" ht="14.45" customHeight="1">
      <c r="A137" s="7"/>
      <c r="B137" s="7"/>
      <c r="C137" s="9"/>
      <c r="D137" s="8"/>
      <c r="E137" s="8"/>
      <c r="F137" s="8"/>
      <c r="G137" s="8"/>
      <c r="H137" s="8"/>
      <c r="I137" s="8"/>
    </row>
    <row r="138" spans="1:10" ht="13.5" customHeight="1">
      <c r="A138" s="3">
        <v>2022</v>
      </c>
      <c r="B138" s="12" t="s">
        <v>15</v>
      </c>
      <c r="C138" s="8">
        <v>2.7644436786562001</v>
      </c>
      <c r="D138" s="8">
        <v>1.545064377682408</v>
      </c>
      <c r="E138" s="8">
        <v>15.987457674660902</v>
      </c>
      <c r="F138" s="8">
        <v>15.185490904239</v>
      </c>
      <c r="G138" s="8">
        <v>8.7861271676300561</v>
      </c>
      <c r="H138" s="8">
        <v>14.374761480727642</v>
      </c>
      <c r="I138" s="8">
        <v>-3.8324420677361815</v>
      </c>
      <c r="J138" s="14"/>
    </row>
    <row r="139" spans="1:10" ht="13.5" customHeight="1">
      <c r="A139" s="3"/>
      <c r="B139" s="13" t="s">
        <v>16</v>
      </c>
      <c r="C139" s="8">
        <v>5.4206394447564996</v>
      </c>
      <c r="D139" s="8">
        <v>-17.518939393939391</v>
      </c>
      <c r="E139" s="8">
        <v>-2.6788456507149334</v>
      </c>
      <c r="F139" s="8">
        <v>12.914496102498701</v>
      </c>
      <c r="G139" s="8">
        <v>6.3973063973064086</v>
      </c>
      <c r="H139" s="8">
        <v>10.104459622338283</v>
      </c>
      <c r="I139" s="8">
        <v>2.0813623462630204</v>
      </c>
      <c r="J139" s="14"/>
    </row>
    <row r="140" spans="1:10" ht="13.5" customHeight="1">
      <c r="A140" s="7"/>
      <c r="B140" s="13" t="s">
        <v>17</v>
      </c>
      <c r="C140" s="8">
        <v>7.2727124787177004</v>
      </c>
      <c r="D140" s="8">
        <v>-16.78607983623337</v>
      </c>
      <c r="E140" s="8">
        <v>11.859709797922704</v>
      </c>
      <c r="F140" s="8">
        <v>9.2754648534512807</v>
      </c>
      <c r="G140" s="8">
        <v>-0.41067761806982617</v>
      </c>
      <c r="H140" s="8">
        <v>6.4072757111597269</v>
      </c>
      <c r="I140" s="8">
        <v>2.092050209205027</v>
      </c>
      <c r="J140" s="14"/>
    </row>
    <row r="141" spans="1:10" ht="13.5" customHeight="1">
      <c r="A141" s="7"/>
      <c r="B141" s="13" t="s">
        <v>28</v>
      </c>
      <c r="C141" s="8">
        <v>16.597739693241198</v>
      </c>
      <c r="D141" s="8">
        <v>7.9831932773109173</v>
      </c>
      <c r="E141" s="8">
        <v>14.330207287953783</v>
      </c>
      <c r="F141" s="8">
        <v>8.5265144805939901</v>
      </c>
      <c r="G141" s="8">
        <v>-4.4933078393881374</v>
      </c>
      <c r="H141" s="8">
        <v>11.357049855096804</v>
      </c>
      <c r="I141" s="8">
        <v>0.42052144659376722</v>
      </c>
      <c r="J141" s="14"/>
    </row>
    <row r="142" spans="1:10" ht="13.5" customHeight="1">
      <c r="A142" s="7"/>
      <c r="B142" s="11" t="s">
        <v>29</v>
      </c>
      <c r="C142" s="8">
        <v>24.196985225132199</v>
      </c>
      <c r="D142" s="8">
        <v>-4.8123195380173343</v>
      </c>
      <c r="E142" s="8">
        <v>19.49476236219752</v>
      </c>
      <c r="F142" s="8">
        <v>2.89538696758407</v>
      </c>
      <c r="G142" s="8">
        <v>-5.4234062797335838</v>
      </c>
      <c r="H142" s="8">
        <v>13.670501757750088</v>
      </c>
      <c r="I142" s="8">
        <v>0.65146579804560645</v>
      </c>
      <c r="J142" s="14"/>
    </row>
    <row r="143" spans="1:10" ht="13.5" customHeight="1">
      <c r="A143" s="7"/>
      <c r="B143" s="11" t="s">
        <v>36</v>
      </c>
      <c r="C143" s="8">
        <v>31.304799541341399</v>
      </c>
      <c r="D143" s="8">
        <v>-4.0928527794746401</v>
      </c>
      <c r="E143" s="8">
        <v>15.516819215297616</v>
      </c>
      <c r="F143" s="8">
        <v>4.0806045340050296</v>
      </c>
      <c r="G143" s="8">
        <v>-6.1728395061728492</v>
      </c>
      <c r="H143" s="8">
        <v>12.761746427581826</v>
      </c>
      <c r="I143" s="8">
        <v>-1.5062761506276132</v>
      </c>
      <c r="J143" s="14"/>
    </row>
    <row r="144" spans="1:10" ht="13.5" customHeight="1">
      <c r="A144" s="7"/>
      <c r="B144" s="11" t="s">
        <v>37</v>
      </c>
      <c r="C144" s="8">
        <v>31.612412657393101</v>
      </c>
      <c r="D144" s="8">
        <v>1.1482254697286152</v>
      </c>
      <c r="E144" s="8">
        <v>14.783052464581687</v>
      </c>
      <c r="F144" s="8">
        <v>6.2068965517241299</v>
      </c>
      <c r="G144" s="8">
        <v>-3.7320574162679492</v>
      </c>
      <c r="H144" s="8">
        <v>18.018249582315903</v>
      </c>
      <c r="I144" s="8">
        <v>-1.9134775374376005</v>
      </c>
      <c r="J144" s="14"/>
    </row>
    <row r="145" spans="1:10" ht="13.5" customHeight="1">
      <c r="A145" s="7"/>
      <c r="B145" s="11" t="s">
        <v>38</v>
      </c>
      <c r="C145" s="8">
        <v>30.072194637549</v>
      </c>
      <c r="D145" s="8">
        <v>-2.9702970297029765</v>
      </c>
      <c r="E145" s="8">
        <v>13.286340678248322</v>
      </c>
      <c r="F145" s="8">
        <v>4.8311688311688199</v>
      </c>
      <c r="G145" s="8">
        <v>-5.5445544554455353</v>
      </c>
      <c r="H145" s="8">
        <v>22.383183596268736</v>
      </c>
      <c r="I145" s="8">
        <v>2.403433476394838</v>
      </c>
    </row>
    <row r="146" spans="1:10" ht="13.5" customHeight="1">
      <c r="A146" s="7"/>
      <c r="B146" s="15" t="s">
        <v>23</v>
      </c>
      <c r="C146" s="8">
        <v>27.098093023370598</v>
      </c>
      <c r="D146" s="8">
        <v>-1.3238289205702642</v>
      </c>
      <c r="E146" s="8">
        <v>13.980869102046256</v>
      </c>
      <c r="F146" s="8">
        <v>4.5578311270860326</v>
      </c>
      <c r="G146" s="8">
        <v>-6.7999999999999972</v>
      </c>
      <c r="H146" s="8">
        <v>12.462492498499714</v>
      </c>
      <c r="I146" s="8">
        <v>-0.81499592502038354</v>
      </c>
    </row>
    <row r="147" spans="1:10" ht="14.45" customHeight="1">
      <c r="A147" s="7"/>
      <c r="B147" s="15" t="s">
        <v>24</v>
      </c>
      <c r="C147" s="8">
        <v>22.254352673610899</v>
      </c>
      <c r="D147" s="8">
        <v>2.5116279069767415</v>
      </c>
      <c r="E147" s="8">
        <v>12.336221908947678</v>
      </c>
      <c r="F147" s="8">
        <v>3.6865820789488026</v>
      </c>
      <c r="G147" s="8">
        <v>-5.4182509505703536</v>
      </c>
      <c r="H147" s="8">
        <v>-0.54399415845198007</v>
      </c>
      <c r="I147" s="8">
        <v>-0.70000000000000284</v>
      </c>
    </row>
    <row r="148" spans="1:10" ht="14.45" customHeight="1">
      <c r="A148" s="7"/>
      <c r="B148" s="7" t="s">
        <v>25</v>
      </c>
      <c r="C148" s="8">
        <v>18.280672354857099</v>
      </c>
      <c r="D148" s="8">
        <v>-5.2336448598130829</v>
      </c>
      <c r="E148" s="8">
        <v>6.2922026114538028</v>
      </c>
      <c r="F148" s="8">
        <v>1.2610408999249785</v>
      </c>
      <c r="G148" s="8">
        <v>-6.1172472387425785</v>
      </c>
      <c r="H148" s="8">
        <v>4.574172352792516</v>
      </c>
      <c r="I148" s="8">
        <v>-12.349639133921414</v>
      </c>
    </row>
    <row r="149" spans="1:10" ht="14.45" customHeight="1">
      <c r="A149" s="7"/>
      <c r="B149" s="7" t="s">
        <v>150</v>
      </c>
      <c r="C149" s="8">
        <v>17.403544889637089</v>
      </c>
      <c r="D149" s="8">
        <v>-0.60085836909871659</v>
      </c>
      <c r="E149" s="8">
        <v>6.5732475715411027</v>
      </c>
      <c r="F149" s="8">
        <v>0.67309316640920258</v>
      </c>
      <c r="G149" s="8">
        <v>-3.3414832925835469</v>
      </c>
      <c r="H149" s="8" t="s">
        <v>146</v>
      </c>
      <c r="I149" s="8">
        <v>-12.578616352201252</v>
      </c>
    </row>
    <row r="150" spans="1:10" ht="14.45" customHeight="1">
      <c r="A150" s="7"/>
      <c r="B150" s="7"/>
      <c r="C150" s="8"/>
      <c r="D150" s="8"/>
      <c r="E150" s="8"/>
      <c r="F150" s="8"/>
      <c r="G150" s="8"/>
      <c r="H150" s="8"/>
      <c r="I150" s="8"/>
    </row>
    <row r="151" spans="1:10" ht="13.5" customHeight="1">
      <c r="A151" s="97">
        <v>2023</v>
      </c>
      <c r="B151" s="7" t="s">
        <v>149</v>
      </c>
      <c r="C151" s="9">
        <v>16.193870753856011</v>
      </c>
      <c r="D151" s="9">
        <v>5.1563820794590072</v>
      </c>
      <c r="E151" s="9">
        <v>-0.98029901279139153</v>
      </c>
      <c r="F151" s="9">
        <v>1.7201249009935111</v>
      </c>
      <c r="G151" s="9">
        <v>-5.4197662061636436</v>
      </c>
      <c r="H151" s="9" t="s">
        <v>146</v>
      </c>
      <c r="I151" s="9">
        <v>0.74142724745134103</v>
      </c>
      <c r="J151" s="14"/>
    </row>
    <row r="152" spans="1:10" ht="13.5" hidden="1" customHeight="1">
      <c r="A152" s="97"/>
      <c r="B152" s="7" t="s">
        <v>16</v>
      </c>
      <c r="C152" s="9"/>
      <c r="D152" s="9"/>
      <c r="E152" s="9"/>
      <c r="F152" s="9"/>
      <c r="G152" s="9"/>
      <c r="H152" s="9"/>
      <c r="I152" s="9"/>
      <c r="J152" s="14"/>
    </row>
    <row r="153" spans="1:10" ht="13.5" hidden="1" customHeight="1">
      <c r="A153" s="7"/>
      <c r="B153" s="7" t="s">
        <v>27</v>
      </c>
      <c r="C153" s="9"/>
      <c r="D153" s="9"/>
      <c r="E153" s="9"/>
      <c r="F153" s="9"/>
      <c r="G153" s="9"/>
      <c r="H153" s="9"/>
      <c r="I153" s="9"/>
      <c r="J153" s="14"/>
    </row>
    <row r="154" spans="1:10" ht="13.5" hidden="1" customHeight="1">
      <c r="A154" s="7"/>
      <c r="B154" s="7" t="s">
        <v>18</v>
      </c>
      <c r="C154" s="9"/>
      <c r="D154" s="9"/>
      <c r="E154" s="9"/>
      <c r="F154" s="9"/>
      <c r="G154" s="9"/>
      <c r="H154" s="9"/>
      <c r="I154" s="9"/>
      <c r="J154" s="14"/>
    </row>
    <row r="155" spans="1:10" ht="13.5" hidden="1" customHeight="1">
      <c r="A155" s="7"/>
      <c r="B155" s="7" t="s">
        <v>35</v>
      </c>
      <c r="C155" s="9"/>
      <c r="D155" s="9"/>
      <c r="E155" s="9"/>
      <c r="F155" s="9"/>
      <c r="G155" s="9"/>
      <c r="H155" s="9"/>
      <c r="I155" s="9"/>
      <c r="J155" s="14"/>
    </row>
    <row r="156" spans="1:10" ht="13.5" hidden="1" customHeight="1">
      <c r="A156" s="7"/>
      <c r="B156" s="7" t="s">
        <v>36</v>
      </c>
      <c r="C156" s="9"/>
      <c r="D156" s="9"/>
      <c r="E156" s="9"/>
      <c r="F156" s="9"/>
      <c r="G156" s="9"/>
      <c r="H156" s="9"/>
      <c r="I156" s="9"/>
      <c r="J156" s="14"/>
    </row>
    <row r="157" spans="1:10" ht="13.5" hidden="1" customHeight="1">
      <c r="A157" s="7"/>
      <c r="B157" s="7" t="s">
        <v>34</v>
      </c>
      <c r="C157" s="9"/>
      <c r="D157" s="9"/>
      <c r="E157" s="9"/>
      <c r="F157" s="9"/>
      <c r="G157" s="9"/>
      <c r="H157" s="9"/>
      <c r="I157" s="9"/>
      <c r="J157" s="14"/>
    </row>
    <row r="158" spans="1:10" ht="13.5" hidden="1" customHeight="1">
      <c r="A158" s="7"/>
      <c r="B158" s="7" t="s">
        <v>22</v>
      </c>
      <c r="C158" s="9"/>
      <c r="D158" s="9"/>
      <c r="E158" s="9"/>
      <c r="F158" s="9"/>
      <c r="G158" s="9"/>
      <c r="H158" s="9"/>
      <c r="I158" s="9"/>
    </row>
    <row r="159" spans="1:10" ht="13.5" hidden="1" customHeight="1">
      <c r="A159" s="7"/>
      <c r="B159" s="11" t="s">
        <v>23</v>
      </c>
      <c r="C159" s="9"/>
      <c r="D159" s="9"/>
      <c r="E159" s="9"/>
      <c r="F159" s="9"/>
      <c r="G159" s="9"/>
      <c r="H159" s="9"/>
      <c r="I159" s="9"/>
    </row>
    <row r="160" spans="1:10" ht="14.45" hidden="1" customHeight="1">
      <c r="A160" s="7"/>
      <c r="B160" s="11" t="s">
        <v>24</v>
      </c>
      <c r="C160" s="9"/>
      <c r="D160" s="8"/>
      <c r="E160" s="8"/>
      <c r="F160" s="8"/>
      <c r="G160" s="8"/>
      <c r="H160" s="8"/>
      <c r="I160" s="8"/>
    </row>
    <row r="161" spans="1:9" ht="14.45" hidden="1" customHeight="1">
      <c r="A161" s="7"/>
      <c r="B161" s="7" t="s">
        <v>25</v>
      </c>
      <c r="C161" s="9"/>
      <c r="D161" s="8"/>
      <c r="E161" s="8"/>
      <c r="F161" s="8"/>
      <c r="G161" s="8"/>
      <c r="H161" s="8"/>
      <c r="I161" s="8"/>
    </row>
    <row r="162" spans="1:9" ht="14.45" hidden="1" customHeight="1">
      <c r="A162" s="7"/>
      <c r="B162" s="7" t="s">
        <v>26</v>
      </c>
      <c r="C162" s="9"/>
      <c r="D162" s="8"/>
      <c r="E162" s="8"/>
      <c r="F162" s="8"/>
      <c r="G162" s="8"/>
      <c r="H162" s="8"/>
      <c r="I162" s="8"/>
    </row>
    <row r="163" spans="1:9" ht="6" customHeight="1">
      <c r="A163" s="3"/>
      <c r="B163" s="7"/>
      <c r="C163" s="8"/>
      <c r="D163" s="8"/>
      <c r="E163" s="8"/>
      <c r="I163" s="1"/>
    </row>
    <row r="164" spans="1:9" s="96" customFormat="1" ht="15.75" customHeight="1">
      <c r="A164" s="113" t="s">
        <v>72</v>
      </c>
      <c r="B164" s="113"/>
      <c r="C164" s="113"/>
      <c r="D164" s="113"/>
      <c r="E164" s="113"/>
      <c r="F164" s="113"/>
      <c r="G164" s="113"/>
      <c r="H164" s="113"/>
      <c r="I164" s="113"/>
    </row>
    <row r="165" spans="1:9" ht="10.5" customHeight="1">
      <c r="A165" s="17"/>
      <c r="B165" s="17"/>
      <c r="C165" s="17"/>
      <c r="D165" s="17"/>
      <c r="E165" s="17"/>
      <c r="F165" s="17"/>
      <c r="G165" s="17"/>
      <c r="H165" s="17"/>
      <c r="I165" s="17"/>
    </row>
    <row r="166" spans="1:9" ht="15" hidden="1" customHeight="1">
      <c r="A166" s="3">
        <v>2018</v>
      </c>
      <c r="B166" s="7" t="s">
        <v>15</v>
      </c>
      <c r="C166" s="8">
        <v>10.1498754866242</v>
      </c>
      <c r="D166" s="8">
        <v>0.26785714285712497</v>
      </c>
      <c r="E166" s="8">
        <v>-12.748360736762301</v>
      </c>
      <c r="F166" s="8">
        <v>-7.2892938496583204</v>
      </c>
      <c r="G166" s="8">
        <v>-4.1083099906629297</v>
      </c>
      <c r="H166" s="8">
        <v>-7.7917512888611196</v>
      </c>
      <c r="I166" s="8">
        <v>-6.7316209034543997</v>
      </c>
    </row>
    <row r="167" spans="1:9" ht="15" hidden="1" customHeight="1">
      <c r="A167" s="7"/>
      <c r="B167" s="7" t="s">
        <v>16</v>
      </c>
      <c r="C167" s="8">
        <v>-2.2191419019051701</v>
      </c>
      <c r="D167" s="8">
        <v>1.2466607301870001</v>
      </c>
      <c r="E167" s="8">
        <v>-4.1795694864048398</v>
      </c>
      <c r="F167" s="8">
        <v>-1.7199017199017099</v>
      </c>
      <c r="G167" s="8">
        <v>0.48685491723465202</v>
      </c>
      <c r="H167" s="8">
        <v>-2.4651615909187101</v>
      </c>
      <c r="I167" s="8">
        <v>-3.41880341880342</v>
      </c>
    </row>
    <row r="168" spans="1:9" ht="15" hidden="1" customHeight="1">
      <c r="A168" s="7"/>
      <c r="B168" s="7" t="s">
        <v>17</v>
      </c>
      <c r="C168" s="8">
        <v>5.0227375794923903</v>
      </c>
      <c r="D168" s="8">
        <v>-12.840809146877699</v>
      </c>
      <c r="E168" s="8">
        <v>-3.6721744356753598</v>
      </c>
      <c r="F168" s="8">
        <v>4.5499999999999803</v>
      </c>
      <c r="G168" s="8">
        <v>-1.3565891472868301</v>
      </c>
      <c r="H168" s="8">
        <v>12.9413297433448</v>
      </c>
      <c r="I168" s="8">
        <v>11.307767944936099</v>
      </c>
    </row>
    <row r="169" spans="1:9" ht="15" hidden="1" customHeight="1">
      <c r="A169" s="7"/>
      <c r="B169" s="7" t="s">
        <v>18</v>
      </c>
      <c r="C169" s="8">
        <v>-6.2176266013124</v>
      </c>
      <c r="D169" s="8">
        <v>-1.61453077699292</v>
      </c>
      <c r="E169" s="8">
        <v>-4.2069840230755098</v>
      </c>
      <c r="F169" s="8">
        <v>2.8216164514586399</v>
      </c>
      <c r="G169" s="8">
        <v>1.37524557956779</v>
      </c>
      <c r="H169" s="8">
        <v>-14.0346829699696</v>
      </c>
      <c r="I169" s="8">
        <v>-2.9151943462897498</v>
      </c>
    </row>
    <row r="170" spans="1:9" ht="15" hidden="1" customHeight="1">
      <c r="A170" s="7"/>
      <c r="B170" s="7" t="s">
        <v>19</v>
      </c>
      <c r="C170" s="8">
        <v>2.1246348034806899</v>
      </c>
      <c r="D170" s="8">
        <v>2.9743589743589798</v>
      </c>
      <c r="E170" s="8">
        <v>5.0356101779975004</v>
      </c>
      <c r="F170" s="8">
        <v>7.8604651162790704</v>
      </c>
      <c r="G170" s="8">
        <v>2.2286821705426401</v>
      </c>
      <c r="H170" s="8">
        <v>10.224985463165901</v>
      </c>
      <c r="I170" s="8">
        <v>2.6387625113739501</v>
      </c>
    </row>
    <row r="171" spans="1:9" ht="15" hidden="1" customHeight="1">
      <c r="A171" s="7"/>
      <c r="B171" s="7" t="s">
        <v>20</v>
      </c>
      <c r="C171" s="8">
        <v>9.4098167536643</v>
      </c>
      <c r="D171" s="8">
        <v>-6.87250996015936</v>
      </c>
      <c r="E171" s="8">
        <v>-1.6875235084223601</v>
      </c>
      <c r="F171" s="8">
        <v>2.5442000862440701</v>
      </c>
      <c r="G171" s="8">
        <v>-0.56872037914690998</v>
      </c>
      <c r="H171" s="8">
        <v>0.41796859148641402</v>
      </c>
      <c r="I171" s="8">
        <v>-3.6347517730496399</v>
      </c>
    </row>
    <row r="172" spans="1:9" ht="15" hidden="1" customHeight="1">
      <c r="A172" s="7"/>
      <c r="B172" s="7" t="s">
        <v>21</v>
      </c>
      <c r="C172" s="8">
        <v>0.92124685969147901</v>
      </c>
      <c r="D172" s="8">
        <v>3.8502673796791198</v>
      </c>
      <c r="E172" s="8">
        <v>1.4362675655833499</v>
      </c>
      <c r="F172" s="8">
        <v>-9.1673675357443294</v>
      </c>
      <c r="G172" s="8">
        <v>0.66730219256434997</v>
      </c>
      <c r="H172" s="8">
        <v>3.7177725693041501</v>
      </c>
      <c r="I172" s="8">
        <v>1.9319227230910601</v>
      </c>
    </row>
    <row r="173" spans="1:9" ht="15" hidden="1" customHeight="1">
      <c r="A173" s="7"/>
      <c r="B173" s="7" t="s">
        <v>22</v>
      </c>
      <c r="C173" s="8">
        <v>-1.8021916386804999</v>
      </c>
      <c r="D173" s="8">
        <v>-1.54479917610711</v>
      </c>
      <c r="E173" s="8">
        <v>1.74519358192828</v>
      </c>
      <c r="F173" s="8">
        <v>-0.78703703703702399</v>
      </c>
      <c r="G173" s="8">
        <v>0.47348484848484401</v>
      </c>
      <c r="H173" s="8">
        <v>6.4014649731161599</v>
      </c>
      <c r="I173" s="8">
        <v>-3.4296028880866301</v>
      </c>
    </row>
    <row r="174" spans="1:9" ht="15" hidden="1" customHeight="1">
      <c r="A174" s="7"/>
      <c r="B174" s="7" t="s">
        <v>23</v>
      </c>
      <c r="C174" s="8">
        <v>-5.3551947402651798</v>
      </c>
      <c r="D174" s="8">
        <v>-4.4979079497907897</v>
      </c>
      <c r="E174" s="8">
        <v>-3.7831880573088799</v>
      </c>
      <c r="F174" s="8">
        <v>-1.63322445170321</v>
      </c>
      <c r="G174" s="8">
        <v>-0.47125353440151202</v>
      </c>
      <c r="H174" s="8">
        <v>-6.3312461093412198</v>
      </c>
      <c r="I174" s="8">
        <v>2.7102803738317802</v>
      </c>
    </row>
    <row r="175" spans="1:9" ht="15" hidden="1" customHeight="1">
      <c r="A175" s="7"/>
      <c r="B175" s="7" t="s">
        <v>24</v>
      </c>
      <c r="C175" s="8">
        <v>4.1862958144749998</v>
      </c>
      <c r="D175" s="8">
        <v>8.4337349397590309</v>
      </c>
      <c r="E175" s="8">
        <v>2.7459024928671001</v>
      </c>
      <c r="F175" s="8">
        <v>-1.2808349146110201</v>
      </c>
      <c r="G175" s="8">
        <v>-9.4696969696954597E-2</v>
      </c>
      <c r="H175" s="8">
        <v>2.7013291634089001</v>
      </c>
      <c r="I175" s="8">
        <v>3.2757051865332198</v>
      </c>
    </row>
    <row r="176" spans="1:9" ht="15" hidden="1" customHeight="1">
      <c r="A176" s="7"/>
      <c r="B176" s="7" t="s">
        <v>25</v>
      </c>
      <c r="C176" s="8">
        <v>2.3782448739006998</v>
      </c>
      <c r="D176" s="8">
        <v>-1.8181818181818099</v>
      </c>
      <c r="E176" s="8">
        <v>4.1440747534736699</v>
      </c>
      <c r="F176" s="8">
        <v>2.7390677558865901</v>
      </c>
      <c r="G176" s="8">
        <v>1.2322274881516599</v>
      </c>
      <c r="H176" s="8">
        <v>0.92497430626927701</v>
      </c>
      <c r="I176" s="8">
        <v>2.3788546255506602</v>
      </c>
    </row>
    <row r="177" spans="1:9" ht="15" hidden="1" customHeight="1">
      <c r="A177" s="7"/>
      <c r="B177" s="7" t="s">
        <v>26</v>
      </c>
      <c r="C177" s="8">
        <v>4.4695249784434603</v>
      </c>
      <c r="D177" s="8">
        <v>15.329218106995899</v>
      </c>
      <c r="E177" s="8">
        <v>14.5698715453484</v>
      </c>
      <c r="F177" s="8">
        <v>10.523854069223599</v>
      </c>
      <c r="G177" s="8">
        <v>-0.84269662921347799</v>
      </c>
      <c r="H177" s="8">
        <v>6.7586935204043197</v>
      </c>
      <c r="I177" s="8">
        <v>0.17211703958692201</v>
      </c>
    </row>
    <row r="178" spans="1:9" ht="10.5" hidden="1" customHeight="1">
      <c r="A178" s="7"/>
      <c r="B178" s="3"/>
      <c r="C178" s="8"/>
      <c r="D178" s="8"/>
      <c r="E178" s="8"/>
      <c r="F178" s="8"/>
      <c r="G178" s="8"/>
      <c r="H178" s="8"/>
      <c r="I178" s="8"/>
    </row>
    <row r="179" spans="1:9" ht="15" hidden="1" customHeight="1">
      <c r="A179" s="3">
        <v>2019</v>
      </c>
      <c r="B179" s="7" t="s">
        <v>15</v>
      </c>
      <c r="C179" s="9">
        <f>'[1]2'!E104</f>
        <v>-1.09742402912522</v>
      </c>
      <c r="D179" s="8">
        <v>7.0472792149866201</v>
      </c>
      <c r="E179" s="8">
        <v>-5.6000067950939503</v>
      </c>
      <c r="F179" s="8">
        <v>-7.7016326667894601</v>
      </c>
      <c r="G179" s="8">
        <v>-26.741393114491601</v>
      </c>
      <c r="H179" s="8">
        <v>-8.5424829679833607</v>
      </c>
      <c r="I179" s="8">
        <v>-5.6701030927835099</v>
      </c>
    </row>
    <row r="180" spans="1:9" ht="15" hidden="1" customHeight="1">
      <c r="A180" s="3"/>
      <c r="B180" s="7" t="s">
        <v>16</v>
      </c>
      <c r="C180" s="9">
        <f>'[1]2'!E105</f>
        <v>-3.9240177811317798</v>
      </c>
      <c r="D180" s="8">
        <v>-15.25</v>
      </c>
      <c r="E180" s="8">
        <v>-18.362590989661602</v>
      </c>
      <c r="F180" s="8">
        <v>3.1312206172401602E-2</v>
      </c>
      <c r="G180" s="8">
        <v>2.6229508196721398</v>
      </c>
      <c r="H180" s="8">
        <v>-4.2031726427110199</v>
      </c>
      <c r="I180" s="8">
        <v>-9.1074681238615707</v>
      </c>
    </row>
    <row r="181" spans="1:9" ht="15" hidden="1" customHeight="1">
      <c r="A181" s="3"/>
      <c r="B181" s="7" t="s">
        <v>27</v>
      </c>
      <c r="C181" s="9">
        <f>'[1]2'!E106</f>
        <v>3.1592124280910299</v>
      </c>
      <c r="D181" s="8">
        <v>-3.34316617502459</v>
      </c>
      <c r="E181" s="8">
        <v>7.0130385425047699</v>
      </c>
      <c r="F181" s="8">
        <v>5.4809538587370499</v>
      </c>
      <c r="G181" s="8">
        <v>3.9403620873269301</v>
      </c>
      <c r="H181" s="8">
        <v>14.4963738920226</v>
      </c>
      <c r="I181" s="8">
        <v>16.232464929859699</v>
      </c>
    </row>
    <row r="182" spans="1:9" ht="15" hidden="1" customHeight="1">
      <c r="A182" s="7"/>
      <c r="B182" s="7" t="s">
        <v>28</v>
      </c>
      <c r="C182" s="9">
        <f>'[1]2'!E107</f>
        <v>-5.90683663197896</v>
      </c>
      <c r="D182" s="8">
        <v>-5.6968463886062999</v>
      </c>
      <c r="E182" s="8">
        <v>-4.9992790491688499</v>
      </c>
      <c r="F182" s="8">
        <v>-0.35484893327478101</v>
      </c>
      <c r="G182" s="8">
        <v>3.4836065573770401</v>
      </c>
      <c r="H182" s="8">
        <v>-10.6376240411007</v>
      </c>
      <c r="I182" s="8">
        <v>-3.9655172413792998</v>
      </c>
    </row>
    <row r="183" spans="1:9" ht="15" hidden="1" customHeight="1">
      <c r="A183" s="7"/>
      <c r="B183" s="7" t="s">
        <v>19</v>
      </c>
      <c r="C183" s="9">
        <f>'[1]2'!E108</f>
        <v>3.74582210867842</v>
      </c>
      <c r="D183" s="8">
        <v>6.3646170442286802</v>
      </c>
      <c r="E183" s="8">
        <v>6.26843018213357</v>
      </c>
      <c r="F183" s="8">
        <v>8.9128998542702806</v>
      </c>
      <c r="G183" s="8">
        <v>-0.198019801980195</v>
      </c>
      <c r="H183" s="8">
        <v>6.9698759598346101</v>
      </c>
      <c r="I183" s="8">
        <v>4.6678635547576199</v>
      </c>
    </row>
    <row r="184" spans="1:9" ht="15" hidden="1" customHeight="1">
      <c r="A184" s="7"/>
      <c r="B184" s="7" t="s">
        <v>33</v>
      </c>
      <c r="C184" s="9">
        <f>'[1]2'!E109</f>
        <v>9.6305916806797001</v>
      </c>
      <c r="D184" s="8">
        <v>-12.3732251521298</v>
      </c>
      <c r="E184" s="8">
        <v>-3.78384444308421</v>
      </c>
      <c r="F184" s="8">
        <v>-6.4876464877380604</v>
      </c>
      <c r="G184" s="8">
        <v>0.99206349206349398</v>
      </c>
      <c r="H184" s="8">
        <v>-2.3927848334253699</v>
      </c>
      <c r="I184" s="8">
        <v>-5.6603773584905603</v>
      </c>
    </row>
    <row r="185" spans="1:9" ht="15" hidden="1" customHeight="1">
      <c r="B185" s="7" t="s">
        <v>34</v>
      </c>
      <c r="C185" s="9">
        <f>'[1]2'!E110</f>
        <v>-0.18646828942049401</v>
      </c>
      <c r="D185" s="8">
        <v>-2.31481481481481</v>
      </c>
      <c r="E185" s="8">
        <v>2.3040301973216799</v>
      </c>
      <c r="F185" s="8">
        <v>-5.2859318018128398</v>
      </c>
      <c r="G185" s="8">
        <v>3.1434184675835</v>
      </c>
      <c r="H185" s="8">
        <v>-2.4665283801621598</v>
      </c>
      <c r="I185" s="8">
        <v>0.45454545454546702</v>
      </c>
    </row>
    <row r="186" spans="1:9" ht="15" hidden="1" customHeight="1">
      <c r="B186" s="7" t="s">
        <v>30</v>
      </c>
      <c r="C186" s="9">
        <f>'[1]2'!E111</f>
        <v>-2.6945147679385602</v>
      </c>
      <c r="D186" s="8">
        <v>-15.4028436018957</v>
      </c>
      <c r="E186" s="8">
        <v>2.38583835996931</v>
      </c>
      <c r="F186" s="8">
        <v>-2.1136693201416801</v>
      </c>
      <c r="G186" s="8">
        <v>-4</v>
      </c>
      <c r="H186" s="8">
        <v>2.07648582808089</v>
      </c>
      <c r="I186" s="8">
        <v>0.81447963800904699</v>
      </c>
    </row>
    <row r="187" spans="1:9" ht="15" hidden="1" customHeight="1">
      <c r="B187" s="7" t="s">
        <v>31</v>
      </c>
      <c r="C187" s="9">
        <f>'[1]2'!E112</f>
        <v>-5.4260711888687503</v>
      </c>
      <c r="D187" s="8">
        <v>1.9607843137254799</v>
      </c>
      <c r="E187" s="8">
        <v>-3.6178483216584998</v>
      </c>
      <c r="F187" s="8">
        <v>-1.9370851050487501</v>
      </c>
      <c r="G187" s="8">
        <v>-1.1904761904762</v>
      </c>
      <c r="H187" s="8">
        <v>-3.8563527539965201</v>
      </c>
      <c r="I187" s="8">
        <v>1.7055655296229699</v>
      </c>
    </row>
    <row r="188" spans="1:9" s="1" customFormat="1" ht="15" hidden="1" customHeight="1">
      <c r="A188" s="2"/>
      <c r="B188" s="7" t="s">
        <v>32</v>
      </c>
      <c r="C188" s="9">
        <f>'[1]2'!E113</f>
        <v>3.4816341775593602</v>
      </c>
      <c r="D188" s="8">
        <v>0.137362637362656</v>
      </c>
      <c r="E188" s="8">
        <v>2.4786270926544498</v>
      </c>
      <c r="F188" s="8">
        <v>1.5754794770110401</v>
      </c>
      <c r="G188" s="8">
        <v>4.11646586345383</v>
      </c>
      <c r="H188" s="8">
        <v>0.52403467297084205</v>
      </c>
      <c r="I188" s="8">
        <v>2.29479258605474</v>
      </c>
    </row>
    <row r="189" spans="1:9" s="1" customFormat="1" ht="15" hidden="1" customHeight="1">
      <c r="A189" s="10"/>
      <c r="B189" s="2" t="s">
        <v>25</v>
      </c>
      <c r="C189" s="9">
        <f>'[1]2'!E114</f>
        <v>2.7823757766221302</v>
      </c>
      <c r="D189" s="8">
        <v>-0.54869684499314497</v>
      </c>
      <c r="E189" s="8">
        <v>2.8409207370815999</v>
      </c>
      <c r="F189" s="8">
        <v>0.404489832612342</v>
      </c>
      <c r="G189" s="8">
        <v>8.5824493731918796</v>
      </c>
      <c r="H189" s="8">
        <v>-0.43507231607414099</v>
      </c>
      <c r="I189" s="8">
        <v>3.9689387402933498</v>
      </c>
    </row>
    <row r="190" spans="1:9" s="1" customFormat="1" ht="15" hidden="1" customHeight="1">
      <c r="A190" s="10"/>
      <c r="B190" s="2" t="s">
        <v>26</v>
      </c>
      <c r="C190" s="9">
        <f>'[1]2'!E115</f>
        <v>4.3950424764357603</v>
      </c>
      <c r="D190" s="8">
        <v>22.068965517241399</v>
      </c>
      <c r="E190" s="8">
        <v>16.102286090128199</v>
      </c>
      <c r="F190" s="8">
        <v>8.5494953586102707</v>
      </c>
      <c r="G190" s="8">
        <v>14.0319715808171</v>
      </c>
      <c r="H190" s="8">
        <v>6.4679946460908404</v>
      </c>
      <c r="I190" s="8">
        <v>0.91286307053941596</v>
      </c>
    </row>
    <row r="191" spans="1:9" s="1" customFormat="1" ht="15" hidden="1" customHeight="1">
      <c r="A191" s="3"/>
      <c r="B191" s="2"/>
      <c r="C191" s="9"/>
      <c r="D191" s="8"/>
      <c r="E191" s="8"/>
      <c r="F191" s="8"/>
      <c r="G191" s="8"/>
      <c r="H191" s="8"/>
      <c r="I191" s="8"/>
    </row>
    <row r="192" spans="1:9" s="1" customFormat="1" ht="13.5" hidden="1" customHeight="1">
      <c r="A192" s="3">
        <v>2020</v>
      </c>
      <c r="B192" s="2" t="s">
        <v>15</v>
      </c>
      <c r="C192" s="9">
        <v>-1.32319711817385</v>
      </c>
      <c r="D192" s="8">
        <v>4.2937853107344504</v>
      </c>
      <c r="E192" s="8">
        <v>-6.4908012122764402</v>
      </c>
      <c r="F192" s="8">
        <v>-7.4688758306760299</v>
      </c>
      <c r="G192" s="8">
        <v>-27.111826226870502</v>
      </c>
      <c r="H192" s="8">
        <v>-6.0648592745807797</v>
      </c>
      <c r="I192" s="8">
        <v>-8.2236842105263204</v>
      </c>
    </row>
    <row r="193" spans="1:10" ht="13.5" hidden="1" customHeight="1">
      <c r="A193" s="7"/>
      <c r="B193" s="7" t="s">
        <v>16</v>
      </c>
      <c r="C193" s="9">
        <v>-4.2371624701012403</v>
      </c>
      <c r="D193" s="8">
        <v>-41.278439869989199</v>
      </c>
      <c r="E193" s="8">
        <v>-26.191432640689499</v>
      </c>
      <c r="F193" s="8">
        <v>-0.54289728645299795</v>
      </c>
      <c r="G193" s="8">
        <v>1.6556291390728399</v>
      </c>
      <c r="H193" s="8">
        <v>-3.11418685121106</v>
      </c>
      <c r="I193" s="8">
        <v>-12.455197132616499</v>
      </c>
    </row>
    <row r="194" spans="1:10" ht="13.5" hidden="1" customHeight="1">
      <c r="A194" s="7"/>
      <c r="B194" s="7" t="s">
        <v>17</v>
      </c>
      <c r="C194" s="9">
        <v>-10.348031315674101</v>
      </c>
      <c r="D194" s="8">
        <v>1.4760147601476099</v>
      </c>
      <c r="E194" s="8">
        <v>6.4469843154717701</v>
      </c>
      <c r="F194" s="8">
        <v>1.63633394584544</v>
      </c>
      <c r="G194" s="8">
        <v>-2.4972855591748102</v>
      </c>
      <c r="H194" s="8">
        <v>1.8547077922077999</v>
      </c>
      <c r="I194" s="8">
        <v>9.2118730808597693</v>
      </c>
    </row>
    <row r="195" spans="1:10" ht="13.5" hidden="1" customHeight="1">
      <c r="A195" s="7"/>
      <c r="B195" s="7" t="s">
        <v>18</v>
      </c>
      <c r="C195" s="9">
        <v>-34.8514430214992</v>
      </c>
      <c r="D195" s="8">
        <v>5.2727272727272796</v>
      </c>
      <c r="E195" s="8">
        <v>-29.017151622199499</v>
      </c>
      <c r="F195" s="8">
        <v>-13.2942588410639</v>
      </c>
      <c r="G195" s="8">
        <v>-16.369710467706</v>
      </c>
      <c r="H195" s="8">
        <v>-28.445630951906601</v>
      </c>
      <c r="I195" s="8">
        <v>2.0618556701030899</v>
      </c>
    </row>
    <row r="196" spans="1:10" ht="13.5" hidden="1" customHeight="1">
      <c r="A196" s="7"/>
      <c r="B196" s="7" t="s">
        <v>19</v>
      </c>
      <c r="C196" s="9">
        <v>32.880303688422501</v>
      </c>
      <c r="D196" s="8">
        <v>12.435233160621801</v>
      </c>
      <c r="E196" s="8">
        <v>-13.0768601129574</v>
      </c>
      <c r="F196" s="8">
        <v>4.0036910819198397</v>
      </c>
      <c r="G196" s="8">
        <v>14.114513981358201</v>
      </c>
      <c r="H196" s="8">
        <v>9.5166499610201498</v>
      </c>
      <c r="I196" s="8">
        <v>8.9072543617998008</v>
      </c>
    </row>
    <row r="197" spans="1:10" ht="13.5" hidden="1" customHeight="1">
      <c r="A197" s="7"/>
      <c r="B197" s="7" t="s">
        <v>33</v>
      </c>
      <c r="C197" s="9">
        <v>18.782380656053199</v>
      </c>
      <c r="D197" s="8">
        <v>-0.92165898617511699</v>
      </c>
      <c r="E197" s="8">
        <v>33.369116899259801</v>
      </c>
      <c r="F197" s="8">
        <v>-2.3843776913622698</v>
      </c>
      <c r="G197" s="8">
        <v>12.9521586931155</v>
      </c>
      <c r="H197" s="8">
        <v>11.2523516550567</v>
      </c>
      <c r="I197" s="8">
        <v>-1.34907251264755</v>
      </c>
    </row>
    <row r="198" spans="1:10" ht="13.5" hidden="1" customHeight="1">
      <c r="A198" s="7"/>
      <c r="B198" s="7" t="s">
        <v>34</v>
      </c>
      <c r="C198" s="9">
        <v>6.4824848877807204</v>
      </c>
      <c r="D198" s="8">
        <v>-0.31007751937984601</v>
      </c>
      <c r="E198" s="8">
        <v>24.643084092353298</v>
      </c>
      <c r="F198" s="8">
        <v>0.25454961660243203</v>
      </c>
      <c r="G198" s="8">
        <v>5.5785123966942196</v>
      </c>
      <c r="H198" s="8">
        <v>4.5840950639853899</v>
      </c>
      <c r="I198" s="8">
        <v>-5.0427350427350497</v>
      </c>
    </row>
    <row r="199" spans="1:10" ht="13.5" hidden="1" customHeight="1">
      <c r="A199" s="7"/>
      <c r="B199" s="7" t="s">
        <v>30</v>
      </c>
      <c r="C199" s="9">
        <v>0.13837020905342901</v>
      </c>
      <c r="D199" s="8">
        <v>-3.7325038880248802</v>
      </c>
      <c r="E199" s="8">
        <v>1.6461604694899299</v>
      </c>
      <c r="F199" s="8">
        <v>1.3333332898105801</v>
      </c>
      <c r="G199" s="8">
        <v>-1.9569471624266199</v>
      </c>
      <c r="H199" s="8">
        <v>9.0722370318577106</v>
      </c>
      <c r="I199" s="8">
        <v>0.54005400540056303</v>
      </c>
    </row>
    <row r="200" spans="1:10" ht="13.5" hidden="1" customHeight="1">
      <c r="A200" s="7"/>
      <c r="B200" s="7" t="s">
        <v>23</v>
      </c>
      <c r="C200" s="9">
        <v>-2.0795474810716601</v>
      </c>
      <c r="D200" s="8">
        <v>1.9386106623586601</v>
      </c>
      <c r="E200" s="8">
        <v>-7.35964511418985</v>
      </c>
      <c r="F200" s="8">
        <v>-1.4341056391235001</v>
      </c>
      <c r="G200" s="8">
        <v>0.39920159680637801</v>
      </c>
      <c r="H200" s="8">
        <v>-4.4833526984254197</v>
      </c>
      <c r="I200" s="8">
        <v>5.9086839749328401</v>
      </c>
    </row>
    <row r="201" spans="1:10" ht="13.5" hidden="1" customHeight="1">
      <c r="A201" s="7"/>
      <c r="B201" s="11" t="s">
        <v>24</v>
      </c>
      <c r="C201" s="9">
        <v>-0.427921835419731</v>
      </c>
      <c r="D201" s="8">
        <v>55.784469096671899</v>
      </c>
      <c r="E201" s="8">
        <v>4.5358294431878203</v>
      </c>
      <c r="F201" s="8">
        <v>-5.3439389004602598</v>
      </c>
      <c r="G201" s="8">
        <v>6.2624254473161196</v>
      </c>
      <c r="H201" s="8">
        <v>-0.69630872483222095</v>
      </c>
      <c r="I201" s="8">
        <v>-2.19780219780219</v>
      </c>
    </row>
    <row r="202" spans="1:10" ht="13.5" hidden="1" customHeight="1">
      <c r="A202" s="7"/>
      <c r="B202" s="7" t="s">
        <v>25</v>
      </c>
      <c r="C202" s="9">
        <v>2.46265472464655</v>
      </c>
      <c r="D202" s="8">
        <v>4.3743641912512699</v>
      </c>
      <c r="E202" s="8">
        <v>13.3139976520958</v>
      </c>
      <c r="F202" s="8">
        <v>-1.16413842533359</v>
      </c>
      <c r="G202" s="8">
        <v>7.4836295603367704</v>
      </c>
      <c r="H202" s="8">
        <v>4.0170651347469697</v>
      </c>
      <c r="I202" s="8">
        <v>2.6793431287813299</v>
      </c>
    </row>
    <row r="203" spans="1:10" ht="13.5" hidden="1" customHeight="1">
      <c r="A203" s="3"/>
      <c r="B203" s="7" t="s">
        <v>26</v>
      </c>
      <c r="C203" s="9">
        <v>4.6492774616256902</v>
      </c>
      <c r="D203" s="8">
        <v>9.8440545808966995</v>
      </c>
      <c r="E203" s="8">
        <v>13.235622727365101</v>
      </c>
      <c r="F203" s="8">
        <v>4.8102221331084003</v>
      </c>
      <c r="G203" s="8">
        <v>6.6144473455178296</v>
      </c>
      <c r="H203" s="8">
        <v>10.261928934010101</v>
      </c>
      <c r="I203" s="8">
        <v>0.168350168350173</v>
      </c>
    </row>
    <row r="204" spans="1:10" s="1" customFormat="1" ht="15" hidden="1" customHeight="1">
      <c r="A204" s="3"/>
      <c r="B204" s="7"/>
      <c r="C204" s="9"/>
      <c r="D204" s="8"/>
      <c r="E204" s="8"/>
      <c r="F204" s="8"/>
      <c r="G204" s="8"/>
      <c r="H204" s="8"/>
      <c r="I204" s="8"/>
    </row>
    <row r="205" spans="1:10" ht="13.5" hidden="1" customHeight="1">
      <c r="A205" s="3">
        <v>2021</v>
      </c>
      <c r="B205" s="2" t="s">
        <v>15</v>
      </c>
      <c r="C205" s="9">
        <v>-1.4363847436161501</v>
      </c>
      <c r="D205" s="9">
        <v>3.37178349600708</v>
      </c>
      <c r="E205" s="9">
        <v>-10.447145355877501</v>
      </c>
      <c r="F205" s="9">
        <v>-4.25712744099408</v>
      </c>
      <c r="G205" s="9">
        <v>-29.387755102040799</v>
      </c>
      <c r="H205" s="9">
        <v>-13.1445197407189</v>
      </c>
      <c r="I205" s="9">
        <v>-5.7142857142857197</v>
      </c>
      <c r="J205" s="14"/>
    </row>
    <row r="206" spans="1:10" ht="13.5" hidden="1" customHeight="1">
      <c r="A206" s="3"/>
      <c r="B206" s="7" t="s">
        <v>16</v>
      </c>
      <c r="C206" s="9">
        <v>-3.1573358431233798</v>
      </c>
      <c r="D206" s="9">
        <v>-9.3562231759656704</v>
      </c>
      <c r="E206" s="9">
        <v>-12.060538071676101</v>
      </c>
      <c r="F206" s="9">
        <v>-2.6610193031881999</v>
      </c>
      <c r="G206" s="9">
        <v>3.0057803468208002</v>
      </c>
      <c r="H206" s="9">
        <v>5.5421278039265598</v>
      </c>
      <c r="I206" s="9">
        <v>-5.7932263814616798</v>
      </c>
      <c r="J206" s="14"/>
    </row>
    <row r="207" spans="1:10" ht="13.5" hidden="1" customHeight="1">
      <c r="A207" s="7"/>
      <c r="B207" s="7" t="s">
        <v>27</v>
      </c>
      <c r="C207" s="9">
        <v>-0.44894632622179997</v>
      </c>
      <c r="D207" s="9">
        <v>-7.4810606060605904</v>
      </c>
      <c r="E207" s="9">
        <v>2.7267446495893899</v>
      </c>
      <c r="F207" s="9">
        <v>6.0683936734168196</v>
      </c>
      <c r="G207" s="9">
        <v>9.3153759820426707</v>
      </c>
      <c r="H207" s="9">
        <v>17.509039775009999</v>
      </c>
      <c r="I207" s="9">
        <v>13.055818353831601</v>
      </c>
      <c r="J207" s="14"/>
    </row>
    <row r="208" spans="1:10" ht="13.5" hidden="1" customHeight="1">
      <c r="A208" s="7"/>
      <c r="B208" s="7" t="s">
        <v>18</v>
      </c>
      <c r="C208" s="9">
        <v>-2.32090124657259</v>
      </c>
      <c r="D208" s="9">
        <v>-2.5588536335721601</v>
      </c>
      <c r="E208" s="9">
        <v>-3.9216773292235398</v>
      </c>
      <c r="F208" s="9">
        <v>17.316482614877899</v>
      </c>
      <c r="G208" s="9">
        <v>7.3921971252566703</v>
      </c>
      <c r="H208" s="9">
        <v>-18.5961433260394</v>
      </c>
      <c r="I208" s="9">
        <v>-0.5020920502092</v>
      </c>
      <c r="J208" s="14"/>
    </row>
    <row r="209" spans="1:10" ht="13.5" hidden="1" customHeight="1">
      <c r="A209" s="7"/>
      <c r="B209" s="7" t="s">
        <v>35</v>
      </c>
      <c r="C209" s="9">
        <v>-2.0775452152053</v>
      </c>
      <c r="D209" s="9">
        <v>9.1386554621848894</v>
      </c>
      <c r="E209" s="9">
        <v>1.0005308468160801</v>
      </c>
      <c r="F209" s="9">
        <v>3.2238822101428899</v>
      </c>
      <c r="G209" s="9">
        <v>0.47801147227532698</v>
      </c>
      <c r="H209" s="9">
        <v>5.1367130076861702</v>
      </c>
      <c r="I209" s="9">
        <v>3.2800672834314399</v>
      </c>
      <c r="J209" s="14"/>
    </row>
    <row r="210" spans="1:10" ht="13.5" hidden="1" customHeight="1">
      <c r="A210" s="7"/>
      <c r="B210" s="7" t="s">
        <v>36</v>
      </c>
      <c r="C210" s="9">
        <v>-4.9467220409559101</v>
      </c>
      <c r="D210" s="9">
        <v>-5.46679499518768</v>
      </c>
      <c r="E210" s="9">
        <v>-1.8944024862604301</v>
      </c>
      <c r="F210" s="9">
        <v>-12.752096056960999</v>
      </c>
      <c r="G210" s="9">
        <v>0.19029495718363901</v>
      </c>
      <c r="H210" s="9">
        <v>0.922818791946312</v>
      </c>
      <c r="I210" s="9">
        <v>-2.6872964169381102</v>
      </c>
      <c r="J210" s="14"/>
    </row>
    <row r="211" spans="1:10" ht="13.5" hidden="1" customHeight="1">
      <c r="A211" s="7"/>
      <c r="B211" s="7" t="s">
        <v>34</v>
      </c>
      <c r="C211" s="9">
        <v>0.31798927126229798</v>
      </c>
      <c r="D211" s="9">
        <v>-2.46385664834045</v>
      </c>
      <c r="E211" s="9">
        <v>5.00331924111667</v>
      </c>
      <c r="F211" s="9">
        <v>-5.0377833753148602</v>
      </c>
      <c r="G211" s="9">
        <v>-0.75973409306742201</v>
      </c>
      <c r="H211" s="9">
        <v>-7.6000475002968697</v>
      </c>
      <c r="I211" s="9">
        <v>0.58577405857739995</v>
      </c>
      <c r="J211" s="14"/>
    </row>
    <row r="212" spans="1:10" ht="13.5" hidden="1" customHeight="1">
      <c r="A212" s="7"/>
      <c r="B212" s="7" t="s">
        <v>22</v>
      </c>
      <c r="C212" s="9">
        <v>1.65506281556167</v>
      </c>
      <c r="D212" s="9">
        <v>5.4279749478079404</v>
      </c>
      <c r="E212" s="9">
        <v>-6.3221641766219194E-2</v>
      </c>
      <c r="F212" s="9">
        <v>2.1220159151193601</v>
      </c>
      <c r="G212" s="9">
        <v>-3.3492822966507099</v>
      </c>
      <c r="H212" s="9">
        <v>-0.34271516086192799</v>
      </c>
      <c r="I212" s="9">
        <v>-3.0782029950083101</v>
      </c>
    </row>
    <row r="213" spans="1:10" ht="13.5" hidden="1" customHeight="1">
      <c r="A213" s="7"/>
      <c r="B213" s="11" t="s">
        <v>23</v>
      </c>
      <c r="C213" s="9">
        <v>3.3206669287260802</v>
      </c>
      <c r="D213" s="9">
        <v>-2.7722772277227801</v>
      </c>
      <c r="E213" s="9">
        <v>1.7757652438348301E-2</v>
      </c>
      <c r="F213" s="9">
        <v>-1.5584415584415601</v>
      </c>
      <c r="G213" s="9">
        <v>-0.99009900990098698</v>
      </c>
      <c r="H213" s="9">
        <v>7.4452994024846397</v>
      </c>
      <c r="I213" s="9">
        <v>5.3218884120171701</v>
      </c>
    </row>
    <row r="214" spans="1:10" ht="15" hidden="1" customHeight="1">
      <c r="A214" s="7"/>
      <c r="B214" s="11" t="s">
        <v>24</v>
      </c>
      <c r="C214" s="9">
        <v>4.7222894301540901</v>
      </c>
      <c r="D214" s="8">
        <v>9.4704684317718808</v>
      </c>
      <c r="E214" s="8">
        <v>7.1029095186311499</v>
      </c>
      <c r="F214" s="8">
        <v>3.1662269129287601</v>
      </c>
      <c r="G214" s="8">
        <v>5.2</v>
      </c>
      <c r="H214" s="8">
        <v>9.5819163832766492</v>
      </c>
      <c r="I214" s="8">
        <v>1.8539720997266</v>
      </c>
    </row>
    <row r="215" spans="1:10" ht="15" hidden="1" customHeight="1">
      <c r="A215" s="7"/>
      <c r="B215" s="7" t="s">
        <v>25</v>
      </c>
      <c r="C215" s="9">
        <v>3.53784028630277</v>
      </c>
      <c r="D215" s="8">
        <v>-0.465116279069761</v>
      </c>
      <c r="E215" s="8">
        <v>6.6411794568944904</v>
      </c>
      <c r="F215" s="8">
        <v>2.8132992327365698</v>
      </c>
      <c r="G215" s="8">
        <v>11.8821292775665</v>
      </c>
      <c r="H215" s="8">
        <v>1.12814895947426</v>
      </c>
      <c r="I215" s="8">
        <v>-0.219903303787262</v>
      </c>
    </row>
    <row r="216" spans="1:10" ht="15" hidden="1" customHeight="1">
      <c r="A216" s="7"/>
      <c r="B216" s="7" t="s">
        <v>26</v>
      </c>
      <c r="C216" s="9">
        <v>1.77460743998838</v>
      </c>
      <c r="D216" s="8">
        <v>8.8785046728971899</v>
      </c>
      <c r="E216" s="8">
        <v>18.437952374938099</v>
      </c>
      <c r="F216" s="8">
        <v>7.6119402985074602</v>
      </c>
      <c r="G216" s="8">
        <v>4.2480883602378903</v>
      </c>
      <c r="H216" s="8">
        <v>10.1592115238817</v>
      </c>
      <c r="I216" s="8">
        <v>2.0048115477145201</v>
      </c>
    </row>
    <row r="217" spans="1:10" ht="15" customHeight="1">
      <c r="B217" s="7"/>
      <c r="C217" s="2"/>
      <c r="D217" s="2"/>
      <c r="E217" s="2"/>
      <c r="F217" s="2"/>
      <c r="G217" s="2"/>
      <c r="H217" s="2"/>
    </row>
    <row r="218" spans="1:10" ht="13.5" customHeight="1">
      <c r="A218" s="3">
        <v>2022</v>
      </c>
      <c r="B218" s="12" t="s">
        <v>15</v>
      </c>
      <c r="C218" s="8">
        <v>0.83389727440916805</v>
      </c>
      <c r="D218" s="8">
        <v>1.545064377682408</v>
      </c>
      <c r="E218" s="8">
        <v>-5.0103373588868578</v>
      </c>
      <c r="F218" s="8">
        <v>-3.09754969949145</v>
      </c>
      <c r="G218" s="8">
        <v>-23.30888345558273</v>
      </c>
      <c r="H218" s="8">
        <v>-11.601612427489911</v>
      </c>
      <c r="I218" s="8">
        <v>-15.172955974842765</v>
      </c>
      <c r="J218" s="14"/>
    </row>
    <row r="219" spans="1:10" ht="13.5" customHeight="1">
      <c r="A219" s="3"/>
      <c r="B219" s="13" t="s">
        <v>16</v>
      </c>
      <c r="C219" s="8">
        <v>-0.65420280115678897</v>
      </c>
      <c r="D219" s="8">
        <v>-26.373626373626379</v>
      </c>
      <c r="E219" s="8">
        <v>-26.105319525656199</v>
      </c>
      <c r="F219" s="8">
        <v>-4.5801526717557302</v>
      </c>
      <c r="G219" s="8">
        <v>0.74388947927737092</v>
      </c>
      <c r="H219" s="8">
        <v>1.6016016016016152</v>
      </c>
      <c r="I219" s="8">
        <v>-15.172955974842765</v>
      </c>
      <c r="J219" s="14"/>
    </row>
    <row r="220" spans="1:10" ht="13.5" customHeight="1">
      <c r="A220" s="7"/>
      <c r="B220" s="13" t="s">
        <v>17</v>
      </c>
      <c r="C220" s="8">
        <v>1.3000074173979701</v>
      </c>
      <c r="D220" s="8">
        <v>-6.6590126291618787</v>
      </c>
      <c r="E220" s="8">
        <v>17.948478189723687</v>
      </c>
      <c r="F220" s="8">
        <v>2.6499999999999901</v>
      </c>
      <c r="G220" s="8">
        <v>2.3206751054852361</v>
      </c>
      <c r="H220" s="8">
        <v>13.563218390804607</v>
      </c>
      <c r="I220" s="8">
        <v>13.067655236329927</v>
      </c>
      <c r="J220" s="14"/>
    </row>
    <row r="221" spans="1:10" ht="13.5" customHeight="1">
      <c r="A221" s="7"/>
      <c r="B221" s="13" t="s">
        <v>28</v>
      </c>
      <c r="C221" s="8">
        <v>6.1701700903855201</v>
      </c>
      <c r="D221" s="8">
        <v>26.445264452644523</v>
      </c>
      <c r="E221" s="8">
        <v>-1.7817504360234722</v>
      </c>
      <c r="F221" s="8">
        <v>16.512420847540199</v>
      </c>
      <c r="G221" s="8">
        <v>2.9896907216494952</v>
      </c>
      <c r="H221" s="8">
        <v>-14.809459546301667</v>
      </c>
      <c r="I221" s="8">
        <v>-2.1311475409836049</v>
      </c>
      <c r="J221" s="14"/>
    </row>
    <row r="222" spans="1:10" ht="13.5" customHeight="1">
      <c r="A222" s="7"/>
      <c r="B222" s="11" t="s">
        <v>29</v>
      </c>
      <c r="C222" s="8">
        <v>4.3045405692444101</v>
      </c>
      <c r="D222" s="8">
        <v>-3.7937743190661308</v>
      </c>
      <c r="E222" s="8">
        <v>5.4250660855176704</v>
      </c>
      <c r="F222" s="8">
        <v>-2.1321070234113599</v>
      </c>
      <c r="G222" s="8">
        <v>-0.50050050050049322</v>
      </c>
      <c r="H222" s="8">
        <v>7.3209368988798076</v>
      </c>
      <c r="I222" s="8">
        <v>3.5175879396984726</v>
      </c>
      <c r="J222" s="14"/>
    </row>
    <row r="223" spans="1:10" ht="13.5" customHeight="1">
      <c r="A223" s="7"/>
      <c r="B223" s="11" t="s">
        <v>36</v>
      </c>
      <c r="C223" s="8">
        <v>0.49319301539716398</v>
      </c>
      <c r="D223" s="8">
        <v>-4.7522750252780668</v>
      </c>
      <c r="E223" s="8">
        <v>-5.1851355619144357</v>
      </c>
      <c r="F223" s="8">
        <v>-11.7471166168304</v>
      </c>
      <c r="G223" s="8">
        <v>-0.60362173038230083</v>
      </c>
      <c r="H223" s="8">
        <v>0.11597666408940199</v>
      </c>
      <c r="I223" s="8">
        <v>-4.7734627831715102</v>
      </c>
      <c r="J223" s="14"/>
    </row>
    <row r="224" spans="1:10" ht="13.5" customHeight="1">
      <c r="A224" s="7"/>
      <c r="B224" s="11" t="s">
        <v>37</v>
      </c>
      <c r="C224" s="8">
        <v>0.55300832146867296</v>
      </c>
      <c r="D224" s="8">
        <v>2.8662420382165692</v>
      </c>
      <c r="E224" s="8">
        <v>4.4300667184803189</v>
      </c>
      <c r="F224" s="8">
        <v>-3.0977734753146202</v>
      </c>
      <c r="G224" s="8">
        <v>1.8218623481781435</v>
      </c>
      <c r="H224" s="8">
        <v>-3.2927300172008245</v>
      </c>
      <c r="I224" s="8">
        <v>0.16992353440952002</v>
      </c>
      <c r="J224" s="14"/>
    </row>
    <row r="225" spans="1:10" ht="13.5" customHeight="1">
      <c r="A225" s="7"/>
      <c r="B225" s="11" t="s">
        <v>38</v>
      </c>
      <c r="C225" s="8">
        <v>0.46542609060866702</v>
      </c>
      <c r="D225" s="8">
        <v>1.1351909184726452</v>
      </c>
      <c r="E225" s="8">
        <v>-1.3608861224411015</v>
      </c>
      <c r="F225" s="8">
        <v>0.79920079920081799</v>
      </c>
      <c r="G225" s="8">
        <v>-5.1689860834989929</v>
      </c>
      <c r="H225" s="8">
        <v>3.3431340520526902</v>
      </c>
      <c r="I225" s="8">
        <v>1.1874469889737043</v>
      </c>
    </row>
    <row r="226" spans="1:10" ht="13.5" customHeight="1">
      <c r="A226" s="7"/>
      <c r="B226" s="15" t="s">
        <v>23</v>
      </c>
      <c r="C226" s="8">
        <v>0.95823917737638498</v>
      </c>
      <c r="D226" s="8">
        <v>-1.1224489795918231</v>
      </c>
      <c r="E226" s="8">
        <v>0.64769631763577706</v>
      </c>
      <c r="F226" s="8">
        <v>-1.8151189366560914</v>
      </c>
      <c r="G226" s="8">
        <v>-2.3060796645702339</v>
      </c>
      <c r="H226" s="8">
        <v>-1.2644889357218005</v>
      </c>
      <c r="I226" s="8">
        <v>2.0117351215423298</v>
      </c>
    </row>
    <row r="227" spans="1:10" ht="15" customHeight="1">
      <c r="A227" s="7"/>
      <c r="B227" s="15" t="s">
        <v>24</v>
      </c>
      <c r="C227" s="8">
        <v>0.73129659331625496</v>
      </c>
      <c r="D227" s="8">
        <v>13.725490196078425</v>
      </c>
      <c r="E227" s="8">
        <v>5.5084456992649677</v>
      </c>
      <c r="F227" s="8">
        <v>2.3065736853426841</v>
      </c>
      <c r="G227" s="8">
        <v>6.759656652360519</v>
      </c>
      <c r="H227" s="8">
        <v>-3.0914265385983697</v>
      </c>
      <c r="I227" s="8">
        <v>1.9720624486442091</v>
      </c>
    </row>
    <row r="228" spans="1:10" ht="15" customHeight="1">
      <c r="A228" s="7"/>
      <c r="B228" s="7" t="s">
        <v>25</v>
      </c>
      <c r="C228" s="8">
        <v>0.17250997949229699</v>
      </c>
      <c r="D228" s="8">
        <v>-7.9854809437386507</v>
      </c>
      <c r="E228" s="8">
        <v>0.80462845911803527</v>
      </c>
      <c r="F228" s="8">
        <v>0.40818676745711002</v>
      </c>
      <c r="G228" s="8">
        <v>11.05527638190955</v>
      </c>
      <c r="H228" s="8">
        <v>6.3323666532065488</v>
      </c>
      <c r="I228" s="8">
        <v>-11.925866236905719</v>
      </c>
    </row>
    <row r="229" spans="1:10" ht="15" customHeight="1">
      <c r="A229" s="7"/>
      <c r="B229" s="7" t="s">
        <v>150</v>
      </c>
      <c r="C229" s="8">
        <v>1.0198830909439209</v>
      </c>
      <c r="D229" s="8">
        <v>14.201183431952643</v>
      </c>
      <c r="E229" s="8">
        <v>18.907043800631612</v>
      </c>
      <c r="F229" s="8">
        <v>6.9871176042565395</v>
      </c>
      <c r="G229" s="8">
        <v>7.3303167420814503</v>
      </c>
      <c r="H229" s="8" t="s">
        <v>146</v>
      </c>
      <c r="I229" s="8">
        <v>1.7383348581884803</v>
      </c>
    </row>
    <row r="230" spans="1:10" ht="15" customHeight="1"/>
    <row r="231" spans="1:10" ht="13.5" customHeight="1">
      <c r="A231" s="97">
        <v>2023</v>
      </c>
      <c r="B231" s="7" t="s">
        <v>149</v>
      </c>
      <c r="C231" s="9">
        <v>-0.20505055001559525</v>
      </c>
      <c r="D231" s="9">
        <v>7.4265975820380135</v>
      </c>
      <c r="E231" s="9">
        <v>-11.742879137798312</v>
      </c>
      <c r="F231" s="9">
        <v>-2.0897338329827875</v>
      </c>
      <c r="G231" s="9">
        <v>-24.957841483979763</v>
      </c>
      <c r="H231" s="9" t="s">
        <v>146</v>
      </c>
      <c r="I231" s="9">
        <v>-2.2482014388489233</v>
      </c>
      <c r="J231" s="14"/>
    </row>
    <row r="232" spans="1:10" ht="13.5" hidden="1" customHeight="1">
      <c r="A232" s="97"/>
      <c r="B232" s="7" t="s">
        <v>16</v>
      </c>
      <c r="C232" s="9"/>
      <c r="D232" s="9"/>
      <c r="E232" s="9"/>
      <c r="F232" s="9"/>
      <c r="G232" s="9"/>
      <c r="H232" s="9"/>
      <c r="I232" s="9"/>
      <c r="J232" s="14"/>
    </row>
    <row r="233" spans="1:10" ht="13.5" hidden="1" customHeight="1">
      <c r="A233" s="7"/>
      <c r="B233" s="7" t="s">
        <v>27</v>
      </c>
      <c r="C233" s="9"/>
      <c r="D233" s="9"/>
      <c r="E233" s="9"/>
      <c r="F233" s="9"/>
      <c r="G233" s="9"/>
      <c r="H233" s="9"/>
      <c r="I233" s="9"/>
      <c r="J233" s="14"/>
    </row>
    <row r="234" spans="1:10" ht="13.5" hidden="1" customHeight="1">
      <c r="A234" s="7"/>
      <c r="B234" s="7" t="s">
        <v>18</v>
      </c>
      <c r="C234" s="9"/>
      <c r="D234" s="9"/>
      <c r="E234" s="9"/>
      <c r="F234" s="9"/>
      <c r="G234" s="9"/>
      <c r="H234" s="9"/>
      <c r="I234" s="9"/>
      <c r="J234" s="14"/>
    </row>
    <row r="235" spans="1:10" ht="13.5" hidden="1" customHeight="1">
      <c r="A235" s="7"/>
      <c r="B235" s="7" t="s">
        <v>35</v>
      </c>
      <c r="C235" s="9"/>
      <c r="D235" s="9"/>
      <c r="E235" s="9"/>
      <c r="F235" s="9"/>
      <c r="G235" s="9"/>
      <c r="H235" s="9"/>
      <c r="I235" s="9"/>
      <c r="J235" s="14"/>
    </row>
    <row r="236" spans="1:10" ht="13.5" hidden="1" customHeight="1">
      <c r="A236" s="7"/>
      <c r="B236" s="7" t="s">
        <v>36</v>
      </c>
      <c r="C236" s="9"/>
      <c r="D236" s="9"/>
      <c r="E236" s="9"/>
      <c r="F236" s="9"/>
      <c r="G236" s="9"/>
      <c r="H236" s="9"/>
      <c r="I236" s="9"/>
      <c r="J236" s="14"/>
    </row>
    <row r="237" spans="1:10" ht="13.5" hidden="1" customHeight="1">
      <c r="A237" s="7"/>
      <c r="B237" s="7" t="s">
        <v>34</v>
      </c>
      <c r="C237" s="9"/>
      <c r="D237" s="9"/>
      <c r="E237" s="9"/>
      <c r="F237" s="9"/>
      <c r="G237" s="9"/>
      <c r="H237" s="9"/>
      <c r="I237" s="9"/>
      <c r="J237" s="14"/>
    </row>
    <row r="238" spans="1:10" ht="13.5" hidden="1" customHeight="1">
      <c r="A238" s="7"/>
      <c r="B238" s="7" t="s">
        <v>22</v>
      </c>
      <c r="C238" s="9"/>
      <c r="D238" s="9"/>
      <c r="E238" s="9"/>
      <c r="F238" s="9"/>
      <c r="G238" s="9"/>
      <c r="H238" s="9"/>
      <c r="I238" s="9"/>
    </row>
    <row r="239" spans="1:10" ht="13.5" hidden="1" customHeight="1">
      <c r="A239" s="7"/>
      <c r="B239" s="11" t="s">
        <v>23</v>
      </c>
      <c r="C239" s="9"/>
      <c r="D239" s="9"/>
      <c r="E239" s="9"/>
      <c r="F239" s="9"/>
      <c r="G239" s="9"/>
      <c r="H239" s="9"/>
      <c r="I239" s="9"/>
    </row>
    <row r="240" spans="1:10" ht="15" hidden="1" customHeight="1">
      <c r="A240" s="7"/>
      <c r="B240" s="11" t="s">
        <v>24</v>
      </c>
      <c r="C240" s="9"/>
      <c r="D240" s="8"/>
      <c r="E240" s="8"/>
      <c r="F240" s="8"/>
      <c r="G240" s="8"/>
      <c r="H240" s="8"/>
      <c r="I240" s="8"/>
    </row>
    <row r="241" spans="1:9" ht="15" hidden="1" customHeight="1">
      <c r="A241" s="7"/>
      <c r="B241" s="7" t="s">
        <v>25</v>
      </c>
      <c r="C241" s="9"/>
      <c r="D241" s="8"/>
      <c r="E241" s="8"/>
      <c r="F241" s="8"/>
      <c r="G241" s="8"/>
      <c r="H241" s="8"/>
      <c r="I241" s="8"/>
    </row>
    <row r="242" spans="1:9" ht="15" hidden="1" customHeight="1">
      <c r="A242" s="7"/>
      <c r="B242" s="7" t="s">
        <v>26</v>
      </c>
      <c r="C242" s="9"/>
      <c r="D242" s="8"/>
      <c r="E242" s="8"/>
      <c r="F242" s="8"/>
      <c r="G242" s="8"/>
      <c r="H242" s="8"/>
      <c r="I242" s="8"/>
    </row>
    <row r="243" spans="1:9" ht="15" customHeight="1">
      <c r="A243" s="18"/>
      <c r="B243" s="18"/>
      <c r="C243" s="18"/>
      <c r="D243" s="18"/>
      <c r="E243" s="18"/>
      <c r="F243" s="18"/>
      <c r="G243" s="18"/>
      <c r="H243" s="18"/>
      <c r="I243" s="18"/>
    </row>
    <row r="244" spans="1:9" ht="15" customHeight="1"/>
  </sheetData>
  <sheetProtection algorithmName="SHA-512" hashValue="A+YLkFUTtYiliYx4Uc+K81NX/Uc4rcrHTzXNbFvxbOe3+GXKVMPWytZACitDKXj0smWGchELyVk3UJUKFDu/jw==" saltValue="m10/h85Igo677K8qo1p8nw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A164:I164"/>
    <mergeCell ref="B1:B2"/>
    <mergeCell ref="C1:H1"/>
    <mergeCell ref="C2:H2"/>
    <mergeCell ref="A4:B4"/>
    <mergeCell ref="A5:B5"/>
    <mergeCell ref="A84:I84"/>
  </mergeCells>
  <printOptions horizontalCentered="1"/>
  <pageMargins left="0.39370078740157499" right="0.39370078740157499" top="0.39370078740157499" bottom="0" header="0.31496062992126" footer="0"/>
  <pageSetup paperSize="9" scale="62" firstPageNumber="31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3"/>
  <sheetViews>
    <sheetView showGridLines="0" view="pageBreakPreview" topLeftCell="A8" zoomScaleNormal="80" workbookViewId="0">
      <selection activeCell="H216" sqref="H216"/>
    </sheetView>
  </sheetViews>
  <sheetFormatPr defaultColWidth="9.140625" defaultRowHeight="14.25"/>
  <cols>
    <col min="1" max="1" width="9.42578125" style="2" customWidth="1"/>
    <col min="2" max="2" width="11.85546875" style="2" customWidth="1"/>
    <col min="3" max="3" width="31" style="2" customWidth="1"/>
    <col min="4" max="6" width="32.5703125" style="2" customWidth="1"/>
    <col min="7" max="16384" width="9.140625" style="2"/>
  </cols>
  <sheetData>
    <row r="1" spans="1:6" ht="15" customHeight="1">
      <c r="A1" s="89" t="s">
        <v>0</v>
      </c>
      <c r="B1" s="109">
        <v>2</v>
      </c>
      <c r="C1" s="33" t="s">
        <v>43</v>
      </c>
    </row>
    <row r="2" spans="1:6" ht="15" customHeight="1">
      <c r="A2" s="89" t="s">
        <v>2</v>
      </c>
      <c r="B2" s="109"/>
      <c r="C2" s="34" t="s">
        <v>44</v>
      </c>
    </row>
    <row r="3" spans="1:6" ht="9" customHeight="1"/>
    <row r="4" spans="1:6" ht="15.95" customHeight="1">
      <c r="A4" s="111" t="s">
        <v>4</v>
      </c>
      <c r="B4" s="111"/>
      <c r="C4" s="3" t="s">
        <v>5</v>
      </c>
      <c r="D4" s="3" t="s">
        <v>6</v>
      </c>
      <c r="E4" s="3" t="s">
        <v>7</v>
      </c>
      <c r="F4" s="3" t="s">
        <v>8</v>
      </c>
    </row>
    <row r="5" spans="1:6" ht="15.95" customHeight="1">
      <c r="A5" s="112" t="s">
        <v>9</v>
      </c>
      <c r="B5" s="112"/>
      <c r="C5" s="5" t="s">
        <v>10</v>
      </c>
      <c r="D5" s="5" t="s">
        <v>11</v>
      </c>
      <c r="E5" s="5" t="s">
        <v>12</v>
      </c>
      <c r="F5" s="5" t="s">
        <v>13</v>
      </c>
    </row>
    <row r="6" spans="1:6" ht="9" customHeight="1">
      <c r="A6" s="112"/>
      <c r="B6" s="112"/>
      <c r="C6" s="65"/>
      <c r="D6" s="3"/>
      <c r="E6" s="3"/>
      <c r="F6" s="3"/>
    </row>
    <row r="7" spans="1:6" s="96" customFormat="1" ht="15.75" customHeight="1">
      <c r="A7" s="114" t="s">
        <v>45</v>
      </c>
      <c r="B7" s="114"/>
      <c r="C7" s="95">
        <v>100</v>
      </c>
      <c r="D7" s="90">
        <v>44.9</v>
      </c>
      <c r="E7" s="90">
        <v>40.9</v>
      </c>
      <c r="F7" s="90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15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7"/>
      <c r="B10" s="7" t="s">
        <v>16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7"/>
      <c r="B11" s="7" t="s">
        <v>17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7"/>
      <c r="B12" s="7" t="s">
        <v>18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7"/>
      <c r="B13" s="7" t="s">
        <v>19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7"/>
      <c r="B14" s="7" t="s">
        <v>20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7"/>
      <c r="B15" s="7" t="s">
        <v>21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7"/>
      <c r="B16" s="7" t="s">
        <v>22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7"/>
      <c r="B17" s="7" t="s">
        <v>23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7"/>
      <c r="B18" s="7" t="s">
        <v>24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7"/>
      <c r="B19" s="7" t="s">
        <v>25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7"/>
      <c r="B20" s="7" t="s">
        <v>26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t="15" hidden="1">
      <c r="A21" s="3">
        <v>2019</v>
      </c>
      <c r="B21" s="7" t="s">
        <v>15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16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17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18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19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33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21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t="15" hidden="1">
      <c r="A28" s="67"/>
      <c r="B28" s="7" t="s">
        <v>30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t="15" hidden="1">
      <c r="A29" s="67"/>
      <c r="B29" s="7" t="s">
        <v>31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t="15" hidden="1">
      <c r="A30" s="3"/>
      <c r="B30" s="7" t="s">
        <v>32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t="15" hidden="1">
      <c r="A31" s="3"/>
      <c r="B31" s="2" t="s">
        <v>25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t="15" hidden="1">
      <c r="A32" s="3"/>
      <c r="B32" s="2" t="s">
        <v>26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15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16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17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18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19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33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34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7"/>
      <c r="B40" s="11" t="s">
        <v>30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7"/>
      <c r="B41" s="11" t="s">
        <v>23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24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25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26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t="15" hidden="1">
      <c r="A45" s="3"/>
      <c r="B45" s="11"/>
    </row>
    <row r="46" spans="1:6" ht="13.5" hidden="1" customHeight="1">
      <c r="A46" s="3">
        <v>2021</v>
      </c>
      <c r="B46" s="12" t="s">
        <v>15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16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27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18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35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36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34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7"/>
      <c r="B53" s="11" t="s">
        <v>30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7"/>
      <c r="B54" s="11" t="s">
        <v>23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7"/>
      <c r="B55" s="11" t="s">
        <v>24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t="15" hidden="1">
      <c r="A56" s="3"/>
      <c r="B56" s="7" t="s">
        <v>25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t="15" hidden="1">
      <c r="A57" s="3"/>
      <c r="B57" s="7" t="s">
        <v>26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customHeight="1">
      <c r="A58" s="3"/>
      <c r="B58" s="7"/>
      <c r="C58" s="9"/>
      <c r="D58" s="9"/>
      <c r="E58" s="9"/>
      <c r="F58" s="9"/>
    </row>
    <row r="59" spans="1:6" ht="13.5" customHeight="1">
      <c r="A59" s="3">
        <v>2022</v>
      </c>
      <c r="B59" s="12" t="s">
        <v>15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customHeight="1">
      <c r="A60" s="3"/>
      <c r="B60" s="13" t="s">
        <v>16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customHeight="1">
      <c r="A61" s="10"/>
      <c r="B61" s="13" t="s">
        <v>17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customHeight="1">
      <c r="A62" s="10"/>
      <c r="B62" s="13" t="s">
        <v>28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customHeight="1">
      <c r="A63" s="10"/>
      <c r="B63" s="11" t="s">
        <v>29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customHeight="1">
      <c r="A64" s="10"/>
      <c r="B64" s="11" t="s">
        <v>36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customHeight="1">
      <c r="A65" s="10"/>
      <c r="B65" s="11" t="s">
        <v>37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customHeight="1">
      <c r="A66" s="67"/>
      <c r="B66" s="11" t="s">
        <v>38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customHeight="1">
      <c r="A67" s="67"/>
      <c r="B67" s="15" t="s">
        <v>23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customHeight="1">
      <c r="A68" s="67"/>
      <c r="B68" s="15" t="s">
        <v>24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t="15">
      <c r="A69" s="3"/>
      <c r="B69" s="7" t="s">
        <v>25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t="16.5">
      <c r="A70" s="3"/>
      <c r="B70" s="7" t="s">
        <v>150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 ht="15">
      <c r="A71" s="97"/>
      <c r="B71" s="7"/>
      <c r="C71" s="9"/>
      <c r="D71" s="9"/>
      <c r="E71" s="9"/>
      <c r="F71" s="9"/>
    </row>
    <row r="72" spans="1:6" ht="13.5" customHeight="1">
      <c r="A72" s="97">
        <v>2023</v>
      </c>
      <c r="B72" s="7" t="s">
        <v>149</v>
      </c>
      <c r="C72" s="9">
        <v>147.34989319887598</v>
      </c>
      <c r="D72" s="9">
        <v>134.4566417125283</v>
      </c>
      <c r="E72" s="9">
        <v>171.03567347369477</v>
      </c>
      <c r="F72" s="9">
        <v>119.30460569994375</v>
      </c>
    </row>
    <row r="73" spans="1:6" ht="13.5" hidden="1" customHeight="1">
      <c r="A73" s="97"/>
      <c r="B73" s="11" t="s">
        <v>16</v>
      </c>
      <c r="C73" s="9"/>
      <c r="D73" s="9"/>
      <c r="E73" s="9"/>
      <c r="F73" s="9"/>
    </row>
    <row r="74" spans="1:6" ht="13.5" hidden="1" customHeight="1">
      <c r="A74" s="10"/>
      <c r="B74" s="11" t="s">
        <v>27</v>
      </c>
      <c r="C74" s="9"/>
      <c r="D74" s="9"/>
      <c r="E74" s="9"/>
      <c r="F74" s="9"/>
    </row>
    <row r="75" spans="1:6" ht="13.5" hidden="1" customHeight="1">
      <c r="A75" s="10"/>
      <c r="B75" s="11" t="s">
        <v>18</v>
      </c>
      <c r="C75" s="9"/>
      <c r="D75" s="9"/>
      <c r="E75" s="9"/>
      <c r="F75" s="9"/>
    </row>
    <row r="76" spans="1:6" ht="13.5" hidden="1" customHeight="1">
      <c r="A76" s="10"/>
      <c r="B76" s="11" t="s">
        <v>35</v>
      </c>
      <c r="C76" s="9"/>
      <c r="D76" s="9"/>
      <c r="E76" s="9"/>
      <c r="F76" s="9"/>
    </row>
    <row r="77" spans="1:6" ht="13.5" hidden="1" customHeight="1">
      <c r="A77" s="10"/>
      <c r="B77" s="11" t="s">
        <v>36</v>
      </c>
      <c r="C77" s="9"/>
      <c r="D77" s="9"/>
      <c r="E77" s="9"/>
      <c r="F77" s="9"/>
    </row>
    <row r="78" spans="1:6" ht="13.5" hidden="1" customHeight="1">
      <c r="A78" s="10"/>
      <c r="B78" s="11" t="s">
        <v>34</v>
      </c>
      <c r="C78" s="9"/>
      <c r="D78" s="9"/>
      <c r="E78" s="9"/>
      <c r="F78" s="9"/>
    </row>
    <row r="79" spans="1:6" ht="13.5" hidden="1" customHeight="1">
      <c r="A79" s="67"/>
      <c r="B79" s="11" t="s">
        <v>30</v>
      </c>
      <c r="C79" s="9"/>
      <c r="D79" s="9"/>
      <c r="E79" s="9"/>
      <c r="F79" s="9"/>
    </row>
    <row r="80" spans="1:6" ht="13.5" hidden="1" customHeight="1">
      <c r="A80" s="67"/>
      <c r="B80" s="11" t="s">
        <v>23</v>
      </c>
      <c r="C80" s="9"/>
      <c r="D80" s="9"/>
      <c r="E80" s="9"/>
      <c r="F80" s="9"/>
    </row>
    <row r="81" spans="1:6" ht="13.5" hidden="1" customHeight="1">
      <c r="A81" s="67"/>
      <c r="B81" s="11" t="s">
        <v>24</v>
      </c>
      <c r="C81" s="9"/>
      <c r="D81" s="9"/>
      <c r="E81" s="9"/>
      <c r="F81" s="9"/>
    </row>
    <row r="82" spans="1:6" ht="15" hidden="1">
      <c r="A82" s="97"/>
      <c r="B82" s="7" t="s">
        <v>25</v>
      </c>
      <c r="C82" s="9"/>
      <c r="D82" s="9"/>
      <c r="E82" s="9"/>
      <c r="F82" s="9"/>
    </row>
    <row r="83" spans="1:6" ht="15" hidden="1">
      <c r="A83" s="97"/>
      <c r="B83" s="7" t="s">
        <v>26</v>
      </c>
      <c r="C83" s="9"/>
      <c r="D83" s="9"/>
      <c r="E83" s="9"/>
      <c r="F83" s="9"/>
    </row>
    <row r="84" spans="1:6" ht="15">
      <c r="A84" s="3"/>
      <c r="B84" s="7"/>
      <c r="C84" s="8"/>
      <c r="D84" s="8"/>
      <c r="E84" s="8"/>
      <c r="F84" s="8"/>
    </row>
    <row r="85" spans="1:6" s="96" customFormat="1" ht="16.5" customHeight="1">
      <c r="A85" s="113" t="s">
        <v>46</v>
      </c>
      <c r="B85" s="113"/>
      <c r="C85" s="113"/>
      <c r="D85" s="113"/>
      <c r="E85" s="113"/>
      <c r="F85" s="113"/>
    </row>
    <row r="86" spans="1:6" ht="12" hidden="1" customHeight="1">
      <c r="A86" s="3">
        <v>2018</v>
      </c>
      <c r="B86" s="7" t="s">
        <v>15</v>
      </c>
      <c r="C86" s="8">
        <v>7.4061982151844701</v>
      </c>
      <c r="D86" s="8">
        <v>8.0028993452539403</v>
      </c>
      <c r="E86" s="8">
        <v>8.4702056934377197</v>
      </c>
      <c r="F86" s="8">
        <v>1.38246424950709</v>
      </c>
    </row>
    <row r="87" spans="1:6" ht="12" hidden="1" customHeight="1">
      <c r="B87" s="7" t="s">
        <v>16</v>
      </c>
      <c r="C87" s="8">
        <v>6.8916034882177</v>
      </c>
      <c r="D87" s="8">
        <v>7.7626086966829897</v>
      </c>
      <c r="E87" s="8">
        <v>7.6830123591307604</v>
      </c>
      <c r="F87" s="8">
        <v>0.66573151019598198</v>
      </c>
    </row>
    <row r="88" spans="1:6" ht="12" hidden="1" customHeight="1">
      <c r="A88" s="3"/>
      <c r="B88" s="7" t="s">
        <v>17</v>
      </c>
      <c r="C88" s="8">
        <v>5.41512029066587</v>
      </c>
      <c r="D88" s="8">
        <v>7.0074678145570699</v>
      </c>
      <c r="E88" s="8">
        <v>6.3920256801729201</v>
      </c>
      <c r="F88" s="8">
        <v>-3.7069147346308999</v>
      </c>
    </row>
    <row r="89" spans="1:6" ht="12" hidden="1" customHeight="1">
      <c r="A89" s="3"/>
      <c r="B89" s="7" t="s">
        <v>18</v>
      </c>
      <c r="C89" s="8">
        <v>6.3606461657404596</v>
      </c>
      <c r="D89" s="8">
        <v>6.8210059888946999</v>
      </c>
      <c r="E89" s="8">
        <v>6.1451111361060198</v>
      </c>
      <c r="F89" s="8">
        <v>5.3350331986973902</v>
      </c>
    </row>
    <row r="90" spans="1:6" ht="12" hidden="1" customHeight="1">
      <c r="A90" s="3"/>
      <c r="B90" s="7" t="s">
        <v>19</v>
      </c>
      <c r="C90" s="8">
        <v>5.7746016053305498</v>
      </c>
      <c r="D90" s="8">
        <v>6.9178080260815404</v>
      </c>
      <c r="E90" s="8">
        <v>7.4786515095108799</v>
      </c>
      <c r="F90" s="8">
        <v>-4.0356165550112699</v>
      </c>
    </row>
    <row r="91" spans="1:6" ht="12" hidden="1" customHeight="1">
      <c r="A91" s="3"/>
      <c r="B91" s="7" t="s">
        <v>20</v>
      </c>
      <c r="C91" s="8">
        <v>8.7037008809439804</v>
      </c>
      <c r="D91" s="8">
        <v>6.8197700454216603</v>
      </c>
      <c r="E91" s="8">
        <v>10.4185146922187</v>
      </c>
      <c r="F91" s="8">
        <v>9.57915916287185</v>
      </c>
    </row>
    <row r="92" spans="1:6" ht="12" hidden="1" customHeight="1">
      <c r="A92" s="3"/>
      <c r="B92" s="7" t="s">
        <v>21</v>
      </c>
      <c r="C92" s="8">
        <v>9.6153494383201199</v>
      </c>
      <c r="D92" s="8">
        <v>6.6459039882595299</v>
      </c>
      <c r="E92" s="8">
        <v>12.0236733601637</v>
      </c>
      <c r="F92" s="8">
        <v>11.720188491251101</v>
      </c>
    </row>
    <row r="93" spans="1:6" ht="12" hidden="1" customHeight="1">
      <c r="A93" s="3"/>
      <c r="B93" s="7" t="s">
        <v>22</v>
      </c>
      <c r="C93" s="8">
        <v>10.327182445833399</v>
      </c>
      <c r="D93" s="8">
        <v>7.0966703792608703</v>
      </c>
      <c r="E93" s="8">
        <v>13.856817916853499</v>
      </c>
      <c r="F93" s="8">
        <v>10.2892239824216</v>
      </c>
    </row>
    <row r="94" spans="1:6" ht="12" hidden="1" customHeight="1">
      <c r="A94" s="3"/>
      <c r="B94" s="7" t="s">
        <v>23</v>
      </c>
      <c r="C94" s="8">
        <v>7.0804229477433198</v>
      </c>
      <c r="D94" s="8">
        <v>5.8417258419443803</v>
      </c>
      <c r="E94" s="8">
        <v>10.3285767846141</v>
      </c>
      <c r="F94" s="8">
        <v>0.43882819740107898</v>
      </c>
    </row>
    <row r="95" spans="1:6" ht="12" hidden="1" customHeight="1">
      <c r="A95" s="3"/>
      <c r="B95" s="7" t="s">
        <v>24</v>
      </c>
      <c r="C95" s="8">
        <v>8.0212738128751209</v>
      </c>
      <c r="D95" s="8">
        <v>6.5253260732407501</v>
      </c>
      <c r="E95" s="8">
        <v>10.949474672868501</v>
      </c>
      <c r="F95" s="8">
        <v>3.4188745785069301</v>
      </c>
    </row>
    <row r="96" spans="1:6" ht="12" hidden="1" customHeight="1">
      <c r="A96" s="3"/>
      <c r="B96" s="7" t="s">
        <v>25</v>
      </c>
      <c r="C96" s="8">
        <v>8.4476087401609696</v>
      </c>
      <c r="D96" s="8">
        <v>6.2188334448162097</v>
      </c>
      <c r="E96" s="8">
        <v>12.3326805466344</v>
      </c>
      <c r="F96" s="8">
        <v>2.9176114790433401</v>
      </c>
    </row>
    <row r="97" spans="1:6" ht="12" hidden="1" customHeight="1">
      <c r="A97" s="3"/>
      <c r="B97" s="7" t="s">
        <v>26</v>
      </c>
      <c r="C97" s="8">
        <v>7.9740727181092099</v>
      </c>
      <c r="D97" s="8">
        <v>5.9895351079304504</v>
      </c>
      <c r="E97" s="8">
        <v>12.238311961671601</v>
      </c>
      <c r="F97" s="8">
        <v>-0.48281334648476099</v>
      </c>
    </row>
    <row r="98" spans="1:6" ht="15" hidden="1">
      <c r="A98" s="3">
        <v>2019</v>
      </c>
      <c r="B98" s="7" t="s">
        <v>15</v>
      </c>
      <c r="C98" s="8">
        <v>7.8855493709262996</v>
      </c>
      <c r="D98" s="8">
        <v>5.2405261051976</v>
      </c>
      <c r="E98" s="8">
        <v>11.235110528159201</v>
      </c>
      <c r="F98" s="8">
        <v>5.5952191827819604</v>
      </c>
    </row>
    <row r="99" spans="1:6" hidden="1">
      <c r="A99" s="10"/>
      <c r="B99" s="7" t="s">
        <v>16</v>
      </c>
      <c r="C99" s="8">
        <v>6.4023304412842599</v>
      </c>
      <c r="D99" s="8">
        <v>4.2021619337370204</v>
      </c>
      <c r="E99" s="8">
        <v>9.2956505914064405</v>
      </c>
      <c r="F99" s="8">
        <v>3.82919656156434</v>
      </c>
    </row>
    <row r="100" spans="1:6" hidden="1">
      <c r="A100" s="10"/>
      <c r="B100" s="7" t="s">
        <v>17</v>
      </c>
      <c r="C100" s="8">
        <v>5.0415913526887799</v>
      </c>
      <c r="D100" s="8">
        <v>3.1236704316264099</v>
      </c>
      <c r="E100" s="8">
        <v>7.3563068025278104</v>
      </c>
      <c r="F100" s="8">
        <v>3.8720679907244202</v>
      </c>
    </row>
    <row r="101" spans="1:6" hidden="1">
      <c r="A101" s="10"/>
      <c r="B101" s="7" t="s">
        <v>18</v>
      </c>
      <c r="C101" s="8">
        <v>5.2249176533236303</v>
      </c>
      <c r="D101" s="8">
        <v>3.3181249587883599</v>
      </c>
      <c r="E101" s="8">
        <v>7.7120800900840996</v>
      </c>
      <c r="F101" s="8">
        <v>3.5492614345512101</v>
      </c>
    </row>
    <row r="102" spans="1:6" hidden="1">
      <c r="A102" s="10"/>
      <c r="B102" s="7" t="s">
        <v>19</v>
      </c>
      <c r="C102" s="8">
        <v>6.6509215935966601</v>
      </c>
      <c r="D102" s="8">
        <v>3.5437415143507298</v>
      </c>
      <c r="E102" s="8">
        <v>9.4219658311151004</v>
      </c>
      <c r="F102" s="8">
        <v>9.1385120790243395</v>
      </c>
    </row>
    <row r="103" spans="1:6" hidden="1">
      <c r="A103" s="10"/>
      <c r="B103" s="7" t="s">
        <v>33</v>
      </c>
      <c r="C103" s="8">
        <v>6.4427651729334503</v>
      </c>
      <c r="D103" s="8">
        <v>5.0222145800640599</v>
      </c>
      <c r="E103" s="8">
        <v>9.64276527340499</v>
      </c>
      <c r="F103" s="8">
        <v>-0.117162019396403</v>
      </c>
    </row>
    <row r="104" spans="1:6" hidden="1">
      <c r="A104" s="10"/>
      <c r="B104" s="7" t="s">
        <v>21</v>
      </c>
      <c r="C104" s="8">
        <v>6.2904012574005899</v>
      </c>
      <c r="D104" s="8">
        <v>5.7925914256481699</v>
      </c>
      <c r="E104" s="8">
        <v>8.4393224319515401</v>
      </c>
      <c r="F104" s="8">
        <v>0.34110829876321702</v>
      </c>
    </row>
    <row r="105" spans="1:6" ht="15" hidden="1">
      <c r="A105" s="3"/>
      <c r="B105" s="7" t="s">
        <v>30</v>
      </c>
      <c r="C105" s="8">
        <v>5.8513965184053696</v>
      </c>
      <c r="D105" s="8">
        <v>5.4817953959429797</v>
      </c>
      <c r="E105" s="8">
        <v>7.4539347013919404</v>
      </c>
      <c r="F105" s="8">
        <v>1.40191544981386</v>
      </c>
    </row>
    <row r="106" spans="1:6" ht="15" hidden="1">
      <c r="A106" s="3"/>
      <c r="B106" s="7" t="s">
        <v>31</v>
      </c>
      <c r="C106" s="8">
        <v>5.9708968106374698</v>
      </c>
      <c r="D106" s="8">
        <v>5.0428991119270803</v>
      </c>
      <c r="E106" s="8">
        <v>7.3734659079993499</v>
      </c>
      <c r="F106" s="8">
        <v>4.5018317951031701</v>
      </c>
    </row>
    <row r="107" spans="1:6" ht="15" hidden="1">
      <c r="A107" s="3"/>
      <c r="B107" s="7" t="s">
        <v>32</v>
      </c>
      <c r="C107" s="8">
        <v>5.2448052489236803</v>
      </c>
      <c r="D107" s="8">
        <v>4.3949550480748298</v>
      </c>
      <c r="E107" s="8">
        <v>6.6472479188042701</v>
      </c>
      <c r="F107" s="8">
        <v>3.3149520744024699</v>
      </c>
    </row>
    <row r="108" spans="1:6" ht="15" hidden="1">
      <c r="A108" s="3"/>
      <c r="B108" s="2" t="s">
        <v>25</v>
      </c>
      <c r="C108" s="8">
        <v>5.6730462282273102</v>
      </c>
      <c r="D108" s="8">
        <v>4.8935159175161296</v>
      </c>
      <c r="E108" s="8">
        <v>7.0682304100288604</v>
      </c>
      <c r="F108" s="8">
        <v>3.2408933204174799</v>
      </c>
    </row>
    <row r="109" spans="1:6" ht="15" hidden="1">
      <c r="A109" s="3"/>
      <c r="B109" s="2" t="s">
        <v>26</v>
      </c>
      <c r="C109" s="8">
        <v>6.0328226662699898</v>
      </c>
      <c r="D109" s="8">
        <v>5.4339637094471698</v>
      </c>
      <c r="E109" s="8">
        <v>6.9918951372484299</v>
      </c>
      <c r="F109" s="8">
        <v>4.40971957358565</v>
      </c>
    </row>
    <row r="110" spans="1:6" ht="15" hidden="1" customHeight="1">
      <c r="A110" s="3"/>
      <c r="C110" s="8"/>
      <c r="D110" s="8"/>
      <c r="E110" s="8"/>
      <c r="F110" s="8"/>
    </row>
    <row r="111" spans="1:6" ht="13.5" hidden="1" customHeight="1">
      <c r="A111" s="3">
        <v>2020</v>
      </c>
      <c r="B111" s="12" t="s">
        <v>15</v>
      </c>
      <c r="C111" s="8">
        <v>5.4688560801405597</v>
      </c>
      <c r="D111" s="8">
        <v>5.2506234527227997</v>
      </c>
      <c r="E111" s="8">
        <v>6.7476558903817301</v>
      </c>
      <c r="F111" s="8">
        <v>0.87437850726981303</v>
      </c>
    </row>
    <row r="112" spans="1:6" ht="13.5" hidden="1" customHeight="1">
      <c r="A112" s="10"/>
      <c r="B112" s="11" t="s">
        <v>16</v>
      </c>
      <c r="C112" s="8">
        <v>5.4428554330518999</v>
      </c>
      <c r="D112" s="8">
        <v>4.9098162526834299</v>
      </c>
      <c r="E112" s="8">
        <v>6.3997285444414898</v>
      </c>
      <c r="F112" s="8">
        <v>3.6125419447559799</v>
      </c>
    </row>
    <row r="113" spans="1:6" ht="13.5" hidden="1" customHeight="1">
      <c r="A113" s="10"/>
      <c r="B113" s="11" t="s">
        <v>17</v>
      </c>
      <c r="C113" s="8">
        <v>-6.08017129692686</v>
      </c>
      <c r="D113" s="8">
        <v>-2.5420491818105302</v>
      </c>
      <c r="E113" s="8">
        <v>-7.5318150753008197</v>
      </c>
      <c r="F113" s="8">
        <v>-14.4139197293965</v>
      </c>
    </row>
    <row r="114" spans="1:6" ht="13.5" hidden="1" customHeight="1">
      <c r="A114" s="10"/>
      <c r="B114" s="11" t="s">
        <v>18</v>
      </c>
      <c r="C114" s="8">
        <v>-38.600649942464003</v>
      </c>
      <c r="D114" s="8">
        <v>-27.484628734125099</v>
      </c>
      <c r="E114" s="8">
        <v>-35.976551338769099</v>
      </c>
      <c r="F114" s="8">
        <v>-93.621131493753296</v>
      </c>
    </row>
    <row r="115" spans="1:6" ht="13.5" hidden="1" customHeight="1">
      <c r="A115" s="10"/>
      <c r="B115" s="11" t="s">
        <v>19</v>
      </c>
      <c r="C115" s="8">
        <v>-24.1253974997922</v>
      </c>
      <c r="D115" s="8">
        <v>-23.3279994167052</v>
      </c>
      <c r="E115" s="8">
        <v>-17.997128671142502</v>
      </c>
      <c r="F115" s="8">
        <v>-49.886408692845798</v>
      </c>
    </row>
    <row r="116" spans="1:6" ht="13.5" hidden="1" customHeight="1">
      <c r="A116" s="10"/>
      <c r="B116" s="11" t="s">
        <v>33</v>
      </c>
      <c r="C116" s="8">
        <v>-8.9333490196253003</v>
      </c>
      <c r="D116" s="8">
        <v>-7.7245282435061302</v>
      </c>
      <c r="E116" s="8">
        <v>-11.151658239291701</v>
      </c>
      <c r="F116" s="8">
        <v>-4.6460540550630496</v>
      </c>
    </row>
    <row r="117" spans="1:6" ht="13.5" hidden="1" customHeight="1">
      <c r="A117" s="10"/>
      <c r="B117" s="11" t="s">
        <v>34</v>
      </c>
      <c r="C117" s="8">
        <v>-3.8528199081342902</v>
      </c>
      <c r="D117" s="8">
        <v>-3.9683301008407001</v>
      </c>
      <c r="E117" s="8">
        <v>-5.2153345673448097</v>
      </c>
      <c r="F117" s="8">
        <v>1.81016790047384</v>
      </c>
    </row>
    <row r="118" spans="1:6" ht="13.5" hidden="1" customHeight="1">
      <c r="A118" s="67"/>
      <c r="B118" s="11" t="s">
        <v>30</v>
      </c>
      <c r="C118" s="8">
        <v>-2.4931515588396</v>
      </c>
      <c r="D118" s="8">
        <v>-3.3973734745695099</v>
      </c>
      <c r="E118" s="8">
        <v>-2.4558390043453699</v>
      </c>
      <c r="F118" s="8">
        <v>0.86685705373339395</v>
      </c>
    </row>
    <row r="119" spans="1:6" s="12" customFormat="1" ht="13.5" hidden="1" customHeight="1">
      <c r="A119" s="78"/>
      <c r="B119" s="11" t="s">
        <v>23</v>
      </c>
      <c r="C119" s="8">
        <v>0.46069793411871501</v>
      </c>
      <c r="D119" s="8">
        <v>-3.2413358589456802</v>
      </c>
      <c r="E119" s="8">
        <v>0.99578716190007499</v>
      </c>
      <c r="F119" s="8">
        <v>15.1218243594688</v>
      </c>
    </row>
    <row r="120" spans="1:6" ht="13.5" hidden="1" customHeight="1">
      <c r="A120" s="3"/>
      <c r="B120" s="11" t="s">
        <v>24</v>
      </c>
      <c r="C120" s="8">
        <v>-1.4207076025129799</v>
      </c>
      <c r="D120" s="8">
        <v>-0.81144948319399302</v>
      </c>
      <c r="E120" s="8">
        <v>-2.8198530734179998</v>
      </c>
      <c r="F120" s="8">
        <v>1.6562618328044301</v>
      </c>
    </row>
    <row r="121" spans="1:6" ht="13.5" hidden="1" customHeight="1">
      <c r="A121" s="3"/>
      <c r="B121" s="11" t="s">
        <v>25</v>
      </c>
      <c r="C121" s="8">
        <v>-1.4426718396618901</v>
      </c>
      <c r="D121" s="8">
        <v>-0.34412568172550501</v>
      </c>
      <c r="E121" s="8">
        <v>-3.1221474947304202</v>
      </c>
      <c r="F121" s="8">
        <v>1.02837837467877</v>
      </c>
    </row>
    <row r="122" spans="1:6" ht="13.5" hidden="1" customHeight="1">
      <c r="A122" s="3"/>
      <c r="B122" s="11" t="s">
        <v>26</v>
      </c>
      <c r="C122" s="8">
        <v>0.26810394499359202</v>
      </c>
      <c r="D122" s="8">
        <v>6.2744406168069297E-2</v>
      </c>
      <c r="E122" s="8">
        <v>-2.8862192474434898</v>
      </c>
      <c r="F122" s="8">
        <v>14.746423749382</v>
      </c>
    </row>
    <row r="123" spans="1:6" ht="15" hidden="1">
      <c r="A123" s="3"/>
      <c r="B123" s="11"/>
    </row>
    <row r="124" spans="1:6" ht="7.5" customHeight="1">
      <c r="A124" s="3"/>
      <c r="B124" s="11"/>
    </row>
    <row r="125" spans="1:6" ht="13.5" hidden="1" customHeight="1">
      <c r="A125" s="3">
        <v>2021</v>
      </c>
      <c r="B125" s="12" t="s">
        <v>15</v>
      </c>
      <c r="C125" s="8">
        <v>-2.3741419697335502</v>
      </c>
      <c r="D125" s="31">
        <v>3.4209471836033102E-2</v>
      </c>
      <c r="E125" s="8">
        <v>-2.9976140020372402</v>
      </c>
      <c r="F125" s="8">
        <v>-9.36379732113366</v>
      </c>
    </row>
    <row r="126" spans="1:6" ht="13.5" hidden="1" customHeight="1">
      <c r="A126" s="3"/>
      <c r="B126" s="11" t="s">
        <v>16</v>
      </c>
      <c r="C126" s="8">
        <v>-0.82311808873532</v>
      </c>
      <c r="D126" s="8">
        <v>0.37407742182251602</v>
      </c>
      <c r="E126" s="8">
        <v>-1.9038101634840401</v>
      </c>
      <c r="F126" s="8">
        <v>-1.1120671610283599</v>
      </c>
    </row>
    <row r="127" spans="1:6" ht="13.5" hidden="1" customHeight="1">
      <c r="A127" s="10"/>
      <c r="B127" s="11" t="s">
        <v>27</v>
      </c>
      <c r="C127" s="8">
        <v>8.8562538711947099</v>
      </c>
      <c r="D127" s="8">
        <v>2.1008465925022501</v>
      </c>
      <c r="E127" s="8">
        <v>8.9276588447693204</v>
      </c>
      <c r="F127" s="8">
        <v>39.146126990400099</v>
      </c>
    </row>
    <row r="128" spans="1:6" ht="13.5" hidden="1" customHeight="1">
      <c r="A128" s="10"/>
      <c r="B128" s="11" t="s">
        <v>18</v>
      </c>
      <c r="C128" s="8">
        <v>71.345005521211704</v>
      </c>
      <c r="D128" s="8">
        <v>42.936414225636398</v>
      </c>
      <c r="E128" s="8">
        <v>63.318360969822599</v>
      </c>
      <c r="F128" s="43">
        <v>1686.7821477765699</v>
      </c>
    </row>
    <row r="129" spans="1:6" ht="13.5" hidden="1" customHeight="1">
      <c r="A129" s="10"/>
      <c r="B129" s="11" t="s">
        <v>35</v>
      </c>
      <c r="C129" s="8">
        <v>27.1969437337799</v>
      </c>
      <c r="D129" s="8">
        <v>27.6174709576898</v>
      </c>
      <c r="E129" s="8">
        <v>20.352936994284999</v>
      </c>
      <c r="F129" s="8">
        <v>66.121774690739102</v>
      </c>
    </row>
    <row r="130" spans="1:6" ht="13.5" hidden="1" customHeight="1">
      <c r="A130" s="10"/>
      <c r="B130" s="11" t="s">
        <v>36</v>
      </c>
      <c r="C130" s="8">
        <v>-12.6818863169728</v>
      </c>
      <c r="D130" s="8">
        <v>-0.450483344913022</v>
      </c>
      <c r="E130" s="8">
        <v>-3.6899150352046499</v>
      </c>
      <c r="F130" s="8">
        <v>-92.812337291191398</v>
      </c>
    </row>
    <row r="131" spans="1:6" ht="13.5" hidden="1" customHeight="1">
      <c r="A131" s="10"/>
      <c r="B131" s="11" t="s">
        <v>34</v>
      </c>
      <c r="C131" s="8">
        <v>-16.556483920222298</v>
      </c>
      <c r="D131" s="8">
        <v>-3.4024130342383798</v>
      </c>
      <c r="E131" s="8">
        <v>-9.2655089670865394</v>
      </c>
      <c r="F131" s="8">
        <v>-88.160647711981397</v>
      </c>
    </row>
    <row r="132" spans="1:6" ht="13.5" hidden="1" customHeight="1">
      <c r="A132" s="67"/>
      <c r="B132" s="11" t="s">
        <v>30</v>
      </c>
      <c r="C132" s="8">
        <v>-11.788908772656701</v>
      </c>
      <c r="D132" s="8">
        <v>-3.3141258802880098</v>
      </c>
      <c r="E132" s="8">
        <v>-7.8912472188912401</v>
      </c>
      <c r="F132" s="8">
        <v>-58.434011728063503</v>
      </c>
    </row>
    <row r="133" spans="1:6" ht="13.5" hidden="1" customHeight="1">
      <c r="A133" s="67"/>
      <c r="B133" s="11" t="s">
        <v>23</v>
      </c>
      <c r="C133" s="8">
        <v>-5.5815656006642698</v>
      </c>
      <c r="D133" s="8">
        <v>-2.6869817823018298</v>
      </c>
      <c r="E133" s="8">
        <v>-2.8115422007703899</v>
      </c>
      <c r="F133" s="8">
        <v>-23.681092661194199</v>
      </c>
    </row>
    <row r="134" spans="1:6" ht="13.5" hidden="1" customHeight="1">
      <c r="A134" s="67"/>
      <c r="B134" s="11" t="s">
        <v>24</v>
      </c>
      <c r="C134" s="8">
        <v>1.35016003577262</v>
      </c>
      <c r="D134" s="8">
        <v>-1.8255618321410201</v>
      </c>
      <c r="E134" s="8">
        <v>2.2153799993864798</v>
      </c>
      <c r="F134" s="8">
        <v>10.5670679378328</v>
      </c>
    </row>
    <row r="135" spans="1:6" ht="15" hidden="1">
      <c r="A135" s="3"/>
      <c r="B135" s="7" t="s">
        <v>25</v>
      </c>
      <c r="C135" s="8">
        <v>2.4385406805510002</v>
      </c>
      <c r="D135" s="8">
        <v>1.29746352445372</v>
      </c>
      <c r="E135" s="8">
        <v>3.28797079893108</v>
      </c>
      <c r="F135" s="8">
        <v>3.6211726794260999</v>
      </c>
    </row>
    <row r="136" spans="1:6" ht="15" hidden="1">
      <c r="A136" s="3"/>
      <c r="B136" s="7" t="s">
        <v>26</v>
      </c>
      <c r="C136" s="8">
        <v>0.83559919888200895</v>
      </c>
      <c r="D136" s="8">
        <v>0.67750948480584905</v>
      </c>
      <c r="E136" s="8">
        <v>0.45069527774752599</v>
      </c>
      <c r="F136" s="8">
        <v>2.8206705955729801</v>
      </c>
    </row>
    <row r="137" spans="1:6" ht="15">
      <c r="A137" s="3"/>
      <c r="B137" s="7"/>
      <c r="C137" s="8"/>
      <c r="D137" s="8"/>
      <c r="E137" s="8"/>
      <c r="F137" s="8"/>
    </row>
    <row r="138" spans="1:6" ht="13.5" customHeight="1">
      <c r="A138" s="3">
        <v>2022</v>
      </c>
      <c r="B138" s="12" t="s">
        <v>15</v>
      </c>
      <c r="C138" s="8">
        <v>3.3675003541944637</v>
      </c>
      <c r="D138" s="8">
        <v>1.6753624577758863</v>
      </c>
      <c r="E138" s="8">
        <v>2.7644436786563586</v>
      </c>
      <c r="F138" s="8">
        <v>13.82943547933737</v>
      </c>
    </row>
    <row r="139" spans="1:6" ht="13.5" customHeight="1">
      <c r="A139" s="3"/>
      <c r="B139" s="13" t="s">
        <v>16</v>
      </c>
      <c r="C139" s="8">
        <v>3.6404960081511062</v>
      </c>
      <c r="D139" s="8">
        <v>0.65611989020963879</v>
      </c>
      <c r="E139" s="8">
        <v>5.4206394447565032</v>
      </c>
      <c r="F139" s="8">
        <v>6.8893070991700167</v>
      </c>
    </row>
    <row r="140" spans="1:6" ht="13.5" customHeight="1">
      <c r="A140" s="10"/>
      <c r="B140" s="13" t="s">
        <v>17</v>
      </c>
      <c r="C140" s="8">
        <v>4.7362534595032368</v>
      </c>
      <c r="D140" s="8">
        <v>1.1704412254587071</v>
      </c>
      <c r="E140" s="8">
        <v>7.2727124787180353</v>
      </c>
      <c r="F140" s="8">
        <v>6.4969329878112214</v>
      </c>
    </row>
    <row r="141" spans="1:6" ht="13.5" customHeight="1">
      <c r="A141" s="10"/>
      <c r="B141" s="13" t="s">
        <v>28</v>
      </c>
      <c r="C141" s="8">
        <v>10.003530790384252</v>
      </c>
      <c r="D141" s="8">
        <v>3.2831098792315716</v>
      </c>
      <c r="E141" s="8">
        <v>16.597739693241031</v>
      </c>
      <c r="F141" s="8">
        <v>7.2434565499152503</v>
      </c>
    </row>
    <row r="142" spans="1:6" ht="13.5" customHeight="1">
      <c r="A142" s="10"/>
      <c r="B142" s="11" t="s">
        <v>29</v>
      </c>
      <c r="C142" s="8">
        <v>14.685590019953354</v>
      </c>
      <c r="D142" s="8">
        <v>3.0927973781717633</v>
      </c>
      <c r="E142" s="8">
        <v>24.196985225132096</v>
      </c>
      <c r="F142" s="8">
        <v>19.5623481869466</v>
      </c>
    </row>
    <row r="143" spans="1:6" ht="13.5" customHeight="1">
      <c r="A143" s="10"/>
      <c r="B143" s="11" t="s">
        <v>36</v>
      </c>
      <c r="C143" s="8">
        <v>35.753114183484726</v>
      </c>
      <c r="D143" s="8">
        <v>10.699061942901643</v>
      </c>
      <c r="E143" s="8">
        <v>31.304799541341378</v>
      </c>
      <c r="F143" s="43">
        <v>1529.9053573239034</v>
      </c>
    </row>
    <row r="144" spans="1:6" ht="13.5" customHeight="1">
      <c r="A144" s="10"/>
      <c r="B144" s="11" t="s">
        <v>37</v>
      </c>
      <c r="C144" s="8">
        <v>33.391367854064733</v>
      </c>
      <c r="D144" s="8">
        <v>10.841976238174045</v>
      </c>
      <c r="E144" s="8">
        <v>31.612412657393318</v>
      </c>
      <c r="F144" s="8">
        <v>667.07267043793297</v>
      </c>
    </row>
    <row r="145" spans="1:6" ht="13.5" customHeight="1">
      <c r="A145" s="67"/>
      <c r="B145" s="11" t="s">
        <v>38</v>
      </c>
      <c r="C145" s="8">
        <v>26.931529623273143</v>
      </c>
      <c r="D145" s="8">
        <v>7.3408189759711862</v>
      </c>
      <c r="E145" s="8">
        <v>30.072194637549178</v>
      </c>
      <c r="F145" s="8">
        <v>168.14984589581155</v>
      </c>
    </row>
    <row r="146" spans="1:6" ht="13.5" customHeight="1">
      <c r="A146" s="67"/>
      <c r="B146" s="15" t="s">
        <v>23</v>
      </c>
      <c r="C146" s="8">
        <v>18.479678770013329</v>
      </c>
      <c r="D146" s="8">
        <v>3.4036948932717692</v>
      </c>
      <c r="E146" s="8">
        <v>27.098093023370495</v>
      </c>
      <c r="F146" s="8">
        <v>44.122325042160668</v>
      </c>
    </row>
    <row r="147" spans="1:6" ht="13.5" customHeight="1">
      <c r="A147" s="67"/>
      <c r="B147" s="15" t="s">
        <v>24</v>
      </c>
      <c r="C147" s="8">
        <v>10.345420688362662</v>
      </c>
      <c r="D147" s="8">
        <v>0.83012106418358655</v>
      </c>
      <c r="E147" s="8">
        <v>22.254352673611088</v>
      </c>
      <c r="F147" s="8">
        <v>1.1969008290538152</v>
      </c>
    </row>
    <row r="148" spans="1:6" ht="15">
      <c r="A148" s="3"/>
      <c r="B148" s="7" t="s">
        <v>25</v>
      </c>
      <c r="C148" s="8">
        <v>9.8489419585749758</v>
      </c>
      <c r="D148" s="8">
        <v>0.60556099883131154</v>
      </c>
      <c r="E148" s="8">
        <v>18.280672354857263</v>
      </c>
      <c r="F148" s="8">
        <v>10.287475387953871</v>
      </c>
    </row>
    <row r="149" spans="1:6" ht="16.5">
      <c r="A149" s="3"/>
      <c r="B149" s="7" t="s">
        <v>150</v>
      </c>
      <c r="C149" s="8">
        <v>9.5207635439906966</v>
      </c>
      <c r="D149" s="8">
        <v>1.115040760407271</v>
      </c>
      <c r="E149" s="8">
        <v>17.403544889637089</v>
      </c>
      <c r="F149" s="8">
        <v>9.6688693192780164</v>
      </c>
    </row>
    <row r="150" spans="1:6" ht="15">
      <c r="A150" s="97"/>
      <c r="B150" s="7"/>
      <c r="C150" s="8"/>
      <c r="D150" s="8"/>
      <c r="E150" s="8"/>
      <c r="F150" s="8"/>
    </row>
    <row r="151" spans="1:6" ht="13.5" customHeight="1">
      <c r="A151" s="97">
        <v>2023</v>
      </c>
      <c r="B151" s="7" t="s">
        <v>149</v>
      </c>
      <c r="C151" s="8">
        <v>8.6429822658872002</v>
      </c>
      <c r="D151" s="8">
        <v>0.26789843461934026</v>
      </c>
      <c r="E151" s="8">
        <v>16.193870753856011</v>
      </c>
      <c r="F151" s="8">
        <v>10.819696126643752</v>
      </c>
    </row>
    <row r="152" spans="1:6" ht="13.5" hidden="1" customHeight="1">
      <c r="A152" s="97"/>
      <c r="B152" s="11" t="s">
        <v>16</v>
      </c>
      <c r="C152" s="8"/>
      <c r="D152" s="8"/>
      <c r="E152" s="8"/>
      <c r="F152" s="8"/>
    </row>
    <row r="153" spans="1:6" ht="13.5" hidden="1" customHeight="1">
      <c r="A153" s="10"/>
      <c r="B153" s="11" t="s">
        <v>27</v>
      </c>
      <c r="C153" s="8"/>
      <c r="D153" s="8"/>
      <c r="E153" s="8"/>
      <c r="F153" s="8"/>
    </row>
    <row r="154" spans="1:6" ht="13.5" hidden="1" customHeight="1">
      <c r="A154" s="10"/>
      <c r="B154" s="11" t="s">
        <v>18</v>
      </c>
      <c r="C154" s="8"/>
      <c r="D154" s="8"/>
      <c r="E154" s="8"/>
      <c r="F154" s="43"/>
    </row>
    <row r="155" spans="1:6" ht="13.5" hidden="1" customHeight="1">
      <c r="A155" s="10"/>
      <c r="B155" s="11" t="s">
        <v>35</v>
      </c>
      <c r="C155" s="8"/>
      <c r="D155" s="8"/>
      <c r="E155" s="8"/>
      <c r="F155" s="8"/>
    </row>
    <row r="156" spans="1:6" ht="13.5" hidden="1" customHeight="1">
      <c r="A156" s="10"/>
      <c r="B156" s="11" t="s">
        <v>36</v>
      </c>
      <c r="C156" s="8"/>
      <c r="D156" s="8"/>
      <c r="E156" s="8"/>
      <c r="F156" s="8"/>
    </row>
    <row r="157" spans="1:6" ht="13.5" hidden="1" customHeight="1">
      <c r="A157" s="10"/>
      <c r="B157" s="11" t="s">
        <v>34</v>
      </c>
      <c r="C157" s="8"/>
      <c r="D157" s="8"/>
      <c r="E157" s="8"/>
      <c r="F157" s="8"/>
    </row>
    <row r="158" spans="1:6" ht="13.5" hidden="1" customHeight="1">
      <c r="A158" s="67"/>
      <c r="B158" s="11" t="s">
        <v>30</v>
      </c>
      <c r="C158" s="8"/>
      <c r="D158" s="8"/>
      <c r="E158" s="8"/>
      <c r="F158" s="8"/>
    </row>
    <row r="159" spans="1:6" ht="13.5" hidden="1" customHeight="1">
      <c r="A159" s="67"/>
      <c r="B159" s="11" t="s">
        <v>23</v>
      </c>
      <c r="C159" s="8"/>
      <c r="D159" s="8"/>
      <c r="E159" s="8"/>
      <c r="F159" s="8"/>
    </row>
    <row r="160" spans="1:6" ht="13.5" hidden="1" customHeight="1">
      <c r="A160" s="67"/>
      <c r="B160" s="11" t="s">
        <v>24</v>
      </c>
      <c r="C160" s="8"/>
      <c r="D160" s="8"/>
      <c r="E160" s="8"/>
      <c r="F160" s="8"/>
    </row>
    <row r="161" spans="1:6" ht="15" hidden="1">
      <c r="A161" s="97"/>
      <c r="B161" s="7" t="s">
        <v>25</v>
      </c>
      <c r="C161" s="8"/>
      <c r="D161" s="8"/>
      <c r="E161" s="8"/>
      <c r="F161" s="8"/>
    </row>
    <row r="162" spans="1:6" ht="15" hidden="1">
      <c r="A162" s="97"/>
      <c r="B162" s="7" t="s">
        <v>26</v>
      </c>
      <c r="C162" s="8"/>
      <c r="D162" s="8"/>
      <c r="E162" s="8"/>
      <c r="F162" s="8"/>
    </row>
    <row r="163" spans="1:6" ht="6" customHeight="1">
      <c r="A163" s="3"/>
      <c r="B163" s="7"/>
      <c r="C163" s="8"/>
      <c r="D163" s="8"/>
      <c r="E163" s="8"/>
      <c r="F163" s="8"/>
    </row>
    <row r="164" spans="1:6" s="96" customFormat="1" ht="15.75" customHeight="1">
      <c r="A164" s="113" t="s">
        <v>47</v>
      </c>
      <c r="B164" s="113"/>
      <c r="C164" s="113"/>
      <c r="D164" s="113"/>
      <c r="E164" s="113"/>
      <c r="F164" s="113"/>
    </row>
    <row r="165" spans="1:6" ht="12" hidden="1" customHeight="1">
      <c r="A165" s="3">
        <v>2018</v>
      </c>
      <c r="B165" s="7" t="s">
        <v>15</v>
      </c>
      <c r="C165" s="9">
        <v>0.36384355231416499</v>
      </c>
      <c r="D165" s="9">
        <v>1.2625704607672901</v>
      </c>
      <c r="E165" s="9">
        <v>-0.205446617308851</v>
      </c>
      <c r="F165" s="9">
        <v>-0.96890855174081003</v>
      </c>
    </row>
    <row r="166" spans="1:6" ht="12" hidden="1" customHeight="1">
      <c r="A166" s="7"/>
      <c r="B166" s="7" t="s">
        <v>16</v>
      </c>
      <c r="C166" s="9">
        <v>-3.45829954801121</v>
      </c>
      <c r="D166" s="9">
        <v>-4.0575625564526199</v>
      </c>
      <c r="E166" s="9">
        <v>-2.2191419019051701</v>
      </c>
      <c r="F166" s="9">
        <v>-5.81190607244449</v>
      </c>
    </row>
    <row r="167" spans="1:6" ht="12" hidden="1" customHeight="1">
      <c r="B167" s="7" t="s">
        <v>17</v>
      </c>
      <c r="C167" s="9">
        <v>6.7149702865605603</v>
      </c>
      <c r="D167" s="9">
        <v>7.8335692149392502</v>
      </c>
      <c r="E167" s="9">
        <v>5.0227375794923903</v>
      </c>
      <c r="F167" s="9">
        <v>8.9005346155009306</v>
      </c>
    </row>
    <row r="168" spans="1:6" ht="12" hidden="1" customHeight="1">
      <c r="A168" s="3"/>
      <c r="B168" s="7" t="s">
        <v>18</v>
      </c>
      <c r="C168" s="9">
        <v>-5.0949456767753096</v>
      </c>
      <c r="D168" s="9">
        <v>-4.1055708954908097</v>
      </c>
      <c r="E168" s="9">
        <v>-6.2176266013124</v>
      </c>
      <c r="F168" s="9">
        <v>-4.76465290964512</v>
      </c>
    </row>
    <row r="169" spans="1:6" ht="12" hidden="1" customHeight="1">
      <c r="B169" s="7" t="s">
        <v>19</v>
      </c>
      <c r="C169" s="9">
        <v>4.0194629526623897</v>
      </c>
      <c r="D169" s="9">
        <v>5.7285760756477204</v>
      </c>
      <c r="E169" s="9">
        <v>2.1246348034806899</v>
      </c>
      <c r="F169" s="9">
        <v>4.2616311829134004</v>
      </c>
    </row>
    <row r="170" spans="1:6" ht="12" hidden="1" customHeight="1">
      <c r="B170" s="7" t="s">
        <v>20</v>
      </c>
      <c r="C170" s="9">
        <v>4.5280949553415404</v>
      </c>
      <c r="D170" s="9">
        <v>-1.01960206018335</v>
      </c>
      <c r="E170" s="9">
        <v>9.4098167536643</v>
      </c>
      <c r="F170" s="9">
        <v>9.2123770431257803</v>
      </c>
    </row>
    <row r="171" spans="1:6" ht="12" hidden="1" customHeight="1">
      <c r="B171" s="7" t="s">
        <v>21</v>
      </c>
      <c r="C171" s="9">
        <v>-0.45356365919278102</v>
      </c>
      <c r="D171" s="9">
        <v>-3.2136525888633001</v>
      </c>
      <c r="E171" s="9">
        <v>0.92124685969147901</v>
      </c>
      <c r="F171" s="9">
        <v>4.6980861683737896</v>
      </c>
    </row>
    <row r="172" spans="1:6" ht="12" hidden="1" customHeight="1">
      <c r="B172" s="7" t="s">
        <v>22</v>
      </c>
      <c r="C172" s="9">
        <v>0.68885004987207299</v>
      </c>
      <c r="D172" s="9">
        <v>4.5819911626726801</v>
      </c>
      <c r="E172" s="9">
        <v>-1.8021916386804999</v>
      </c>
      <c r="F172" s="9">
        <v>-3.7795309172533198</v>
      </c>
    </row>
    <row r="173" spans="1:6" ht="12" hidden="1" customHeight="1">
      <c r="B173" s="7" t="s">
        <v>23</v>
      </c>
      <c r="C173" s="9">
        <v>-2.5649195480624898</v>
      </c>
      <c r="D173" s="9">
        <v>3.50768784490027</v>
      </c>
      <c r="E173" s="9">
        <v>-5.3551947402651798</v>
      </c>
      <c r="F173" s="9">
        <v>-15.041036050801599</v>
      </c>
    </row>
    <row r="174" spans="1:6" ht="12" hidden="1" customHeight="1">
      <c r="B174" s="7" t="s">
        <v>24</v>
      </c>
      <c r="C174" s="9">
        <v>2.3631915803555601</v>
      </c>
      <c r="D174" s="9">
        <v>-0.42960400702220602</v>
      </c>
      <c r="E174" s="9">
        <v>4.1862958144749998</v>
      </c>
      <c r="F174" s="9">
        <v>7.6538834146832198</v>
      </c>
    </row>
    <row r="175" spans="1:6" ht="12" hidden="1" customHeight="1">
      <c r="B175" s="7" t="s">
        <v>25</v>
      </c>
      <c r="C175" s="9">
        <v>-0.81962705279273995</v>
      </c>
      <c r="D175" s="9">
        <v>-4.3671767249760602</v>
      </c>
      <c r="E175" s="9">
        <v>2.3782448739006998</v>
      </c>
      <c r="F175" s="9">
        <v>1.53665835555499</v>
      </c>
    </row>
    <row r="176" spans="1:6" ht="12" hidden="1" customHeight="1">
      <c r="B176" s="7" t="s">
        <v>26</v>
      </c>
      <c r="C176" s="9">
        <v>2.0640787889315502</v>
      </c>
      <c r="D176" s="9">
        <v>1.04935122572665</v>
      </c>
      <c r="E176" s="9">
        <v>4.4695249784434603</v>
      </c>
      <c r="F176" s="9">
        <v>-3.4309469343864398</v>
      </c>
    </row>
    <row r="177" spans="1:6" ht="15" hidden="1">
      <c r="A177" s="3">
        <v>2019</v>
      </c>
      <c r="B177" s="7" t="s">
        <v>15</v>
      </c>
      <c r="C177" s="8">
        <v>0.28155950815673197</v>
      </c>
      <c r="D177" s="8">
        <v>0.546966067958635</v>
      </c>
      <c r="E177" s="8">
        <v>-1.0974240291255599</v>
      </c>
      <c r="F177" s="8">
        <v>5.0794356134430796</v>
      </c>
    </row>
    <row r="178" spans="1:6" hidden="1">
      <c r="A178" s="10"/>
      <c r="B178" s="7" t="s">
        <v>16</v>
      </c>
      <c r="C178" s="8">
        <v>-4.7855623598072903</v>
      </c>
      <c r="D178" s="8">
        <v>-5.0041863833270197</v>
      </c>
      <c r="E178" s="8">
        <v>-3.92401778113175</v>
      </c>
      <c r="F178" s="8">
        <v>-7.38715072663196</v>
      </c>
    </row>
    <row r="179" spans="1:6" hidden="1">
      <c r="A179" s="10"/>
      <c r="B179" s="7" t="s">
        <v>17</v>
      </c>
      <c r="C179" s="8">
        <v>5.3502329654418297</v>
      </c>
      <c r="D179" s="8">
        <v>6.7174926779234001</v>
      </c>
      <c r="E179" s="8">
        <v>3.15921242809141</v>
      </c>
      <c r="F179" s="8">
        <v>8.9455000174290404</v>
      </c>
    </row>
    <row r="180" spans="1:6" hidden="1">
      <c r="A180" s="10"/>
      <c r="B180" s="7" t="s">
        <v>18</v>
      </c>
      <c r="C180" s="8">
        <v>-4.9293104051027097</v>
      </c>
      <c r="D180" s="8">
        <v>-3.9247481436343898</v>
      </c>
      <c r="E180" s="8">
        <v>-5.9068366319792203</v>
      </c>
      <c r="F180" s="8">
        <v>-5.0606188513547297</v>
      </c>
    </row>
    <row r="181" spans="1:6" hidden="1">
      <c r="A181" s="10"/>
      <c r="B181" s="7" t="s">
        <v>19</v>
      </c>
      <c r="C181" s="8">
        <v>5.4291306183029597</v>
      </c>
      <c r="D181" s="8">
        <v>5.9594563511871597</v>
      </c>
      <c r="E181" s="8">
        <v>3.7458221086782801</v>
      </c>
      <c r="F181" s="8">
        <v>9.8893332177680495</v>
      </c>
    </row>
    <row r="182" spans="1:6" hidden="1">
      <c r="A182" s="10"/>
      <c r="B182" s="7" t="s">
        <v>33</v>
      </c>
      <c r="C182" s="8">
        <v>4.3240817712121098</v>
      </c>
      <c r="D182" s="8">
        <v>0.39371225748911298</v>
      </c>
      <c r="E182" s="8">
        <v>9.6305916806797303</v>
      </c>
      <c r="F182" s="8">
        <v>-4.9561297146809097E-2</v>
      </c>
    </row>
    <row r="183" spans="1:6" hidden="1">
      <c r="A183" s="10"/>
      <c r="B183" s="7" t="s">
        <v>21</v>
      </c>
      <c r="C183" s="8">
        <v>-0.596056056807441</v>
      </c>
      <c r="D183" s="8">
        <v>-2.5036888796391401</v>
      </c>
      <c r="E183" s="8">
        <v>-0.186468289420233</v>
      </c>
      <c r="F183" s="8">
        <v>5.1784492240210698</v>
      </c>
    </row>
    <row r="184" spans="1:6" hidden="1">
      <c r="A184" s="10"/>
      <c r="B184" s="7" t="s">
        <v>30</v>
      </c>
      <c r="C184" s="8">
        <v>0.27298105499613701</v>
      </c>
      <c r="D184" s="8">
        <v>4.27475161788034</v>
      </c>
      <c r="E184" s="8">
        <v>-2.6945147679383998</v>
      </c>
      <c r="F184" s="8">
        <v>-2.7622872031764598</v>
      </c>
    </row>
    <row r="185" spans="1:6" hidden="1">
      <c r="A185" s="10"/>
      <c r="B185" s="7" t="s">
        <v>31</v>
      </c>
      <c r="C185" s="8">
        <v>-2.4549208048183</v>
      </c>
      <c r="D185" s="8">
        <v>3.07700557037434</v>
      </c>
      <c r="E185" s="8">
        <v>-5.4260711888689004</v>
      </c>
      <c r="F185" s="8">
        <v>-12.4437904282047</v>
      </c>
    </row>
    <row r="186" spans="1:6" ht="15" hidden="1">
      <c r="A186" s="3"/>
      <c r="B186" s="7" t="s">
        <v>32</v>
      </c>
      <c r="C186" s="8">
        <v>1.66181929915837</v>
      </c>
      <c r="D186" s="8">
        <v>-1.04379161574693</v>
      </c>
      <c r="E186" s="8">
        <v>3.48163417755904</v>
      </c>
      <c r="F186" s="8">
        <v>6.4312042627034698</v>
      </c>
    </row>
    <row r="187" spans="1:6" ht="15" hidden="1">
      <c r="A187" s="3"/>
      <c r="B187" s="2" t="s">
        <v>25</v>
      </c>
      <c r="C187" s="8">
        <v>-0.41606224084641502</v>
      </c>
      <c r="D187" s="8">
        <v>-3.9104613262562098</v>
      </c>
      <c r="E187" s="8">
        <v>2.7823757766224602</v>
      </c>
      <c r="F187" s="8">
        <v>1.46387432719679</v>
      </c>
    </row>
    <row r="188" spans="1:6" ht="15" hidden="1">
      <c r="A188" s="3"/>
      <c r="B188" s="2" t="s">
        <v>26</v>
      </c>
      <c r="C188" s="8">
        <v>2.4115680686432901</v>
      </c>
      <c r="D188" s="8">
        <v>1.56999254724508</v>
      </c>
      <c r="E188" s="8">
        <v>4.3950424764358003</v>
      </c>
      <c r="F188" s="8">
        <v>-2.33765491766232</v>
      </c>
    </row>
    <row r="189" spans="1:6" ht="15" hidden="1" customHeight="1">
      <c r="A189" s="3"/>
      <c r="C189" s="8"/>
      <c r="D189" s="8"/>
      <c r="E189" s="8"/>
      <c r="F189" s="8"/>
    </row>
    <row r="190" spans="1:6" ht="13.5" hidden="1" customHeight="1">
      <c r="A190" s="3">
        <v>2020</v>
      </c>
      <c r="B190" s="12" t="s">
        <v>15</v>
      </c>
      <c r="C190" s="8">
        <v>-0.251817302394652</v>
      </c>
      <c r="D190" s="8">
        <v>0.37212386414540199</v>
      </c>
      <c r="E190" s="8">
        <v>-1.32319711817385</v>
      </c>
      <c r="F190" s="8">
        <v>1.5214177826631701</v>
      </c>
    </row>
    <row r="191" spans="1:6" ht="13.5" hidden="1" customHeight="1">
      <c r="A191" s="10"/>
      <c r="B191" s="11" t="s">
        <v>16</v>
      </c>
      <c r="C191" s="8">
        <v>-4.8090350424825097</v>
      </c>
      <c r="D191" s="8">
        <v>-5.3117879555753804</v>
      </c>
      <c r="E191" s="8">
        <v>-4.2371624701012403</v>
      </c>
      <c r="F191" s="8">
        <v>-4.8732406389131997</v>
      </c>
    </row>
    <row r="192" spans="1:6" ht="13.5" hidden="1" customHeight="1">
      <c r="A192" s="10"/>
      <c r="B192" s="11" t="s">
        <v>17</v>
      </c>
      <c r="C192" s="8">
        <v>-6.1626717779333999</v>
      </c>
      <c r="D192" s="8">
        <v>-0.86277410118420494</v>
      </c>
      <c r="E192" s="8">
        <v>-10.348031315674101</v>
      </c>
      <c r="F192" s="8">
        <v>-10.0087872124192</v>
      </c>
    </row>
    <row r="193" spans="1:6" ht="13.5" hidden="1" customHeight="1">
      <c r="A193" s="10"/>
      <c r="B193" s="11" t="s">
        <v>18</v>
      </c>
      <c r="C193" s="8">
        <v>-37.848283677103502</v>
      </c>
      <c r="D193" s="8">
        <v>-28.513451192670502</v>
      </c>
      <c r="E193" s="8">
        <v>-34.8514430214992</v>
      </c>
      <c r="F193" s="8">
        <v>-92.924014904095799</v>
      </c>
    </row>
    <row r="194" spans="1:6" ht="13.5" hidden="1" customHeight="1">
      <c r="A194" s="10"/>
      <c r="B194" s="11" t="s">
        <v>19</v>
      </c>
      <c r="C194" s="8">
        <v>30.284658878476101</v>
      </c>
      <c r="D194" s="8">
        <v>12.0331228723491</v>
      </c>
      <c r="E194" s="8">
        <v>32.880303688422501</v>
      </c>
      <c r="F194" s="8">
        <v>763.31127981366603</v>
      </c>
    </row>
    <row r="195" spans="1:6" ht="13.5" hidden="1" customHeight="1">
      <c r="A195" s="10"/>
      <c r="B195" s="11" t="s">
        <v>33</v>
      </c>
      <c r="C195" s="8">
        <v>25.212448308786801</v>
      </c>
      <c r="D195" s="8">
        <v>20.8247742261719</v>
      </c>
      <c r="E195" s="8">
        <v>18.782380656053199</v>
      </c>
      <c r="F195" s="8">
        <v>90.181315699958901</v>
      </c>
    </row>
    <row r="196" spans="1:6" ht="13.5" hidden="1" customHeight="1">
      <c r="A196" s="10"/>
      <c r="B196" s="11" t="s">
        <v>34</v>
      </c>
      <c r="C196" s="8">
        <v>4.9496033647654603</v>
      </c>
      <c r="D196" s="8">
        <v>1.4650306053551201</v>
      </c>
      <c r="E196" s="8">
        <v>6.4824848877807204</v>
      </c>
      <c r="F196" s="8">
        <v>12.2998683367813</v>
      </c>
    </row>
    <row r="197" spans="1:6" ht="13.5" hidden="1" customHeight="1">
      <c r="A197" s="67"/>
      <c r="B197" s="11" t="s">
        <v>30</v>
      </c>
      <c r="C197" s="8">
        <v>1.69099454743185</v>
      </c>
      <c r="D197" s="8">
        <v>4.8947175150839897</v>
      </c>
      <c r="E197" s="8">
        <v>0.13837020905342901</v>
      </c>
      <c r="F197" s="8">
        <v>-3.6632324730347401</v>
      </c>
    </row>
    <row r="198" spans="1:6" ht="13.5" hidden="1" customHeight="1">
      <c r="A198" s="67"/>
      <c r="B198" s="11" t="s">
        <v>23</v>
      </c>
      <c r="C198" s="8">
        <v>0.50008684159506001</v>
      </c>
      <c r="D198" s="8">
        <v>3.2435009417050198</v>
      </c>
      <c r="E198" s="8">
        <v>-2.0795474810716601</v>
      </c>
      <c r="F198" s="8">
        <v>-6.9944932105447902E-2</v>
      </c>
    </row>
    <row r="199" spans="1:6" ht="13.5" hidden="1" customHeight="1">
      <c r="A199" s="3"/>
      <c r="B199" s="11" t="s">
        <v>24</v>
      </c>
      <c r="C199" s="8">
        <v>-0.24208057040991901</v>
      </c>
      <c r="D199" s="8">
        <v>1.44128137160242</v>
      </c>
      <c r="E199" s="8">
        <v>-0.427921835419731</v>
      </c>
      <c r="F199" s="8">
        <v>-6.0178343428050196</v>
      </c>
    </row>
    <row r="200" spans="1:6" ht="13.5" hidden="1" customHeight="1">
      <c r="A200" s="3"/>
      <c r="B200" s="11" t="s">
        <v>25</v>
      </c>
      <c r="C200" s="8">
        <v>-0.43825032083730803</v>
      </c>
      <c r="D200" s="8">
        <v>-3.4577384236592401</v>
      </c>
      <c r="E200" s="8">
        <v>2.46265472464655</v>
      </c>
      <c r="F200" s="8">
        <v>0.83717915723109404</v>
      </c>
    </row>
    <row r="201" spans="1:6" ht="13.5" hidden="1" customHeight="1">
      <c r="A201" s="3"/>
      <c r="B201" s="11" t="s">
        <v>26</v>
      </c>
      <c r="C201" s="8">
        <v>4.1892464411269703</v>
      </c>
      <c r="D201" s="8">
        <v>1.9846775026252801</v>
      </c>
      <c r="E201" s="8">
        <v>4.6492774616256902</v>
      </c>
      <c r="F201" s="8">
        <v>10.923336724416799</v>
      </c>
    </row>
    <row r="202" spans="1:6" ht="6.75" customHeight="1">
      <c r="A202" s="3"/>
      <c r="B202" s="11"/>
    </row>
    <row r="203" spans="1:6" ht="13.5" hidden="1" customHeight="1">
      <c r="A203" s="3">
        <v>2021</v>
      </c>
      <c r="B203" s="12" t="s">
        <v>15</v>
      </c>
      <c r="C203" s="8">
        <v>-2.8803623517631798</v>
      </c>
      <c r="D203" s="8">
        <v>0.34350070394504301</v>
      </c>
      <c r="E203" s="8">
        <v>-1.4363847436161501</v>
      </c>
      <c r="F203" s="8">
        <v>-19.809999320829402</v>
      </c>
    </row>
    <row r="204" spans="1:6" ht="13.5" hidden="1" customHeight="1">
      <c r="A204" s="3"/>
      <c r="B204" s="11" t="s">
        <v>16</v>
      </c>
      <c r="C204" s="8">
        <v>-3.2966953521246798</v>
      </c>
      <c r="D204" s="8">
        <v>-4.9900831239453298</v>
      </c>
      <c r="E204" s="8">
        <v>-3.1573358431233798</v>
      </c>
      <c r="F204" s="8">
        <v>3.7873202192480599</v>
      </c>
    </row>
    <row r="205" spans="1:6" ht="13.5" hidden="1" customHeight="1">
      <c r="A205" s="10"/>
      <c r="B205" s="11" t="s">
        <v>27</v>
      </c>
      <c r="C205" s="8">
        <v>2.9955754474639602</v>
      </c>
      <c r="D205" s="8">
        <v>0.84271709480878698</v>
      </c>
      <c r="E205" s="8">
        <v>-0.44894632622179997</v>
      </c>
      <c r="F205" s="8">
        <v>26.627469733354101</v>
      </c>
    </row>
    <row r="206" spans="1:6" ht="13.5" hidden="1" customHeight="1">
      <c r="A206" s="10"/>
      <c r="B206" s="11" t="s">
        <v>18</v>
      </c>
      <c r="C206" s="8">
        <v>-2.1701941984843698</v>
      </c>
      <c r="D206" s="8">
        <v>7.7827881947967206E-2</v>
      </c>
      <c r="E206" s="8">
        <v>-2.32090124657259</v>
      </c>
      <c r="F206" s="8">
        <v>-9.13693308785464</v>
      </c>
    </row>
    <row r="207" spans="1:6" ht="13.5" hidden="1" customHeight="1">
      <c r="A207" s="10"/>
      <c r="B207" s="11" t="s">
        <v>35</v>
      </c>
      <c r="C207" s="8">
        <v>-3.2839599010738398</v>
      </c>
      <c r="D207" s="31">
        <v>2.6182144822506401E-2</v>
      </c>
      <c r="E207" s="8">
        <v>-2.0775452152053</v>
      </c>
      <c r="F207" s="8">
        <v>-19.735709195638801</v>
      </c>
    </row>
    <row r="208" spans="1:6" ht="13.5" hidden="1" customHeight="1">
      <c r="A208" s="10"/>
      <c r="B208" s="11" t="s">
        <v>36</v>
      </c>
      <c r="C208" s="8">
        <v>-14.0442020459239</v>
      </c>
      <c r="D208" s="8">
        <v>-5.7492067197981402</v>
      </c>
      <c r="E208" s="8">
        <v>-4.9467220409559101</v>
      </c>
      <c r="F208" s="8">
        <v>-91.771342719438493</v>
      </c>
    </row>
    <row r="209" spans="1:6" ht="13.5" hidden="1" customHeight="1">
      <c r="A209" s="10"/>
      <c r="B209" s="11" t="s">
        <v>34</v>
      </c>
      <c r="C209" s="8">
        <v>0.29263742141938398</v>
      </c>
      <c r="D209" s="8">
        <v>-1.5436995857718701</v>
      </c>
      <c r="E209" s="8">
        <v>0.31798927126229798</v>
      </c>
      <c r="F209" s="8">
        <v>84.977753826409099</v>
      </c>
    </row>
    <row r="210" spans="1:6" ht="13.5" hidden="1" customHeight="1">
      <c r="A210" s="67"/>
      <c r="B210" s="11" t="s">
        <v>22</v>
      </c>
      <c r="C210" s="8">
        <v>7.5011459062507102</v>
      </c>
      <c r="D210" s="8">
        <v>4.9905879851938701</v>
      </c>
      <c r="E210" s="8">
        <v>1.65506281556167</v>
      </c>
      <c r="F210" s="8">
        <v>238.22229897107701</v>
      </c>
    </row>
    <row r="211" spans="1:6" ht="13.5" hidden="1" customHeight="1">
      <c r="A211" s="67"/>
      <c r="B211" s="11" t="s">
        <v>23</v>
      </c>
      <c r="C211" s="8">
        <v>7.5721966994478596</v>
      </c>
      <c r="D211" s="8">
        <v>3.9131804875595102</v>
      </c>
      <c r="E211" s="8">
        <v>3.3206669287260802</v>
      </c>
      <c r="F211" s="8">
        <v>83.480603497102095</v>
      </c>
    </row>
    <row r="212" spans="1:6" ht="13.5" hidden="1" customHeight="1">
      <c r="A212" s="67"/>
      <c r="B212" s="11" t="s">
        <v>24</v>
      </c>
      <c r="C212" s="8">
        <v>7.0816431488699401</v>
      </c>
      <c r="D212" s="8">
        <v>2.3392449241034701</v>
      </c>
      <c r="E212" s="8">
        <v>4.7222894301540901</v>
      </c>
      <c r="F212" s="8">
        <v>36.156725214016198</v>
      </c>
    </row>
    <row r="213" spans="1:6" ht="15" hidden="1" customHeight="1">
      <c r="A213" s="3"/>
      <c r="B213" s="7" t="s">
        <v>25</v>
      </c>
      <c r="C213" s="8">
        <v>0.630924915519815</v>
      </c>
      <c r="D213" s="8">
        <v>-0.38663420842128798</v>
      </c>
      <c r="E213" s="8">
        <v>3.53784028630277</v>
      </c>
      <c r="F213" s="8">
        <v>-5.4974781475387902</v>
      </c>
    </row>
    <row r="214" spans="1:6" ht="15" hidden="1" customHeight="1">
      <c r="A214" s="3"/>
      <c r="B214" s="7" t="s">
        <v>26</v>
      </c>
      <c r="C214" s="8">
        <v>2.55891020288295</v>
      </c>
      <c r="D214" s="8">
        <v>1.36051762141851</v>
      </c>
      <c r="E214" s="8">
        <v>1.77460743998838</v>
      </c>
      <c r="F214" s="8">
        <v>10.066423413171901</v>
      </c>
    </row>
    <row r="215" spans="1:6" ht="15" customHeight="1">
      <c r="B215" s="7"/>
      <c r="C215" s="8"/>
      <c r="D215" s="8"/>
      <c r="E215" s="8"/>
      <c r="F215" s="8"/>
    </row>
    <row r="216" spans="1:6" ht="13.5" customHeight="1">
      <c r="A216" s="3">
        <v>2022</v>
      </c>
      <c r="B216" s="12" t="s">
        <v>15</v>
      </c>
      <c r="C216" s="8">
        <v>-0.44176601556157324</v>
      </c>
      <c r="D216" s="8">
        <v>1.3380431892336508</v>
      </c>
      <c r="E216" s="8">
        <v>0.83389727440930095</v>
      </c>
      <c r="F216" s="8">
        <v>-11.224246491243372</v>
      </c>
    </row>
    <row r="217" spans="1:6" ht="13.5" customHeight="1">
      <c r="A217" s="3"/>
      <c r="B217" s="13" t="s">
        <v>16</v>
      </c>
      <c r="C217" s="8">
        <v>-3.0412999734837465</v>
      </c>
      <c r="D217" s="8">
        <v>-5.9425080701683513</v>
      </c>
      <c r="E217" s="8">
        <v>-0.65420280115693341</v>
      </c>
      <c r="F217" s="8">
        <v>-2.5405450075444591</v>
      </c>
    </row>
    <row r="218" spans="1:6" ht="13.5" customHeight="1">
      <c r="A218" s="10"/>
      <c r="B218" s="13" t="s">
        <v>17</v>
      </c>
      <c r="C218" s="8">
        <v>4.0845143622680213</v>
      </c>
      <c r="D218" s="8">
        <v>1.3579918834950577</v>
      </c>
      <c r="E218" s="8">
        <v>1.3000074173982856</v>
      </c>
      <c r="F218" s="8">
        <v>26.162639880316153</v>
      </c>
    </row>
    <row r="219" spans="1:6" ht="13.5" customHeight="1">
      <c r="A219" s="10"/>
      <c r="B219" s="13" t="s">
        <v>28</v>
      </c>
      <c r="C219" s="8">
        <v>2.7497518694935108</v>
      </c>
      <c r="D219" s="8">
        <v>2.1676802868880962</v>
      </c>
      <c r="E219" s="8">
        <v>6.1701700903850742</v>
      </c>
      <c r="F219" s="8">
        <v>-8.5000000000003073</v>
      </c>
    </row>
    <row r="220" spans="1:6" ht="13.5" customHeight="1">
      <c r="A220" s="10"/>
      <c r="B220" s="11" t="s">
        <v>29</v>
      </c>
      <c r="C220" s="8">
        <v>0.83254640503169774</v>
      </c>
      <c r="D220" s="8">
        <v>-0.15812904524252769</v>
      </c>
      <c r="E220" s="8">
        <v>4.3045405692444527</v>
      </c>
      <c r="F220" s="8">
        <v>-10.51587301587238</v>
      </c>
    </row>
    <row r="221" spans="1:6" ht="13.5" customHeight="1">
      <c r="A221" s="10"/>
      <c r="B221" s="11" t="s">
        <v>36</v>
      </c>
      <c r="C221" s="8">
        <v>1.7457141072569904</v>
      </c>
      <c r="D221" s="8">
        <v>1.2046880949390992</v>
      </c>
      <c r="E221" s="8">
        <v>0.49319301539723082</v>
      </c>
      <c r="F221" s="8">
        <v>12.175218942662092</v>
      </c>
    </row>
    <row r="222" spans="1:6" ht="13.5" customHeight="1">
      <c r="A222" s="10"/>
      <c r="B222" s="11" t="s">
        <v>37</v>
      </c>
      <c r="C222" s="8">
        <v>-1.4521900893344375</v>
      </c>
      <c r="D222" s="8">
        <v>-1.416590895400649</v>
      </c>
      <c r="E222" s="8">
        <v>0.55300832146880641</v>
      </c>
      <c r="F222" s="8">
        <v>-12.945019192892449</v>
      </c>
    </row>
    <row r="223" spans="1:6" ht="13.5" customHeight="1">
      <c r="A223" s="67"/>
      <c r="B223" s="11" t="s">
        <v>38</v>
      </c>
      <c r="C223" s="8">
        <v>2.2951117876197635</v>
      </c>
      <c r="D223" s="8">
        <v>1.6742580886800473</v>
      </c>
      <c r="E223" s="8">
        <v>0.46542609060871154</v>
      </c>
      <c r="F223" s="8">
        <v>18.234244085169536</v>
      </c>
    </row>
    <row r="224" spans="1:6" ht="13.5" customHeight="1">
      <c r="A224" s="67"/>
      <c r="B224" s="15" t="s">
        <v>23</v>
      </c>
      <c r="C224" s="8">
        <v>0.40940456135831749</v>
      </c>
      <c r="D224" s="8">
        <v>0.1017778048666651</v>
      </c>
      <c r="E224" s="8">
        <v>0.95823917737616338</v>
      </c>
      <c r="F224" s="8">
        <v>-1.3847981608919313</v>
      </c>
    </row>
    <row r="225" spans="1:6" ht="13.5" customHeight="1">
      <c r="A225" s="67"/>
      <c r="B225" s="15" t="s">
        <v>24</v>
      </c>
      <c r="C225" s="8">
        <v>-0.27007935934959537</v>
      </c>
      <c r="D225" s="8">
        <v>-0.20783622901341392</v>
      </c>
      <c r="E225" s="8">
        <v>0.73129659331641061</v>
      </c>
      <c r="F225" s="8">
        <v>-4.3962230371956013</v>
      </c>
    </row>
    <row r="226" spans="1:6" ht="15" customHeight="1">
      <c r="A226" s="3"/>
      <c r="B226" s="7" t="s">
        <v>25</v>
      </c>
      <c r="C226" s="8">
        <v>0.17815475552791504</v>
      </c>
      <c r="D226" s="8">
        <v>-0.60848442238530254</v>
      </c>
      <c r="E226" s="8">
        <v>0.17250997949234126</v>
      </c>
      <c r="F226" s="8">
        <v>2.9917365800455231</v>
      </c>
    </row>
    <row r="227" spans="1:6" ht="15" customHeight="1">
      <c r="A227" s="3"/>
      <c r="B227" s="7" t="s">
        <v>150</v>
      </c>
      <c r="C227" s="8">
        <v>2.2525110701126394</v>
      </c>
      <c r="D227" s="8">
        <v>1.8738205823903176</v>
      </c>
      <c r="E227" s="8">
        <v>1.0198830909437628</v>
      </c>
      <c r="F227" s="8">
        <v>9.4490572322768038</v>
      </c>
    </row>
    <row r="228" spans="1:6" ht="15" customHeight="1">
      <c r="B228" s="7"/>
      <c r="C228" s="9"/>
      <c r="D228" s="9"/>
      <c r="E228" s="9"/>
      <c r="F228" s="9"/>
    </row>
    <row r="229" spans="1:6" ht="13.5" customHeight="1">
      <c r="A229" s="97">
        <v>2023</v>
      </c>
      <c r="B229" s="7" t="s">
        <v>149</v>
      </c>
      <c r="C229" s="8">
        <v>-1.2397001336658997</v>
      </c>
      <c r="D229" s="8">
        <v>0.48903254796277551</v>
      </c>
      <c r="E229" s="8">
        <v>-0.20505055001559525</v>
      </c>
      <c r="F229" s="8">
        <v>-10.292664743240342</v>
      </c>
    </row>
    <row r="230" spans="1:6" ht="13.5" hidden="1" customHeight="1">
      <c r="A230" s="97"/>
      <c r="B230" s="11" t="s">
        <v>16</v>
      </c>
      <c r="C230" s="8"/>
      <c r="D230" s="8"/>
      <c r="E230" s="8"/>
      <c r="F230" s="8"/>
    </row>
    <row r="231" spans="1:6" ht="13.5" hidden="1" customHeight="1">
      <c r="A231" s="10"/>
      <c r="B231" s="11" t="s">
        <v>27</v>
      </c>
      <c r="C231" s="8"/>
      <c r="D231" s="8"/>
      <c r="E231" s="8"/>
      <c r="F231" s="8"/>
    </row>
    <row r="232" spans="1:6" ht="13.5" hidden="1" customHeight="1">
      <c r="A232" s="10"/>
      <c r="B232" s="11" t="s">
        <v>18</v>
      </c>
      <c r="C232" s="8"/>
      <c r="D232" s="8"/>
      <c r="E232" s="8"/>
      <c r="F232" s="8"/>
    </row>
    <row r="233" spans="1:6" ht="13.5" hidden="1" customHeight="1">
      <c r="A233" s="10"/>
      <c r="B233" s="11" t="s">
        <v>35</v>
      </c>
      <c r="C233" s="8"/>
      <c r="D233" s="31"/>
      <c r="E233" s="8"/>
      <c r="F233" s="8"/>
    </row>
    <row r="234" spans="1:6" ht="13.5" hidden="1" customHeight="1">
      <c r="A234" s="10"/>
      <c r="B234" s="11" t="s">
        <v>36</v>
      </c>
      <c r="C234" s="8"/>
      <c r="D234" s="8"/>
      <c r="E234" s="8"/>
      <c r="F234" s="8"/>
    </row>
    <row r="235" spans="1:6" ht="13.5" hidden="1" customHeight="1">
      <c r="A235" s="10"/>
      <c r="B235" s="11" t="s">
        <v>34</v>
      </c>
      <c r="C235" s="8"/>
      <c r="D235" s="8"/>
      <c r="E235" s="8"/>
      <c r="F235" s="8"/>
    </row>
    <row r="236" spans="1:6" ht="13.5" hidden="1" customHeight="1">
      <c r="A236" s="67"/>
      <c r="B236" s="11" t="s">
        <v>22</v>
      </c>
      <c r="C236" s="8"/>
      <c r="D236" s="8"/>
      <c r="E236" s="8"/>
      <c r="F236" s="8"/>
    </row>
    <row r="237" spans="1:6" ht="13.5" hidden="1" customHeight="1">
      <c r="A237" s="67"/>
      <c r="B237" s="11" t="s">
        <v>23</v>
      </c>
      <c r="C237" s="8"/>
      <c r="D237" s="8"/>
      <c r="E237" s="8"/>
      <c r="F237" s="8"/>
    </row>
    <row r="238" spans="1:6" ht="13.5" hidden="1" customHeight="1">
      <c r="A238" s="67"/>
      <c r="B238" s="11" t="s">
        <v>24</v>
      </c>
      <c r="C238" s="8"/>
      <c r="D238" s="8"/>
      <c r="E238" s="8"/>
      <c r="F238" s="8"/>
    </row>
    <row r="239" spans="1:6" ht="15" hidden="1" customHeight="1">
      <c r="A239" s="97"/>
      <c r="B239" s="7" t="s">
        <v>25</v>
      </c>
      <c r="C239" s="8"/>
      <c r="D239" s="8"/>
      <c r="E239" s="8"/>
      <c r="F239" s="8"/>
    </row>
    <row r="240" spans="1:6" ht="15" hidden="1" customHeight="1">
      <c r="A240" s="97"/>
      <c r="B240" s="7" t="s">
        <v>26</v>
      </c>
      <c r="C240" s="8"/>
      <c r="D240" s="8"/>
      <c r="E240" s="8"/>
      <c r="F240" s="8"/>
    </row>
    <row r="241" spans="2:6" ht="15" customHeight="1">
      <c r="B241" s="7"/>
      <c r="C241" s="9"/>
      <c r="D241" s="9"/>
      <c r="E241" s="9"/>
      <c r="F241" s="9"/>
    </row>
    <row r="242" spans="2:6" ht="15" customHeight="1"/>
    <row r="243" spans="2:6" ht="15" customHeight="1"/>
  </sheetData>
  <sheetProtection algorithmName="SHA-512" hashValue="GZgPNC2ij+na0XPEE7pLnEPOZpyA6IFiy8cHuxuxmW0CullrGPT7oDIzbhIbzQqhGosLDWowWNukdcaqs3ZUjg==" saltValue="snzZ1QYQ98/9ozfW980TSg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A164:F164"/>
    <mergeCell ref="B1:B2"/>
    <mergeCell ref="A4:B4"/>
    <mergeCell ref="A5:B5"/>
    <mergeCell ref="A6:B6"/>
    <mergeCell ref="A7:B7"/>
    <mergeCell ref="A85:F85"/>
  </mergeCells>
  <printOptions horizontalCentered="1"/>
  <pageMargins left="0.39370078740157499" right="0.39370078740157499" top="0.39370078740157499" bottom="0" header="0.31496062992126" footer="0"/>
  <pageSetup paperSize="9" scale="62" firstPageNumber="18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0"/>
  <sheetViews>
    <sheetView showGridLines="0" view="pageBreakPreview" zoomScale="80" zoomScaleNormal="80" zoomScaleSheetLayoutView="80" workbookViewId="0">
      <selection activeCell="J143" sqref="J143"/>
    </sheetView>
  </sheetViews>
  <sheetFormatPr defaultColWidth="9.140625" defaultRowHeight="14.25"/>
  <cols>
    <col min="1" max="1" width="9.42578125" style="2" customWidth="1"/>
    <col min="2" max="2" width="10.5703125" style="2" customWidth="1"/>
    <col min="3" max="3" width="30.140625" style="2" customWidth="1"/>
    <col min="4" max="6" width="33" style="2" customWidth="1"/>
    <col min="7" max="16384" width="9.140625" style="2"/>
  </cols>
  <sheetData>
    <row r="1" spans="1:6" ht="15" customHeight="1">
      <c r="A1" s="89" t="s">
        <v>0</v>
      </c>
      <c r="B1" s="109">
        <v>3</v>
      </c>
      <c r="C1" s="33" t="s">
        <v>48</v>
      </c>
      <c r="D1" s="33"/>
      <c r="E1" s="33"/>
      <c r="F1" s="33"/>
    </row>
    <row r="2" spans="1:6" ht="15" customHeight="1">
      <c r="A2" s="89" t="s">
        <v>2</v>
      </c>
      <c r="B2" s="109"/>
      <c r="C2" s="76" t="s">
        <v>49</v>
      </c>
    </row>
    <row r="3" spans="1:6" ht="9" customHeight="1"/>
    <row r="4" spans="1:6" ht="15.95" customHeight="1">
      <c r="A4" s="111" t="s">
        <v>4</v>
      </c>
      <c r="B4" s="111"/>
      <c r="C4" s="3" t="s">
        <v>5</v>
      </c>
      <c r="D4" s="3" t="s">
        <v>6</v>
      </c>
      <c r="E4" s="3" t="s">
        <v>7</v>
      </c>
      <c r="F4" s="3" t="s">
        <v>8</v>
      </c>
    </row>
    <row r="5" spans="1:6" ht="15.95" customHeight="1">
      <c r="A5" s="112" t="s">
        <v>9</v>
      </c>
      <c r="B5" s="112"/>
      <c r="C5" s="5" t="s">
        <v>10</v>
      </c>
      <c r="D5" s="5" t="s">
        <v>11</v>
      </c>
      <c r="E5" s="5" t="s">
        <v>12</v>
      </c>
      <c r="F5" s="5" t="s">
        <v>13</v>
      </c>
    </row>
    <row r="6" spans="1:6" ht="9" customHeight="1">
      <c r="A6" s="112"/>
      <c r="B6" s="112"/>
      <c r="C6" s="65"/>
      <c r="D6" s="3"/>
      <c r="E6" s="3"/>
      <c r="F6" s="3"/>
    </row>
    <row r="7" spans="1:6" s="96" customFormat="1" ht="16.5" customHeight="1">
      <c r="A7" s="114" t="s">
        <v>45</v>
      </c>
      <c r="B7" s="114"/>
      <c r="C7" s="95">
        <v>100</v>
      </c>
      <c r="D7" s="93">
        <v>44.9</v>
      </c>
      <c r="E7" s="93">
        <v>40.9</v>
      </c>
      <c r="F7" s="93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15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16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17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18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19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20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21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22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23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24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25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26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t="15" hidden="1">
      <c r="A21" s="3">
        <v>2019</v>
      </c>
      <c r="B21" s="7" t="s">
        <v>15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t="15" hidden="1">
      <c r="A22" s="67"/>
      <c r="B22" s="7" t="s">
        <v>16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t="15" hidden="1">
      <c r="A23" s="67"/>
      <c r="B23" s="7" t="s">
        <v>17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t="15" hidden="1">
      <c r="A24" s="67"/>
      <c r="B24" s="7" t="s">
        <v>18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t="15" hidden="1">
      <c r="A25" s="67"/>
      <c r="B25" s="7" t="s">
        <v>19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t="15" hidden="1">
      <c r="A26" s="67"/>
      <c r="B26" s="7" t="s">
        <v>33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t="15" hidden="1">
      <c r="A27" s="67"/>
      <c r="B27" s="7" t="s">
        <v>21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t="15" hidden="1">
      <c r="A28" s="67"/>
      <c r="B28" s="7" t="s">
        <v>30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t="15" hidden="1">
      <c r="A29" s="67"/>
      <c r="B29" s="7" t="s">
        <v>31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32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25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26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15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7"/>
      <c r="B34" s="11" t="s">
        <v>16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7"/>
      <c r="B35" s="11" t="s">
        <v>17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7"/>
      <c r="B36" s="11" t="s">
        <v>18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7"/>
      <c r="B37" s="11" t="s">
        <v>19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7"/>
      <c r="B38" s="11" t="s">
        <v>33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7"/>
      <c r="B39" s="11" t="s">
        <v>34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7"/>
      <c r="B40" s="11" t="s">
        <v>30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7"/>
      <c r="B41" s="11" t="s">
        <v>23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24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25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26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15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16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27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18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35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36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34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7"/>
      <c r="B53" s="11" t="s">
        <v>30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7"/>
      <c r="B54" s="11" t="s">
        <v>23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7"/>
      <c r="B55" s="11" t="s">
        <v>24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7"/>
      <c r="B56" s="7" t="s">
        <v>25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7"/>
      <c r="B57" s="7" t="s">
        <v>26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customHeight="1">
      <c r="A58" s="67"/>
      <c r="B58" s="7"/>
      <c r="C58" s="9"/>
      <c r="D58" s="9"/>
      <c r="E58" s="9"/>
      <c r="F58" s="9"/>
    </row>
    <row r="59" spans="1:6" ht="13.5" customHeight="1">
      <c r="A59" s="3">
        <v>2022</v>
      </c>
      <c r="B59" s="12" t="s">
        <v>15</v>
      </c>
      <c r="C59" s="9">
        <v>135.6276218911766</v>
      </c>
      <c r="D59" s="9">
        <v>134.09739688540714</v>
      </c>
      <c r="E59" s="9">
        <v>142.86842962172042</v>
      </c>
      <c r="F59" s="9">
        <v>103.60467558751274</v>
      </c>
    </row>
    <row r="60" spans="1:6" ht="13.5" customHeight="1">
      <c r="A60" s="3"/>
      <c r="B60" s="13" t="s">
        <v>16</v>
      </c>
      <c r="C60" s="9">
        <v>131.50277906256403</v>
      </c>
      <c r="D60" s="9">
        <v>126.12864825360592</v>
      </c>
      <c r="E60" s="9">
        <v>150.63917952987481</v>
      </c>
      <c r="F60" s="9">
        <v>106.93808444411529</v>
      </c>
    </row>
    <row r="61" spans="1:6" ht="13.5" customHeight="1">
      <c r="A61" s="10"/>
      <c r="B61" s="13" t="s">
        <v>17</v>
      </c>
      <c r="C61" s="9">
        <v>136.87402896015556</v>
      </c>
      <c r="D61" s="9">
        <v>127.84146505965155</v>
      </c>
      <c r="E61" s="9">
        <v>152.05889462696567</v>
      </c>
      <c r="F61" s="9">
        <v>115.83889500297457</v>
      </c>
    </row>
    <row r="62" spans="1:6" ht="13.5" customHeight="1">
      <c r="A62" s="10"/>
      <c r="B62" s="13" t="s">
        <v>28</v>
      </c>
      <c r="C62" s="9">
        <v>140.63772513033859</v>
      </c>
      <c r="D62" s="77">
        <v>130.61265929621919</v>
      </c>
      <c r="E62" s="77">
        <v>176.09259022889566</v>
      </c>
      <c r="F62" s="77">
        <v>133.59175652058013</v>
      </c>
    </row>
    <row r="63" spans="1:6" ht="13.5" customHeight="1">
      <c r="A63" s="10"/>
      <c r="B63" s="11" t="s">
        <v>29</v>
      </c>
      <c r="C63" s="9">
        <v>141.80859945503005</v>
      </c>
      <c r="D63" s="77">
        <v>130.40612274510772</v>
      </c>
      <c r="E63" s="77">
        <v>172.10415916140948</v>
      </c>
      <c r="F63" s="77">
        <v>134.03757323267482</v>
      </c>
    </row>
    <row r="64" spans="1:6" ht="13.5" customHeight="1">
      <c r="A64" s="10"/>
      <c r="B64" s="11" t="s">
        <v>36</v>
      </c>
      <c r="C64" s="9">
        <v>144.28417218102035</v>
      </c>
      <c r="D64" s="9">
        <v>131.97710978089034</v>
      </c>
      <c r="E64" s="9">
        <v>161.89200522452359</v>
      </c>
      <c r="F64" s="9">
        <v>129.12686146675736</v>
      </c>
    </row>
    <row r="65" spans="1:6" ht="13.5" customHeight="1">
      <c r="A65" s="10"/>
      <c r="B65" s="11" t="s">
        <v>37</v>
      </c>
      <c r="C65" s="9">
        <v>142.18889173212892</v>
      </c>
      <c r="D65" s="9">
        <v>130.10753405972056</v>
      </c>
      <c r="E65" s="9">
        <v>176.49990543318827</v>
      </c>
      <c r="F65" s="9">
        <v>115.46738642986732</v>
      </c>
    </row>
    <row r="66" spans="1:6" ht="13.5" customHeight="1">
      <c r="A66" s="67"/>
      <c r="B66" s="11" t="s">
        <v>38</v>
      </c>
      <c r="C66" s="9">
        <v>145.45228574695938</v>
      </c>
      <c r="D66" s="9">
        <v>132.28586997269792</v>
      </c>
      <c r="E66" s="9">
        <v>168.53213906913726</v>
      </c>
      <c r="F66" s="9">
        <v>131.33776977916244</v>
      </c>
    </row>
    <row r="67" spans="1:6" ht="13.5" customHeight="1">
      <c r="A67" s="67"/>
      <c r="B67" s="15" t="s">
        <v>23</v>
      </c>
      <c r="C67" s="9">
        <v>146.04777403940736</v>
      </c>
      <c r="D67" s="9">
        <v>132.42050762730489</v>
      </c>
      <c r="E67" s="9">
        <v>175.39499684923101</v>
      </c>
      <c r="F67" s="9">
        <v>119.00957427822483</v>
      </c>
    </row>
    <row r="68" spans="1:6" ht="13.5" customHeight="1">
      <c r="A68" s="67"/>
      <c r="B68" s="15" t="s">
        <v>24</v>
      </c>
      <c r="C68" s="9">
        <v>145.65332914693701</v>
      </c>
      <c r="D68" s="9">
        <v>132.14528983781244</v>
      </c>
      <c r="E68" s="9">
        <v>167.4345350864057</v>
      </c>
      <c r="F68" s="9">
        <v>110.02491302575739</v>
      </c>
    </row>
    <row r="69" spans="1:6" ht="13.5" customHeight="1">
      <c r="A69" s="67"/>
      <c r="B69" s="7" t="s">
        <v>25</v>
      </c>
      <c r="C69" s="9">
        <v>145.91281747939723</v>
      </c>
      <c r="D69" s="9">
        <v>131.34120633423342</v>
      </c>
      <c r="E69" s="9">
        <v>168.15065683987493</v>
      </c>
      <c r="F69" s="9">
        <v>113.94400823371625</v>
      </c>
    </row>
    <row r="70" spans="1:6" ht="13.5" customHeight="1">
      <c r="A70" s="67"/>
      <c r="B70" s="7" t="s">
        <v>150</v>
      </c>
      <c r="C70" s="9">
        <v>149.19951984583366</v>
      </c>
      <c r="D70" s="9">
        <v>133.80230489168358</v>
      </c>
      <c r="E70" s="9">
        <v>165.82073321992118</v>
      </c>
      <c r="F70" s="9">
        <v>116.13835175728697</v>
      </c>
    </row>
    <row r="71" spans="1:6" ht="13.5" customHeight="1">
      <c r="A71" s="67"/>
      <c r="B71" s="7"/>
      <c r="C71" s="9"/>
      <c r="D71" s="9"/>
      <c r="E71" s="9"/>
      <c r="F71" s="9"/>
    </row>
    <row r="72" spans="1:6" ht="13.5" customHeight="1">
      <c r="A72" s="97">
        <v>2023</v>
      </c>
      <c r="B72" s="7" t="s">
        <v>149</v>
      </c>
      <c r="C72" s="9">
        <v>142.68984642449811</v>
      </c>
      <c r="D72" s="9">
        <v>129.33876438599415</v>
      </c>
      <c r="E72" s="9">
        <v>162.61119001221124</v>
      </c>
      <c r="F72" s="9">
        <v>114.15179719069779</v>
      </c>
    </row>
    <row r="73" spans="1:6" ht="13.5" hidden="1" customHeight="1">
      <c r="A73" s="97"/>
      <c r="B73" s="11" t="s">
        <v>16</v>
      </c>
      <c r="C73" s="9"/>
      <c r="D73" s="9"/>
      <c r="E73" s="9"/>
      <c r="F73" s="9"/>
    </row>
    <row r="74" spans="1:6" ht="13.5" hidden="1" customHeight="1">
      <c r="A74" s="10"/>
      <c r="B74" s="11" t="s">
        <v>27</v>
      </c>
      <c r="C74" s="9"/>
      <c r="D74" s="9"/>
      <c r="E74" s="9"/>
      <c r="F74" s="9"/>
    </row>
    <row r="75" spans="1:6" ht="13.5" hidden="1" customHeight="1">
      <c r="A75" s="10"/>
      <c r="B75" s="11" t="s">
        <v>18</v>
      </c>
      <c r="C75" s="9"/>
      <c r="D75" s="9"/>
      <c r="E75" s="9"/>
      <c r="F75" s="9"/>
    </row>
    <row r="76" spans="1:6" ht="13.5" hidden="1" customHeight="1">
      <c r="A76" s="10"/>
      <c r="B76" s="11" t="s">
        <v>35</v>
      </c>
      <c r="C76" s="9"/>
      <c r="D76" s="9"/>
      <c r="E76" s="9"/>
      <c r="F76" s="9"/>
    </row>
    <row r="77" spans="1:6" ht="13.5" hidden="1" customHeight="1">
      <c r="A77" s="10"/>
      <c r="B77" s="11" t="s">
        <v>36</v>
      </c>
      <c r="C77" s="9"/>
      <c r="D77" s="9"/>
      <c r="E77" s="9"/>
      <c r="F77" s="9"/>
    </row>
    <row r="78" spans="1:6" ht="13.5" hidden="1" customHeight="1">
      <c r="A78" s="10"/>
      <c r="B78" s="11" t="s">
        <v>34</v>
      </c>
      <c r="C78" s="9"/>
      <c r="D78" s="9"/>
      <c r="E78" s="9"/>
      <c r="F78" s="9"/>
    </row>
    <row r="79" spans="1:6" ht="13.5" hidden="1" customHeight="1">
      <c r="A79" s="67"/>
      <c r="B79" s="11" t="s">
        <v>30</v>
      </c>
      <c r="C79" s="9"/>
      <c r="D79" s="9"/>
      <c r="E79" s="9"/>
      <c r="F79" s="9"/>
    </row>
    <row r="80" spans="1:6" ht="13.5" hidden="1" customHeight="1">
      <c r="A80" s="67"/>
      <c r="B80" s="11" t="s">
        <v>23</v>
      </c>
      <c r="C80" s="9"/>
      <c r="D80" s="9"/>
      <c r="E80" s="9"/>
      <c r="F80" s="9"/>
    </row>
    <row r="81" spans="1:6" ht="13.5" hidden="1" customHeight="1">
      <c r="A81" s="67"/>
      <c r="B81" s="11" t="s">
        <v>24</v>
      </c>
      <c r="C81" s="9"/>
      <c r="D81" s="9"/>
      <c r="E81" s="9"/>
      <c r="F81" s="9"/>
    </row>
    <row r="82" spans="1:6" ht="13.5" hidden="1" customHeight="1">
      <c r="A82" s="67"/>
      <c r="B82" s="7" t="s">
        <v>25</v>
      </c>
      <c r="C82" s="9"/>
      <c r="D82" s="9"/>
      <c r="E82" s="9"/>
      <c r="F82" s="9"/>
    </row>
    <row r="83" spans="1:6" ht="13.5" hidden="1" customHeight="1">
      <c r="A83" s="67"/>
      <c r="B83" s="7" t="s">
        <v>26</v>
      </c>
      <c r="C83" s="9"/>
      <c r="D83" s="9"/>
      <c r="E83" s="9"/>
      <c r="F83" s="9"/>
    </row>
    <row r="84" spans="1:6" ht="6" customHeight="1">
      <c r="A84" s="10"/>
      <c r="B84" s="7"/>
      <c r="C84" s="9"/>
      <c r="D84" s="9"/>
      <c r="E84" s="9"/>
      <c r="F84" s="9"/>
    </row>
    <row r="85" spans="1:6" s="96" customFormat="1" ht="15.75" customHeight="1">
      <c r="A85" s="113" t="s">
        <v>47</v>
      </c>
      <c r="B85" s="113"/>
      <c r="C85" s="113"/>
      <c r="D85" s="113"/>
      <c r="E85" s="113"/>
      <c r="F85" s="113"/>
    </row>
    <row r="86" spans="1:6" ht="12" hidden="1" customHeight="1">
      <c r="A86" s="3">
        <v>2018</v>
      </c>
      <c r="B86" s="7" t="s">
        <v>15</v>
      </c>
      <c r="C86" s="9">
        <v>0.90535900238386102</v>
      </c>
      <c r="D86" s="9">
        <v>0.86460212212821796</v>
      </c>
      <c r="E86" s="9">
        <v>0.86545569315359205</v>
      </c>
      <c r="F86" s="9">
        <v>1.3700445468353299</v>
      </c>
    </row>
    <row r="87" spans="1:6" ht="12" hidden="1" customHeight="1">
      <c r="A87" s="7"/>
      <c r="B87" s="7" t="s">
        <v>16</v>
      </c>
      <c r="C87" s="9">
        <v>0.44861789866013202</v>
      </c>
      <c r="D87" s="9">
        <v>0.42481739568465599</v>
      </c>
      <c r="E87" s="9">
        <v>0.33925939345032002</v>
      </c>
      <c r="F87" s="9">
        <v>0.57822068923907499</v>
      </c>
    </row>
    <row r="88" spans="1:6" ht="12" hidden="1" customHeight="1">
      <c r="B88" s="7" t="s">
        <v>17</v>
      </c>
      <c r="C88" s="9">
        <v>-2.1226915729144501E-2</v>
      </c>
      <c r="D88" s="9">
        <v>0.48822899946496501</v>
      </c>
      <c r="E88" s="9">
        <v>0.59662051816533801</v>
      </c>
      <c r="F88" s="9">
        <v>-4.5341838469075499</v>
      </c>
    </row>
    <row r="89" spans="1:6" ht="12" hidden="1" customHeight="1">
      <c r="A89" s="3"/>
      <c r="B89" s="7" t="s">
        <v>18</v>
      </c>
      <c r="C89" s="9">
        <v>1.27813163481953</v>
      </c>
      <c r="D89" s="9">
        <v>0.57737104825289998</v>
      </c>
      <c r="E89" s="9">
        <v>0.83945178658835595</v>
      </c>
      <c r="F89" s="9">
        <v>6.8242514374286403</v>
      </c>
    </row>
    <row r="90" spans="1:6" ht="12" hidden="1" customHeight="1">
      <c r="B90" s="7" t="s">
        <v>19</v>
      </c>
      <c r="C90" s="9">
        <v>0.94671082973461296</v>
      </c>
      <c r="D90" s="9">
        <v>0.804837295482002</v>
      </c>
      <c r="E90" s="9">
        <v>2.1438568389033201</v>
      </c>
      <c r="F90" s="9">
        <v>-1.5921724722791499</v>
      </c>
    </row>
    <row r="91" spans="1:6" ht="12" hidden="1" customHeight="1">
      <c r="B91" s="7" t="s">
        <v>20</v>
      </c>
      <c r="C91" s="9">
        <v>2.3873604465709799</v>
      </c>
      <c r="D91" s="9">
        <v>0.43490034217630602</v>
      </c>
      <c r="E91" s="9">
        <v>4.0092191447738399</v>
      </c>
      <c r="F91" s="9">
        <v>4.4463262764632701</v>
      </c>
    </row>
    <row r="92" spans="1:6" ht="12" hidden="1" customHeight="1">
      <c r="B92" s="7" t="s">
        <v>21</v>
      </c>
      <c r="C92" s="9">
        <v>1.2494118028850101</v>
      </c>
      <c r="D92" s="9">
        <v>0.26307834342344399</v>
      </c>
      <c r="E92" s="9">
        <v>1.8001690514083899</v>
      </c>
      <c r="F92" s="9">
        <v>4.4067990614090302</v>
      </c>
    </row>
    <row r="93" spans="1:6" ht="12" hidden="1" customHeight="1">
      <c r="B93" s="7" t="s">
        <v>22</v>
      </c>
      <c r="C93" s="9">
        <v>1.61621179826599</v>
      </c>
      <c r="D93" s="9">
        <v>1.4732844954734201</v>
      </c>
      <c r="E93" s="9">
        <v>1.40255077233795</v>
      </c>
      <c r="F93" s="9">
        <v>-2.5745034625152998</v>
      </c>
    </row>
    <row r="94" spans="1:6" ht="12" hidden="1" customHeight="1">
      <c r="B94" s="7" t="s">
        <v>23</v>
      </c>
      <c r="C94" s="9">
        <v>-3.6541418601900402</v>
      </c>
      <c r="D94" s="9">
        <v>1.0752688172042999</v>
      </c>
      <c r="E94" s="9">
        <v>-4.9181174387724997</v>
      </c>
      <c r="F94" s="9">
        <v>-11.7394973743436</v>
      </c>
    </row>
    <row r="95" spans="1:6" ht="12" hidden="1" customHeight="1">
      <c r="B95" s="7" t="s">
        <v>24</v>
      </c>
      <c r="C95" s="9">
        <v>2.1762794542522998</v>
      </c>
      <c r="D95" s="9">
        <v>-0.19226796752101899</v>
      </c>
      <c r="E95" s="9">
        <v>2.93266507878629</v>
      </c>
      <c r="F95" s="9">
        <v>7.3543630008181102</v>
      </c>
    </row>
    <row r="96" spans="1:6" ht="12" hidden="1" customHeight="1">
      <c r="B96" s="7" t="s">
        <v>25</v>
      </c>
      <c r="C96" s="9">
        <v>0.75616789490548797</v>
      </c>
      <c r="D96" s="9">
        <v>-4.6169521747430102E-2</v>
      </c>
      <c r="E96" s="9">
        <v>1.2964205226383601</v>
      </c>
      <c r="F96" s="9">
        <v>0.49780786397870702</v>
      </c>
    </row>
    <row r="97" spans="1:6" ht="12" hidden="1" customHeight="1">
      <c r="B97" s="7" t="s">
        <v>26</v>
      </c>
      <c r="C97" s="9">
        <v>-0.29336004579279501</v>
      </c>
      <c r="D97" s="9">
        <v>-0.27714508704586599</v>
      </c>
      <c r="E97" s="9">
        <v>0.52234863422945899</v>
      </c>
      <c r="F97" s="9">
        <v>-4.06613751403306</v>
      </c>
    </row>
    <row r="98" spans="1:6" ht="15" hidden="1">
      <c r="A98" s="3">
        <v>2019</v>
      </c>
      <c r="B98" s="7" t="s">
        <v>15</v>
      </c>
      <c r="C98" s="9">
        <v>0.93482522832688597</v>
      </c>
      <c r="D98" s="9">
        <v>0.31174561557769198</v>
      </c>
      <c r="E98" s="9">
        <v>0.41506692954239099</v>
      </c>
      <c r="F98" s="9">
        <v>5.5450198720923298</v>
      </c>
    </row>
    <row r="99" spans="1:6" hidden="1">
      <c r="A99" s="7"/>
      <c r="B99" s="7" t="s">
        <v>16</v>
      </c>
      <c r="C99" s="9">
        <v>-0.60086379104782806</v>
      </c>
      <c r="D99" s="9">
        <v>-0.190450387275689</v>
      </c>
      <c r="E99" s="9">
        <v>-0.45394824251909</v>
      </c>
      <c r="F99" s="9">
        <v>-0.97676596802095605</v>
      </c>
    </row>
    <row r="100" spans="1:6" hidden="1">
      <c r="B100" s="7" t="s">
        <v>17</v>
      </c>
      <c r="C100" s="9">
        <v>-1.3297323059814099</v>
      </c>
      <c r="D100" s="9">
        <v>-0.70656990251730201</v>
      </c>
      <c r="E100" s="9">
        <v>-1.4703810533652699</v>
      </c>
      <c r="F100" s="9">
        <v>-1.8415388624540401</v>
      </c>
    </row>
    <row r="101" spans="1:6" ht="15" hidden="1">
      <c r="A101" s="3"/>
      <c r="B101" s="7" t="s">
        <v>18</v>
      </c>
      <c r="C101" s="9">
        <v>1.7067044503123601</v>
      </c>
      <c r="D101" s="9">
        <v>1.0058857583944401</v>
      </c>
      <c r="E101" s="9">
        <v>1.3666465984346801</v>
      </c>
      <c r="F101" s="9">
        <v>3.89770012094277</v>
      </c>
    </row>
    <row r="102" spans="1:6" hidden="1">
      <c r="B102" s="7" t="s">
        <v>19</v>
      </c>
      <c r="C102" s="9">
        <v>1.64323708206689</v>
      </c>
      <c r="D102" s="9">
        <v>0.824716006336629</v>
      </c>
      <c r="E102" s="9">
        <v>2.7818198016273801</v>
      </c>
      <c r="F102" s="9">
        <v>2.0176974400227201</v>
      </c>
    </row>
    <row r="103" spans="1:6" hidden="1">
      <c r="B103" s="7" t="s">
        <v>33</v>
      </c>
      <c r="C103" s="9">
        <v>1.6338036943587799</v>
      </c>
      <c r="D103" s="9">
        <v>1.5625123366625799</v>
      </c>
      <c r="E103" s="9">
        <v>2.81343224287252</v>
      </c>
      <c r="F103" s="9">
        <v>-2.96947039342467</v>
      </c>
    </row>
    <row r="104" spans="1:6" ht="15" hidden="1">
      <c r="A104" s="3"/>
      <c r="B104" s="7" t="s">
        <v>21</v>
      </c>
      <c r="C104" s="9">
        <v>0.88269098153399705</v>
      </c>
      <c r="D104" s="9">
        <v>0.88545796601209803</v>
      </c>
      <c r="E104" s="9">
        <v>-0.277508465764569</v>
      </c>
      <c r="F104" s="9">
        <v>1.7409843588664999</v>
      </c>
    </row>
    <row r="105" spans="1:6" hidden="1">
      <c r="A105" s="7"/>
      <c r="B105" s="7" t="s">
        <v>30</v>
      </c>
      <c r="C105" s="9">
        <v>0.88484148805274299</v>
      </c>
      <c r="D105" s="9">
        <v>0.66038390111964396</v>
      </c>
      <c r="E105" s="9">
        <v>0.28884834053104702</v>
      </c>
      <c r="F105" s="9">
        <v>-0.18230169991636599</v>
      </c>
    </row>
    <row r="106" spans="1:6" hidden="1">
      <c r="B106" s="7" t="s">
        <v>31</v>
      </c>
      <c r="C106" s="9">
        <v>-1.6126239394099</v>
      </c>
      <c r="D106" s="9">
        <v>0.41797443160069703</v>
      </c>
      <c r="E106" s="9">
        <v>-0.666652617085703</v>
      </c>
      <c r="F106" s="9">
        <v>-4.7334381442813802</v>
      </c>
    </row>
    <row r="107" spans="1:6" hidden="1">
      <c r="A107" s="10"/>
      <c r="B107" s="7" t="s">
        <v>32</v>
      </c>
      <c r="C107" s="9">
        <v>0.46600604507021598</v>
      </c>
      <c r="D107" s="9">
        <v>-0.330853204854549</v>
      </c>
      <c r="E107" s="9">
        <v>0.28853497779412901</v>
      </c>
      <c r="F107" s="9">
        <v>3.5140076090716099</v>
      </c>
    </row>
    <row r="108" spans="1:6" hidden="1">
      <c r="A108" s="10"/>
      <c r="B108" s="2" t="s">
        <v>25</v>
      </c>
      <c r="C108" s="9">
        <v>0.99014425640164905</v>
      </c>
      <c r="D108" s="9">
        <v>0.55758669746524003</v>
      </c>
      <c r="E108" s="9">
        <v>1.02318562604012</v>
      </c>
      <c r="F108" s="9">
        <v>0.11264808927838001</v>
      </c>
    </row>
    <row r="109" spans="1:6" hidden="1">
      <c r="A109" s="10"/>
      <c r="B109" s="2" t="s">
        <v>26</v>
      </c>
      <c r="C109" s="9">
        <v>0.35672805707649502</v>
      </c>
      <c r="D109" s="9">
        <v>0.43127381703951101</v>
      </c>
      <c r="E109" s="9">
        <v>0.67079427346905596</v>
      </c>
      <c r="F109" s="9">
        <v>-0.93545280302090805</v>
      </c>
    </row>
    <row r="110" spans="1:6" ht="15" hidden="1">
      <c r="A110" s="3"/>
      <c r="C110" s="9"/>
      <c r="D110" s="9"/>
      <c r="E110" s="9"/>
      <c r="F110" s="9"/>
    </row>
    <row r="111" spans="1:6" ht="13.5" hidden="1" customHeight="1">
      <c r="A111" s="3">
        <v>2020</v>
      </c>
      <c r="B111" s="12" t="s">
        <v>15</v>
      </c>
      <c r="C111" s="9">
        <v>-1.79157867841013</v>
      </c>
      <c r="D111" s="9">
        <v>-1.98806404216968</v>
      </c>
      <c r="E111" s="9">
        <v>-0.76824938983801605</v>
      </c>
      <c r="F111" s="9">
        <v>-2.89061296781149</v>
      </c>
    </row>
    <row r="112" spans="1:6" ht="13.5" hidden="1" customHeight="1">
      <c r="A112" s="67"/>
      <c r="B112" s="11" t="s">
        <v>16</v>
      </c>
      <c r="C112" s="9">
        <v>2.1104504794043701</v>
      </c>
      <c r="D112" s="9">
        <v>1.7965737599777301</v>
      </c>
      <c r="E112" s="9">
        <v>0.53173649347382201</v>
      </c>
      <c r="F112" s="9">
        <v>8.14491748029935</v>
      </c>
    </row>
    <row r="113" spans="1:6" ht="13.5" hidden="1" customHeight="1">
      <c r="A113" s="67"/>
      <c r="B113" s="11" t="s">
        <v>17</v>
      </c>
      <c r="C113" s="9">
        <v>-10.864726733163</v>
      </c>
      <c r="D113" s="9">
        <v>-6.1789309083180299</v>
      </c>
      <c r="E113" s="9">
        <v>-11.7357187041709</v>
      </c>
      <c r="F113" s="9">
        <v>-17.0620153617716</v>
      </c>
    </row>
    <row r="114" spans="1:6" ht="13.5" hidden="1" customHeight="1">
      <c r="A114" s="67"/>
      <c r="B114" s="11" t="s">
        <v>18</v>
      </c>
      <c r="C114" s="9">
        <v>-33.1881657600699</v>
      </c>
      <c r="D114" s="9">
        <v>-24.4647971650027</v>
      </c>
      <c r="E114" s="9">
        <v>-29.913695350888201</v>
      </c>
      <c r="F114" s="9">
        <v>-92.227612806259501</v>
      </c>
    </row>
    <row r="115" spans="1:6" ht="13.5" hidden="1" customHeight="1">
      <c r="A115" s="67"/>
      <c r="B115" s="11" t="s">
        <v>19</v>
      </c>
      <c r="C115" s="9">
        <v>25.882116071877999</v>
      </c>
      <c r="D115" s="9">
        <v>6.79520137103684</v>
      </c>
      <c r="E115" s="9">
        <v>31.9626084220934</v>
      </c>
      <c r="F115" s="9">
        <v>706.896061424712</v>
      </c>
    </row>
    <row r="116" spans="1:6" ht="13.5" hidden="1" customHeight="1">
      <c r="A116" s="67"/>
      <c r="B116" s="11" t="s">
        <v>33</v>
      </c>
      <c r="C116" s="9">
        <v>19.9778079891239</v>
      </c>
      <c r="D116" s="9">
        <v>21.187715638289301</v>
      </c>
      <c r="E116" s="9">
        <v>7.5188161972550498</v>
      </c>
      <c r="F116" s="9">
        <v>80.776753775396898</v>
      </c>
    </row>
    <row r="117" spans="1:6" ht="13.5" hidden="1" customHeight="1">
      <c r="A117" s="67"/>
      <c r="B117" s="11" t="s">
        <v>34</v>
      </c>
      <c r="C117" s="9">
        <v>5.8731388673648697</v>
      </c>
      <c r="D117" s="9">
        <v>4.0097989721010796</v>
      </c>
      <c r="E117" s="9">
        <v>6.8797858777507797</v>
      </c>
      <c r="F117" s="9">
        <v>1.9212586144713399</v>
      </c>
    </row>
    <row r="118" spans="1:6" ht="13.5" hidden="1" customHeight="1">
      <c r="A118" s="67"/>
      <c r="B118" s="11" t="s">
        <v>30</v>
      </c>
      <c r="C118" s="9">
        <v>0.173919886676632</v>
      </c>
      <c r="D118" s="9">
        <v>-0.97315276031638698</v>
      </c>
      <c r="E118" s="9">
        <v>1.2202621303835499</v>
      </c>
      <c r="F118" s="9">
        <v>0.43324407039020402</v>
      </c>
    </row>
    <row r="119" spans="1:6" s="12" customFormat="1" ht="13.5" hidden="1" customHeight="1">
      <c r="A119" s="78"/>
      <c r="B119" s="11" t="s">
        <v>23</v>
      </c>
      <c r="C119" s="9">
        <v>2.3458060664147502</v>
      </c>
      <c r="D119" s="9">
        <v>0.81718909450305699</v>
      </c>
      <c r="E119" s="9">
        <v>2.6658273433954398</v>
      </c>
      <c r="F119" s="9">
        <v>9.8130707626674596</v>
      </c>
    </row>
    <row r="120" spans="1:6" ht="13.5" hidden="1" customHeight="1">
      <c r="A120" s="10"/>
      <c r="B120" s="11" t="s">
        <v>24</v>
      </c>
      <c r="C120" s="9">
        <v>-1.29800348488219</v>
      </c>
      <c r="D120" s="9">
        <v>1.9072592214747901</v>
      </c>
      <c r="E120" s="9">
        <v>-2.3556252673606202</v>
      </c>
      <c r="F120" s="9">
        <v>-8.7748660226504107</v>
      </c>
    </row>
    <row r="121" spans="1:6" ht="13.5" hidden="1" customHeight="1">
      <c r="A121" s="10"/>
      <c r="B121" s="11" t="s">
        <v>25</v>
      </c>
      <c r="C121" s="9">
        <v>0.171869410355696</v>
      </c>
      <c r="D121" s="9">
        <v>0.69293998951987001</v>
      </c>
      <c r="E121" s="9">
        <v>-0.46219223692279798</v>
      </c>
      <c r="F121" s="9">
        <v>-1.49431078242189</v>
      </c>
    </row>
    <row r="122" spans="1:6" ht="13.5" hidden="1" customHeight="1">
      <c r="A122" s="3"/>
      <c r="B122" s="11" t="s">
        <v>26</v>
      </c>
      <c r="C122" s="9">
        <v>0.42854813791177698</v>
      </c>
      <c r="D122" s="9">
        <v>0.200393018866452</v>
      </c>
      <c r="E122" s="9">
        <v>-0.66973291374163901</v>
      </c>
      <c r="F122" s="9">
        <v>3.1150182867399501</v>
      </c>
    </row>
    <row r="123" spans="1:6" ht="5.25" customHeight="1">
      <c r="A123" s="3"/>
      <c r="B123" s="11"/>
    </row>
    <row r="124" spans="1:6" ht="13.5" hidden="1" customHeight="1">
      <c r="A124" s="3">
        <v>2021</v>
      </c>
      <c r="B124" s="12" t="s">
        <v>15</v>
      </c>
      <c r="C124" s="9">
        <v>-2.24227043421745</v>
      </c>
      <c r="D124" s="9">
        <v>-0.41315213995626698</v>
      </c>
      <c r="E124" s="9">
        <v>-0.48997740253473399</v>
      </c>
      <c r="F124" s="9">
        <v>-18.020235413790601</v>
      </c>
    </row>
    <row r="125" spans="1:6" ht="13.5" hidden="1" customHeight="1">
      <c r="A125" s="3"/>
      <c r="B125" s="11" t="s">
        <v>16</v>
      </c>
      <c r="C125" s="9">
        <v>4.6966267234419803</v>
      </c>
      <c r="D125" s="9">
        <v>2.5111559002752699</v>
      </c>
      <c r="E125" s="9">
        <v>3.14835637277598</v>
      </c>
      <c r="F125" s="9">
        <v>11.042176750163399</v>
      </c>
    </row>
    <row r="126" spans="1:6" ht="13.5" hidden="1" customHeight="1">
      <c r="A126" s="10"/>
      <c r="B126" s="11" t="s">
        <v>27</v>
      </c>
      <c r="C126" s="9">
        <v>-1.1573934079226</v>
      </c>
      <c r="D126" s="9">
        <v>-1.5017634053230999</v>
      </c>
      <c r="E126" s="9">
        <v>0.126821274625073</v>
      </c>
      <c r="F126" s="9">
        <v>9.5600119724633306</v>
      </c>
    </row>
    <row r="127" spans="1:6" ht="13.5" hidden="1" customHeight="1">
      <c r="A127" s="10"/>
      <c r="B127" s="11" t="s">
        <v>18</v>
      </c>
      <c r="C127" s="9">
        <v>3.7652295619851701</v>
      </c>
      <c r="D127" s="9">
        <v>3.1883495145630998</v>
      </c>
      <c r="E127" s="9">
        <v>4.4124867468850804</v>
      </c>
      <c r="F127" s="9">
        <v>17.375150256802499</v>
      </c>
    </row>
    <row r="128" spans="1:6" ht="13.5" hidden="1" customHeight="1">
      <c r="A128" s="10"/>
      <c r="B128" s="11" t="s">
        <v>35</v>
      </c>
      <c r="C128" s="9">
        <v>-5.0297776991567797</v>
      </c>
      <c r="D128" s="9">
        <v>-2.7247751307816701</v>
      </c>
      <c r="E128" s="9">
        <v>-2.03156732590949</v>
      </c>
      <c r="F128" s="9">
        <v>-21.447413338298698</v>
      </c>
    </row>
    <row r="129" spans="1:6" ht="13.5" hidden="1" customHeight="1">
      <c r="A129" s="10"/>
      <c r="B129" s="11" t="s">
        <v>36</v>
      </c>
      <c r="C129" s="9">
        <v>-17.5485843784925</v>
      </c>
      <c r="D129" s="9">
        <v>-4.9088869114404003</v>
      </c>
      <c r="E129" s="9">
        <v>-14.5666525220343</v>
      </c>
      <c r="F129" s="9">
        <v>-92.263550884955706</v>
      </c>
    </row>
    <row r="130" spans="1:6" ht="13.5" hidden="1" customHeight="1">
      <c r="A130" s="10"/>
      <c r="B130" s="11" t="s">
        <v>34</v>
      </c>
      <c r="C130" s="9">
        <v>0.141193746058349</v>
      </c>
      <c r="D130" s="56">
        <v>-1.38333970754729E-2</v>
      </c>
      <c r="E130" s="9">
        <v>6.9210914154041306E-2</v>
      </c>
      <c r="F130" s="9">
        <v>67.036895187029202</v>
      </c>
    </row>
    <row r="131" spans="1:6" ht="13.5" hidden="1" customHeight="1">
      <c r="A131" s="67"/>
      <c r="B131" s="11" t="s">
        <v>30</v>
      </c>
      <c r="C131" s="9">
        <v>8.0423359996992207</v>
      </c>
      <c r="D131" s="9">
        <v>-1.9646141575923399</v>
      </c>
      <c r="E131" s="9">
        <v>3.0757213298833199</v>
      </c>
      <c r="F131" s="9">
        <v>246.91990217059001</v>
      </c>
    </row>
    <row r="132" spans="1:6" ht="13.5" hidden="1" customHeight="1">
      <c r="A132" s="67"/>
      <c r="B132" s="11" t="s">
        <v>23</v>
      </c>
      <c r="C132" s="9">
        <v>5.7228365363701998</v>
      </c>
      <c r="D132" s="9">
        <v>1.2402457247219001</v>
      </c>
      <c r="E132" s="9">
        <v>5.2029555250319799</v>
      </c>
      <c r="F132" s="9">
        <v>86.032473397810094</v>
      </c>
    </row>
    <row r="133" spans="1:6" ht="13.5" hidden="1" customHeight="1">
      <c r="A133" s="67"/>
      <c r="B133" s="11" t="s">
        <v>24</v>
      </c>
      <c r="C133" s="9">
        <v>4.9760946667654098</v>
      </c>
      <c r="D133" s="9">
        <v>2.029453728455</v>
      </c>
      <c r="E133" s="9">
        <v>3.44491217012208</v>
      </c>
      <c r="F133" s="9">
        <v>27.506454134198599</v>
      </c>
    </row>
    <row r="134" spans="1:6" ht="15" hidden="1">
      <c r="A134" s="3"/>
      <c r="B134" s="7" t="s">
        <v>25</v>
      </c>
      <c r="C134" s="9">
        <v>1.53643546971027</v>
      </c>
      <c r="D134" s="9">
        <v>2.9060749503732901</v>
      </c>
      <c r="E134" s="9">
        <v>1.20339474829537</v>
      </c>
      <c r="F134" s="9">
        <v>-2.8754794787729199</v>
      </c>
    </row>
    <row r="135" spans="1:6" ht="15" hidden="1">
      <c r="A135" s="3"/>
      <c r="B135" s="7" t="s">
        <v>26</v>
      </c>
      <c r="C135" s="9">
        <v>0.14745846457908801</v>
      </c>
      <c r="D135" s="9">
        <v>0.34597211917686399</v>
      </c>
      <c r="E135" s="9">
        <v>-1.2801123861266199</v>
      </c>
      <c r="F135" s="9">
        <v>5.9881613800885596</v>
      </c>
    </row>
    <row r="136" spans="1:6" ht="9.75" customHeight="1">
      <c r="B136" s="7"/>
      <c r="C136" s="9"/>
      <c r="D136" s="9"/>
      <c r="E136" s="9"/>
      <c r="F136" s="9"/>
    </row>
    <row r="137" spans="1:6" ht="13.5" customHeight="1">
      <c r="A137" s="3">
        <v>2022</v>
      </c>
      <c r="B137" s="12" t="s">
        <v>15</v>
      </c>
      <c r="C137" s="9">
        <v>-0.4417660155618397</v>
      </c>
      <c r="D137" s="9">
        <v>1.338043189233562</v>
      </c>
      <c r="E137" s="9">
        <v>-1.2160296228137635</v>
      </c>
      <c r="F137" s="9">
        <v>-2.7892749493001912</v>
      </c>
    </row>
    <row r="138" spans="1:6" ht="13.5" customHeight="1">
      <c r="A138" s="3"/>
      <c r="B138" s="13" t="s">
        <v>16</v>
      </c>
      <c r="C138" s="9">
        <v>-3.0412999734834356</v>
      </c>
      <c r="D138" s="9">
        <v>-5.9425080701685173</v>
      </c>
      <c r="E138" s="9">
        <v>5.4390952071982301</v>
      </c>
      <c r="F138" s="9">
        <v>3.2174309100431397</v>
      </c>
    </row>
    <row r="139" spans="1:6" ht="13.5" customHeight="1">
      <c r="A139" s="10"/>
      <c r="B139" s="13" t="s">
        <v>17</v>
      </c>
      <c r="C139" s="9">
        <v>4.0845143622676439</v>
      </c>
      <c r="D139" s="9">
        <v>1.3579918834947691</v>
      </c>
      <c r="E139" s="9">
        <v>0.94246072072459164</v>
      </c>
      <c r="F139" s="9">
        <v>8.3233308368364725</v>
      </c>
    </row>
    <row r="140" spans="1:6" ht="13.5" customHeight="1">
      <c r="A140" s="10"/>
      <c r="B140" s="13" t="s">
        <v>28</v>
      </c>
      <c r="C140" s="9">
        <v>2.7497518694935552</v>
      </c>
      <c r="D140" s="9">
        <v>2.1676802868885847</v>
      </c>
      <c r="E140" s="9">
        <v>15.805517763949295</v>
      </c>
      <c r="F140" s="9">
        <v>15.325475538375688</v>
      </c>
    </row>
    <row r="141" spans="1:6" ht="13.5" customHeight="1">
      <c r="A141" s="10"/>
      <c r="B141" s="11" t="s">
        <v>29</v>
      </c>
      <c r="C141" s="9">
        <v>0.83254640503203081</v>
      </c>
      <c r="D141" s="9">
        <v>-0.15812904524289406</v>
      </c>
      <c r="E141" s="9">
        <v>-2.264962462248854</v>
      </c>
      <c r="F141" s="9">
        <v>0.33371573494207496</v>
      </c>
    </row>
    <row r="142" spans="1:6" ht="13.5" customHeight="1">
      <c r="A142" s="10"/>
      <c r="B142" s="11" t="s">
        <v>36</v>
      </c>
      <c r="C142" s="9">
        <v>1.7457141072571902</v>
      </c>
      <c r="D142" s="9">
        <v>1.2046880949395877</v>
      </c>
      <c r="E142" s="9">
        <v>-5.9337054877961037</v>
      </c>
      <c r="F142" s="9">
        <v>-3.6636829864063469</v>
      </c>
    </row>
    <row r="143" spans="1:6" ht="13.5" customHeight="1">
      <c r="A143" s="10"/>
      <c r="B143" s="11" t="s">
        <v>37</v>
      </c>
      <c r="C143" s="9">
        <v>-1.4521900893347262</v>
      </c>
      <c r="D143" s="9">
        <v>-1.4165908954012263</v>
      </c>
      <c r="E143" s="9">
        <v>9.0232375517280019</v>
      </c>
      <c r="F143" s="9">
        <v>-10.578337366626512</v>
      </c>
    </row>
    <row r="144" spans="1:6" ht="13.5" customHeight="1">
      <c r="A144" s="67"/>
      <c r="B144" s="11" t="s">
        <v>38</v>
      </c>
      <c r="C144" s="9">
        <v>2.2951117876200966</v>
      </c>
      <c r="D144" s="9">
        <v>1.6742580886803138</v>
      </c>
      <c r="E144" s="9">
        <v>-4.5143176391486017</v>
      </c>
      <c r="F144" s="9">
        <v>13.744472651534799</v>
      </c>
    </row>
    <row r="145" spans="1:6" ht="13.5" customHeight="1">
      <c r="A145" s="67"/>
      <c r="B145" s="15" t="s">
        <v>23</v>
      </c>
      <c r="C145" s="9">
        <v>0.40940456135831749</v>
      </c>
      <c r="D145" s="9">
        <v>0.1017778048666429</v>
      </c>
      <c r="E145" s="9">
        <v>4.0721359249338063</v>
      </c>
      <c r="F145" s="9">
        <v>-9.3866338081321388</v>
      </c>
    </row>
    <row r="146" spans="1:6" ht="13.5" customHeight="1">
      <c r="A146" s="67"/>
      <c r="B146" s="15" t="s">
        <v>24</v>
      </c>
      <c r="C146" s="9">
        <v>-0.27007935934985072</v>
      </c>
      <c r="D146" s="9">
        <v>-0.20783622901298093</v>
      </c>
      <c r="E146" s="9">
        <v>-4.5385911262155858</v>
      </c>
      <c r="F146" s="9">
        <v>-7.5495281005398596</v>
      </c>
    </row>
    <row r="147" spans="1:6" ht="15">
      <c r="A147" s="3"/>
      <c r="B147" s="7" t="s">
        <v>25</v>
      </c>
      <c r="C147" s="9">
        <v>0.17815475552807047</v>
      </c>
      <c r="D147" s="9">
        <v>-0.60848442238532474</v>
      </c>
      <c r="E147" s="9">
        <v>0.42770253645680878</v>
      </c>
      <c r="F147" s="9">
        <v>3.562007094739883</v>
      </c>
    </row>
    <row r="148" spans="1:6" ht="16.5">
      <c r="A148" s="3"/>
      <c r="B148" s="7" t="s">
        <v>150</v>
      </c>
      <c r="C148" s="9">
        <v>2.2525110701124618</v>
      </c>
      <c r="D148" s="9">
        <v>1.8738205823899845</v>
      </c>
      <c r="E148" s="9">
        <v>-1.3856167223732396</v>
      </c>
      <c r="F148" s="9">
        <v>1.9258086121297424</v>
      </c>
    </row>
    <row r="149" spans="1:6" ht="15" customHeight="1">
      <c r="B149" s="7"/>
      <c r="C149" s="9"/>
      <c r="D149" s="9"/>
      <c r="E149" s="9"/>
      <c r="F149" s="9"/>
    </row>
    <row r="150" spans="1:6" ht="13.5" customHeight="1">
      <c r="A150" s="97">
        <v>2023</v>
      </c>
      <c r="B150" s="7" t="s">
        <v>149</v>
      </c>
      <c r="C150" s="9">
        <v>-4.3630659321571059</v>
      </c>
      <c r="D150" s="9">
        <v>-3.3359219852772903</v>
      </c>
      <c r="E150" s="9">
        <v>-1.9355500035410311</v>
      </c>
      <c r="F150" s="9">
        <v>-1.7105069398098527</v>
      </c>
    </row>
    <row r="151" spans="1:6" ht="13.5" hidden="1" customHeight="1">
      <c r="A151" s="97"/>
      <c r="B151" s="11" t="s">
        <v>16</v>
      </c>
      <c r="C151" s="9"/>
      <c r="D151" s="9"/>
      <c r="E151" s="9"/>
      <c r="F151" s="9"/>
    </row>
    <row r="152" spans="1:6" ht="13.5" hidden="1" customHeight="1">
      <c r="A152" s="10"/>
      <c r="B152" s="11" t="s">
        <v>27</v>
      </c>
      <c r="C152" s="9"/>
      <c r="D152" s="9"/>
      <c r="E152" s="9"/>
      <c r="F152" s="9"/>
    </row>
    <row r="153" spans="1:6" ht="13.5" hidden="1" customHeight="1">
      <c r="A153" s="10"/>
      <c r="B153" s="11" t="s">
        <v>18</v>
      </c>
      <c r="C153" s="9"/>
      <c r="D153" s="9"/>
      <c r="E153" s="9"/>
      <c r="F153" s="9"/>
    </row>
    <row r="154" spans="1:6" ht="13.5" hidden="1" customHeight="1">
      <c r="A154" s="10"/>
      <c r="B154" s="11" t="s">
        <v>35</v>
      </c>
      <c r="C154" s="9"/>
      <c r="D154" s="9"/>
      <c r="E154" s="9"/>
      <c r="F154" s="9"/>
    </row>
    <row r="155" spans="1:6" ht="13.5" hidden="1" customHeight="1">
      <c r="A155" s="10"/>
      <c r="B155" s="11" t="s">
        <v>36</v>
      </c>
      <c r="C155" s="9"/>
      <c r="D155" s="9"/>
      <c r="E155" s="9"/>
      <c r="F155" s="9"/>
    </row>
    <row r="156" spans="1:6" ht="13.5" hidden="1" customHeight="1">
      <c r="A156" s="10"/>
      <c r="B156" s="11" t="s">
        <v>34</v>
      </c>
      <c r="C156" s="9"/>
      <c r="D156" s="56"/>
      <c r="E156" s="9"/>
      <c r="F156" s="9"/>
    </row>
    <row r="157" spans="1:6" ht="13.5" hidden="1" customHeight="1">
      <c r="A157" s="67"/>
      <c r="B157" s="11" t="s">
        <v>30</v>
      </c>
      <c r="C157" s="9"/>
      <c r="D157" s="9"/>
      <c r="E157" s="9"/>
      <c r="F157" s="9"/>
    </row>
    <row r="158" spans="1:6" ht="13.5" hidden="1" customHeight="1">
      <c r="A158" s="67"/>
      <c r="B158" s="11" t="s">
        <v>23</v>
      </c>
      <c r="C158" s="9"/>
      <c r="D158" s="9"/>
      <c r="E158" s="9"/>
      <c r="F158" s="9"/>
    </row>
    <row r="159" spans="1:6" ht="13.5" hidden="1" customHeight="1">
      <c r="A159" s="67"/>
      <c r="B159" s="11" t="s">
        <v>24</v>
      </c>
      <c r="C159" s="9"/>
      <c r="D159" s="9"/>
      <c r="E159" s="9"/>
      <c r="F159" s="9"/>
    </row>
    <row r="160" spans="1:6" ht="15" hidden="1">
      <c r="A160" s="97"/>
      <c r="B160" s="7" t="s">
        <v>25</v>
      </c>
      <c r="C160" s="9"/>
      <c r="D160" s="9"/>
      <c r="E160" s="9"/>
      <c r="F160" s="9"/>
    </row>
    <row r="161" spans="1:6" ht="15" hidden="1">
      <c r="A161" s="97"/>
      <c r="B161" s="7" t="s">
        <v>26</v>
      </c>
      <c r="C161" s="9"/>
      <c r="D161" s="9"/>
      <c r="E161" s="9"/>
      <c r="F161" s="9"/>
    </row>
    <row r="162" spans="1:6" ht="15" customHeight="1">
      <c r="B162" s="7"/>
      <c r="C162" s="9"/>
      <c r="D162" s="9"/>
      <c r="E162" s="9"/>
      <c r="F162" s="9"/>
    </row>
    <row r="163" spans="1:6" ht="15" customHeight="1">
      <c r="B163" s="7"/>
      <c r="C163" s="9"/>
      <c r="D163" s="9"/>
      <c r="E163" s="9"/>
      <c r="F163" s="9"/>
    </row>
    <row r="164" spans="1:6" ht="15" customHeight="1">
      <c r="B164" s="7"/>
      <c r="C164" s="9"/>
      <c r="D164" s="9"/>
      <c r="E164" s="9"/>
      <c r="F164" s="9"/>
    </row>
    <row r="165" spans="1:6" ht="15" customHeight="1">
      <c r="B165" s="7"/>
      <c r="C165" s="9"/>
      <c r="D165" s="9"/>
      <c r="E165" s="9"/>
      <c r="F165" s="9"/>
    </row>
    <row r="166" spans="1:6" ht="15" customHeight="1">
      <c r="B166" s="7"/>
      <c r="C166" s="9"/>
      <c r="D166" s="9"/>
      <c r="E166" s="9"/>
      <c r="F166" s="9"/>
    </row>
    <row r="167" spans="1:6" ht="15" customHeight="1">
      <c r="B167" s="7"/>
      <c r="C167" s="9"/>
      <c r="D167" s="9"/>
      <c r="E167" s="9"/>
      <c r="F167" s="9"/>
    </row>
    <row r="168" spans="1:6" ht="15" customHeight="1">
      <c r="A168" s="7"/>
      <c r="B168" s="3"/>
    </row>
    <row r="169" spans="1:6" ht="15" customHeight="1">
      <c r="A169" s="3"/>
      <c r="B169" s="7"/>
      <c r="C169" s="9"/>
      <c r="D169" s="9"/>
      <c r="E169" s="9"/>
      <c r="F169" s="9"/>
    </row>
    <row r="170" spans="1:6" ht="15" customHeight="1">
      <c r="A170" s="7"/>
      <c r="B170" s="7"/>
      <c r="C170" s="9"/>
      <c r="D170" s="9"/>
      <c r="E170" s="9"/>
      <c r="F170" s="9"/>
    </row>
    <row r="171" spans="1:6" ht="15" customHeight="1">
      <c r="B171" s="7"/>
      <c r="C171" s="9"/>
      <c r="D171" s="9"/>
      <c r="E171" s="9"/>
      <c r="F171" s="9"/>
    </row>
    <row r="172" spans="1:6" ht="15" customHeight="1">
      <c r="A172" s="3"/>
      <c r="B172" s="7"/>
      <c r="C172" s="9"/>
      <c r="D172" s="9"/>
      <c r="E172" s="9"/>
      <c r="F172" s="9"/>
    </row>
    <row r="173" spans="1:6" ht="15" customHeight="1">
      <c r="B173" s="7"/>
      <c r="C173" s="9"/>
      <c r="D173" s="9"/>
      <c r="E173" s="9"/>
      <c r="F173" s="9"/>
    </row>
    <row r="174" spans="1:6" ht="15" customHeight="1">
      <c r="B174" s="7"/>
      <c r="C174" s="9"/>
      <c r="D174" s="9"/>
      <c r="E174" s="9"/>
      <c r="F174" s="9"/>
    </row>
    <row r="175" spans="1:6" ht="15" customHeight="1">
      <c r="B175" s="7"/>
      <c r="C175" s="9"/>
      <c r="D175" s="9"/>
      <c r="E175" s="9"/>
      <c r="F175" s="9"/>
    </row>
    <row r="176" spans="1:6" ht="15" customHeight="1">
      <c r="B176" s="7"/>
      <c r="C176" s="9"/>
      <c r="D176" s="9"/>
      <c r="E176" s="9"/>
      <c r="F176" s="9"/>
    </row>
    <row r="177" spans="1:6" ht="15" customHeight="1">
      <c r="B177" s="7"/>
      <c r="C177" s="9"/>
      <c r="D177" s="9"/>
      <c r="E177" s="9"/>
      <c r="F177" s="9"/>
    </row>
    <row r="178" spans="1:6" ht="15" customHeight="1">
      <c r="B178" s="7"/>
      <c r="C178" s="9"/>
      <c r="D178" s="9"/>
      <c r="E178" s="9"/>
      <c r="F178" s="9"/>
    </row>
    <row r="179" spans="1:6" ht="15" customHeight="1">
      <c r="B179" s="7"/>
      <c r="C179" s="9"/>
      <c r="D179" s="9"/>
      <c r="E179" s="9"/>
      <c r="F179" s="9"/>
    </row>
    <row r="180" spans="1:6" ht="15" customHeight="1">
      <c r="B180" s="7"/>
      <c r="C180" s="9"/>
      <c r="D180" s="9"/>
      <c r="E180" s="9"/>
      <c r="F180" s="9"/>
    </row>
    <row r="181" spans="1:6" ht="15" customHeight="1">
      <c r="B181" s="7"/>
      <c r="C181" s="9"/>
      <c r="D181" s="9"/>
      <c r="E181" s="9"/>
      <c r="F181" s="9"/>
    </row>
    <row r="182" spans="1:6" ht="15" customHeight="1">
      <c r="A182" s="3"/>
      <c r="B182" s="7"/>
      <c r="C182" s="9"/>
      <c r="D182" s="9"/>
      <c r="E182" s="9"/>
      <c r="F182" s="9"/>
    </row>
    <row r="183" spans="1:6" ht="15" customHeight="1">
      <c r="A183" s="7"/>
      <c r="B183" s="7"/>
      <c r="C183" s="9"/>
      <c r="D183" s="9"/>
      <c r="E183" s="9"/>
      <c r="F183" s="9"/>
    </row>
    <row r="184" spans="1:6" ht="15" customHeight="1">
      <c r="B184" s="7"/>
      <c r="C184" s="9"/>
      <c r="D184" s="9"/>
      <c r="E184" s="9"/>
      <c r="F184" s="9"/>
    </row>
    <row r="185" spans="1:6" ht="15" customHeight="1">
      <c r="A185" s="3"/>
      <c r="B185" s="7"/>
      <c r="C185" s="9"/>
      <c r="D185" s="9"/>
      <c r="E185" s="9"/>
      <c r="F185" s="9"/>
    </row>
    <row r="186" spans="1:6" ht="15" customHeight="1">
      <c r="C186" s="9"/>
      <c r="D186" s="9"/>
      <c r="E186" s="9"/>
      <c r="F186" s="9"/>
    </row>
    <row r="187" spans="1:6" ht="15" customHeight="1">
      <c r="C187" s="9"/>
      <c r="D187" s="9"/>
      <c r="E187" s="9"/>
      <c r="F187" s="9"/>
    </row>
    <row r="188" spans="1:6" ht="15" customHeight="1">
      <c r="C188" s="9"/>
      <c r="D188" s="9"/>
      <c r="E188" s="9"/>
      <c r="F188" s="9"/>
    </row>
    <row r="189" spans="1:6" ht="15" customHeight="1">
      <c r="B189" s="7"/>
      <c r="C189" s="9"/>
      <c r="D189" s="9"/>
      <c r="E189" s="9"/>
      <c r="F189" s="9"/>
    </row>
    <row r="190" spans="1:6" ht="15" customHeight="1">
      <c r="B190" s="7"/>
      <c r="C190" s="9"/>
      <c r="D190" s="9"/>
      <c r="E190" s="9"/>
      <c r="F190" s="9"/>
    </row>
  </sheetData>
  <sheetProtection algorithmName="SHA-512" hashValue="lXY1VzfSFTcJxYSklSQEkGR/1ug0opjj6zniDgUEOFDJBJkyLtDl8YMW20D1LHATx12SUaV9T+16HHv4KFH9Gg==" saltValue="AE7wGB1tpztiBSpUwsp1Hw==" spinCount="100000" sheet="1" objects="1" scenarios="1" formatCells="0" formatColumns="0" formatRows="0" insertColumns="0" insertRows="0" insertHyperlinks="0" deleteColumns="0" deleteRows="0" sort="0" autoFilter="0" pivotTables="0"/>
  <mergeCells count="6">
    <mergeCell ref="A85:F85"/>
    <mergeCell ref="B1:B2"/>
    <mergeCell ref="A4:B4"/>
    <mergeCell ref="A5:B5"/>
    <mergeCell ref="A6:B6"/>
    <mergeCell ref="A7:B7"/>
  </mergeCells>
  <printOptions horizontalCentered="1"/>
  <pageMargins left="0.39370078740157499" right="0.39370078740157499" top="0.39370078740157499" bottom="0" header="0.31496062992126" footer="0"/>
  <pageSetup paperSize="9" scale="62" firstPageNumber="19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1"/>
  <sheetViews>
    <sheetView showGridLines="0" view="pageBreakPreview" topLeftCell="D1" zoomScaleNormal="100" workbookViewId="0">
      <selection activeCell="M68" sqref="M68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89" t="s">
        <v>0</v>
      </c>
      <c r="B1" s="109">
        <v>4</v>
      </c>
      <c r="C1" s="33" t="s">
        <v>50</v>
      </c>
      <c r="D1" s="2"/>
      <c r="E1" s="2"/>
      <c r="F1" s="2"/>
      <c r="G1" s="89" t="s">
        <v>0</v>
      </c>
      <c r="H1" s="109">
        <v>4</v>
      </c>
      <c r="I1" s="33" t="s">
        <v>51</v>
      </c>
      <c r="J1" s="2"/>
      <c r="K1" s="2"/>
    </row>
    <row r="2" spans="1:14" ht="15" customHeight="1">
      <c r="A2" s="89" t="s">
        <v>2</v>
      </c>
      <c r="B2" s="109"/>
      <c r="C2" s="34" t="s">
        <v>52</v>
      </c>
      <c r="D2" s="2"/>
      <c r="E2" s="2"/>
      <c r="F2" s="2"/>
      <c r="G2" s="89" t="s">
        <v>53</v>
      </c>
      <c r="H2" s="109"/>
      <c r="I2" s="34" t="s">
        <v>54</v>
      </c>
      <c r="J2" s="2"/>
      <c r="K2" s="2"/>
    </row>
    <row r="3" spans="1:14" ht="9" customHeight="1"/>
    <row r="4" spans="1:14" s="19" customFormat="1" ht="46.5" customHeight="1">
      <c r="A4" s="115" t="s">
        <v>4</v>
      </c>
      <c r="B4" s="115"/>
      <c r="C4" s="69" t="s">
        <v>55</v>
      </c>
      <c r="D4" s="21" t="s">
        <v>56</v>
      </c>
      <c r="E4" s="51" t="s">
        <v>57</v>
      </c>
      <c r="F4" s="50" t="s">
        <v>58</v>
      </c>
      <c r="G4" s="115" t="s">
        <v>4</v>
      </c>
      <c r="H4" s="115"/>
      <c r="I4" s="50" t="s">
        <v>59</v>
      </c>
      <c r="J4" s="50" t="s">
        <v>60</v>
      </c>
      <c r="K4" s="51" t="s">
        <v>61</v>
      </c>
      <c r="L4" s="50" t="s">
        <v>62</v>
      </c>
      <c r="M4" s="2"/>
    </row>
    <row r="5" spans="1:14" s="19" customFormat="1" ht="35.1" customHeight="1">
      <c r="A5" s="116" t="s">
        <v>9</v>
      </c>
      <c r="B5" s="116"/>
      <c r="C5" s="24" t="s">
        <v>63</v>
      </c>
      <c r="D5" s="24" t="s">
        <v>64</v>
      </c>
      <c r="E5" s="53" t="s">
        <v>65</v>
      </c>
      <c r="F5" s="52" t="s">
        <v>66</v>
      </c>
      <c r="G5" s="116" t="s">
        <v>9</v>
      </c>
      <c r="H5" s="116"/>
      <c r="I5" s="52" t="s">
        <v>67</v>
      </c>
      <c r="J5" s="52" t="s">
        <v>68</v>
      </c>
      <c r="K5" s="53" t="s">
        <v>69</v>
      </c>
      <c r="L5" s="52" t="s">
        <v>70</v>
      </c>
      <c r="M5" s="2"/>
    </row>
    <row r="6" spans="1:14" s="1" customFormat="1" ht="12" customHeight="1">
      <c r="A6" s="117" t="s">
        <v>71</v>
      </c>
      <c r="B6" s="117"/>
      <c r="C6" s="36">
        <v>46</v>
      </c>
      <c r="D6" s="36">
        <v>461</v>
      </c>
      <c r="E6" s="36">
        <v>462</v>
      </c>
      <c r="F6" s="36">
        <v>463</v>
      </c>
      <c r="G6" s="117" t="s">
        <v>71</v>
      </c>
      <c r="H6" s="117"/>
      <c r="I6" s="36">
        <v>464</v>
      </c>
      <c r="J6" s="36">
        <v>465</v>
      </c>
      <c r="K6" s="36">
        <v>466</v>
      </c>
      <c r="L6" s="36">
        <v>469</v>
      </c>
      <c r="M6" s="2"/>
    </row>
    <row r="7" spans="1:14" s="1" customFormat="1" ht="9" customHeight="1">
      <c r="A7" s="35"/>
      <c r="B7" s="35"/>
      <c r="C7" s="36"/>
      <c r="D7" s="36"/>
      <c r="E7" s="36"/>
      <c r="F7" s="36"/>
      <c r="G7" s="35"/>
      <c r="H7" s="35"/>
      <c r="I7" s="36"/>
      <c r="J7" s="36"/>
      <c r="K7" s="36"/>
      <c r="L7" s="36"/>
      <c r="M7" s="2"/>
    </row>
    <row r="8" spans="1:14" s="96" customFormat="1" ht="16.5" customHeight="1">
      <c r="A8" s="107" t="s">
        <v>14</v>
      </c>
      <c r="B8" s="107"/>
      <c r="C8" s="107"/>
      <c r="D8" s="107"/>
      <c r="E8" s="107"/>
      <c r="F8" s="107"/>
      <c r="G8" s="107" t="s">
        <v>14</v>
      </c>
      <c r="H8" s="107"/>
      <c r="I8" s="107"/>
      <c r="J8" s="107"/>
      <c r="K8" s="107"/>
      <c r="L8" s="107"/>
    </row>
    <row r="9" spans="1:14" ht="9" customHeight="1">
      <c r="A9" s="26"/>
      <c r="B9" s="26"/>
      <c r="C9" s="58"/>
      <c r="D9" s="58"/>
      <c r="E9" s="58"/>
      <c r="F9" s="58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15</v>
      </c>
      <c r="C10" s="40">
        <v>49749.911851999997</v>
      </c>
      <c r="D10" s="40">
        <v>903.75672599999996</v>
      </c>
      <c r="E10" s="40">
        <v>4454.0814840000003</v>
      </c>
      <c r="F10" s="40">
        <v>9099.2244599999995</v>
      </c>
      <c r="G10" s="46">
        <v>2018</v>
      </c>
      <c r="H10" s="7" t="s">
        <v>15</v>
      </c>
      <c r="I10" s="40">
        <v>9672.3090059999995</v>
      </c>
      <c r="J10" s="40">
        <v>4447.6354810000003</v>
      </c>
      <c r="K10" s="40">
        <v>19809.295497999999</v>
      </c>
      <c r="L10" s="40">
        <v>1363.609197</v>
      </c>
    </row>
    <row r="11" spans="1:14" ht="15" hidden="1" customHeight="1">
      <c r="A11" s="7"/>
      <c r="B11" s="7" t="s">
        <v>16</v>
      </c>
      <c r="C11" s="40">
        <v>47385.744562</v>
      </c>
      <c r="D11" s="40">
        <v>925.68429500000002</v>
      </c>
      <c r="E11" s="40">
        <v>4152.9001939999998</v>
      </c>
      <c r="F11" s="40">
        <v>8567.8535310000007</v>
      </c>
      <c r="G11" s="8"/>
      <c r="H11" s="7" t="s">
        <v>16</v>
      </c>
      <c r="I11" s="40">
        <v>9018.7839280000007</v>
      </c>
      <c r="J11" s="40">
        <v>4167.1540059999998</v>
      </c>
      <c r="K11" s="40">
        <v>19251.424481999999</v>
      </c>
      <c r="L11" s="40">
        <v>1301.9441260000001</v>
      </c>
    </row>
    <row r="12" spans="1:14" ht="15" hidden="1" customHeight="1">
      <c r="A12" s="7"/>
      <c r="B12" s="7" t="s">
        <v>17</v>
      </c>
      <c r="C12" s="40">
        <v>50674.811321000001</v>
      </c>
      <c r="D12" s="40">
        <v>916.04092100000003</v>
      </c>
      <c r="E12" s="40">
        <v>4289.6979000000001</v>
      </c>
      <c r="F12" s="40">
        <v>8806.3645290000004</v>
      </c>
      <c r="G12" s="8"/>
      <c r="H12" s="7" t="s">
        <v>17</v>
      </c>
      <c r="I12" s="40">
        <v>9594.6790299999993</v>
      </c>
      <c r="J12" s="40">
        <v>4362.1548650000004</v>
      </c>
      <c r="K12" s="40">
        <v>21398.825011000001</v>
      </c>
      <c r="L12" s="40">
        <v>1307.0490649999999</v>
      </c>
      <c r="M12" s="71"/>
    </row>
    <row r="13" spans="1:14" ht="15" hidden="1" customHeight="1">
      <c r="A13" s="7"/>
      <c r="B13" s="7" t="s">
        <v>18</v>
      </c>
      <c r="C13" s="40">
        <v>48575.187872000002</v>
      </c>
      <c r="D13" s="40">
        <v>908.71259299999997</v>
      </c>
      <c r="E13" s="40">
        <v>4082.5143370000001</v>
      </c>
      <c r="F13" s="40">
        <v>8699.3258709999991</v>
      </c>
      <c r="G13" s="8"/>
      <c r="H13" s="7" t="s">
        <v>18</v>
      </c>
      <c r="I13" s="40">
        <v>9238.9542750000001</v>
      </c>
      <c r="J13" s="40">
        <v>4440.5580010000003</v>
      </c>
      <c r="K13" s="40">
        <v>19918.007312000002</v>
      </c>
      <c r="L13" s="40">
        <v>1287.115483</v>
      </c>
      <c r="N13" s="71"/>
    </row>
    <row r="14" spans="1:14" ht="15" hidden="1" customHeight="1">
      <c r="A14" s="7"/>
      <c r="B14" s="7" t="s">
        <v>19</v>
      </c>
      <c r="C14" s="40">
        <v>50536.851906000004</v>
      </c>
      <c r="D14" s="40">
        <v>966.24248299999999</v>
      </c>
      <c r="E14" s="40">
        <v>3998.6750459999998</v>
      </c>
      <c r="F14" s="40">
        <v>9006.6221179999993</v>
      </c>
      <c r="G14" s="8"/>
      <c r="H14" s="7" t="s">
        <v>19</v>
      </c>
      <c r="I14" s="40">
        <v>9782.0897800000002</v>
      </c>
      <c r="J14" s="40">
        <v>4513.6607130000002</v>
      </c>
      <c r="K14" s="40">
        <v>20873.031450999999</v>
      </c>
      <c r="L14" s="40">
        <v>1396.530315</v>
      </c>
    </row>
    <row r="15" spans="1:14" ht="15" hidden="1" customHeight="1">
      <c r="A15" s="7"/>
      <c r="B15" s="7" t="s">
        <v>20</v>
      </c>
      <c r="C15" s="40">
        <v>50405.847725</v>
      </c>
      <c r="D15" s="40">
        <v>985.24935800000003</v>
      </c>
      <c r="E15" s="40">
        <v>3860.6966889999999</v>
      </c>
      <c r="F15" s="40">
        <v>9476.5108880000007</v>
      </c>
      <c r="G15" s="8"/>
      <c r="H15" s="7" t="s">
        <v>20</v>
      </c>
      <c r="I15" s="40">
        <v>9858.4590339999995</v>
      </c>
      <c r="J15" s="40">
        <v>4335.0900689999999</v>
      </c>
      <c r="K15" s="40">
        <v>20534.005774000001</v>
      </c>
      <c r="L15" s="40">
        <v>1355.8359129999999</v>
      </c>
    </row>
    <row r="16" spans="1:14" ht="15" hidden="1" customHeight="1">
      <c r="A16" s="7"/>
      <c r="B16" s="7" t="s">
        <v>21</v>
      </c>
      <c r="C16" s="40">
        <v>49162.607650999998</v>
      </c>
      <c r="D16" s="40">
        <v>999.18475799999999</v>
      </c>
      <c r="E16" s="40">
        <v>3908.8887450000002</v>
      </c>
      <c r="F16" s="40">
        <v>9283.3044900000004</v>
      </c>
      <c r="G16" s="8"/>
      <c r="H16" s="7" t="s">
        <v>21</v>
      </c>
      <c r="I16" s="40">
        <v>9375.4995080000008</v>
      </c>
      <c r="J16" s="40">
        <v>4356.5878789999997</v>
      </c>
      <c r="K16" s="40">
        <v>19872.264750999999</v>
      </c>
      <c r="L16" s="40">
        <v>1366.87752</v>
      </c>
    </row>
    <row r="17" spans="1:12" ht="15" hidden="1" customHeight="1">
      <c r="A17" s="7"/>
      <c r="B17" s="7" t="s">
        <v>22</v>
      </c>
      <c r="C17" s="40">
        <v>50919.930399999997</v>
      </c>
      <c r="D17" s="40">
        <v>1020.339782</v>
      </c>
      <c r="E17" s="40">
        <v>4037.6544909999998</v>
      </c>
      <c r="F17" s="40">
        <v>9375.5467630000003</v>
      </c>
      <c r="G17" s="8"/>
      <c r="H17" s="7" t="s">
        <v>22</v>
      </c>
      <c r="I17" s="40">
        <v>9823.8279640000001</v>
      </c>
      <c r="J17" s="40">
        <v>4449.4790400000002</v>
      </c>
      <c r="K17" s="40">
        <v>20852.874285999998</v>
      </c>
      <c r="L17" s="40">
        <v>1360.2080739999999</v>
      </c>
    </row>
    <row r="18" spans="1:12" ht="15" hidden="1" customHeight="1">
      <c r="A18" s="7"/>
      <c r="B18" s="7" t="s">
        <v>23</v>
      </c>
      <c r="C18" s="40">
        <v>52381.886186999996</v>
      </c>
      <c r="D18" s="40">
        <v>953.30796399999997</v>
      </c>
      <c r="E18" s="40">
        <v>4282.2170749999996</v>
      </c>
      <c r="F18" s="40">
        <v>9392.2208497934498</v>
      </c>
      <c r="G18" s="8"/>
      <c r="H18" s="7" t="s">
        <v>23</v>
      </c>
      <c r="I18" s="40">
        <v>10166.748288999999</v>
      </c>
      <c r="J18" s="40">
        <v>4413.025576</v>
      </c>
      <c r="K18" s="40">
        <v>21724.658783999999</v>
      </c>
      <c r="L18" s="40">
        <v>1449.7076489999999</v>
      </c>
    </row>
    <row r="19" spans="1:12" ht="15" hidden="1" customHeight="1">
      <c r="A19" s="7"/>
      <c r="B19" s="7" t="s">
        <v>24</v>
      </c>
      <c r="C19" s="40">
        <v>51888.910340000002</v>
      </c>
      <c r="D19" s="40">
        <v>954.60699499999998</v>
      </c>
      <c r="E19" s="40">
        <v>4227.0277239999996</v>
      </c>
      <c r="F19" s="40">
        <v>9285.0777450000005</v>
      </c>
      <c r="G19" s="8"/>
      <c r="H19" s="7" t="s">
        <v>24</v>
      </c>
      <c r="I19" s="40">
        <v>10187.081786000001</v>
      </c>
      <c r="J19" s="40">
        <v>4446.6685809999999</v>
      </c>
      <c r="K19" s="40">
        <v>21389.705297</v>
      </c>
      <c r="L19" s="40">
        <v>1398.7422120000001</v>
      </c>
    </row>
    <row r="20" spans="1:12" ht="15" hidden="1" customHeight="1">
      <c r="A20" s="7"/>
      <c r="B20" s="7" t="s">
        <v>25</v>
      </c>
      <c r="C20" s="40">
        <v>51045.434141999998</v>
      </c>
      <c r="D20" s="40">
        <v>983.18197499999997</v>
      </c>
      <c r="E20" s="40">
        <v>4111.3508670000001</v>
      </c>
      <c r="F20" s="40">
        <v>9274.1487809999999</v>
      </c>
      <c r="G20" s="8"/>
      <c r="H20" s="7" t="s">
        <v>25</v>
      </c>
      <c r="I20" s="40">
        <v>9908.99765909284</v>
      </c>
      <c r="J20" s="40">
        <v>4315.616274</v>
      </c>
      <c r="K20" s="40">
        <v>21042.241751000001</v>
      </c>
      <c r="L20" s="40">
        <v>1409.896835</v>
      </c>
    </row>
    <row r="21" spans="1:12" ht="15" hidden="1" customHeight="1">
      <c r="A21" s="7"/>
      <c r="B21" s="7" t="s">
        <v>26</v>
      </c>
      <c r="C21" s="40">
        <v>52745.749548</v>
      </c>
      <c r="D21" s="40">
        <v>990.18878900000004</v>
      </c>
      <c r="E21" s="40">
        <v>4191.6373430000003</v>
      </c>
      <c r="F21" s="40">
        <v>9507.4460039999994</v>
      </c>
      <c r="G21" s="8"/>
      <c r="H21" s="7" t="s">
        <v>26</v>
      </c>
      <c r="I21" s="40">
        <v>10149.509042</v>
      </c>
      <c r="J21" s="40">
        <v>4515.1426410000004</v>
      </c>
      <c r="K21" s="40">
        <v>22026.916045000002</v>
      </c>
      <c r="L21" s="40">
        <v>1364.909684</v>
      </c>
    </row>
    <row r="22" spans="1:12" ht="15" hidden="1">
      <c r="A22" s="3">
        <v>2019</v>
      </c>
      <c r="B22" s="7" t="s">
        <v>15</v>
      </c>
      <c r="C22" s="70">
        <v>52857.9336072281</v>
      </c>
      <c r="D22" s="40">
        <v>951.65583240779995</v>
      </c>
      <c r="E22" s="40">
        <v>4593.0488266535804</v>
      </c>
      <c r="F22" s="40">
        <v>9667.9259888691195</v>
      </c>
      <c r="G22" s="46">
        <v>2019</v>
      </c>
      <c r="H22" s="7" t="s">
        <v>15</v>
      </c>
      <c r="I22" s="40">
        <v>10411.757030017099</v>
      </c>
      <c r="J22" s="40">
        <v>4547.7072791742103</v>
      </c>
      <c r="K22" s="40">
        <v>21246.4598862731</v>
      </c>
      <c r="L22" s="40">
        <v>1439.3787638331801</v>
      </c>
    </row>
    <row r="23" spans="1:12" ht="15" hidden="1">
      <c r="A23" s="3"/>
      <c r="B23" s="7" t="s">
        <v>16</v>
      </c>
      <c r="C23" s="70">
        <v>50157.435983101197</v>
      </c>
      <c r="D23" s="40">
        <v>966.80714718517299</v>
      </c>
      <c r="E23" s="40">
        <v>4373.0039041428799</v>
      </c>
      <c r="F23" s="40">
        <v>9090.2185005742704</v>
      </c>
      <c r="G23" s="8"/>
      <c r="H23" s="7" t="s">
        <v>16</v>
      </c>
      <c r="I23" s="40">
        <v>9557.8118527858496</v>
      </c>
      <c r="J23" s="40">
        <v>4242.1627782878704</v>
      </c>
      <c r="K23" s="40">
        <v>20578.617685857</v>
      </c>
      <c r="L23" s="40">
        <v>1348.81411426814</v>
      </c>
    </row>
    <row r="24" spans="1:12" ht="15" hidden="1">
      <c r="A24" s="3"/>
      <c r="B24" s="7" t="s">
        <v>27</v>
      </c>
      <c r="C24" s="70">
        <v>53210.237814371998</v>
      </c>
      <c r="D24" s="40">
        <v>951.23190784230803</v>
      </c>
      <c r="E24" s="40">
        <v>4409.80944128795</v>
      </c>
      <c r="F24" s="40">
        <v>9161.5779860297007</v>
      </c>
      <c r="G24" s="8"/>
      <c r="H24" s="7" t="s">
        <v>17</v>
      </c>
      <c r="I24" s="40">
        <v>10131.981055814</v>
      </c>
      <c r="J24" s="40">
        <v>4431.9493432790796</v>
      </c>
      <c r="K24" s="40">
        <v>22748.943704479199</v>
      </c>
      <c r="L24" s="40">
        <v>1374.7443756397199</v>
      </c>
    </row>
    <row r="25" spans="1:12" ht="15" hidden="1">
      <c r="A25" s="3"/>
      <c r="B25" s="7" t="s">
        <v>28</v>
      </c>
      <c r="C25" s="70">
        <v>51169.357711206198</v>
      </c>
      <c r="D25" s="40">
        <v>959.20012051266804</v>
      </c>
      <c r="E25" s="40">
        <v>4188.65970960506</v>
      </c>
      <c r="F25" s="40">
        <v>9188.2279852717402</v>
      </c>
      <c r="G25" s="8"/>
      <c r="H25" s="7" t="s">
        <v>28</v>
      </c>
      <c r="I25" s="40">
        <v>9728.6188518885701</v>
      </c>
      <c r="J25" s="40">
        <v>4533.8097189537102</v>
      </c>
      <c r="K25" s="40">
        <v>21238.5711969689</v>
      </c>
      <c r="L25" s="40">
        <v>1332.2701280055701</v>
      </c>
    </row>
    <row r="26" spans="1:12" ht="15" hidden="1">
      <c r="A26" s="3"/>
      <c r="B26" s="7" t="s">
        <v>29</v>
      </c>
      <c r="C26" s="70">
        <v>53305.917072778197</v>
      </c>
      <c r="D26" s="40">
        <v>999.90767425115303</v>
      </c>
      <c r="E26" s="40">
        <v>4222.1916846427803</v>
      </c>
      <c r="F26" s="40">
        <v>9729.5657166123801</v>
      </c>
      <c r="G26" s="8"/>
      <c r="H26" s="7" t="s">
        <v>29</v>
      </c>
      <c r="I26" s="40">
        <v>10426.735897181799</v>
      </c>
      <c r="J26" s="40">
        <v>4626.2546667788702</v>
      </c>
      <c r="K26" s="40">
        <v>21886.933179992</v>
      </c>
      <c r="L26" s="40">
        <v>1414.32825331922</v>
      </c>
    </row>
    <row r="27" spans="1:12" ht="15" hidden="1">
      <c r="A27" s="3"/>
      <c r="B27" s="7" t="s">
        <v>20</v>
      </c>
      <c r="C27" s="70">
        <v>53640.290244093303</v>
      </c>
      <c r="D27" s="40">
        <v>1009.88059234407</v>
      </c>
      <c r="E27" s="40">
        <v>4181.1345139970299</v>
      </c>
      <c r="F27" s="40">
        <v>10115.7015473091</v>
      </c>
      <c r="G27" s="8"/>
      <c r="H27" s="7" t="s">
        <v>20</v>
      </c>
      <c r="I27" s="40">
        <v>10489.4004118793</v>
      </c>
      <c r="J27" s="40">
        <v>4413.1216903002296</v>
      </c>
      <c r="K27" s="40">
        <v>22053.522200769901</v>
      </c>
      <c r="L27" s="40">
        <v>1377.5292874936699</v>
      </c>
    </row>
    <row r="28" spans="1:12" ht="15" hidden="1">
      <c r="A28" s="3"/>
      <c r="B28" s="7" t="s">
        <v>21</v>
      </c>
      <c r="C28" s="70">
        <v>52399.872189576403</v>
      </c>
      <c r="D28" s="40">
        <v>1039.152149</v>
      </c>
      <c r="E28" s="40">
        <v>4260.688733</v>
      </c>
      <c r="F28" s="40">
        <v>9951.7024127582499</v>
      </c>
      <c r="G28" s="8"/>
      <c r="H28" s="7" t="s">
        <v>21</v>
      </c>
      <c r="I28" s="40">
        <v>10000.172259000001</v>
      </c>
      <c r="J28" s="40">
        <v>4474.2157509999997</v>
      </c>
      <c r="K28" s="40">
        <v>21263.323283818201</v>
      </c>
      <c r="L28" s="40">
        <v>1410.6176009999999</v>
      </c>
    </row>
    <row r="29" spans="1:12" hidden="1">
      <c r="A29" s="7"/>
      <c r="B29" s="7" t="s">
        <v>30</v>
      </c>
      <c r="C29" s="70">
        <v>53983.8741240487</v>
      </c>
      <c r="D29" s="40">
        <v>1055.0313348618399</v>
      </c>
      <c r="E29" s="40">
        <v>4388.9304314868205</v>
      </c>
      <c r="F29" s="40">
        <v>9984.9573021580509</v>
      </c>
      <c r="G29" s="8"/>
      <c r="H29" s="7" t="s">
        <v>30</v>
      </c>
      <c r="I29" s="40">
        <v>10413.257641865899</v>
      </c>
      <c r="J29" s="40">
        <v>4554.2931041696502</v>
      </c>
      <c r="K29" s="40">
        <v>22187.458240269199</v>
      </c>
      <c r="L29" s="40">
        <v>1399.94606923727</v>
      </c>
    </row>
    <row r="30" spans="1:12" hidden="1">
      <c r="A30" s="7"/>
      <c r="B30" s="7" t="s">
        <v>31</v>
      </c>
      <c r="C30" s="70">
        <v>54838.834674568498</v>
      </c>
      <c r="D30" s="40">
        <v>999.99604836247704</v>
      </c>
      <c r="E30" s="40">
        <v>4217.9838186775196</v>
      </c>
      <c r="F30" s="40">
        <v>9932.2735486565798</v>
      </c>
      <c r="G30" s="8"/>
      <c r="H30" s="7" t="s">
        <v>31</v>
      </c>
      <c r="I30" s="40">
        <v>10807.253431297901</v>
      </c>
      <c r="J30" s="40">
        <v>4565.9571676583701</v>
      </c>
      <c r="K30" s="40">
        <v>22839.568273048899</v>
      </c>
      <c r="L30" s="40">
        <v>1475.8023868667799</v>
      </c>
    </row>
    <row r="31" spans="1:12" ht="15" hidden="1">
      <c r="A31" s="3"/>
      <c r="B31" s="7" t="s">
        <v>32</v>
      </c>
      <c r="C31" s="70">
        <v>53889.592753471101</v>
      </c>
      <c r="D31" s="40">
        <v>988.01824017082799</v>
      </c>
      <c r="E31" s="40">
        <v>4108.6709481751204</v>
      </c>
      <c r="F31" s="40">
        <v>9758.3411994436592</v>
      </c>
      <c r="G31" s="1"/>
      <c r="H31" s="7" t="s">
        <v>32</v>
      </c>
      <c r="I31" s="40">
        <v>10686.2487931612</v>
      </c>
      <c r="J31" s="40">
        <v>4570.5231248260297</v>
      </c>
      <c r="K31" s="40">
        <v>22348.275907019601</v>
      </c>
      <c r="L31" s="40">
        <v>1429.5145406746899</v>
      </c>
    </row>
    <row r="32" spans="1:12" hidden="1">
      <c r="A32" s="10"/>
      <c r="B32" s="2" t="s">
        <v>25</v>
      </c>
      <c r="C32" s="70">
        <v>53166.855426587499</v>
      </c>
      <c r="D32" s="40">
        <v>1032.0563242046101</v>
      </c>
      <c r="E32" s="40">
        <v>3983.8989905826302</v>
      </c>
      <c r="F32" s="40">
        <v>9784.1758956358699</v>
      </c>
      <c r="G32" s="10"/>
      <c r="H32" s="2" t="s">
        <v>25</v>
      </c>
      <c r="I32" s="40">
        <v>10424.2655373657</v>
      </c>
      <c r="J32" s="40">
        <v>4455.4422416308498</v>
      </c>
      <c r="K32" s="40">
        <v>22031.2271134189</v>
      </c>
      <c r="L32" s="40">
        <v>1455.78932374893</v>
      </c>
    </row>
    <row r="33" spans="1:14" hidden="1">
      <c r="A33" s="10"/>
      <c r="B33" s="2" t="s">
        <v>26</v>
      </c>
      <c r="C33" s="70">
        <v>55602.0265719116</v>
      </c>
      <c r="D33" s="40">
        <v>1034.97221478709</v>
      </c>
      <c r="E33" s="40">
        <v>4019.7802116420598</v>
      </c>
      <c r="F33" s="40">
        <v>10128.4992936133</v>
      </c>
      <c r="G33" s="10"/>
      <c r="H33" s="2" t="s">
        <v>26</v>
      </c>
      <c r="I33" s="40">
        <v>10788.928111597501</v>
      </c>
      <c r="J33" s="40">
        <v>4643.3726915192901</v>
      </c>
      <c r="K33" s="40">
        <v>23546.7732516824</v>
      </c>
      <c r="L33" s="40">
        <v>1439.7007970699201</v>
      </c>
    </row>
    <row r="34" spans="1:14" ht="15" hidden="1" customHeight="1">
      <c r="A34" s="3"/>
      <c r="B34" s="2"/>
      <c r="C34" s="40"/>
      <c r="D34" s="40"/>
      <c r="E34" s="40"/>
      <c r="F34" s="40"/>
      <c r="G34" s="3"/>
      <c r="H34" s="2"/>
      <c r="I34" s="40"/>
      <c r="J34" s="40"/>
      <c r="K34" s="40"/>
      <c r="L34" s="40"/>
    </row>
    <row r="35" spans="1:14" ht="13.5" hidden="1" customHeight="1">
      <c r="A35" s="3">
        <v>2020</v>
      </c>
      <c r="B35" s="12" t="s">
        <v>15</v>
      </c>
      <c r="C35" s="70">
        <v>55631.202350098298</v>
      </c>
      <c r="D35" s="40">
        <v>1002.09359152541</v>
      </c>
      <c r="E35" s="40">
        <v>4322.05894588102</v>
      </c>
      <c r="F35" s="40">
        <v>10226.632158389501</v>
      </c>
      <c r="G35" s="3">
        <v>2020</v>
      </c>
      <c r="H35" s="12" t="s">
        <v>15</v>
      </c>
      <c r="I35" s="40">
        <v>11098.9329939982</v>
      </c>
      <c r="J35" s="40">
        <v>4663.6003627728396</v>
      </c>
      <c r="K35" s="40">
        <v>22829.321147800401</v>
      </c>
      <c r="L35" s="40">
        <v>1488.5631497309</v>
      </c>
    </row>
    <row r="36" spans="1:14" ht="13.5" hidden="1" customHeight="1">
      <c r="A36" s="3"/>
      <c r="B36" s="11" t="s">
        <v>16</v>
      </c>
      <c r="C36" s="70">
        <v>52605.968492763001</v>
      </c>
      <c r="D36" s="40">
        <v>1014.11133797434</v>
      </c>
      <c r="E36" s="40">
        <v>4152.8487907721301</v>
      </c>
      <c r="F36" s="40">
        <v>9476.5527868486806</v>
      </c>
      <c r="G36" s="8"/>
      <c r="H36" s="11" t="s">
        <v>16</v>
      </c>
      <c r="I36" s="40">
        <v>10211.4967855307</v>
      </c>
      <c r="J36" s="40">
        <v>4335.4903594101997</v>
      </c>
      <c r="K36" s="40">
        <v>22008.831615024101</v>
      </c>
      <c r="L36" s="40">
        <v>1406.6368172028201</v>
      </c>
    </row>
    <row r="37" spans="1:14" ht="13.5" hidden="1" customHeight="1">
      <c r="A37" s="3"/>
      <c r="B37" s="11" t="s">
        <v>17</v>
      </c>
      <c r="C37" s="70">
        <v>51777.388668527099</v>
      </c>
      <c r="D37" s="40">
        <v>969.54203395959098</v>
      </c>
      <c r="E37" s="40">
        <v>4199.9196833252199</v>
      </c>
      <c r="F37" s="40">
        <v>9390.6174356804404</v>
      </c>
      <c r="G37" s="8"/>
      <c r="H37" s="11" t="s">
        <v>17</v>
      </c>
      <c r="I37" s="40">
        <v>9787.3617188605094</v>
      </c>
      <c r="J37" s="40">
        <v>4112.8489905629904</v>
      </c>
      <c r="K37" s="40">
        <v>21929.981731117899</v>
      </c>
      <c r="L37" s="40">
        <v>1387.1170750204799</v>
      </c>
    </row>
    <row r="38" spans="1:14" ht="13.5" hidden="1" customHeight="1">
      <c r="A38" s="3"/>
      <c r="B38" s="11" t="s">
        <v>18</v>
      </c>
      <c r="C38" s="70">
        <v>37694.1288330471</v>
      </c>
      <c r="D38" s="40">
        <v>694.49781292464695</v>
      </c>
      <c r="E38" s="40">
        <v>4217.5650238627304</v>
      </c>
      <c r="F38" s="40">
        <v>9133.5531630925507</v>
      </c>
      <c r="G38" s="8"/>
      <c r="H38" s="11" t="s">
        <v>18</v>
      </c>
      <c r="I38" s="40">
        <v>7255.7697586172699</v>
      </c>
      <c r="J38" s="40">
        <v>2784.04463529538</v>
      </c>
      <c r="K38" s="40">
        <v>12878.292001793299</v>
      </c>
      <c r="L38" s="40">
        <v>730.40643746126602</v>
      </c>
    </row>
    <row r="39" spans="1:14" ht="13.5" hidden="1" customHeight="1">
      <c r="A39" s="3"/>
      <c r="B39" s="11" t="s">
        <v>19</v>
      </c>
      <c r="C39" s="70">
        <v>40710.222476660398</v>
      </c>
      <c r="D39" s="40">
        <v>832.83831583779602</v>
      </c>
      <c r="E39" s="40">
        <v>4160.3221012588001</v>
      </c>
      <c r="F39" s="40">
        <v>9807.2388952631609</v>
      </c>
      <c r="G39" s="8"/>
      <c r="H39" s="11" t="s">
        <v>19</v>
      </c>
      <c r="I39" s="40">
        <v>8539.4966997919</v>
      </c>
      <c r="J39" s="40">
        <v>3404.9234347492502</v>
      </c>
      <c r="K39" s="40">
        <v>12738.1951107553</v>
      </c>
      <c r="L39" s="40">
        <v>1227.20791900424</v>
      </c>
    </row>
    <row r="40" spans="1:14" ht="13.5" hidden="1" customHeight="1">
      <c r="A40" s="3"/>
      <c r="B40" s="11" t="s">
        <v>33</v>
      </c>
      <c r="C40" s="70">
        <v>48971.634037629701</v>
      </c>
      <c r="D40" s="40">
        <v>926.06050317951201</v>
      </c>
      <c r="E40" s="40">
        <v>4457.0893919208402</v>
      </c>
      <c r="F40" s="40">
        <v>10538.893924837799</v>
      </c>
      <c r="G40" s="8"/>
      <c r="H40" s="11" t="s">
        <v>33</v>
      </c>
      <c r="I40" s="40">
        <v>10255.935536450101</v>
      </c>
      <c r="J40" s="40">
        <v>4194.5051907958496</v>
      </c>
      <c r="K40" s="40">
        <v>17267.907883202799</v>
      </c>
      <c r="L40" s="40">
        <v>1331.24160724281</v>
      </c>
    </row>
    <row r="41" spans="1:14" ht="13.5" hidden="1" customHeight="1">
      <c r="A41" s="3"/>
      <c r="B41" s="11" t="s">
        <v>34</v>
      </c>
      <c r="C41" s="40">
        <v>50046.587818093503</v>
      </c>
      <c r="D41" s="40">
        <v>946.51258996811805</v>
      </c>
      <c r="E41" s="40">
        <v>4407.1465705555702</v>
      </c>
      <c r="F41" s="40">
        <v>10313.0650222198</v>
      </c>
      <c r="G41" s="8"/>
      <c r="H41" s="11" t="s">
        <v>34</v>
      </c>
      <c r="I41" s="40">
        <v>10475.2644408629</v>
      </c>
      <c r="J41" s="40">
        <v>4423.1932554138502</v>
      </c>
      <c r="K41" s="40">
        <v>18010.034821394001</v>
      </c>
      <c r="L41" s="40">
        <v>1471.3711176792599</v>
      </c>
    </row>
    <row r="42" spans="1:14" ht="13.5" hidden="1" customHeight="1">
      <c r="A42" s="7"/>
      <c r="B42" s="11" t="s">
        <v>30</v>
      </c>
      <c r="C42" s="40">
        <v>51888.617077761199</v>
      </c>
      <c r="D42" s="40">
        <v>989.60805282525996</v>
      </c>
      <c r="E42" s="40">
        <v>4522.7835627130999</v>
      </c>
      <c r="F42" s="40">
        <v>10366.8728041876</v>
      </c>
      <c r="G42" s="8"/>
      <c r="H42" s="11" t="s">
        <v>30</v>
      </c>
      <c r="I42" s="40">
        <v>10716.6678074596</v>
      </c>
      <c r="J42" s="40">
        <v>4606.1415968481197</v>
      </c>
      <c r="K42" s="40">
        <v>19190.412503588199</v>
      </c>
      <c r="L42" s="40">
        <v>1496.1307501393101</v>
      </c>
      <c r="N42" s="72"/>
    </row>
    <row r="43" spans="1:14" ht="13.5" hidden="1" customHeight="1">
      <c r="A43" s="7"/>
      <c r="B43" s="11" t="s">
        <v>23</v>
      </c>
      <c r="C43" s="40">
        <v>52518.844702008297</v>
      </c>
      <c r="D43" s="40">
        <v>917.13504884132897</v>
      </c>
      <c r="E43" s="40">
        <v>4266.2504061376603</v>
      </c>
      <c r="F43" s="40">
        <v>10351.322499372</v>
      </c>
      <c r="G43" s="8"/>
      <c r="H43" s="11" t="s">
        <v>23</v>
      </c>
      <c r="I43" s="40">
        <v>11174.9414238797</v>
      </c>
      <c r="J43" s="40">
        <v>4652.77736591964</v>
      </c>
      <c r="K43" s="40">
        <v>19604.576203736098</v>
      </c>
      <c r="L43" s="40">
        <v>1551.8417541219201</v>
      </c>
      <c r="N43" s="72"/>
    </row>
    <row r="44" spans="1:14" ht="13.5" hidden="1" customHeight="1">
      <c r="A44" s="3"/>
      <c r="B44" s="11" t="s">
        <v>24</v>
      </c>
      <c r="C44" s="40">
        <v>53405.4590837223</v>
      </c>
      <c r="D44" s="40">
        <v>952.43349693098605</v>
      </c>
      <c r="E44" s="40">
        <v>4141.1647355650603</v>
      </c>
      <c r="F44" s="40">
        <v>10128.674171782901</v>
      </c>
      <c r="G44" s="1"/>
      <c r="H44" s="11" t="s">
        <v>24</v>
      </c>
      <c r="I44" s="40">
        <v>11022.4983867591</v>
      </c>
      <c r="J44" s="40">
        <v>4648.8986949119999</v>
      </c>
      <c r="K44" s="40">
        <v>20991.779600064699</v>
      </c>
      <c r="L44" s="40">
        <v>1520.0099977075199</v>
      </c>
      <c r="N44" s="72"/>
    </row>
    <row r="45" spans="1:14" ht="13.5" hidden="1" customHeight="1">
      <c r="A45" s="10"/>
      <c r="B45" s="11" t="s">
        <v>25</v>
      </c>
      <c r="C45" s="40">
        <v>52770.753723296701</v>
      </c>
      <c r="D45" s="40">
        <v>964.26414314614203</v>
      </c>
      <c r="E45" s="40">
        <v>4074.6096901443598</v>
      </c>
      <c r="F45" s="40">
        <v>10240.262247071299</v>
      </c>
      <c r="G45" s="10"/>
      <c r="H45" s="11" t="s">
        <v>25</v>
      </c>
      <c r="I45" s="40">
        <v>10803.393302566101</v>
      </c>
      <c r="J45" s="40">
        <v>4582.7615292734399</v>
      </c>
      <c r="K45" s="40">
        <v>20523.3429116804</v>
      </c>
      <c r="L45" s="40">
        <v>1582.1198994149399</v>
      </c>
      <c r="N45" s="72"/>
    </row>
    <row r="46" spans="1:14" ht="13.5" hidden="1" customHeight="1">
      <c r="A46" s="3"/>
      <c r="B46" s="11" t="s">
        <v>26</v>
      </c>
      <c r="C46" s="40">
        <v>55290.462697946299</v>
      </c>
      <c r="D46" s="40">
        <v>968.99566626666694</v>
      </c>
      <c r="E46" s="40">
        <v>4070.53508045422</v>
      </c>
      <c r="F46" s="40">
        <v>10645.0527575876</v>
      </c>
      <c r="G46" s="3"/>
      <c r="H46" s="11" t="s">
        <v>26</v>
      </c>
      <c r="I46" s="40">
        <v>11209.6963079498</v>
      </c>
      <c r="J46" s="40">
        <v>4794.1100978111199</v>
      </c>
      <c r="K46" s="40">
        <v>22033.352378351599</v>
      </c>
      <c r="L46" s="40">
        <v>1568.7204095252901</v>
      </c>
      <c r="N46" s="72"/>
    </row>
    <row r="47" spans="1:14" ht="15" hidden="1" customHeight="1">
      <c r="A47" s="3"/>
      <c r="B47" s="11"/>
      <c r="C47" s="40"/>
      <c r="D47" s="40"/>
      <c r="E47" s="40"/>
      <c r="F47" s="40"/>
      <c r="G47" s="3"/>
      <c r="H47" s="11"/>
      <c r="I47" s="40"/>
      <c r="J47" s="40"/>
      <c r="K47" s="40"/>
      <c r="L47" s="40"/>
      <c r="N47" s="72"/>
    </row>
    <row r="48" spans="1:14" ht="13.5" hidden="1" customHeight="1">
      <c r="A48" s="3">
        <v>2021</v>
      </c>
      <c r="B48" s="12" t="s">
        <v>15</v>
      </c>
      <c r="C48" s="40">
        <v>55414.80716181</v>
      </c>
      <c r="D48" s="40">
        <v>955.04165113333295</v>
      </c>
      <c r="E48" s="40">
        <v>4063.4657286114102</v>
      </c>
      <c r="F48" s="40">
        <v>10727.6037847671</v>
      </c>
      <c r="G48" s="3">
        <v>2021</v>
      </c>
      <c r="H48" s="12" t="s">
        <v>15</v>
      </c>
      <c r="I48" s="73">
        <v>11569.2919102996</v>
      </c>
      <c r="J48" s="73">
        <v>4788.9586149859697</v>
      </c>
      <c r="K48" s="73">
        <v>21710.684411558199</v>
      </c>
      <c r="L48" s="73">
        <v>1599.76106045442</v>
      </c>
      <c r="M48" s="29"/>
      <c r="N48" s="72"/>
    </row>
    <row r="49" spans="1:14" ht="13.5" hidden="1" customHeight="1">
      <c r="A49" s="3"/>
      <c r="B49" s="11" t="s">
        <v>16</v>
      </c>
      <c r="C49" s="40">
        <v>52576.486411427701</v>
      </c>
      <c r="D49" s="40">
        <v>962.34712319999903</v>
      </c>
      <c r="E49" s="40">
        <v>4070.3233734022201</v>
      </c>
      <c r="F49" s="40">
        <v>9989.98043804808</v>
      </c>
      <c r="G49" s="3"/>
      <c r="H49" s="11" t="s">
        <v>16</v>
      </c>
      <c r="I49" s="73">
        <v>10558.6876762387</v>
      </c>
      <c r="J49" s="73">
        <v>4445.2985741994098</v>
      </c>
      <c r="K49" s="73">
        <v>21053.533650368499</v>
      </c>
      <c r="L49" s="73">
        <v>1496.3155759707599</v>
      </c>
      <c r="M49" s="29"/>
      <c r="N49" s="72"/>
    </row>
    <row r="50" spans="1:14" ht="13.5" hidden="1" customHeight="1">
      <c r="A50" s="10"/>
      <c r="B50" s="11" t="s">
        <v>27</v>
      </c>
      <c r="C50" s="40">
        <v>52728.677754214601</v>
      </c>
      <c r="D50" s="40">
        <v>947.48847613333305</v>
      </c>
      <c r="E50" s="40">
        <v>4349.8525920490401</v>
      </c>
      <c r="F50" s="40">
        <v>9999.9704184861203</v>
      </c>
      <c r="G50" s="10"/>
      <c r="H50" s="11" t="s">
        <v>27</v>
      </c>
      <c r="I50" s="73">
        <v>10231.314486216899</v>
      </c>
      <c r="J50" s="73">
        <v>4315.8784269695898</v>
      </c>
      <c r="K50" s="73">
        <v>21389.470187740801</v>
      </c>
      <c r="L50" s="73">
        <v>1494.70316661885</v>
      </c>
      <c r="M50" s="29"/>
      <c r="N50" s="72"/>
    </row>
    <row r="51" spans="1:14" ht="13.5" hidden="1" customHeight="1">
      <c r="A51" s="10"/>
      <c r="B51" s="11" t="s">
        <v>18</v>
      </c>
      <c r="C51" s="40">
        <v>52954.623446507801</v>
      </c>
      <c r="D51" s="40">
        <v>956.67250979999903</v>
      </c>
      <c r="E51" s="40">
        <v>4499.0359220901801</v>
      </c>
      <c r="F51" s="40">
        <v>10035.105753113899</v>
      </c>
      <c r="G51" s="10"/>
      <c r="H51" s="11" t="s">
        <v>18</v>
      </c>
      <c r="I51" s="73">
        <v>9853.7749358057099</v>
      </c>
      <c r="J51" s="73">
        <v>4323.2289982701805</v>
      </c>
      <c r="K51" s="73">
        <v>21781.206319519999</v>
      </c>
      <c r="L51" s="73">
        <v>1505.5990079078099</v>
      </c>
      <c r="M51" s="29"/>
      <c r="N51" s="72"/>
    </row>
    <row r="52" spans="1:14" ht="13.5" hidden="1" customHeight="1">
      <c r="A52" s="10"/>
      <c r="B52" s="11" t="s">
        <v>35</v>
      </c>
      <c r="C52" s="40">
        <v>53296.5295461403</v>
      </c>
      <c r="D52" s="40">
        <v>922.130035999999</v>
      </c>
      <c r="E52" s="40">
        <v>4567.91979324558</v>
      </c>
      <c r="F52" s="40">
        <v>10426.4748774853</v>
      </c>
      <c r="G52" s="10"/>
      <c r="H52" s="11" t="s">
        <v>35</v>
      </c>
      <c r="I52" s="73">
        <v>9764.35559348284</v>
      </c>
      <c r="J52" s="73">
        <v>4355.2603881146197</v>
      </c>
      <c r="K52" s="73">
        <v>21715.8627005614</v>
      </c>
      <c r="L52" s="73">
        <v>1544.5261572505999</v>
      </c>
      <c r="M52" s="29"/>
      <c r="N52" s="72"/>
    </row>
    <row r="53" spans="1:14" ht="13.5" hidden="1" customHeight="1">
      <c r="A53" s="10"/>
      <c r="B53" s="11" t="s">
        <v>36</v>
      </c>
      <c r="C53" s="40">
        <v>50722.6617458693</v>
      </c>
      <c r="D53" s="40">
        <v>717.71791839999901</v>
      </c>
      <c r="E53" s="40">
        <v>4585.6235552186899</v>
      </c>
      <c r="F53" s="40">
        <v>10343.0630784655</v>
      </c>
      <c r="G53" s="10"/>
      <c r="H53" s="11" t="s">
        <v>36</v>
      </c>
      <c r="I53" s="73">
        <v>9317.4386190128207</v>
      </c>
      <c r="J53" s="73">
        <v>4045.58574758129</v>
      </c>
      <c r="K53" s="73">
        <v>20238.851482140799</v>
      </c>
      <c r="L53" s="73">
        <v>1474.38134505023</v>
      </c>
      <c r="M53" s="29"/>
      <c r="N53" s="72"/>
    </row>
    <row r="54" spans="1:14" ht="13.5" hidden="1" customHeight="1">
      <c r="A54" s="10"/>
      <c r="B54" s="11" t="s">
        <v>34</v>
      </c>
      <c r="C54" s="40">
        <v>49518.929273262802</v>
      </c>
      <c r="D54" s="40">
        <v>737.23154991207502</v>
      </c>
      <c r="E54" s="40">
        <v>4618.7630543156902</v>
      </c>
      <c r="F54" s="40">
        <v>10498.675139143699</v>
      </c>
      <c r="G54" s="10"/>
      <c r="H54" s="11" t="s">
        <v>34</v>
      </c>
      <c r="I54" s="73">
        <v>9207.7574435184906</v>
      </c>
      <c r="J54" s="73">
        <v>3962.5731216426402</v>
      </c>
      <c r="K54" s="73">
        <v>19040.009073703801</v>
      </c>
      <c r="L54" s="73">
        <v>1453.9198910263899</v>
      </c>
      <c r="N54" s="72"/>
    </row>
    <row r="55" spans="1:14" ht="13.5" hidden="1" customHeight="1">
      <c r="A55" s="67"/>
      <c r="B55" s="11" t="s">
        <v>22</v>
      </c>
      <c r="C55" s="40">
        <v>51855.251316661903</v>
      </c>
      <c r="D55" s="40">
        <v>797.73729413333297</v>
      </c>
      <c r="E55" s="40">
        <v>4697.6226039288003</v>
      </c>
      <c r="F55" s="40">
        <v>10716.577902773201</v>
      </c>
      <c r="G55" s="67"/>
      <c r="H55" s="11" t="s">
        <v>22</v>
      </c>
      <c r="I55" s="73">
        <v>9677.40730959559</v>
      </c>
      <c r="J55" s="73">
        <v>4296.1276426842096</v>
      </c>
      <c r="K55" s="73">
        <v>20169.123541271201</v>
      </c>
      <c r="L55" s="73">
        <v>1500.65502227554</v>
      </c>
      <c r="N55" s="72"/>
    </row>
    <row r="56" spans="1:14" ht="13.5" hidden="1" customHeight="1">
      <c r="A56" s="67"/>
      <c r="B56" s="11" t="s">
        <v>23</v>
      </c>
      <c r="C56" s="40">
        <v>52983.625888752598</v>
      </c>
      <c r="D56" s="40">
        <v>786.19230486666595</v>
      </c>
      <c r="E56" s="40">
        <v>4635.2564849356204</v>
      </c>
      <c r="F56" s="40">
        <v>11002.8234644156</v>
      </c>
      <c r="G56" s="67"/>
      <c r="H56" s="11" t="s">
        <v>23</v>
      </c>
      <c r="I56" s="73">
        <v>10199.9871886946</v>
      </c>
      <c r="J56" s="73">
        <v>4482.14808410761</v>
      </c>
      <c r="K56" s="73">
        <v>20323.337841926899</v>
      </c>
      <c r="L56" s="73">
        <v>1553.88051980564</v>
      </c>
      <c r="N56" s="72"/>
    </row>
    <row r="57" spans="1:14" ht="13.5" hidden="1" customHeight="1">
      <c r="A57" s="67"/>
      <c r="B57" s="11" t="s">
        <v>24</v>
      </c>
      <c r="C57" s="40">
        <v>55781.240658098199</v>
      </c>
      <c r="D57" s="40">
        <v>886.33223820000001</v>
      </c>
      <c r="E57" s="40">
        <v>4684.5424925604302</v>
      </c>
      <c r="F57" s="40">
        <v>11204.44379985</v>
      </c>
      <c r="G57" s="67"/>
      <c r="H57" s="11" t="s">
        <v>24</v>
      </c>
      <c r="I57" s="73">
        <v>10734.7249351548</v>
      </c>
      <c r="J57" s="73">
        <v>4658.9945432146196</v>
      </c>
      <c r="K57" s="73">
        <v>22054.178489080201</v>
      </c>
      <c r="L57" s="73">
        <v>1558.0241600381901</v>
      </c>
      <c r="N57" s="72"/>
    </row>
    <row r="58" spans="1:14" ht="15" hidden="1">
      <c r="A58" s="3"/>
      <c r="B58" s="7" t="s">
        <v>25</v>
      </c>
      <c r="C58" s="40">
        <v>56338.470517995498</v>
      </c>
      <c r="D58" s="40">
        <v>943.63487059999898</v>
      </c>
      <c r="E58" s="40">
        <v>4705.7904241705</v>
      </c>
      <c r="F58" s="40">
        <v>11384.660050991701</v>
      </c>
      <c r="G58" s="3"/>
      <c r="H58" s="7" t="s">
        <v>25</v>
      </c>
      <c r="I58" s="73">
        <v>10922.1539017019</v>
      </c>
      <c r="J58" s="73">
        <v>4693.8433666190103</v>
      </c>
      <c r="K58" s="73">
        <v>22077.0780929354</v>
      </c>
      <c r="L58" s="73">
        <v>1611.3098109769501</v>
      </c>
      <c r="N58" s="72"/>
    </row>
    <row r="59" spans="1:14" ht="15" hidden="1">
      <c r="A59" s="3"/>
      <c r="B59" s="7" t="s">
        <v>26</v>
      </c>
      <c r="C59" s="40">
        <v>57584.104333807001</v>
      </c>
      <c r="D59" s="40">
        <v>972.94133426666599</v>
      </c>
      <c r="E59" s="40">
        <v>4669.8695297663298</v>
      </c>
      <c r="F59" s="40">
        <v>11503.029681713</v>
      </c>
      <c r="G59" s="3"/>
      <c r="H59" s="7" t="s">
        <v>26</v>
      </c>
      <c r="I59" s="73">
        <v>11400.261145184901</v>
      </c>
      <c r="J59" s="73">
        <v>4874.0314630111097</v>
      </c>
      <c r="K59" s="73">
        <v>22549.321965589799</v>
      </c>
      <c r="L59" s="73">
        <v>1614.6492142751999</v>
      </c>
      <c r="N59" s="72"/>
    </row>
    <row r="60" spans="1:14" ht="9.75" customHeight="1">
      <c r="A60" s="3"/>
      <c r="B60" s="7"/>
      <c r="C60" s="40"/>
      <c r="D60" s="40"/>
      <c r="E60" s="40"/>
      <c r="F60" s="40"/>
      <c r="G60" s="3"/>
      <c r="H60" s="7"/>
      <c r="I60" s="73"/>
      <c r="J60" s="73"/>
      <c r="K60" s="73"/>
      <c r="L60" s="73"/>
      <c r="N60" s="72"/>
    </row>
    <row r="61" spans="1:14" ht="13.5" customHeight="1">
      <c r="A61" s="3">
        <v>2022</v>
      </c>
      <c r="B61" s="12" t="s">
        <v>15</v>
      </c>
      <c r="C61" s="40">
        <v>58580.565336078798</v>
      </c>
      <c r="D61" s="40">
        <v>979.87273400000004</v>
      </c>
      <c r="E61" s="40">
        <v>4683.87913827175</v>
      </c>
      <c r="F61" s="40">
        <v>11743.5433325882</v>
      </c>
      <c r="G61" s="3">
        <v>2022</v>
      </c>
      <c r="H61" s="12" t="s">
        <v>15</v>
      </c>
      <c r="I61" s="73">
        <v>11794.633056330302</v>
      </c>
      <c r="J61" s="73">
        <v>4900.81422169707</v>
      </c>
      <c r="K61" s="73">
        <v>22835.6560564588</v>
      </c>
      <c r="L61" s="73">
        <v>1642.1667967327201</v>
      </c>
      <c r="M61" s="29"/>
      <c r="N61" s="72"/>
    </row>
    <row r="62" spans="1:14" ht="13.5" customHeight="1">
      <c r="A62" s="3"/>
      <c r="B62" s="13" t="s">
        <v>16</v>
      </c>
      <c r="C62" s="40">
        <v>55850.439623999999</v>
      </c>
      <c r="D62" s="40">
        <v>999.56814099999997</v>
      </c>
      <c r="E62" s="40">
        <v>4715.6076759999996</v>
      </c>
      <c r="F62" s="40">
        <v>10909.031311000001</v>
      </c>
      <c r="G62" s="3"/>
      <c r="H62" s="13" t="s">
        <v>16</v>
      </c>
      <c r="I62" s="73">
        <v>10833.213556000001</v>
      </c>
      <c r="J62" s="73">
        <v>4538.2059170000002</v>
      </c>
      <c r="K62" s="73">
        <v>22307.622716999998</v>
      </c>
      <c r="L62" s="73">
        <v>1547.1903060000002</v>
      </c>
      <c r="M62" s="29"/>
      <c r="N62" s="72"/>
    </row>
    <row r="63" spans="1:14" ht="13.5" customHeight="1">
      <c r="A63" s="10"/>
      <c r="B63" s="13" t="s">
        <v>17</v>
      </c>
      <c r="C63" s="40">
        <v>57240.525634007099</v>
      </c>
      <c r="D63" s="40">
        <v>1019.1739904</v>
      </c>
      <c r="E63" s="40">
        <v>5140.0123672499703</v>
      </c>
      <c r="F63" s="40">
        <v>10936.3038895805</v>
      </c>
      <c r="G63" s="10"/>
      <c r="H63" s="13" t="s">
        <v>17</v>
      </c>
      <c r="I63" s="73">
        <v>11149.873645808499</v>
      </c>
      <c r="J63" s="73">
        <v>4563.4231127023395</v>
      </c>
      <c r="K63" s="73">
        <v>22851.505354320801</v>
      </c>
      <c r="L63" s="73">
        <v>1580.23327394496</v>
      </c>
      <c r="M63" s="29"/>
      <c r="N63" s="72"/>
    </row>
    <row r="64" spans="1:14" ht="13.5" customHeight="1">
      <c r="A64" s="10"/>
      <c r="B64" s="13" t="s">
        <v>28</v>
      </c>
      <c r="C64" s="40">
        <v>59022.649361416399</v>
      </c>
      <c r="D64" s="40">
        <v>1021.212338</v>
      </c>
      <c r="E64" s="40">
        <v>5167.6890482981598</v>
      </c>
      <c r="F64" s="40">
        <v>11220.6477907096</v>
      </c>
      <c r="G64" s="10"/>
      <c r="H64" s="13" t="s">
        <v>28</v>
      </c>
      <c r="I64" s="73">
        <v>12108.762779348099</v>
      </c>
      <c r="J64" s="73">
        <v>4702.3858190286601</v>
      </c>
      <c r="K64" s="73">
        <v>23201.073276483599</v>
      </c>
      <c r="L64" s="73">
        <v>1600.87830954833</v>
      </c>
      <c r="M64" s="29"/>
      <c r="N64" s="72"/>
    </row>
    <row r="65" spans="1:14" ht="13.5" customHeight="1">
      <c r="A65" s="10"/>
      <c r="B65" s="11" t="s">
        <v>29</v>
      </c>
      <c r="C65" s="40">
        <v>59555.433571430498</v>
      </c>
      <c r="D65" s="40">
        <v>1032.4456737179999</v>
      </c>
      <c r="E65" s="40">
        <v>5374.3966102300901</v>
      </c>
      <c r="F65" s="40">
        <v>11198.2064946481</v>
      </c>
      <c r="G65" s="10"/>
      <c r="H65" s="11" t="s">
        <v>29</v>
      </c>
      <c r="I65" s="73">
        <v>11927.1313371737</v>
      </c>
      <c r="J65" s="73">
        <v>4794.8653189251499</v>
      </c>
      <c r="K65" s="73">
        <v>23624.469230272502</v>
      </c>
      <c r="L65" s="73">
        <v>1603.91890646302</v>
      </c>
      <c r="M65" s="29"/>
      <c r="N65" s="72"/>
    </row>
    <row r="66" spans="1:14" ht="13.5" customHeight="1">
      <c r="A66" s="10"/>
      <c r="B66" s="11" t="s">
        <v>36</v>
      </c>
      <c r="C66" s="40">
        <v>60514.574814509695</v>
      </c>
      <c r="D66" s="40">
        <v>1029.34833686667</v>
      </c>
      <c r="E66" s="40">
        <v>5207.7903153643001</v>
      </c>
      <c r="F66" s="40">
        <v>11310.1885604864</v>
      </c>
      <c r="G66" s="10"/>
      <c r="H66" s="11" t="s">
        <v>36</v>
      </c>
      <c r="I66" s="73">
        <v>12352.1368019488</v>
      </c>
      <c r="J66" s="73">
        <v>4972.2753357253805</v>
      </c>
      <c r="K66" s="73">
        <v>24026.085206403503</v>
      </c>
      <c r="L66" s="73">
        <v>1616.75025771473</v>
      </c>
      <c r="M66" s="29"/>
      <c r="N66" s="72"/>
    </row>
    <row r="67" spans="1:14" ht="13.5" customHeight="1">
      <c r="A67" s="10"/>
      <c r="B67" s="11" t="s">
        <v>37</v>
      </c>
      <c r="C67" s="40">
        <v>59695.882563941705</v>
      </c>
      <c r="D67" s="40">
        <v>976.85157168646595</v>
      </c>
      <c r="E67" s="40">
        <v>5442.1408795022198</v>
      </c>
      <c r="F67" s="40">
        <v>11253.637617353101</v>
      </c>
      <c r="G67" s="10"/>
      <c r="H67" s="11" t="s">
        <v>37</v>
      </c>
      <c r="I67" s="73">
        <v>12426.249622742302</v>
      </c>
      <c r="J67" s="73">
        <v>4753.4952213814795</v>
      </c>
      <c r="K67" s="73">
        <v>23233.224394592198</v>
      </c>
      <c r="L67" s="73">
        <v>1610.2832566838699</v>
      </c>
      <c r="N67" s="72"/>
    </row>
    <row r="68" spans="1:14" ht="13.5" customHeight="1">
      <c r="A68" s="67"/>
      <c r="B68" s="11" t="s">
        <v>38</v>
      </c>
      <c r="C68" s="40">
        <v>60131.275348152201</v>
      </c>
      <c r="D68" s="40">
        <v>988.57379133333404</v>
      </c>
      <c r="E68" s="40">
        <v>5295.2030767106007</v>
      </c>
      <c r="F68" s="40">
        <v>11343.6667182416</v>
      </c>
      <c r="G68" s="67"/>
      <c r="H68" s="11" t="s">
        <v>38</v>
      </c>
      <c r="I68" s="73">
        <v>12376.5446245041</v>
      </c>
      <c r="J68" s="73">
        <v>4919.8675453982505</v>
      </c>
      <c r="K68" s="73">
        <v>23558.489536970399</v>
      </c>
      <c r="L68" s="73">
        <v>1648.9300549938098</v>
      </c>
      <c r="N68" s="72"/>
    </row>
    <row r="69" spans="1:14" ht="13.5" customHeight="1">
      <c r="A69" s="67"/>
      <c r="B69" s="15" t="s">
        <v>23</v>
      </c>
      <c r="C69" s="40">
        <v>60038.221349113999</v>
      </c>
      <c r="D69" s="40">
        <v>1002.78819</v>
      </c>
      <c r="E69" s="40">
        <v>5377.1989801651498</v>
      </c>
      <c r="F69" s="40">
        <v>11423.0723846213</v>
      </c>
      <c r="G69" s="67"/>
      <c r="H69" s="15" t="s">
        <v>23</v>
      </c>
      <c r="I69" s="73">
        <v>12438.427347836901</v>
      </c>
      <c r="J69" s="73">
        <v>4981.5645260105302</v>
      </c>
      <c r="K69" s="73">
        <v>23157.9952148757</v>
      </c>
      <c r="L69" s="73">
        <v>1657.1747056044101</v>
      </c>
      <c r="N69" s="72"/>
    </row>
    <row r="70" spans="1:14" ht="13.5" customHeight="1">
      <c r="A70" s="67"/>
      <c r="B70" s="15" t="s">
        <v>24</v>
      </c>
      <c r="C70" s="40">
        <v>59867.783080847701</v>
      </c>
      <c r="D70" s="40">
        <v>1044.9052939799999</v>
      </c>
      <c r="E70" s="40">
        <v>5237.3918066808501</v>
      </c>
      <c r="F70" s="40">
        <v>11617.2646151599</v>
      </c>
      <c r="G70" s="67"/>
      <c r="H70" s="15" t="s">
        <v>24</v>
      </c>
      <c r="I70" s="73">
        <v>12749.388031532801</v>
      </c>
      <c r="J70" s="73">
        <v>4827.1360257042006</v>
      </c>
      <c r="K70" s="73">
        <v>22741.1513010079</v>
      </c>
      <c r="L70" s="73">
        <v>1650.5460067819899</v>
      </c>
      <c r="N70" s="72"/>
    </row>
    <row r="71" spans="1:14" ht="15">
      <c r="A71" s="3"/>
      <c r="B71" s="7" t="s">
        <v>25</v>
      </c>
      <c r="C71" s="40">
        <v>59487.0388972726</v>
      </c>
      <c r="D71" s="40">
        <v>1082.5218841696001</v>
      </c>
      <c r="E71" s="40">
        <v>5148.3561464054201</v>
      </c>
      <c r="F71" s="40">
        <v>12070.3379352763</v>
      </c>
      <c r="G71" s="3"/>
      <c r="H71" s="7" t="s">
        <v>25</v>
      </c>
      <c r="I71" s="73">
        <v>12494.4002709693</v>
      </c>
      <c r="J71" s="73">
        <v>4875.4073859221498</v>
      </c>
      <c r="K71" s="73">
        <v>22104.399065007299</v>
      </c>
      <c r="L71" s="73">
        <v>1711.61620952262</v>
      </c>
      <c r="N71" s="72"/>
    </row>
    <row r="72" spans="1:14" ht="16.5">
      <c r="A72" s="3"/>
      <c r="B72" s="7" t="s">
        <v>150</v>
      </c>
      <c r="C72" s="40">
        <v>60308.0999636017</v>
      </c>
      <c r="D72" s="40">
        <v>1119.32762823137</v>
      </c>
      <c r="E72" s="40">
        <v>5519.0377889466099</v>
      </c>
      <c r="F72" s="40">
        <v>12203.111652564301</v>
      </c>
      <c r="G72" s="3"/>
      <c r="H72" s="7" t="s">
        <v>150</v>
      </c>
      <c r="I72" s="73">
        <v>12269.5010660918</v>
      </c>
      <c r="J72" s="73">
        <v>5007.04338534205</v>
      </c>
      <c r="K72" s="73">
        <v>22480.173849112398</v>
      </c>
      <c r="L72" s="73">
        <v>1709.9045933131001</v>
      </c>
      <c r="N72" s="72"/>
    </row>
    <row r="73" spans="1:14" ht="15">
      <c r="A73" s="97"/>
      <c r="B73" s="7"/>
      <c r="C73" s="40"/>
      <c r="D73" s="40"/>
      <c r="E73" s="40"/>
      <c r="F73" s="40"/>
      <c r="G73" s="97"/>
      <c r="H73" s="7"/>
      <c r="I73" s="73"/>
      <c r="J73" s="73"/>
      <c r="K73" s="73"/>
      <c r="L73" s="73"/>
      <c r="N73" s="72"/>
    </row>
    <row r="74" spans="1:14" ht="13.5" customHeight="1">
      <c r="A74" s="97">
        <v>2023</v>
      </c>
      <c r="B74" s="7" t="s">
        <v>149</v>
      </c>
      <c r="C74" s="40">
        <v>60373.542427755972</v>
      </c>
      <c r="D74" s="40">
        <v>1073.4351952519992</v>
      </c>
      <c r="E74" s="40">
        <v>5281.7191644849418</v>
      </c>
      <c r="F74" s="40">
        <v>12630.220560563414</v>
      </c>
      <c r="G74" s="97">
        <v>2023</v>
      </c>
      <c r="H74" s="7" t="s">
        <v>149</v>
      </c>
      <c r="I74" s="73">
        <v>12809.359113168581</v>
      </c>
      <c r="J74" s="73">
        <v>4706.6207820445725</v>
      </c>
      <c r="K74" s="73">
        <v>22187.931588597945</v>
      </c>
      <c r="L74" s="73">
        <v>1684.2560236445213</v>
      </c>
      <c r="M74" s="29"/>
      <c r="N74" s="72"/>
    </row>
    <row r="75" spans="1:14" ht="13.5" hidden="1" customHeight="1">
      <c r="A75" s="97"/>
      <c r="B75" s="11" t="s">
        <v>16</v>
      </c>
      <c r="C75" s="40"/>
      <c r="D75" s="40"/>
      <c r="E75" s="40"/>
      <c r="F75" s="40"/>
      <c r="G75" s="97"/>
      <c r="H75" s="11" t="s">
        <v>16</v>
      </c>
      <c r="I75" s="73"/>
      <c r="J75" s="73"/>
      <c r="K75" s="73"/>
      <c r="L75" s="73"/>
      <c r="M75" s="29"/>
      <c r="N75" s="72"/>
    </row>
    <row r="76" spans="1:14" ht="13.5" hidden="1" customHeight="1">
      <c r="A76" s="10"/>
      <c r="B76" s="11" t="s">
        <v>27</v>
      </c>
      <c r="C76" s="40"/>
      <c r="D76" s="40"/>
      <c r="E76" s="40"/>
      <c r="F76" s="40"/>
      <c r="G76" s="10"/>
      <c r="H76" s="11" t="s">
        <v>27</v>
      </c>
      <c r="I76" s="73"/>
      <c r="J76" s="73"/>
      <c r="K76" s="73"/>
      <c r="L76" s="73"/>
      <c r="M76" s="29"/>
      <c r="N76" s="72"/>
    </row>
    <row r="77" spans="1:14" ht="13.5" hidden="1" customHeight="1">
      <c r="A77" s="10"/>
      <c r="B77" s="11" t="s">
        <v>18</v>
      </c>
      <c r="C77" s="40"/>
      <c r="D77" s="40"/>
      <c r="E77" s="40"/>
      <c r="F77" s="40"/>
      <c r="G77" s="10"/>
      <c r="H77" s="11" t="s">
        <v>18</v>
      </c>
      <c r="I77" s="73"/>
      <c r="J77" s="73"/>
      <c r="K77" s="73"/>
      <c r="L77" s="73"/>
      <c r="M77" s="29"/>
      <c r="N77" s="72"/>
    </row>
    <row r="78" spans="1:14" ht="13.5" hidden="1" customHeight="1">
      <c r="A78" s="10"/>
      <c r="B78" s="11" t="s">
        <v>35</v>
      </c>
      <c r="C78" s="40"/>
      <c r="D78" s="40"/>
      <c r="E78" s="40"/>
      <c r="F78" s="40"/>
      <c r="G78" s="10"/>
      <c r="H78" s="11" t="s">
        <v>35</v>
      </c>
      <c r="I78" s="73"/>
      <c r="J78" s="73"/>
      <c r="K78" s="73"/>
      <c r="L78" s="73"/>
      <c r="M78" s="29"/>
      <c r="N78" s="72"/>
    </row>
    <row r="79" spans="1:14" ht="13.5" hidden="1" customHeight="1">
      <c r="A79" s="10"/>
      <c r="B79" s="11" t="s">
        <v>36</v>
      </c>
      <c r="C79" s="40"/>
      <c r="D79" s="40"/>
      <c r="E79" s="40"/>
      <c r="F79" s="40"/>
      <c r="G79" s="10"/>
      <c r="H79" s="11" t="s">
        <v>36</v>
      </c>
      <c r="I79" s="73"/>
      <c r="J79" s="73"/>
      <c r="K79" s="73"/>
      <c r="L79" s="73"/>
      <c r="M79" s="29"/>
      <c r="N79" s="72"/>
    </row>
    <row r="80" spans="1:14" ht="13.5" hidden="1" customHeight="1">
      <c r="A80" s="10"/>
      <c r="B80" s="11" t="s">
        <v>34</v>
      </c>
      <c r="C80" s="40"/>
      <c r="D80" s="40"/>
      <c r="E80" s="40"/>
      <c r="F80" s="40"/>
      <c r="G80" s="10"/>
      <c r="H80" s="11" t="s">
        <v>34</v>
      </c>
      <c r="I80" s="73"/>
      <c r="J80" s="73"/>
      <c r="K80" s="73"/>
      <c r="L80" s="73"/>
      <c r="N80" s="72"/>
    </row>
    <row r="81" spans="1:14" ht="13.5" hidden="1" customHeight="1">
      <c r="A81" s="67"/>
      <c r="B81" s="11" t="s">
        <v>22</v>
      </c>
      <c r="C81" s="40"/>
      <c r="D81" s="40"/>
      <c r="E81" s="40"/>
      <c r="F81" s="40"/>
      <c r="G81" s="67"/>
      <c r="H81" s="11" t="s">
        <v>22</v>
      </c>
      <c r="I81" s="73"/>
      <c r="J81" s="73"/>
      <c r="K81" s="73"/>
      <c r="L81" s="73"/>
      <c r="N81" s="72"/>
    </row>
    <row r="82" spans="1:14" ht="13.5" hidden="1" customHeight="1">
      <c r="A82" s="67"/>
      <c r="B82" s="11" t="s">
        <v>23</v>
      </c>
      <c r="C82" s="40"/>
      <c r="D82" s="40"/>
      <c r="E82" s="40"/>
      <c r="F82" s="40"/>
      <c r="G82" s="67"/>
      <c r="H82" s="11" t="s">
        <v>23</v>
      </c>
      <c r="I82" s="73"/>
      <c r="J82" s="73"/>
      <c r="K82" s="73"/>
      <c r="L82" s="73"/>
      <c r="N82" s="72"/>
    </row>
    <row r="83" spans="1:14" ht="13.5" hidden="1" customHeight="1">
      <c r="A83" s="67"/>
      <c r="B83" s="11" t="s">
        <v>24</v>
      </c>
      <c r="C83" s="40"/>
      <c r="D83" s="40"/>
      <c r="E83" s="40"/>
      <c r="F83" s="40"/>
      <c r="G83" s="67"/>
      <c r="H83" s="11" t="s">
        <v>24</v>
      </c>
      <c r="I83" s="73"/>
      <c r="J83" s="73"/>
      <c r="K83" s="73"/>
      <c r="L83" s="73"/>
      <c r="N83" s="72"/>
    </row>
    <row r="84" spans="1:14" ht="15" hidden="1">
      <c r="A84" s="97"/>
      <c r="B84" s="7" t="s">
        <v>25</v>
      </c>
      <c r="C84" s="40"/>
      <c r="D84" s="40"/>
      <c r="E84" s="40"/>
      <c r="F84" s="40"/>
      <c r="G84" s="97"/>
      <c r="H84" s="7" t="s">
        <v>25</v>
      </c>
      <c r="I84" s="73"/>
      <c r="J84" s="73"/>
      <c r="K84" s="73"/>
      <c r="L84" s="73"/>
      <c r="N84" s="72"/>
    </row>
    <row r="85" spans="1:14" ht="15" hidden="1">
      <c r="A85" s="97"/>
      <c r="B85" s="7" t="s">
        <v>26</v>
      </c>
      <c r="C85" s="40"/>
      <c r="D85" s="40"/>
      <c r="E85" s="40"/>
      <c r="F85" s="40"/>
      <c r="G85" s="97"/>
      <c r="H85" s="7" t="s">
        <v>26</v>
      </c>
      <c r="I85" s="73"/>
      <c r="J85" s="73"/>
      <c r="K85" s="73"/>
      <c r="L85" s="73"/>
      <c r="N85" s="72"/>
    </row>
    <row r="86" spans="1:14" ht="6" customHeight="1">
      <c r="A86" s="3"/>
      <c r="B86" s="2"/>
      <c r="C86" s="40"/>
      <c r="D86" s="40"/>
      <c r="E86" s="40"/>
      <c r="F86" s="40"/>
      <c r="G86" s="1"/>
      <c r="H86" s="2"/>
      <c r="I86" s="40"/>
      <c r="J86" s="40"/>
      <c r="K86" s="40"/>
      <c r="L86" s="40"/>
      <c r="N86" s="72"/>
    </row>
    <row r="87" spans="1:14" s="96" customFormat="1" ht="16.5" customHeight="1">
      <c r="A87" s="113" t="s">
        <v>41</v>
      </c>
      <c r="B87" s="113"/>
      <c r="C87" s="113"/>
      <c r="D87" s="113"/>
      <c r="E87" s="113"/>
      <c r="F87" s="113"/>
      <c r="G87" s="113" t="s">
        <v>41</v>
      </c>
      <c r="H87" s="113"/>
      <c r="I87" s="113"/>
      <c r="J87" s="113"/>
      <c r="K87" s="113"/>
      <c r="L87" s="113"/>
      <c r="N87" s="98"/>
    </row>
    <row r="88" spans="1:14" ht="10.5" hidden="1" customHeight="1">
      <c r="A88" s="113"/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N88" s="72"/>
    </row>
    <row r="89" spans="1:14" ht="15" hidden="1" customHeight="1">
      <c r="A89" s="3">
        <v>2018</v>
      </c>
      <c r="B89" s="7" t="s">
        <v>15</v>
      </c>
      <c r="C89" s="8">
        <v>7.92136693355741</v>
      </c>
      <c r="D89" s="8">
        <v>8.9781615828287809</v>
      </c>
      <c r="E89" s="8">
        <v>8.9584652206294404</v>
      </c>
      <c r="F89" s="8">
        <v>6.9749486753296202</v>
      </c>
      <c r="G89" s="46">
        <v>2018</v>
      </c>
      <c r="H89" s="7" t="s">
        <v>15</v>
      </c>
      <c r="I89" s="8">
        <v>7.8338545700578299</v>
      </c>
      <c r="J89" s="8">
        <v>6.1236603462272203</v>
      </c>
      <c r="K89" s="8">
        <v>9.0115896146807408</v>
      </c>
      <c r="L89" s="8">
        <v>1.54831243773577</v>
      </c>
      <c r="N89" s="72"/>
    </row>
    <row r="90" spans="1:14" ht="15" hidden="1" customHeight="1">
      <c r="A90" s="7"/>
      <c r="B90" s="7" t="s">
        <v>16</v>
      </c>
      <c r="C90" s="8">
        <v>7.0569170103327501</v>
      </c>
      <c r="D90" s="8">
        <v>10.2465870161541</v>
      </c>
      <c r="E90" s="8">
        <v>6.3258130020179104</v>
      </c>
      <c r="F90" s="8">
        <v>6.51465742617596</v>
      </c>
      <c r="G90" s="8"/>
      <c r="H90" s="7" t="s">
        <v>16</v>
      </c>
      <c r="I90" s="8">
        <v>5.4507770821525403</v>
      </c>
      <c r="J90" s="8">
        <v>5.3753191423880198</v>
      </c>
      <c r="K90" s="8">
        <v>8.6000000000000103</v>
      </c>
      <c r="L90" s="8">
        <v>5.0968021442101303</v>
      </c>
      <c r="N90" s="72"/>
    </row>
    <row r="91" spans="1:14" ht="15" hidden="1" customHeight="1">
      <c r="A91" s="7"/>
      <c r="B91" s="7" t="s">
        <v>17</v>
      </c>
      <c r="C91" s="8">
        <v>7.9870196065152896</v>
      </c>
      <c r="D91" s="8">
        <v>0.34123846682445602</v>
      </c>
      <c r="E91" s="8">
        <v>9.8704911541094091</v>
      </c>
      <c r="F91" s="8">
        <v>7.7929841975758603</v>
      </c>
      <c r="G91" s="8"/>
      <c r="H91" s="7" t="s">
        <v>17</v>
      </c>
      <c r="I91" s="8">
        <v>7.1505714663023401</v>
      </c>
      <c r="J91" s="8">
        <v>7.3328352318470698</v>
      </c>
      <c r="K91" s="8">
        <v>8.9461266052054196</v>
      </c>
      <c r="L91" s="8">
        <v>2.1428902290034499</v>
      </c>
      <c r="N91" s="72"/>
    </row>
    <row r="92" spans="1:14" ht="15" hidden="1" customHeight="1">
      <c r="A92" s="7"/>
      <c r="B92" s="7" t="s">
        <v>18</v>
      </c>
      <c r="C92" s="8">
        <v>7.5531853390069301</v>
      </c>
      <c r="D92" s="8">
        <v>9.3738627032992294</v>
      </c>
      <c r="E92" s="8">
        <v>5.2999999999999901</v>
      </c>
      <c r="F92" s="8">
        <v>9.5</v>
      </c>
      <c r="G92" s="8"/>
      <c r="H92" s="7" t="s">
        <v>18</v>
      </c>
      <c r="I92" s="8">
        <v>8.1</v>
      </c>
      <c r="J92" s="8">
        <v>6.2000000000000099</v>
      </c>
      <c r="K92" s="8">
        <v>7.45</v>
      </c>
      <c r="L92" s="8">
        <v>3.2639418757762799</v>
      </c>
      <c r="N92" s="72"/>
    </row>
    <row r="93" spans="1:14" ht="15" hidden="1" customHeight="1">
      <c r="A93" s="7"/>
      <c r="B93" s="7" t="s">
        <v>19</v>
      </c>
      <c r="C93" s="8">
        <v>7.8116066711840597</v>
      </c>
      <c r="D93" s="8">
        <v>7.4009609120494</v>
      </c>
      <c r="E93" s="8">
        <v>0.44517262033274602</v>
      </c>
      <c r="F93" s="8">
        <v>9.2000000000000099</v>
      </c>
      <c r="G93" s="8"/>
      <c r="H93" s="7" t="s">
        <v>19</v>
      </c>
      <c r="I93" s="8">
        <v>7.9</v>
      </c>
      <c r="J93" s="8">
        <v>5.9008481893923399</v>
      </c>
      <c r="K93" s="8">
        <v>9.3000000000000007</v>
      </c>
      <c r="L93" s="8">
        <v>5.6645960164673603</v>
      </c>
      <c r="N93" s="72"/>
    </row>
    <row r="94" spans="1:14" ht="15" hidden="1" customHeight="1">
      <c r="A94" s="7"/>
      <c r="B94" s="7" t="s">
        <v>20</v>
      </c>
      <c r="C94" s="8">
        <v>7.3655278332379801</v>
      </c>
      <c r="D94" s="8">
        <v>7.5999999999999801</v>
      </c>
      <c r="E94" s="8">
        <v>-0.88054503501149295</v>
      </c>
      <c r="F94" s="8">
        <v>9.4000000000000092</v>
      </c>
      <c r="G94" s="8"/>
      <c r="H94" s="7" t="s">
        <v>20</v>
      </c>
      <c r="I94" s="8">
        <v>8.7162255455588902</v>
      </c>
      <c r="J94" s="8">
        <v>4.3096056709709201</v>
      </c>
      <c r="K94" s="8">
        <v>8.3311569031509798</v>
      </c>
      <c r="L94" s="8">
        <v>4.6105856262925702</v>
      </c>
      <c r="N94" s="72"/>
    </row>
    <row r="95" spans="1:14" ht="15" hidden="1" customHeight="1">
      <c r="A95" s="7"/>
      <c r="B95" s="7" t="s">
        <v>21</v>
      </c>
      <c r="C95" s="8">
        <v>7.2118463674866904</v>
      </c>
      <c r="D95" s="8">
        <v>7.8000000000000096</v>
      </c>
      <c r="E95" s="8">
        <v>-2.3700565646795702</v>
      </c>
      <c r="F95" s="8">
        <v>11.3</v>
      </c>
      <c r="G95" s="8"/>
      <c r="H95" s="7" t="s">
        <v>21</v>
      </c>
      <c r="I95" s="8">
        <v>7.1999999999999797</v>
      </c>
      <c r="J95" s="8">
        <v>3</v>
      </c>
      <c r="K95" s="8">
        <v>8.5</v>
      </c>
      <c r="L95" s="8">
        <v>5.7004796966016604</v>
      </c>
    </row>
    <row r="96" spans="1:14" ht="15" hidden="1" customHeight="1">
      <c r="A96" s="7"/>
      <c r="B96" s="7" t="s">
        <v>22</v>
      </c>
      <c r="C96" s="8">
        <v>7.3506461735671103</v>
      </c>
      <c r="D96" s="8">
        <v>6.8000000000000096</v>
      </c>
      <c r="E96" s="8">
        <v>-0.5</v>
      </c>
      <c r="F96" s="8">
        <v>10.3</v>
      </c>
      <c r="G96" s="8"/>
      <c r="H96" s="7" t="s">
        <v>22</v>
      </c>
      <c r="I96" s="8">
        <v>8.7401242274716804</v>
      </c>
      <c r="J96" s="8">
        <v>4.2</v>
      </c>
      <c r="K96" s="8">
        <v>7.9</v>
      </c>
      <c r="L96" s="8">
        <v>5.4877332774188003</v>
      </c>
    </row>
    <row r="97" spans="1:13" ht="15" hidden="1" customHeight="1">
      <c r="A97" s="7"/>
      <c r="B97" s="7" t="s">
        <v>23</v>
      </c>
      <c r="C97" s="8">
        <v>6.4737120370708796</v>
      </c>
      <c r="D97" s="8">
        <v>5.0426123392105504</v>
      </c>
      <c r="E97" s="8">
        <v>-3.6785766007412901</v>
      </c>
      <c r="F97" s="8">
        <v>7.8766859395788602</v>
      </c>
      <c r="G97" s="8"/>
      <c r="H97" s="7" t="s">
        <v>23</v>
      </c>
      <c r="I97" s="8">
        <v>9.8246361312081003</v>
      </c>
      <c r="J97" s="8">
        <v>-0.90000000000000102</v>
      </c>
      <c r="K97" s="8">
        <v>8.26084303543111</v>
      </c>
      <c r="L97" s="8">
        <v>6.6000000000000103</v>
      </c>
    </row>
    <row r="98" spans="1:13" ht="15" hidden="1" customHeight="1">
      <c r="A98" s="7"/>
      <c r="B98" s="7" t="s">
        <v>24</v>
      </c>
      <c r="C98" s="8">
        <v>7.1550115722559502</v>
      </c>
      <c r="D98" s="8">
        <v>8.3999999999999808</v>
      </c>
      <c r="E98" s="8">
        <v>-4.2</v>
      </c>
      <c r="F98" s="8">
        <v>7.2000000000000099</v>
      </c>
      <c r="G98" s="8"/>
      <c r="H98" s="7" t="s">
        <v>24</v>
      </c>
      <c r="I98" s="8">
        <v>10.4538740507033</v>
      </c>
      <c r="J98" s="8">
        <v>1.64454159870651</v>
      </c>
      <c r="K98" s="8">
        <v>9.2000000000000099</v>
      </c>
      <c r="L98" s="8">
        <v>8.9000000000000199</v>
      </c>
    </row>
    <row r="99" spans="1:13" ht="15" hidden="1" customHeight="1">
      <c r="A99" s="7"/>
      <c r="B99" s="7" t="s">
        <v>25</v>
      </c>
      <c r="C99" s="8">
        <v>6.9414050965522298</v>
      </c>
      <c r="D99" s="8">
        <v>5.5680276370081696</v>
      </c>
      <c r="E99" s="8">
        <v>-4.8732062349777303</v>
      </c>
      <c r="F99" s="8">
        <v>7.6000000000000103</v>
      </c>
      <c r="G99" s="8"/>
      <c r="H99" s="7" t="s">
        <v>25</v>
      </c>
      <c r="I99" s="8">
        <v>7.3186382779129699</v>
      </c>
      <c r="J99" s="8">
        <v>2.2552784317896499</v>
      </c>
      <c r="K99" s="8">
        <v>10.1712669242941</v>
      </c>
      <c r="L99" s="8">
        <v>7.9137504640134999</v>
      </c>
    </row>
    <row r="100" spans="1:13" ht="15" hidden="1" customHeight="1">
      <c r="A100" s="7"/>
      <c r="B100" s="7" t="s">
        <v>26</v>
      </c>
      <c r="C100" s="8">
        <v>6.7107400095146996</v>
      </c>
      <c r="D100" s="8">
        <v>7.6304086216382396</v>
      </c>
      <c r="E100" s="8">
        <v>-4.5747079295307298</v>
      </c>
      <c r="F100" s="8">
        <v>8.0000000000000107</v>
      </c>
      <c r="G100" s="8"/>
      <c r="H100" s="7" t="s">
        <v>26</v>
      </c>
      <c r="I100" s="8">
        <v>7.4520804908802898</v>
      </c>
      <c r="J100" s="8">
        <v>2.8736793703774399</v>
      </c>
      <c r="K100" s="8">
        <v>8.9959570127408508</v>
      </c>
      <c r="L100" s="8">
        <v>7.5247696526524503</v>
      </c>
    </row>
    <row r="101" spans="1:13" ht="15" hidden="1" customHeight="1">
      <c r="A101" s="3">
        <v>2019</v>
      </c>
      <c r="B101" s="7" t="s">
        <v>15</v>
      </c>
      <c r="C101" s="8">
        <v>6.2472909786741999</v>
      </c>
      <c r="D101" s="8">
        <v>5.2999999999999297</v>
      </c>
      <c r="E101" s="8">
        <v>3.12000000000012</v>
      </c>
      <c r="F101" s="8">
        <v>6.2500000000000204</v>
      </c>
      <c r="G101" s="46">
        <v>2019</v>
      </c>
      <c r="H101" s="7" t="s">
        <v>15</v>
      </c>
      <c r="I101" s="8">
        <v>7.6449999999998397</v>
      </c>
      <c r="J101" s="8">
        <v>2.25000000000006</v>
      </c>
      <c r="K101" s="8">
        <v>7.2550000000001402</v>
      </c>
      <c r="L101" s="8">
        <v>5.5565456327850899</v>
      </c>
    </row>
    <row r="102" spans="1:13" ht="15" hidden="1" customHeight="1">
      <c r="A102" s="3"/>
      <c r="B102" s="7" t="s">
        <v>16</v>
      </c>
      <c r="C102" s="8">
        <v>5.8492093901581796</v>
      </c>
      <c r="D102" s="8">
        <v>4.4424273380562198</v>
      </c>
      <c r="E102" s="8">
        <v>5.3000000000000798</v>
      </c>
      <c r="F102" s="8">
        <v>6.0968008786192103</v>
      </c>
      <c r="G102" s="8"/>
      <c r="H102" s="7" t="s">
        <v>16</v>
      </c>
      <c r="I102" s="8">
        <v>5.97672511684297</v>
      </c>
      <c r="J102" s="8">
        <v>1.7999999999999801</v>
      </c>
      <c r="K102" s="8">
        <v>6.8940000000002204</v>
      </c>
      <c r="L102" s="8">
        <v>3.59999999999983</v>
      </c>
    </row>
    <row r="103" spans="1:13" ht="15" hidden="1" customHeight="1">
      <c r="A103" s="3"/>
      <c r="B103" s="7" t="s">
        <v>27</v>
      </c>
      <c r="C103" s="8">
        <v>5.0033269522888002</v>
      </c>
      <c r="D103" s="8">
        <v>3.8416391992069299</v>
      </c>
      <c r="E103" s="8">
        <v>2.7999999999998701</v>
      </c>
      <c r="F103" s="8">
        <v>4.0335992873539404</v>
      </c>
      <c r="G103" s="8"/>
      <c r="H103" s="7" t="s">
        <v>17</v>
      </c>
      <c r="I103" s="8">
        <v>5.60000000000014</v>
      </c>
      <c r="J103" s="8">
        <v>1.60000000000013</v>
      </c>
      <c r="K103" s="8">
        <v>6.30931227724738</v>
      </c>
      <c r="L103" s="8">
        <v>5.1792478463403002</v>
      </c>
    </row>
    <row r="104" spans="1:13" ht="15" hidden="1" customHeight="1">
      <c r="A104" s="3"/>
      <c r="B104" s="7" t="s">
        <v>28</v>
      </c>
      <c r="C104" s="8">
        <v>5.3405245596792597</v>
      </c>
      <c r="D104" s="8">
        <v>5.5559400734895803</v>
      </c>
      <c r="E104" s="8">
        <v>2.6000000000001799</v>
      </c>
      <c r="F104" s="8">
        <v>5.6200000000000196</v>
      </c>
      <c r="G104" s="8"/>
      <c r="H104" s="7" t="s">
        <v>28</v>
      </c>
      <c r="I104" s="8">
        <v>5.2999999999999696</v>
      </c>
      <c r="J104" s="8">
        <v>2.0999999999998802</v>
      </c>
      <c r="K104" s="8">
        <v>6.63</v>
      </c>
      <c r="L104" s="8">
        <v>3.5082046327395102</v>
      </c>
    </row>
    <row r="105" spans="1:13" ht="15" hidden="1" customHeight="1">
      <c r="A105" s="3"/>
      <c r="B105" s="7" t="s">
        <v>29</v>
      </c>
      <c r="C105" s="8">
        <v>5.4792988955618904</v>
      </c>
      <c r="D105" s="8">
        <v>3.4841348715393798</v>
      </c>
      <c r="E105" s="8">
        <v>5.5897675247863301</v>
      </c>
      <c r="F105" s="8">
        <v>8.0268006001476397</v>
      </c>
      <c r="G105" s="8"/>
      <c r="H105" s="7" t="s">
        <v>29</v>
      </c>
      <c r="I105" s="8">
        <v>6.59006543799463</v>
      </c>
      <c r="J105" s="8">
        <v>2.49451523642474</v>
      </c>
      <c r="K105" s="8">
        <v>4.8574723389164696</v>
      </c>
      <c r="L105" s="8">
        <v>1.2744398398111501</v>
      </c>
    </row>
    <row r="106" spans="1:13" ht="15" hidden="1" customHeight="1">
      <c r="A106" s="3"/>
      <c r="B106" s="7" t="s">
        <v>20</v>
      </c>
      <c r="C106" s="8">
        <v>6.4168001646562898</v>
      </c>
      <c r="D106" s="8">
        <v>2.4999999999995199</v>
      </c>
      <c r="E106" s="8">
        <v>8.2999999999999705</v>
      </c>
      <c r="F106" s="8">
        <v>6.74499999999985</v>
      </c>
      <c r="G106" s="8"/>
      <c r="H106" s="7" t="s">
        <v>20</v>
      </c>
      <c r="I106" s="8">
        <v>6.3999999999997197</v>
      </c>
      <c r="J106" s="8">
        <v>1.8</v>
      </c>
      <c r="K106" s="8">
        <v>7.4000000000003601</v>
      </c>
      <c r="L106" s="8">
        <v>1.6000000000000201</v>
      </c>
    </row>
    <row r="107" spans="1:13" ht="15" hidden="1" customHeight="1">
      <c r="A107" s="3"/>
      <c r="B107" s="7" t="s">
        <v>21</v>
      </c>
      <c r="C107" s="8">
        <v>6.5848104744232696</v>
      </c>
      <c r="D107" s="8">
        <v>4.0000000263431499</v>
      </c>
      <c r="E107" s="8">
        <v>9.0000000112310197</v>
      </c>
      <c r="F107" s="8">
        <v>7.2000000000000304</v>
      </c>
      <c r="G107" s="8"/>
      <c r="H107" s="7" t="s">
        <v>21</v>
      </c>
      <c r="I107" s="8">
        <v>6.6628210114442199</v>
      </c>
      <c r="J107" s="8">
        <v>2.6999999917054298</v>
      </c>
      <c r="K107" s="8">
        <v>6.9999999999998099</v>
      </c>
      <c r="L107" s="8">
        <v>3.2000000014803498</v>
      </c>
    </row>
    <row r="108" spans="1:13" ht="15" hidden="1" customHeight="1">
      <c r="A108" s="3"/>
      <c r="B108" s="7" t="s">
        <v>30</v>
      </c>
      <c r="C108" s="8">
        <v>6.0171797171020902</v>
      </c>
      <c r="D108" s="8">
        <v>3.3999999999995598</v>
      </c>
      <c r="E108" s="8">
        <v>8.7000000000000792</v>
      </c>
      <c r="F108" s="8">
        <v>6.4999999999999902</v>
      </c>
      <c r="G108" s="1"/>
      <c r="H108" s="7" t="s">
        <v>30</v>
      </c>
      <c r="I108" s="8">
        <v>6.0000000000003597</v>
      </c>
      <c r="J108" s="8">
        <v>2.35564800458627</v>
      </c>
      <c r="K108" s="8">
        <v>6.4000000000004702</v>
      </c>
      <c r="L108" s="8">
        <v>2.9214644078316798</v>
      </c>
    </row>
    <row r="109" spans="1:13" ht="15" hidden="1" customHeight="1">
      <c r="A109" s="3"/>
      <c r="B109" s="7" t="s">
        <v>31</v>
      </c>
      <c r="C109" s="8">
        <v>4.6904544026369797</v>
      </c>
      <c r="D109" s="8">
        <v>4.89748182299705</v>
      </c>
      <c r="E109" s="8">
        <v>-1.49999999999995</v>
      </c>
      <c r="F109" s="8">
        <v>5.7499999999999396</v>
      </c>
      <c r="G109" s="1"/>
      <c r="H109" s="7" t="s">
        <v>31</v>
      </c>
      <c r="I109" s="8">
        <v>6.3000000000001304</v>
      </c>
      <c r="J109" s="8">
        <v>3.4654589808998701</v>
      </c>
      <c r="K109" s="8">
        <v>5.1319999999996302</v>
      </c>
      <c r="L109" s="8">
        <v>1.8000000000002001</v>
      </c>
    </row>
    <row r="110" spans="1:13" ht="15" hidden="1" customHeight="1">
      <c r="A110" s="3"/>
      <c r="B110" s="7" t="s">
        <v>32</v>
      </c>
      <c r="C110" s="8">
        <v>3.8557032712085699</v>
      </c>
      <c r="D110" s="8">
        <v>3.50000000000004</v>
      </c>
      <c r="E110" s="8">
        <v>-2.80000000000001</v>
      </c>
      <c r="F110" s="8">
        <v>5.0970327580347901</v>
      </c>
      <c r="G110" s="1"/>
      <c r="H110" s="7" t="s">
        <v>32</v>
      </c>
      <c r="I110" s="8">
        <v>4.8999999999997899</v>
      </c>
      <c r="J110" s="8">
        <v>2.7853333721914901</v>
      </c>
      <c r="K110" s="8">
        <v>4.4814577721335596</v>
      </c>
      <c r="L110" s="8">
        <v>2.1999999999999802</v>
      </c>
    </row>
    <row r="111" spans="1:13" ht="15" hidden="1" customHeight="1">
      <c r="A111" s="10"/>
      <c r="B111" s="2" t="s">
        <v>25</v>
      </c>
      <c r="C111" s="8">
        <v>4.1559471849427903</v>
      </c>
      <c r="D111" s="8">
        <v>4.9710379777474296</v>
      </c>
      <c r="E111" s="8">
        <v>-3.10000000000012</v>
      </c>
      <c r="F111" s="8">
        <v>5.4994493467229102</v>
      </c>
      <c r="G111" s="10"/>
      <c r="H111" s="2" t="s">
        <v>25</v>
      </c>
      <c r="I111" s="8">
        <v>5.2000000000003199</v>
      </c>
      <c r="J111" s="8">
        <v>3.2400000000000602</v>
      </c>
      <c r="K111" s="8">
        <v>4.6999999999996396</v>
      </c>
      <c r="L111" s="8">
        <v>3.25502457215465</v>
      </c>
      <c r="M111" s="1"/>
    </row>
    <row r="112" spans="1:13" ht="15" hidden="1" customHeight="1">
      <c r="A112" s="10"/>
      <c r="B112" s="2" t="s">
        <v>26</v>
      </c>
      <c r="C112" s="8">
        <v>5.4151795165969103</v>
      </c>
      <c r="D112" s="8">
        <v>4.5227159046014496</v>
      </c>
      <c r="E112" s="8">
        <v>-4.0999999999999899</v>
      </c>
      <c r="F112" s="8">
        <v>6.5322831098659302</v>
      </c>
      <c r="G112" s="10"/>
      <c r="H112" s="2" t="s">
        <v>26</v>
      </c>
      <c r="I112" s="8">
        <v>6.2999999999997298</v>
      </c>
      <c r="J112" s="8">
        <v>2.8399999999999301</v>
      </c>
      <c r="K112" s="8">
        <v>6.8999999999999098</v>
      </c>
      <c r="L112" s="8">
        <v>5.4795649999344898</v>
      </c>
      <c r="M112" s="1"/>
    </row>
    <row r="113" spans="1:13" ht="13.5" hidden="1" customHeight="1">
      <c r="A113" s="3">
        <v>2020</v>
      </c>
      <c r="B113" s="12" t="s">
        <v>15</v>
      </c>
      <c r="C113" s="8">
        <f>(C35/C22-1)*100</f>
        <v>5.2466461581293533</v>
      </c>
      <c r="D113" s="8">
        <f t="shared" ref="D113:F113" si="0">(D35/D22-1)*100</f>
        <v>5.2999999999996605</v>
      </c>
      <c r="E113" s="8">
        <f t="shared" si="0"/>
        <v>-5.8999999999999826</v>
      </c>
      <c r="F113" s="8">
        <f t="shared" si="0"/>
        <v>5.7789661418967242</v>
      </c>
      <c r="G113" s="3">
        <v>2020</v>
      </c>
      <c r="H113" s="12" t="s">
        <v>15</v>
      </c>
      <c r="I113" s="8">
        <v>6.5999999999997403</v>
      </c>
      <c r="J113" s="8">
        <v>2.54838485602078</v>
      </c>
      <c r="K113" s="8">
        <v>7.4499999999998003</v>
      </c>
      <c r="L113" s="8">
        <v>3.4170565200460499</v>
      </c>
      <c r="M113" s="1"/>
    </row>
    <row r="114" spans="1:13" ht="13.5" hidden="1" customHeight="1">
      <c r="A114" s="3"/>
      <c r="B114" s="11" t="s">
        <v>16</v>
      </c>
      <c r="C114" s="8">
        <f t="shared" ref="C114:F114" si="1">(C36/C23-1)*100</f>
        <v>4.8816939336507437</v>
      </c>
      <c r="D114" s="8">
        <f t="shared" si="1"/>
        <v>4.8928259298549381</v>
      </c>
      <c r="E114" s="8">
        <f t="shared" si="1"/>
        <v>-5.0344138307807151</v>
      </c>
      <c r="F114" s="8">
        <f t="shared" si="1"/>
        <v>4.2500000000000426</v>
      </c>
      <c r="G114" s="8"/>
      <c r="H114" s="11" t="s">
        <v>16</v>
      </c>
      <c r="I114" s="8">
        <v>6.8392739134566396</v>
      </c>
      <c r="J114" s="8">
        <v>2.1999999999999398</v>
      </c>
      <c r="K114" s="8">
        <v>6.9500000000001902</v>
      </c>
      <c r="L114" s="8">
        <v>4.2869289639702703</v>
      </c>
    </row>
    <row r="115" spans="1:13" ht="13.5" hidden="1" customHeight="1">
      <c r="A115" s="3"/>
      <c r="B115" s="11" t="s">
        <v>17</v>
      </c>
      <c r="C115" s="8">
        <f t="shared" ref="C115:F115" si="2">(C37/C24-1)*100</f>
        <v>-2.6928072579632145</v>
      </c>
      <c r="D115" s="8">
        <f t="shared" si="2"/>
        <v>1.9248856105779755</v>
      </c>
      <c r="E115" s="8">
        <f t="shared" si="2"/>
        <v>-4.7596106080590284</v>
      </c>
      <c r="F115" s="8">
        <f t="shared" si="2"/>
        <v>2.4999999999999689</v>
      </c>
      <c r="G115" s="8"/>
      <c r="H115" s="11" t="s">
        <v>17</v>
      </c>
      <c r="I115" s="8">
        <v>-3.4013026184621298</v>
      </c>
      <c r="J115" s="8">
        <v>-7.1999999999999202</v>
      </c>
      <c r="K115" s="8">
        <v>-3.6000000000002101</v>
      </c>
      <c r="L115" s="8">
        <v>0.90000000000018998</v>
      </c>
      <c r="M115" s="1"/>
    </row>
    <row r="116" spans="1:13" ht="13.5" hidden="1" customHeight="1">
      <c r="A116" s="3"/>
      <c r="B116" s="11" t="s">
        <v>18</v>
      </c>
      <c r="C116" s="8">
        <f t="shared" ref="C116:F116" si="3">(C38/C25-1)*100</f>
        <v>-26.334567172431001</v>
      </c>
      <c r="D116" s="8">
        <f t="shared" si="3"/>
        <v>-27.596150368136364</v>
      </c>
      <c r="E116" s="8">
        <f t="shared" si="3"/>
        <v>0.69008504537590998</v>
      </c>
      <c r="F116" s="8">
        <f t="shared" si="3"/>
        <v>-0.59505295544288739</v>
      </c>
      <c r="G116" s="8"/>
      <c r="H116" s="11" t="s">
        <v>18</v>
      </c>
      <c r="I116" s="8">
        <v>-25.418295555810101</v>
      </c>
      <c r="J116" s="8">
        <v>-38.593703576561502</v>
      </c>
      <c r="K116" s="8">
        <v>-39.363661131633698</v>
      </c>
      <c r="L116" s="8">
        <v>-45.175800154380397</v>
      </c>
      <c r="M116" s="1"/>
    </row>
    <row r="117" spans="1:13" ht="13.5" hidden="1" customHeight="1">
      <c r="A117" s="3"/>
      <c r="B117" s="11" t="s">
        <v>19</v>
      </c>
      <c r="C117" s="8">
        <f t="shared" ref="C117:F117" si="4">(C39/C26-1)*100</f>
        <v>-23.629074008652708</v>
      </c>
      <c r="D117" s="8">
        <f t="shared" si="4"/>
        <v>-16.708478464121988</v>
      </c>
      <c r="E117" s="8">
        <f t="shared" si="4"/>
        <v>-1.465342836257677</v>
      </c>
      <c r="F117" s="8">
        <f t="shared" si="4"/>
        <v>0.79832112668873911</v>
      </c>
      <c r="G117" s="8"/>
      <c r="H117" s="11" t="s">
        <v>19</v>
      </c>
      <c r="I117" s="8">
        <v>-18.099999999999898</v>
      </c>
      <c r="J117" s="8">
        <v>-26.4</v>
      </c>
      <c r="K117" s="8">
        <v>-41.800000000000203</v>
      </c>
      <c r="L117" s="8">
        <v>-13.2303327658085</v>
      </c>
    </row>
    <row r="118" spans="1:13" ht="13.5" hidden="1" customHeight="1">
      <c r="A118" s="3"/>
      <c r="B118" s="11" t="s">
        <v>33</v>
      </c>
      <c r="C118" s="8">
        <f t="shared" ref="C118:F118" si="5">(C40/C27-1)*100</f>
        <v>-8.7036371078877632</v>
      </c>
      <c r="D118" s="8">
        <f t="shared" si="5"/>
        <v>-8.3000000000000185</v>
      </c>
      <c r="E118" s="8">
        <f t="shared" si="5"/>
        <v>6.6000000000001613</v>
      </c>
      <c r="F118" s="8">
        <f t="shared" si="5"/>
        <v>4.1835198038367771</v>
      </c>
      <c r="G118" s="8"/>
      <c r="H118" s="11" t="s">
        <v>33</v>
      </c>
      <c r="I118" s="8">
        <v>-2.2257218359669202</v>
      </c>
      <c r="J118" s="8">
        <v>-4.9537836218041598</v>
      </c>
      <c r="K118" s="8">
        <v>-21.700000000000198</v>
      </c>
      <c r="L118" s="8">
        <v>-3.3601957265879698</v>
      </c>
    </row>
    <row r="119" spans="1:13" ht="13.5" hidden="1" customHeight="1">
      <c r="A119" s="3"/>
      <c r="B119" s="11" t="s">
        <v>34</v>
      </c>
      <c r="C119" s="8">
        <f t="shared" ref="C119:F119" si="6">(C41/C28-1)*100</f>
        <v>-4.4910116630990977</v>
      </c>
      <c r="D119" s="8">
        <f t="shared" si="6"/>
        <v>-8.9149177164317255</v>
      </c>
      <c r="E119" s="8">
        <f t="shared" si="6"/>
        <v>3.4374216642774513</v>
      </c>
      <c r="F119" s="8">
        <f t="shared" si="6"/>
        <v>3.6311637393646068</v>
      </c>
      <c r="G119" s="8"/>
      <c r="H119" s="11" t="s">
        <v>34</v>
      </c>
      <c r="I119" s="8">
        <v>4.7508399811345701</v>
      </c>
      <c r="J119" s="8">
        <v>-1.14036734984776</v>
      </c>
      <c r="K119" s="8">
        <v>-15.3000000000001</v>
      </c>
      <c r="L119" s="8">
        <v>4.3068735734043804</v>
      </c>
    </row>
    <row r="120" spans="1:13" ht="13.5" hidden="1" customHeight="1">
      <c r="A120" s="7"/>
      <c r="B120" s="11" t="s">
        <v>30</v>
      </c>
      <c r="C120" s="8">
        <f t="shared" ref="C120:F120" si="7">(C42/C29-1)*100</f>
        <v>-3.8812646929948791</v>
      </c>
      <c r="D120" s="8">
        <f t="shared" si="7"/>
        <v>-6.2010747808876605</v>
      </c>
      <c r="E120" s="8">
        <f t="shared" si="7"/>
        <v>3.0497893123572428</v>
      </c>
      <c r="F120" s="8">
        <f t="shared" si="7"/>
        <v>3.8249087149026195</v>
      </c>
      <c r="G120" s="8"/>
      <c r="H120" s="11" t="s">
        <v>30</v>
      </c>
      <c r="I120" s="8">
        <v>2.9136911428548502</v>
      </c>
      <c r="J120" s="8">
        <v>1.13845313625072</v>
      </c>
      <c r="K120" s="8">
        <v>-13.5078371944448</v>
      </c>
      <c r="L120" s="8">
        <v>6.8705990191782398</v>
      </c>
    </row>
    <row r="121" spans="1:13" ht="13.5" hidden="1" customHeight="1">
      <c r="A121" s="7"/>
      <c r="B121" s="11" t="s">
        <v>23</v>
      </c>
      <c r="C121" s="8">
        <f t="shared" ref="C121:F121" si="8">(C43/C30-1)*100</f>
        <v>-4.2305603069937137</v>
      </c>
      <c r="D121" s="8">
        <f t="shared" si="8"/>
        <v>-8.2861326959076891</v>
      </c>
      <c r="E121" s="8">
        <f t="shared" si="8"/>
        <v>1.1443047089562786</v>
      </c>
      <c r="F121" s="8">
        <f t="shared" si="8"/>
        <v>4.2190637285870913</v>
      </c>
      <c r="G121" s="8"/>
      <c r="H121" s="11" t="s">
        <v>23</v>
      </c>
      <c r="I121" s="8">
        <v>3.4022334621761599</v>
      </c>
      <c r="J121" s="8">
        <v>1.9014676457377999</v>
      </c>
      <c r="K121" s="8">
        <v>-14.163980818893799</v>
      </c>
      <c r="L121" s="8">
        <v>5.1524084749975598</v>
      </c>
    </row>
    <row r="122" spans="1:13" ht="13.5" hidden="1" customHeight="1">
      <c r="A122" s="3"/>
      <c r="B122" s="11" t="s">
        <v>24</v>
      </c>
      <c r="C122" s="8">
        <f t="shared" ref="C122:F122" si="9">(C44/C31-1)*100</f>
        <v>-0.89838064274037066</v>
      </c>
      <c r="D122" s="8">
        <f t="shared" si="9"/>
        <v>-3.6016281676833573</v>
      </c>
      <c r="E122" s="8">
        <f t="shared" si="9"/>
        <v>0.79085883975138493</v>
      </c>
      <c r="F122" s="8">
        <f t="shared" si="9"/>
        <v>3.7950402099114378</v>
      </c>
      <c r="G122" s="1"/>
      <c r="H122" s="11" t="s">
        <v>24</v>
      </c>
      <c r="I122" s="8">
        <v>3.1465634022397801</v>
      </c>
      <c r="J122" s="8">
        <v>1.71480524100736</v>
      </c>
      <c r="K122" s="8">
        <v>-6.0698029351285401</v>
      </c>
      <c r="L122" s="8">
        <v>6.3305027306765904</v>
      </c>
    </row>
    <row r="123" spans="1:13" ht="13.5" hidden="1" customHeight="1">
      <c r="A123" s="10"/>
      <c r="B123" s="11" t="s">
        <v>25</v>
      </c>
      <c r="C123" s="8">
        <f t="shared" ref="C123:F123" si="10">(C45/C32-1)*100</f>
        <v>-0.74501623259952687</v>
      </c>
      <c r="D123" s="8">
        <f t="shared" si="10"/>
        <v>-6.5686512904917667</v>
      </c>
      <c r="E123" s="8">
        <f t="shared" si="10"/>
        <v>2.276932717826341</v>
      </c>
      <c r="F123" s="8">
        <f t="shared" si="10"/>
        <v>4.6614692570976946</v>
      </c>
      <c r="G123" s="10"/>
      <c r="H123" s="11" t="s">
        <v>25</v>
      </c>
      <c r="I123" s="8">
        <v>3.6369734044227702</v>
      </c>
      <c r="J123" s="8">
        <v>2.8576127966140299</v>
      </c>
      <c r="K123" s="8">
        <v>-6.8443041959295501</v>
      </c>
      <c r="L123" s="8">
        <v>8.6778061636477108</v>
      </c>
    </row>
    <row r="124" spans="1:13" ht="13.5" hidden="1" customHeight="1">
      <c r="A124" s="3"/>
      <c r="B124" s="11" t="s">
        <v>26</v>
      </c>
      <c r="C124" s="8">
        <f t="shared" ref="C124:F124" si="11">(C46/C33-1)*100</f>
        <v>-0.5603462556573291</v>
      </c>
      <c r="D124" s="8">
        <f t="shared" si="11"/>
        <v>-6.3747168839692447</v>
      </c>
      <c r="E124" s="8">
        <f t="shared" si="11"/>
        <v>1.2626279582441891</v>
      </c>
      <c r="F124" s="8">
        <f t="shared" si="11"/>
        <v>5.1000000000002155</v>
      </c>
      <c r="G124" s="3"/>
      <c r="H124" s="11" t="s">
        <v>26</v>
      </c>
      <c r="I124" s="8">
        <v>3.8999999999999702</v>
      </c>
      <c r="J124" s="8">
        <v>3.2462913555730402</v>
      </c>
      <c r="K124" s="8">
        <v>-6.4272962463027401</v>
      </c>
      <c r="L124" s="8">
        <v>8.9615573401049993</v>
      </c>
    </row>
    <row r="125" spans="1:13" ht="4.5" customHeight="1">
      <c r="A125" s="3"/>
      <c r="B125" s="11"/>
      <c r="C125" s="8"/>
      <c r="D125" s="8"/>
      <c r="E125" s="8"/>
      <c r="F125" s="8"/>
      <c r="G125" s="3"/>
      <c r="H125" s="11"/>
      <c r="I125" s="8"/>
      <c r="J125" s="8"/>
      <c r="K125" s="8"/>
      <c r="L125" s="8"/>
    </row>
    <row r="126" spans="1:13" ht="13.5" hidden="1" customHeight="1">
      <c r="A126" s="3">
        <v>2021</v>
      </c>
      <c r="B126" s="12" t="s">
        <v>15</v>
      </c>
      <c r="C126" s="9">
        <v>-0.38898168500202102</v>
      </c>
      <c r="D126" s="9">
        <v>-4.6953638652107896</v>
      </c>
      <c r="E126" s="9">
        <v>-5.9831025098825297</v>
      </c>
      <c r="F126" s="9">
        <v>4.8986960576911303</v>
      </c>
      <c r="G126" s="3">
        <v>2021</v>
      </c>
      <c r="H126" s="12" t="s">
        <v>15</v>
      </c>
      <c r="I126" s="8">
        <v>4.2378750872336104</v>
      </c>
      <c r="J126" s="8">
        <v>2.6880144622554201</v>
      </c>
      <c r="K126" s="8">
        <v>-4.8999999999999302</v>
      </c>
      <c r="L126" s="8">
        <v>7.4701507116861103</v>
      </c>
    </row>
    <row r="127" spans="1:13" ht="13.5" hidden="1" customHeight="1">
      <c r="A127" s="3"/>
      <c r="B127" s="11" t="s">
        <v>16</v>
      </c>
      <c r="C127" s="9">
        <v>-5.6043225094037898E-2</v>
      </c>
      <c r="D127" s="9">
        <v>-5.1043916812663399</v>
      </c>
      <c r="E127" s="9">
        <v>-1.98720014928755</v>
      </c>
      <c r="F127" s="9">
        <v>5.4178735954694597</v>
      </c>
      <c r="G127" s="3"/>
      <c r="H127" s="11" t="s">
        <v>16</v>
      </c>
      <c r="I127" s="8">
        <v>3.3999999999995598</v>
      </c>
      <c r="J127" s="8">
        <v>2.5327749732131402</v>
      </c>
      <c r="K127" s="8">
        <v>-4.3405210297646004</v>
      </c>
      <c r="L127" s="8">
        <v>6.3754024970191798</v>
      </c>
    </row>
    <row r="128" spans="1:13" ht="13.5" hidden="1" customHeight="1">
      <c r="A128" s="10"/>
      <c r="B128" s="11" t="s">
        <v>27</v>
      </c>
      <c r="C128" s="9">
        <v>1.8372674060052501</v>
      </c>
      <c r="D128" s="9">
        <v>-2.2746365865326701</v>
      </c>
      <c r="E128" s="9">
        <v>3.5698994273412699</v>
      </c>
      <c r="F128" s="9">
        <v>6.4889554598443402</v>
      </c>
      <c r="G128" s="10"/>
      <c r="H128" s="11" t="s">
        <v>27</v>
      </c>
      <c r="I128" s="8">
        <v>4.5359799720171798</v>
      </c>
      <c r="J128" s="8">
        <v>4.9364670784766096</v>
      </c>
      <c r="K128" s="8">
        <v>-2.4647149733377698</v>
      </c>
      <c r="L128" s="8">
        <v>7.7560930894590596</v>
      </c>
    </row>
    <row r="129" spans="1:12" ht="13.5" hidden="1" customHeight="1">
      <c r="A129" s="10"/>
      <c r="B129" s="11" t="s">
        <v>18</v>
      </c>
      <c r="C129" s="9">
        <v>40.485070449702398</v>
      </c>
      <c r="D129" s="9">
        <v>37.750255219853102</v>
      </c>
      <c r="E129" s="9">
        <v>6.6737773249470704</v>
      </c>
      <c r="F129" s="9">
        <v>9.8707761801223306</v>
      </c>
      <c r="G129" s="10"/>
      <c r="H129" s="11" t="s">
        <v>18</v>
      </c>
      <c r="I129" s="8">
        <v>35.806058676309803</v>
      </c>
      <c r="J129" s="8">
        <v>55.285908259567002</v>
      </c>
      <c r="K129" s="8">
        <v>69.1311729574618</v>
      </c>
      <c r="L129" s="8">
        <v>106.131672817801</v>
      </c>
    </row>
    <row r="130" spans="1:12" ht="13.5" hidden="1" customHeight="1">
      <c r="A130" s="10"/>
      <c r="B130" s="11" t="s">
        <v>35</v>
      </c>
      <c r="C130" s="9">
        <v>30.916822124211599</v>
      </c>
      <c r="D130" s="9">
        <v>10.7213751413898</v>
      </c>
      <c r="E130" s="9">
        <v>9.7972628576871994</v>
      </c>
      <c r="F130" s="9">
        <v>6.3140705435576399</v>
      </c>
      <c r="G130" s="10"/>
      <c r="H130" s="11" t="s">
        <v>35</v>
      </c>
      <c r="I130" s="8">
        <v>14.34345532004</v>
      </c>
      <c r="J130" s="8">
        <v>27.910670286051701</v>
      </c>
      <c r="K130" s="8">
        <v>70.478333168456103</v>
      </c>
      <c r="L130" s="8">
        <v>25.856925573282901</v>
      </c>
    </row>
    <row r="131" spans="1:12" ht="13.5" hidden="1" customHeight="1">
      <c r="A131" s="10"/>
      <c r="B131" s="11" t="s">
        <v>36</v>
      </c>
      <c r="C131" s="9">
        <v>3.5755958375701899</v>
      </c>
      <c r="D131" s="9">
        <v>-22.4977292589626</v>
      </c>
      <c r="E131" s="9">
        <v>2.88381389726753</v>
      </c>
      <c r="F131" s="9">
        <v>-1.85817266753933</v>
      </c>
      <c r="G131" s="10"/>
      <c r="H131" s="11" t="s">
        <v>36</v>
      </c>
      <c r="I131" s="8">
        <v>-9.1507684901276498</v>
      </c>
      <c r="J131" s="8">
        <v>-3.5503459035248999</v>
      </c>
      <c r="K131" s="8">
        <v>17.2050002758467</v>
      </c>
      <c r="L131" s="8">
        <v>10.752348561571999</v>
      </c>
    </row>
    <row r="132" spans="1:12" ht="13.5" hidden="1" customHeight="1">
      <c r="A132" s="10"/>
      <c r="B132" s="11" t="s">
        <v>34</v>
      </c>
      <c r="C132" s="9">
        <v>-1.054334706591</v>
      </c>
      <c r="D132" s="9">
        <v>-22.110750799742899</v>
      </c>
      <c r="E132" s="9">
        <v>4.8016665743304996</v>
      </c>
      <c r="F132" s="9">
        <v>1.7997570705119901</v>
      </c>
      <c r="G132" s="10"/>
      <c r="H132" s="11" t="s">
        <v>34</v>
      </c>
      <c r="I132" s="8">
        <v>-12.1</v>
      </c>
      <c r="J132" s="8">
        <v>-10.413746521417</v>
      </c>
      <c r="K132" s="8">
        <v>5.7188909545377502</v>
      </c>
      <c r="L132" s="8">
        <v>-1.1860520057234301</v>
      </c>
    </row>
    <row r="133" spans="1:12" ht="13.5" hidden="1" customHeight="1">
      <c r="A133" s="67"/>
      <c r="B133" s="11" t="s">
        <v>22</v>
      </c>
      <c r="C133" s="9">
        <v>-6.4302660156256894E-2</v>
      </c>
      <c r="D133" s="9">
        <v>-19.3885607684931</v>
      </c>
      <c r="E133" s="9">
        <v>3.8657397328741401</v>
      </c>
      <c r="F133" s="9">
        <v>3.3732940028389198</v>
      </c>
      <c r="G133" s="67"/>
      <c r="H133" s="11" t="s">
        <v>22</v>
      </c>
      <c r="I133" s="8">
        <v>-9.6976085900563902</v>
      </c>
      <c r="J133" s="8">
        <v>-6.7304477651326602</v>
      </c>
      <c r="K133" s="8">
        <v>5.1000000000000201</v>
      </c>
      <c r="L133" s="8">
        <v>0.30239817848865003</v>
      </c>
    </row>
    <row r="134" spans="1:12" ht="13.5" hidden="1" customHeight="1">
      <c r="A134" s="67"/>
      <c r="B134" s="11" t="s">
        <v>23</v>
      </c>
      <c r="C134" s="9">
        <v>0.88497983796380597</v>
      </c>
      <c r="D134" s="9">
        <v>-14.277367781341599</v>
      </c>
      <c r="E134" s="9">
        <v>8.6494238187961905</v>
      </c>
      <c r="F134" s="9">
        <v>6.29389109539507</v>
      </c>
      <c r="G134" s="67"/>
      <c r="H134" s="11" t="s">
        <v>23</v>
      </c>
      <c r="I134" s="8">
        <v>-8.7244684173621092</v>
      </c>
      <c r="J134" s="8">
        <v>-3.6672565307303202</v>
      </c>
      <c r="K134" s="8">
        <v>3.6662952094512802</v>
      </c>
      <c r="L134" s="8">
        <v>0.131377163831603</v>
      </c>
    </row>
    <row r="135" spans="1:12" ht="13.5" hidden="1" customHeight="1">
      <c r="A135" s="67"/>
      <c r="B135" s="11" t="s">
        <v>24</v>
      </c>
      <c r="C135" s="9">
        <v>4.4485743875948103</v>
      </c>
      <c r="D135" s="9">
        <v>-6.9402492608652704</v>
      </c>
      <c r="E135" s="9">
        <v>13.121375064574099</v>
      </c>
      <c r="F135" s="9">
        <v>10.621031043372399</v>
      </c>
      <c r="G135" s="67"/>
      <c r="H135" s="11" t="s">
        <v>24</v>
      </c>
      <c r="I135" s="8">
        <v>-2.6107824334090299</v>
      </c>
      <c r="J135" s="8">
        <v>0.21716645092029199</v>
      </c>
      <c r="K135" s="8">
        <v>5.0610234542107602</v>
      </c>
      <c r="L135" s="8">
        <v>2.50091528266283</v>
      </c>
    </row>
    <row r="136" spans="1:12" ht="15" hidden="1">
      <c r="A136" s="3"/>
      <c r="B136" s="7" t="s">
        <v>25</v>
      </c>
      <c r="C136" s="9">
        <v>6.7607842279572301</v>
      </c>
      <c r="D136" s="9">
        <v>-2.1393798258260599</v>
      </c>
      <c r="E136" s="9">
        <v>15.490581479566901</v>
      </c>
      <c r="F136" s="9">
        <v>11.1754735992987</v>
      </c>
      <c r="G136" s="3"/>
      <c r="H136" s="7" t="s">
        <v>25</v>
      </c>
      <c r="I136" s="8">
        <v>1.0992897861784801</v>
      </c>
      <c r="J136" s="8">
        <v>2.4239061237642399</v>
      </c>
      <c r="K136" s="8">
        <v>7.5705755536088901</v>
      </c>
      <c r="L136" s="8">
        <v>1.84498732193461</v>
      </c>
    </row>
    <row r="137" spans="1:12" ht="15" hidden="1">
      <c r="A137" s="3"/>
      <c r="B137" s="7" t="s">
        <v>26</v>
      </c>
      <c r="C137" s="9">
        <v>4.1483495053947097</v>
      </c>
      <c r="D137" s="9">
        <v>0.40719150119636899</v>
      </c>
      <c r="E137" s="9">
        <v>14.7237264257954</v>
      </c>
      <c r="F137" s="9">
        <v>8.0598654009849806</v>
      </c>
      <c r="G137" s="3"/>
      <c r="H137" s="7" t="s">
        <v>26</v>
      </c>
      <c r="I137" s="8">
        <v>1.6999999999995901</v>
      </c>
      <c r="J137" s="8">
        <v>1.6670740464738201</v>
      </c>
      <c r="K137" s="8">
        <v>2.3417661478747802</v>
      </c>
      <c r="L137" s="8">
        <v>2.9277877989621</v>
      </c>
    </row>
    <row r="138" spans="1:12" ht="15">
      <c r="A138" s="3"/>
      <c r="B138" s="7"/>
      <c r="C138" s="9"/>
      <c r="D138" s="9"/>
      <c r="E138" s="9"/>
      <c r="F138" s="9"/>
      <c r="G138" s="3"/>
      <c r="H138" s="7"/>
      <c r="I138" s="8"/>
      <c r="J138" s="8"/>
      <c r="K138" s="8"/>
      <c r="L138" s="8"/>
    </row>
    <row r="139" spans="1:12" ht="13.5" customHeight="1">
      <c r="A139" s="3">
        <v>2022</v>
      </c>
      <c r="B139" s="12" t="s">
        <v>15</v>
      </c>
      <c r="C139" s="9">
        <f>(C61/C48-1)*100</f>
        <v>5.7128380236438625</v>
      </c>
      <c r="D139" s="9">
        <f t="shared" ref="D139:F139" si="12">(D61/D48-1)*100</f>
        <v>2.5999999934244178</v>
      </c>
      <c r="E139" s="9">
        <f t="shared" si="12"/>
        <v>15.26808520352283</v>
      </c>
      <c r="F139" s="9">
        <f t="shared" si="12"/>
        <v>9.4703306367793552</v>
      </c>
      <c r="G139" s="3">
        <v>2022</v>
      </c>
      <c r="H139" s="12" t="s">
        <v>15</v>
      </c>
      <c r="I139" s="8">
        <f>(I61/I48-1)*100</f>
        <v>1.9477522719440588</v>
      </c>
      <c r="J139" s="8">
        <f t="shared" ref="J139:L139" si="13">(J61/J48-1)*100</f>
        <v>2.3356979189812499</v>
      </c>
      <c r="K139" s="8">
        <f t="shared" si="13"/>
        <v>5.181649843805447</v>
      </c>
      <c r="L139" s="8">
        <f t="shared" si="13"/>
        <v>2.6507543736721928</v>
      </c>
    </row>
    <row r="140" spans="1:12" ht="13.5" customHeight="1">
      <c r="A140" s="3"/>
      <c r="B140" s="13" t="s">
        <v>16</v>
      </c>
      <c r="C140" s="9">
        <f>(C62/C49-1)*100</f>
        <v>6.2270292977598007</v>
      </c>
      <c r="D140" s="9">
        <f t="shared" ref="D140:F140" si="14">(D62/D49-1)*100</f>
        <v>3.8677330562628454</v>
      </c>
      <c r="E140" s="9">
        <f t="shared" si="14"/>
        <v>15.853391571156973</v>
      </c>
      <c r="F140" s="9">
        <f t="shared" si="14"/>
        <v>9.1997264524322997</v>
      </c>
      <c r="G140" s="3"/>
      <c r="H140" s="13" t="s">
        <v>16</v>
      </c>
      <c r="I140" s="8">
        <f t="shared" ref="I140:L140" si="15">(I62/I49-1)*100</f>
        <v>2.6000000016961788</v>
      </c>
      <c r="J140" s="8">
        <f t="shared" si="15"/>
        <v>2.0900135558908461</v>
      </c>
      <c r="K140" s="8">
        <f t="shared" si="15"/>
        <v>5.9566678328583089</v>
      </c>
      <c r="L140" s="8">
        <f t="shared" si="15"/>
        <v>3.4000000298222144</v>
      </c>
    </row>
    <row r="141" spans="1:12" ht="13.5" customHeight="1">
      <c r="A141" s="10"/>
      <c r="B141" s="13" t="s">
        <v>17</v>
      </c>
      <c r="C141" s="9">
        <f t="shared" ref="C141:F141" si="16">(C63/C50-1)*100</f>
        <v>8.5567248638846571</v>
      </c>
      <c r="D141" s="9">
        <f t="shared" si="16"/>
        <v>7.5658455033894345</v>
      </c>
      <c r="E141" s="9">
        <f t="shared" si="16"/>
        <v>18.1652080956775</v>
      </c>
      <c r="F141" s="9">
        <f t="shared" si="16"/>
        <v>9.3633624091873138</v>
      </c>
      <c r="G141" s="10"/>
      <c r="H141" s="13" t="s">
        <v>17</v>
      </c>
      <c r="I141" s="8">
        <f t="shared" ref="I141:L141" si="17">(I63/I50-1)*100</f>
        <v>8.9779193165163242</v>
      </c>
      <c r="J141" s="8">
        <f t="shared" si="17"/>
        <v>5.7356732799946908</v>
      </c>
      <c r="K141" s="8">
        <f t="shared" si="17"/>
        <v>6.8353033233051086</v>
      </c>
      <c r="L141" s="8">
        <f t="shared" si="17"/>
        <v>5.7222135629501958</v>
      </c>
    </row>
    <row r="142" spans="1:12" ht="13.5" customHeight="1">
      <c r="A142" s="10"/>
      <c r="B142" s="13" t="s">
        <v>28</v>
      </c>
      <c r="C142" s="9">
        <f t="shared" ref="C142:F142" si="18">(C64/C51-1)*100</f>
        <v>11.458916181394851</v>
      </c>
      <c r="D142" s="9">
        <f t="shared" si="18"/>
        <v>6.74628230025065</v>
      </c>
      <c r="E142" s="9">
        <f t="shared" si="18"/>
        <v>14.862142418665858</v>
      </c>
      <c r="F142" s="9">
        <f t="shared" si="18"/>
        <v>11.813946626599581</v>
      </c>
      <c r="G142" s="10"/>
      <c r="H142" s="13" t="s">
        <v>28</v>
      </c>
      <c r="I142" s="8">
        <f t="shared" ref="I142:L142" si="19">(I64/I51-1)*100</f>
        <v>22.884507290180011</v>
      </c>
      <c r="J142" s="8">
        <f t="shared" si="19"/>
        <v>8.77022292620142</v>
      </c>
      <c r="K142" s="8">
        <f t="shared" si="19"/>
        <v>6.5187709814361172</v>
      </c>
      <c r="L142" s="8">
        <f t="shared" si="19"/>
        <v>6.3283318559648194</v>
      </c>
    </row>
    <row r="143" spans="1:12" ht="13.5" customHeight="1">
      <c r="A143" s="10"/>
      <c r="B143" s="11" t="s">
        <v>29</v>
      </c>
      <c r="C143" s="9">
        <f t="shared" ref="C143:F143" si="20">(C65/C52-1)*100</f>
        <v>11.743548930088753</v>
      </c>
      <c r="D143" s="9">
        <f t="shared" si="20"/>
        <v>11.963132466276271</v>
      </c>
      <c r="E143" s="9">
        <f t="shared" si="20"/>
        <v>17.655231560261164</v>
      </c>
      <c r="F143" s="9">
        <f t="shared" si="20"/>
        <v>7.4016542142086861</v>
      </c>
      <c r="G143" s="10"/>
      <c r="H143" s="11" t="s">
        <v>29</v>
      </c>
      <c r="I143" s="8">
        <f t="shared" ref="I143:L143" si="21">(I65/I52-1)*100</f>
        <v>22.149702793847361</v>
      </c>
      <c r="J143" s="8">
        <f t="shared" si="21"/>
        <v>10.093654377363958</v>
      </c>
      <c r="K143" s="8">
        <f t="shared" si="21"/>
        <v>8.7889970388409289</v>
      </c>
      <c r="L143" s="8">
        <f t="shared" si="21"/>
        <v>3.8453702408086654</v>
      </c>
    </row>
    <row r="144" spans="1:12" ht="13.5" customHeight="1">
      <c r="A144" s="10"/>
      <c r="B144" s="11" t="s">
        <v>36</v>
      </c>
      <c r="C144" s="9">
        <f t="shared" ref="C144:F144" si="22">(C66/C53-1)*100</f>
        <v>19.304809194950856</v>
      </c>
      <c r="D144" s="9">
        <f t="shared" si="22"/>
        <v>43.419623570411268</v>
      </c>
      <c r="E144" s="9">
        <f t="shared" si="22"/>
        <v>13.567767887042326</v>
      </c>
      <c r="F144" s="9">
        <f t="shared" si="22"/>
        <v>9.3504745613944618</v>
      </c>
      <c r="G144" s="10"/>
      <c r="H144" s="11" t="s">
        <v>36</v>
      </c>
      <c r="I144" s="8">
        <f t="shared" ref="I144:L144" si="23">(I66/I53-1)*100</f>
        <v>32.570090418878486</v>
      </c>
      <c r="J144" s="8">
        <f t="shared" si="23"/>
        <v>22.906190746250399</v>
      </c>
      <c r="K144" s="8">
        <f t="shared" si="23"/>
        <v>18.712690923220809</v>
      </c>
      <c r="L144" s="8">
        <f t="shared" si="23"/>
        <v>9.6561797354842263</v>
      </c>
    </row>
    <row r="145" spans="1:12" ht="13.5" customHeight="1">
      <c r="A145" s="10"/>
      <c r="B145" s="11" t="s">
        <v>37</v>
      </c>
      <c r="C145" s="9">
        <f t="shared" ref="C145:F145" si="24">(C67/C54-1)*100</f>
        <v>20.551642452765705</v>
      </c>
      <c r="D145" s="9">
        <f t="shared" si="24"/>
        <v>32.502681389987842</v>
      </c>
      <c r="E145" s="9">
        <f t="shared" si="24"/>
        <v>17.826803746019838</v>
      </c>
      <c r="F145" s="9">
        <f t="shared" si="24"/>
        <v>7.1910261838140643</v>
      </c>
      <c r="G145" s="10"/>
      <c r="H145" s="11" t="s">
        <v>37</v>
      </c>
      <c r="I145" s="8">
        <f t="shared" ref="I145:L145" si="25">(I67/I54-1)*100</f>
        <v>34.954137301796173</v>
      </c>
      <c r="J145" s="8">
        <f t="shared" si="25"/>
        <v>19.959810846619064</v>
      </c>
      <c r="K145" s="8">
        <f t="shared" si="25"/>
        <v>22.023179215180399</v>
      </c>
      <c r="L145" s="8">
        <f t="shared" si="25"/>
        <v>10.754606675550459</v>
      </c>
    </row>
    <row r="146" spans="1:12" ht="13.5" customHeight="1">
      <c r="A146" s="67"/>
      <c r="B146" s="11" t="s">
        <v>38</v>
      </c>
      <c r="C146" s="9">
        <f t="shared" ref="C146" si="26">(C68/C55-1)*100</f>
        <v>15.959857143400026</v>
      </c>
      <c r="D146" s="9">
        <f t="shared" ref="D146:F146" si="27">(D68/D55-1)*100</f>
        <v>23.922223343880034</v>
      </c>
      <c r="E146" s="9">
        <f t="shared" si="27"/>
        <v>12.720912750249912</v>
      </c>
      <c r="F146" s="9">
        <f t="shared" si="27"/>
        <v>5.8515770720625637</v>
      </c>
      <c r="G146" s="67"/>
      <c r="H146" s="11" t="s">
        <v>38</v>
      </c>
      <c r="I146" s="8">
        <f t="shared" ref="I146:L146" si="28">(I68/I55-1)*100</f>
        <v>27.891120302771522</v>
      </c>
      <c r="J146" s="8">
        <f t="shared" si="28"/>
        <v>14.518653880691733</v>
      </c>
      <c r="K146" s="8">
        <f t="shared" si="28"/>
        <v>16.804726237923461</v>
      </c>
      <c r="L146" s="8">
        <f t="shared" si="28"/>
        <v>9.8806874676253607</v>
      </c>
    </row>
    <row r="147" spans="1:12" ht="13.5" customHeight="1">
      <c r="A147" s="67"/>
      <c r="B147" s="15" t="s">
        <v>23</v>
      </c>
      <c r="C147" s="9">
        <f t="shared" ref="C147" si="29">(C69/C56-1)*100</f>
        <v>13.314670979999788</v>
      </c>
      <c r="D147" s="9">
        <f t="shared" ref="D147:F147" si="30">(D69/D56-1)*100</f>
        <v>27.549987934576325</v>
      </c>
      <c r="E147" s="9">
        <f t="shared" si="30"/>
        <v>16.00650358056366</v>
      </c>
      <c r="F147" s="9">
        <f t="shared" si="30"/>
        <v>3.8194643544435136</v>
      </c>
      <c r="G147" s="67"/>
      <c r="H147" s="15" t="s">
        <v>23</v>
      </c>
      <c r="I147" s="8">
        <f t="shared" ref="I147:L147" si="31">(I69/I56-1)*100</f>
        <v>21.945519320096096</v>
      </c>
      <c r="J147" s="8">
        <f t="shared" si="31"/>
        <v>11.14234586924303</v>
      </c>
      <c r="K147" s="8">
        <f t="shared" si="31"/>
        <v>13.947794378052025</v>
      </c>
      <c r="L147" s="8">
        <f t="shared" si="31"/>
        <v>6.6474985999367631</v>
      </c>
    </row>
    <row r="148" spans="1:12" ht="13.5" customHeight="1">
      <c r="A148" s="67"/>
      <c r="B148" s="15" t="s">
        <v>24</v>
      </c>
      <c r="C148" s="9">
        <f t="shared" ref="C148:F148" si="32">(C70/C57-1)*100</f>
        <v>7.3260156542542365</v>
      </c>
      <c r="D148" s="9">
        <f t="shared" si="32"/>
        <v>17.890927233114805</v>
      </c>
      <c r="E148" s="9">
        <f t="shared" si="32"/>
        <v>11.801564720533664</v>
      </c>
      <c r="F148" s="9">
        <f t="shared" si="32"/>
        <v>3.6844382700677025</v>
      </c>
      <c r="G148" s="67"/>
      <c r="H148" s="15" t="s">
        <v>24</v>
      </c>
      <c r="I148" s="8">
        <f t="shared" ref="I148:L148" si="33">(I70/I57-1)*100</f>
        <v>18.767719792989258</v>
      </c>
      <c r="J148" s="8">
        <f t="shared" si="33"/>
        <v>3.608965001568043</v>
      </c>
      <c r="K148" s="8">
        <f t="shared" si="33"/>
        <v>3.1149326748572514</v>
      </c>
      <c r="L148" s="8">
        <f t="shared" si="33"/>
        <v>5.9384089872863033</v>
      </c>
    </row>
    <row r="149" spans="1:12" ht="15">
      <c r="A149" s="3"/>
      <c r="B149" s="7" t="s">
        <v>25</v>
      </c>
      <c r="C149" s="9">
        <f>(C71/C58-1)*100</f>
        <v>5.5886649927271215</v>
      </c>
      <c r="D149" s="9">
        <f t="shared" ref="D149:F149" si="34">(D71/D58-1)*100</f>
        <v>14.718300255404015</v>
      </c>
      <c r="E149" s="9">
        <f t="shared" si="34"/>
        <v>9.4047053171292028</v>
      </c>
      <c r="F149" s="9">
        <f t="shared" si="34"/>
        <v>6.0228226509483784</v>
      </c>
      <c r="G149" s="3"/>
      <c r="H149" s="7" t="s">
        <v>25</v>
      </c>
      <c r="I149" s="8">
        <f t="shared" ref="I149:L149" si="35">(I71/I58-1)*100</f>
        <v>14.395021196528003</v>
      </c>
      <c r="J149" s="8">
        <f t="shared" si="35"/>
        <v>3.8681311906221705</v>
      </c>
      <c r="K149" s="8">
        <f t="shared" si="35"/>
        <v>0.1237526630874175</v>
      </c>
      <c r="L149" s="8">
        <f t="shared" si="35"/>
        <v>6.2251466392334143</v>
      </c>
    </row>
    <row r="150" spans="1:12" ht="16.5">
      <c r="A150" s="3"/>
      <c r="B150" s="7" t="s">
        <v>150</v>
      </c>
      <c r="C150" s="9">
        <f t="shared" ref="C150:F150" si="36">(C72/C59-1)*100</f>
        <v>4.7304645288986036</v>
      </c>
      <c r="D150" s="9">
        <f t="shared" si="36"/>
        <v>15.045747241794349</v>
      </c>
      <c r="E150" s="9">
        <f t="shared" si="36"/>
        <v>18.183982523870878</v>
      </c>
      <c r="F150" s="9">
        <f t="shared" si="36"/>
        <v>6.0860659341274159</v>
      </c>
      <c r="G150" s="3"/>
      <c r="H150" s="7" t="s">
        <v>150</v>
      </c>
      <c r="I150" s="8">
        <f t="shared" ref="I150:L150" si="37">(I72/I59-1)*100</f>
        <v>7.624736923452291</v>
      </c>
      <c r="J150" s="8">
        <f t="shared" si="37"/>
        <v>2.7289918692639636</v>
      </c>
      <c r="K150" s="8">
        <f t="shared" si="37"/>
        <v>-0.30665275249925905</v>
      </c>
      <c r="L150" s="8">
        <f t="shared" si="37"/>
        <v>5.8994472728653546</v>
      </c>
    </row>
    <row r="151" spans="1:12" ht="15">
      <c r="A151" s="97"/>
      <c r="B151" s="7"/>
      <c r="C151" s="9"/>
      <c r="D151" s="9"/>
      <c r="E151" s="9"/>
      <c r="F151" s="9"/>
      <c r="G151" s="97"/>
      <c r="H151" s="7"/>
      <c r="I151" s="8"/>
      <c r="J151" s="8"/>
      <c r="K151" s="8"/>
      <c r="L151" s="8"/>
    </row>
    <row r="152" spans="1:12" ht="13.5" customHeight="1">
      <c r="A152" s="97">
        <v>2023</v>
      </c>
      <c r="B152" s="7" t="s">
        <v>149</v>
      </c>
      <c r="C152" s="9">
        <f>(C74/C61-1)*100</f>
        <v>3.0607029505277161</v>
      </c>
      <c r="D152" s="9">
        <f t="shared" ref="D152:F152" si="38">(D74/D61-1)*100</f>
        <v>9.5484299139605646</v>
      </c>
      <c r="E152" s="9">
        <f t="shared" si="38"/>
        <v>12.763779947442909</v>
      </c>
      <c r="F152" s="9">
        <f t="shared" si="38"/>
        <v>7.5503381123029012</v>
      </c>
      <c r="G152" s="97">
        <v>2023</v>
      </c>
      <c r="H152" s="7" t="s">
        <v>149</v>
      </c>
      <c r="I152" s="8">
        <f>(I74/I61-1)*100</f>
        <v>8.6032863590755468</v>
      </c>
      <c r="J152" s="8">
        <f t="shared" ref="J152:L152" si="39">(J74/J61-1)*100</f>
        <v>-3.9624729864837005</v>
      </c>
      <c r="K152" s="8">
        <f t="shared" si="39"/>
        <v>-2.8364609550057263</v>
      </c>
      <c r="L152" s="8">
        <f t="shared" si="39"/>
        <v>2.5630299550290836</v>
      </c>
    </row>
    <row r="153" spans="1:12" ht="13.5" hidden="1" customHeight="1">
      <c r="A153" s="97"/>
      <c r="B153" s="11" t="s">
        <v>16</v>
      </c>
      <c r="C153" s="9"/>
      <c r="D153" s="9"/>
      <c r="E153" s="9"/>
      <c r="F153" s="9"/>
      <c r="G153" s="97"/>
      <c r="H153" s="11" t="s">
        <v>16</v>
      </c>
      <c r="I153" s="8"/>
      <c r="J153" s="8"/>
      <c r="K153" s="8"/>
      <c r="L153" s="8"/>
    </row>
    <row r="154" spans="1:12" ht="13.5" hidden="1" customHeight="1">
      <c r="A154" s="10"/>
      <c r="B154" s="11" t="s">
        <v>27</v>
      </c>
      <c r="C154" s="9"/>
      <c r="D154" s="9"/>
      <c r="E154" s="9"/>
      <c r="F154" s="9"/>
      <c r="G154" s="10"/>
      <c r="H154" s="11" t="s">
        <v>27</v>
      </c>
      <c r="I154" s="8"/>
      <c r="J154" s="8"/>
      <c r="K154" s="8"/>
      <c r="L154" s="8"/>
    </row>
    <row r="155" spans="1:12" ht="13.5" hidden="1" customHeight="1">
      <c r="A155" s="10"/>
      <c r="B155" s="11" t="s">
        <v>18</v>
      </c>
      <c r="C155" s="9"/>
      <c r="D155" s="9"/>
      <c r="E155" s="9"/>
      <c r="F155" s="9"/>
      <c r="G155" s="10"/>
      <c r="H155" s="11" t="s">
        <v>18</v>
      </c>
      <c r="I155" s="8"/>
      <c r="J155" s="8"/>
      <c r="K155" s="8"/>
      <c r="L155" s="8"/>
    </row>
    <row r="156" spans="1:12" ht="13.5" hidden="1" customHeight="1">
      <c r="A156" s="10"/>
      <c r="B156" s="11" t="s">
        <v>35</v>
      </c>
      <c r="C156" s="9"/>
      <c r="D156" s="9"/>
      <c r="E156" s="9"/>
      <c r="F156" s="9"/>
      <c r="G156" s="10"/>
      <c r="H156" s="11" t="s">
        <v>35</v>
      </c>
      <c r="I156" s="8"/>
      <c r="J156" s="8"/>
      <c r="K156" s="8"/>
      <c r="L156" s="8"/>
    </row>
    <row r="157" spans="1:12" ht="13.5" hidden="1" customHeight="1">
      <c r="A157" s="10"/>
      <c r="B157" s="11" t="s">
        <v>36</v>
      </c>
      <c r="C157" s="9"/>
      <c r="D157" s="9"/>
      <c r="E157" s="9"/>
      <c r="F157" s="9"/>
      <c r="G157" s="10"/>
      <c r="H157" s="11" t="s">
        <v>36</v>
      </c>
      <c r="I157" s="8"/>
      <c r="J157" s="8"/>
      <c r="K157" s="8"/>
      <c r="L157" s="8"/>
    </row>
    <row r="158" spans="1:12" ht="13.5" hidden="1" customHeight="1">
      <c r="A158" s="10"/>
      <c r="B158" s="11" t="s">
        <v>34</v>
      </c>
      <c r="C158" s="9"/>
      <c r="D158" s="9"/>
      <c r="E158" s="9"/>
      <c r="F158" s="9"/>
      <c r="G158" s="10"/>
      <c r="H158" s="11" t="s">
        <v>34</v>
      </c>
      <c r="I158" s="8"/>
      <c r="J158" s="8"/>
      <c r="K158" s="8"/>
      <c r="L158" s="8"/>
    </row>
    <row r="159" spans="1:12" ht="13.5" hidden="1" customHeight="1">
      <c r="A159" s="67"/>
      <c r="B159" s="11" t="s">
        <v>22</v>
      </c>
      <c r="C159" s="9"/>
      <c r="D159" s="9"/>
      <c r="E159" s="9"/>
      <c r="F159" s="9"/>
      <c r="G159" s="67"/>
      <c r="H159" s="11" t="s">
        <v>22</v>
      </c>
      <c r="I159" s="8"/>
      <c r="J159" s="8"/>
      <c r="K159" s="8"/>
      <c r="L159" s="8"/>
    </row>
    <row r="160" spans="1:12" ht="13.5" hidden="1" customHeight="1">
      <c r="A160" s="67"/>
      <c r="B160" s="11" t="s">
        <v>23</v>
      </c>
      <c r="C160" s="9"/>
      <c r="D160" s="9"/>
      <c r="E160" s="9"/>
      <c r="F160" s="9"/>
      <c r="G160" s="67"/>
      <c r="H160" s="11" t="s">
        <v>23</v>
      </c>
      <c r="I160" s="8"/>
      <c r="J160" s="8"/>
      <c r="K160" s="8"/>
      <c r="L160" s="8"/>
    </row>
    <row r="161" spans="1:12" ht="13.5" hidden="1" customHeight="1">
      <c r="A161" s="67"/>
      <c r="B161" s="11" t="s">
        <v>24</v>
      </c>
      <c r="C161" s="9"/>
      <c r="D161" s="9"/>
      <c r="E161" s="9"/>
      <c r="F161" s="9"/>
      <c r="G161" s="67"/>
      <c r="H161" s="11" t="s">
        <v>24</v>
      </c>
      <c r="I161" s="8"/>
      <c r="J161" s="8"/>
      <c r="K161" s="8"/>
      <c r="L161" s="8"/>
    </row>
    <row r="162" spans="1:12" ht="15" hidden="1">
      <c r="A162" s="97"/>
      <c r="B162" s="7" t="s">
        <v>25</v>
      </c>
      <c r="C162" s="9"/>
      <c r="D162" s="9"/>
      <c r="E162" s="9"/>
      <c r="F162" s="9"/>
      <c r="G162" s="97"/>
      <c r="H162" s="7" t="s">
        <v>25</v>
      </c>
      <c r="I162" s="8"/>
      <c r="J162" s="8"/>
      <c r="K162" s="8"/>
      <c r="L162" s="8"/>
    </row>
    <row r="163" spans="1:12" ht="15" hidden="1">
      <c r="A163" s="97"/>
      <c r="B163" s="7" t="s">
        <v>26</v>
      </c>
      <c r="C163" s="9"/>
      <c r="D163" s="9"/>
      <c r="E163" s="9"/>
      <c r="F163" s="9"/>
      <c r="G163" s="97"/>
      <c r="H163" s="7" t="s">
        <v>26</v>
      </c>
      <c r="I163" s="8"/>
      <c r="J163" s="8"/>
      <c r="K163" s="8"/>
      <c r="L163" s="8"/>
    </row>
    <row r="164" spans="1:12" ht="6" customHeight="1">
      <c r="A164" s="3"/>
      <c r="B164" s="2"/>
      <c r="C164" s="8"/>
      <c r="D164" s="8"/>
      <c r="E164" s="8"/>
      <c r="G164" s="1"/>
      <c r="H164" s="2"/>
      <c r="I164" s="8"/>
      <c r="J164" s="8"/>
      <c r="K164" s="8"/>
      <c r="L164" s="8"/>
    </row>
    <row r="165" spans="1:12" s="96" customFormat="1" ht="16.5" customHeight="1">
      <c r="A165" s="113" t="s">
        <v>72</v>
      </c>
      <c r="B165" s="113"/>
      <c r="C165" s="113"/>
      <c r="D165" s="113"/>
      <c r="E165" s="113"/>
      <c r="F165" s="113"/>
      <c r="G165" s="113" t="s">
        <v>72</v>
      </c>
      <c r="H165" s="113"/>
      <c r="I165" s="113"/>
      <c r="J165" s="113"/>
      <c r="K165" s="113"/>
      <c r="L165" s="113"/>
    </row>
    <row r="166" spans="1:12" ht="10.5" hidden="1" customHeight="1">
      <c r="A166" s="113"/>
      <c r="B166" s="113"/>
      <c r="C166" s="113"/>
      <c r="D166" s="113"/>
      <c r="E166" s="113"/>
      <c r="F166" s="113"/>
      <c r="G166" s="113"/>
      <c r="H166" s="113"/>
      <c r="I166" s="113"/>
      <c r="J166" s="113"/>
      <c r="K166" s="113"/>
      <c r="L166" s="113"/>
    </row>
    <row r="167" spans="1:12" ht="15" hidden="1" customHeight="1">
      <c r="A167" s="3">
        <v>2018</v>
      </c>
      <c r="B167" s="7" t="s">
        <v>15</v>
      </c>
      <c r="C167" s="8">
        <v>0.64981453085470897</v>
      </c>
      <c r="D167" s="8">
        <v>-1.76448492160668</v>
      </c>
      <c r="E167" s="8">
        <v>1.4</v>
      </c>
      <c r="F167" s="8">
        <v>3.3628001955055198</v>
      </c>
      <c r="G167" s="46">
        <v>2018</v>
      </c>
      <c r="H167" s="7" t="s">
        <v>15</v>
      </c>
      <c r="I167" s="8">
        <v>2.4</v>
      </c>
      <c r="J167" s="8">
        <v>1.3355862352676799</v>
      </c>
      <c r="K167" s="8">
        <v>-1.97751168753844</v>
      </c>
      <c r="L167" s="8">
        <v>7.4223199545563103</v>
      </c>
    </row>
    <row r="168" spans="1:12" ht="15" hidden="1" customHeight="1">
      <c r="A168" s="7"/>
      <c r="B168" s="7" t="s">
        <v>16</v>
      </c>
      <c r="C168" s="8">
        <v>-4.7521034743943504</v>
      </c>
      <c r="D168" s="8">
        <v>2.4262689767560199</v>
      </c>
      <c r="E168" s="8">
        <v>-6.76191694141641</v>
      </c>
      <c r="F168" s="8">
        <v>-5.8397386638443498</v>
      </c>
      <c r="G168" s="8"/>
      <c r="H168" s="7" t="s">
        <v>16</v>
      </c>
      <c r="I168" s="8">
        <v>-6.7566604575749496</v>
      </c>
      <c r="J168" s="8">
        <v>-6.3063053590075899</v>
      </c>
      <c r="K168" s="8">
        <v>-2.8162082588753199</v>
      </c>
      <c r="L168" s="8">
        <v>-4.5221952877915097</v>
      </c>
    </row>
    <row r="169" spans="1:12" ht="15" hidden="1" customHeight="1">
      <c r="A169" s="7"/>
      <c r="B169" s="7" t="s">
        <v>17</v>
      </c>
      <c r="C169" s="8">
        <v>6.9410469104436396</v>
      </c>
      <c r="D169" s="8">
        <v>-1.0417562771765501</v>
      </c>
      <c r="E169" s="8">
        <v>3.2940282653473001</v>
      </c>
      <c r="F169" s="8">
        <v>2.7837893944715302</v>
      </c>
      <c r="G169" s="8"/>
      <c r="H169" s="7" t="s">
        <v>17</v>
      </c>
      <c r="I169" s="8">
        <v>6.3855072501474801</v>
      </c>
      <c r="J169" s="8">
        <v>4.6794733039968497</v>
      </c>
      <c r="K169" s="8">
        <v>11.154501999673901</v>
      </c>
      <c r="L169" s="8">
        <v>0.392101261741717</v>
      </c>
    </row>
    <row r="170" spans="1:12" ht="15" hidden="1" customHeight="1">
      <c r="A170" s="7"/>
      <c r="B170" s="7" t="s">
        <v>18</v>
      </c>
      <c r="C170" s="8">
        <v>-4.1433276095286198</v>
      </c>
      <c r="D170" s="8">
        <v>-0.80000000000000104</v>
      </c>
      <c r="E170" s="8">
        <v>-4.8297938005002896</v>
      </c>
      <c r="F170" s="8">
        <v>-1.2154693061123201</v>
      </c>
      <c r="G170" s="8"/>
      <c r="H170" s="7" t="s">
        <v>18</v>
      </c>
      <c r="I170" s="8">
        <v>-3.7075211553417899</v>
      </c>
      <c r="J170" s="8">
        <v>1.7973487397992001</v>
      </c>
      <c r="K170" s="8">
        <v>-6.92008882710204</v>
      </c>
      <c r="L170" s="8">
        <v>-1.52508292274141</v>
      </c>
    </row>
    <row r="171" spans="1:12" ht="15" hidden="1" customHeight="1">
      <c r="A171" s="7"/>
      <c r="B171" s="7" t="s">
        <v>19</v>
      </c>
      <c r="C171" s="8">
        <v>4.0384075028422304</v>
      </c>
      <c r="D171" s="8">
        <v>6.3309224493654801</v>
      </c>
      <c r="E171" s="8">
        <v>-2.0536190299228001</v>
      </c>
      <c r="F171" s="8">
        <v>3.5324144836536</v>
      </c>
      <c r="G171" s="8"/>
      <c r="H171" s="7" t="s">
        <v>19</v>
      </c>
      <c r="I171" s="8">
        <v>5.8787551927081498</v>
      </c>
      <c r="J171" s="8">
        <v>1.6462505755693499</v>
      </c>
      <c r="K171" s="8">
        <v>4.7947775288365504</v>
      </c>
      <c r="L171" s="8">
        <v>8.5007781397626694</v>
      </c>
    </row>
    <row r="172" spans="1:12" ht="15" hidden="1" customHeight="1">
      <c r="A172" s="7"/>
      <c r="B172" s="7" t="s">
        <v>20</v>
      </c>
      <c r="C172" s="8">
        <v>-0.25922505115063599</v>
      </c>
      <c r="D172" s="8">
        <v>1.9670916732518899</v>
      </c>
      <c r="E172" s="8">
        <v>-3.45060189014358</v>
      </c>
      <c r="F172" s="8">
        <v>5.2171475985248996</v>
      </c>
      <c r="G172" s="8"/>
      <c r="H172" s="7" t="s">
        <v>20</v>
      </c>
      <c r="I172" s="8">
        <v>0.78070489980939195</v>
      </c>
      <c r="J172" s="8">
        <v>-3.9562265508340002</v>
      </c>
      <c r="K172" s="8">
        <v>-1.62422826907347</v>
      </c>
      <c r="L172" s="8">
        <v>-2.9139647955644601</v>
      </c>
    </row>
    <row r="173" spans="1:12" ht="15" hidden="1" customHeight="1">
      <c r="A173" s="7"/>
      <c r="B173" s="7" t="s">
        <v>21</v>
      </c>
      <c r="C173" s="8">
        <v>-2.46646000217586</v>
      </c>
      <c r="D173" s="8">
        <v>1.41440335867256</v>
      </c>
      <c r="E173" s="8">
        <v>1.2482735767280799</v>
      </c>
      <c r="F173" s="8">
        <v>-2.0387925544622298</v>
      </c>
      <c r="G173" s="8"/>
      <c r="H173" s="7" t="s">
        <v>21</v>
      </c>
      <c r="I173" s="8">
        <v>-4.8989352616558497</v>
      </c>
      <c r="J173" s="8">
        <v>0.49590225897215801</v>
      </c>
      <c r="K173" s="8">
        <v>-3.2226591810439902</v>
      </c>
      <c r="L173" s="8">
        <v>0.81437638115384703</v>
      </c>
    </row>
    <row r="174" spans="1:12" ht="15" hidden="1" customHeight="1">
      <c r="A174" s="7"/>
      <c r="B174" s="7" t="s">
        <v>22</v>
      </c>
      <c r="C174" s="8">
        <v>3.5745108580668998</v>
      </c>
      <c r="D174" s="8">
        <v>2.1172284391073299</v>
      </c>
      <c r="E174" s="8">
        <v>3.2941778010108398</v>
      </c>
      <c r="F174" s="8">
        <v>0.99363619043877405</v>
      </c>
      <c r="G174" s="8"/>
      <c r="H174" s="7" t="s">
        <v>22</v>
      </c>
      <c r="I174" s="8">
        <v>4.7819154145987097</v>
      </c>
      <c r="J174" s="8">
        <v>2.1321998752261702</v>
      </c>
      <c r="K174" s="8">
        <v>4.9345635588638803</v>
      </c>
      <c r="L174" s="8">
        <v>-0.48793295381888102</v>
      </c>
    </row>
    <row r="175" spans="1:12" ht="15" hidden="1" customHeight="1">
      <c r="A175" s="7"/>
      <c r="B175" s="7" t="s">
        <v>23</v>
      </c>
      <c r="C175" s="8">
        <v>2.8710875607122599</v>
      </c>
      <c r="D175" s="8">
        <v>-6.5695584281459798</v>
      </c>
      <c r="E175" s="8">
        <v>6.0570458559351801</v>
      </c>
      <c r="F175" s="8">
        <v>0.17784655792307799</v>
      </c>
      <c r="G175" s="8"/>
      <c r="H175" s="7" t="s">
        <v>23</v>
      </c>
      <c r="I175" s="8">
        <v>3.4906996164520101</v>
      </c>
      <c r="J175" s="8">
        <v>-0.81927486644446401</v>
      </c>
      <c r="K175" s="8">
        <v>4.1806442906581598</v>
      </c>
      <c r="L175" s="8">
        <v>6.5798443923537997</v>
      </c>
    </row>
    <row r="176" spans="1:12" ht="15" hidden="1" customHeight="1">
      <c r="A176" s="7"/>
      <c r="B176" s="7" t="s">
        <v>24</v>
      </c>
      <c r="C176" s="8">
        <v>-0.94111893152043502</v>
      </c>
      <c r="D176" s="8">
        <v>0.13626564339279701</v>
      </c>
      <c r="E176" s="8">
        <v>-1.2888031917929501</v>
      </c>
      <c r="F176" s="8">
        <v>-1.1407643234043501</v>
      </c>
      <c r="G176" s="8"/>
      <c r="H176" s="7" t="s">
        <v>24</v>
      </c>
      <c r="I176" s="8">
        <v>0.2</v>
      </c>
      <c r="J176" s="8">
        <v>0.76235688690313697</v>
      </c>
      <c r="K176" s="8">
        <v>-1.54181242153549</v>
      </c>
      <c r="L176" s="8">
        <v>-3.5155665488709098</v>
      </c>
    </row>
    <row r="177" spans="1:14" ht="15" hidden="1" customHeight="1">
      <c r="A177" s="7"/>
      <c r="B177" s="7" t="s">
        <v>25</v>
      </c>
      <c r="C177" s="8">
        <v>-1.6255423197304399</v>
      </c>
      <c r="D177" s="8">
        <v>2.9933762951922498</v>
      </c>
      <c r="E177" s="8">
        <v>-2.7366003850953402</v>
      </c>
      <c r="F177" s="8">
        <v>-0.11770460499093099</v>
      </c>
      <c r="G177" s="8"/>
      <c r="H177" s="7" t="s">
        <v>25</v>
      </c>
      <c r="I177" s="8">
        <v>-2.7297721999462898</v>
      </c>
      <c r="J177" s="8">
        <v>-2.9472020269893502</v>
      </c>
      <c r="K177" s="8">
        <v>-1.6244428833214499</v>
      </c>
      <c r="L177" s="8">
        <v>0.79747527536349105</v>
      </c>
    </row>
    <row r="178" spans="1:14" ht="15" hidden="1" customHeight="1">
      <c r="A178" s="7"/>
      <c r="B178" s="7" t="s">
        <v>26</v>
      </c>
      <c r="C178" s="8">
        <v>3.3309843120315201</v>
      </c>
      <c r="D178" s="8">
        <v>0.71266706250752199</v>
      </c>
      <c r="E178" s="8">
        <v>1.9528003764717901</v>
      </c>
      <c r="F178" s="8">
        <v>2.51556480852111</v>
      </c>
      <c r="G178" s="8"/>
      <c r="H178" s="7" t="s">
        <v>26</v>
      </c>
      <c r="I178" s="8">
        <v>2.4272019344040001</v>
      </c>
      <c r="J178" s="8">
        <v>4.62335744195759</v>
      </c>
      <c r="K178" s="8">
        <v>4.6795123121136104</v>
      </c>
      <c r="L178" s="8">
        <v>-3.1908115851038299</v>
      </c>
    </row>
    <row r="179" spans="1:14" ht="15" hidden="1" customHeight="1">
      <c r="A179" s="3">
        <v>2019</v>
      </c>
      <c r="B179" s="7" t="s">
        <v>15</v>
      </c>
      <c r="C179" s="8">
        <v>0.21268834285850199</v>
      </c>
      <c r="D179" s="8">
        <v>-3.8914757434527298</v>
      </c>
      <c r="E179" s="8">
        <v>9.5764841073604696</v>
      </c>
      <c r="F179" s="8">
        <v>1.6879400071524899</v>
      </c>
      <c r="G179" s="46">
        <v>2019</v>
      </c>
      <c r="H179" s="7" t="s">
        <v>15</v>
      </c>
      <c r="I179" s="8">
        <v>2.5838490017464202</v>
      </c>
      <c r="J179" s="8">
        <v>0.72123166948518902</v>
      </c>
      <c r="K179" s="8">
        <v>-3.5431930495906201</v>
      </c>
      <c r="L179" s="8">
        <v>5.4559712603213804</v>
      </c>
      <c r="N179" s="72"/>
    </row>
    <row r="180" spans="1:14" ht="15" hidden="1" customHeight="1">
      <c r="A180" s="3"/>
      <c r="B180" s="7" t="s">
        <v>16</v>
      </c>
      <c r="C180" s="8">
        <v>-5.1089731282223703</v>
      </c>
      <c r="D180" s="8">
        <v>1.5921002384904599</v>
      </c>
      <c r="E180" s="8">
        <v>-4.7908248053835596</v>
      </c>
      <c r="F180" s="8">
        <v>-5.9755059043684797</v>
      </c>
      <c r="G180" s="8"/>
      <c r="H180" s="7" t="s">
        <v>16</v>
      </c>
      <c r="I180" s="8">
        <v>-8.2017393872074198</v>
      </c>
      <c r="J180" s="8">
        <v>-6.7186492474032304</v>
      </c>
      <c r="K180" s="8">
        <v>-3.1433104808560701</v>
      </c>
      <c r="L180" s="8">
        <v>-6.2919262004296099</v>
      </c>
      <c r="N180" s="72"/>
    </row>
    <row r="181" spans="1:14" ht="15" hidden="1" customHeight="1">
      <c r="A181" s="3"/>
      <c r="B181" s="7" t="s">
        <v>27</v>
      </c>
      <c r="C181" s="8">
        <v>6.0864391718494302</v>
      </c>
      <c r="D181" s="8">
        <v>-1.6109975384658399</v>
      </c>
      <c r="E181" s="8">
        <v>0.84165342523934195</v>
      </c>
      <c r="F181" s="8">
        <v>0.78501397354662195</v>
      </c>
      <c r="G181" s="8"/>
      <c r="H181" s="7" t="s">
        <v>17</v>
      </c>
      <c r="I181" s="8">
        <v>6.0073289982245797</v>
      </c>
      <c r="J181" s="8">
        <v>4.4738161855214704</v>
      </c>
      <c r="K181" s="8">
        <v>10.5465102260673</v>
      </c>
      <c r="L181" s="8">
        <v>1.9224488457884701</v>
      </c>
      <c r="N181" s="72"/>
    </row>
    <row r="182" spans="1:14" ht="15" hidden="1" customHeight="1">
      <c r="A182" s="7"/>
      <c r="B182" s="7" t="s">
        <v>28</v>
      </c>
      <c r="C182" s="8">
        <v>-3.8355026908271199</v>
      </c>
      <c r="D182" s="8">
        <v>0.83767298012893399</v>
      </c>
      <c r="E182" s="8">
        <v>-5.0149498436898297</v>
      </c>
      <c r="F182" s="8">
        <v>0.290888745177731</v>
      </c>
      <c r="G182" s="8"/>
      <c r="H182" s="7" t="s">
        <v>28</v>
      </c>
      <c r="I182" s="8">
        <v>-3.9810793338778301</v>
      </c>
      <c r="J182" s="8">
        <v>2.2983199442272002</v>
      </c>
      <c r="K182" s="8">
        <v>-6.6393082998966397</v>
      </c>
      <c r="L182" s="8">
        <v>-3.0896105768306898</v>
      </c>
      <c r="N182" s="72"/>
    </row>
    <row r="183" spans="1:14" ht="15" hidden="1" customHeight="1">
      <c r="A183" s="7"/>
      <c r="B183" s="7" t="s">
        <v>29</v>
      </c>
      <c r="C183" s="8">
        <v>4.1754664454271504</v>
      </c>
      <c r="D183" s="8">
        <v>4.2439062368682601</v>
      </c>
      <c r="E183" s="8">
        <v>0.80054187645817199</v>
      </c>
      <c r="F183" s="8">
        <v>5.8916445282852798</v>
      </c>
      <c r="G183" s="8"/>
      <c r="H183" s="7" t="s">
        <v>29</v>
      </c>
      <c r="I183" s="8">
        <v>7.1759111536958704</v>
      </c>
      <c r="J183" s="8">
        <v>2.0390125205010499</v>
      </c>
      <c r="K183" s="8">
        <v>3.0527570664246699</v>
      </c>
      <c r="L183" s="8">
        <v>6.1592708256915198</v>
      </c>
      <c r="N183" s="72"/>
    </row>
    <row r="184" spans="1:14" ht="15" hidden="1" customHeight="1">
      <c r="A184" s="7"/>
      <c r="B184" s="7" t="s">
        <v>20</v>
      </c>
      <c r="C184" s="8">
        <v>0.62727214852822399</v>
      </c>
      <c r="D184" s="8">
        <v>0.997383893506543</v>
      </c>
      <c r="E184" s="8">
        <v>-0.972413706253206</v>
      </c>
      <c r="F184" s="8">
        <v>3.9686851596821602</v>
      </c>
      <c r="G184" s="8"/>
      <c r="H184" s="7" t="s">
        <v>20</v>
      </c>
      <c r="I184" s="8">
        <v>0.600998388330098</v>
      </c>
      <c r="J184" s="8">
        <v>-4.60703078040964</v>
      </c>
      <c r="K184" s="8">
        <v>0.76113459756064195</v>
      </c>
      <c r="L184" s="8">
        <v>-2.6018688192920201</v>
      </c>
      <c r="N184" s="72"/>
    </row>
    <row r="185" spans="1:14" ht="15" hidden="1" customHeight="1">
      <c r="B185" s="7" t="s">
        <v>21</v>
      </c>
      <c r="C185" s="8">
        <v>-2.31247453895618</v>
      </c>
      <c r="D185" s="8">
        <v>2.89851660462024</v>
      </c>
      <c r="E185" s="8">
        <v>1.9026945614079001</v>
      </c>
      <c r="F185" s="8">
        <v>-1.6212334239385999</v>
      </c>
      <c r="G185" s="8"/>
      <c r="H185" s="7" t="s">
        <v>21</v>
      </c>
      <c r="I185" s="8">
        <v>-4.6640240020320496</v>
      </c>
      <c r="J185" s="8">
        <v>1.3843728994387601</v>
      </c>
      <c r="K185" s="8">
        <v>-3.5830962045786698</v>
      </c>
      <c r="L185" s="8">
        <v>2.4020043571292899</v>
      </c>
      <c r="N185" s="72"/>
    </row>
    <row r="186" spans="1:14" ht="15" hidden="1" customHeight="1">
      <c r="B186" s="7" t="s">
        <v>30</v>
      </c>
      <c r="C186" s="8">
        <v>3.0229118283753702</v>
      </c>
      <c r="D186" s="8">
        <v>1.5280905570104399</v>
      </c>
      <c r="E186" s="8">
        <v>3.0098818881923801</v>
      </c>
      <c r="F186" s="8">
        <v>0.33416281979219398</v>
      </c>
      <c r="G186" s="8"/>
      <c r="H186" s="7" t="s">
        <v>30</v>
      </c>
      <c r="I186" s="8">
        <v>4.1307826722097696</v>
      </c>
      <c r="J186" s="8">
        <v>1.7897517157448699</v>
      </c>
      <c r="K186" s="8">
        <v>4.3461454454501096</v>
      </c>
      <c r="L186" s="8">
        <v>-0.75651485953136499</v>
      </c>
      <c r="N186" s="72"/>
    </row>
    <row r="187" spans="1:14" ht="15" hidden="1" customHeight="1">
      <c r="B187" s="7" t="s">
        <v>31</v>
      </c>
      <c r="C187" s="8">
        <v>1.5837332247685501</v>
      </c>
      <c r="D187" s="8">
        <v>-5.2164598984702399</v>
      </c>
      <c r="E187" s="8">
        <v>-3.89494924738166</v>
      </c>
      <c r="F187" s="8">
        <v>-0.52763123473832396</v>
      </c>
      <c r="G187" s="8"/>
      <c r="H187" s="7" t="s">
        <v>31</v>
      </c>
      <c r="I187" s="8">
        <v>3.7835978229134</v>
      </c>
      <c r="J187" s="8">
        <v>0.25611139252414999</v>
      </c>
      <c r="K187" s="8">
        <v>2.9390930034344902</v>
      </c>
      <c r="L187" s="8">
        <v>5.4185171340806404</v>
      </c>
      <c r="N187" s="72"/>
    </row>
    <row r="188" spans="1:14" s="1" customFormat="1" ht="15" hidden="1" customHeight="1">
      <c r="A188" s="2"/>
      <c r="B188" s="7" t="s">
        <v>32</v>
      </c>
      <c r="C188" s="8">
        <v>-1.73096661650544</v>
      </c>
      <c r="D188" s="8">
        <v>-1.19778555237924</v>
      </c>
      <c r="E188" s="8">
        <v>-2.59159056083513</v>
      </c>
      <c r="F188" s="8">
        <v>-1.75118363747084</v>
      </c>
      <c r="H188" s="7" t="s">
        <v>32</v>
      </c>
      <c r="I188" s="8">
        <v>-1.11966133584199</v>
      </c>
      <c r="J188" s="8">
        <v>0.10000000000003301</v>
      </c>
      <c r="K188" s="8">
        <v>-2.1510580241966899</v>
      </c>
      <c r="L188" s="8">
        <v>-3.1364528614404898</v>
      </c>
      <c r="M188" s="2"/>
      <c r="N188" s="74"/>
    </row>
    <row r="189" spans="1:14" s="1" customFormat="1" ht="15" hidden="1" customHeight="1">
      <c r="A189" s="10"/>
      <c r="B189" s="2" t="s">
        <v>25</v>
      </c>
      <c r="C189" s="8">
        <v>-1.34114453265577</v>
      </c>
      <c r="D189" s="8">
        <v>4.4572136670440399</v>
      </c>
      <c r="E189" s="8">
        <v>-3.0367960629192701</v>
      </c>
      <c r="F189" s="8">
        <v>0.26474475184041801</v>
      </c>
      <c r="G189" s="10"/>
      <c r="H189" s="2" t="s">
        <v>25</v>
      </c>
      <c r="I189" s="8">
        <v>-2.4515923301651101</v>
      </c>
      <c r="J189" s="8">
        <v>-2.5178930300141702</v>
      </c>
      <c r="K189" s="8">
        <v>-1.41867227216895</v>
      </c>
      <c r="L189" s="8">
        <v>1.8380213930415199</v>
      </c>
      <c r="M189" s="2"/>
      <c r="N189" s="74"/>
    </row>
    <row r="190" spans="1:14" s="1" customFormat="1" ht="15" hidden="1" customHeight="1">
      <c r="A190" s="10"/>
      <c r="B190" s="2" t="s">
        <v>26</v>
      </c>
      <c r="C190" s="8">
        <v>4.5802429460710403</v>
      </c>
      <c r="D190" s="8">
        <v>0.28253211710389498</v>
      </c>
      <c r="E190" s="8">
        <v>0.900655893742486</v>
      </c>
      <c r="F190" s="8">
        <v>3.5191865073788402</v>
      </c>
      <c r="G190" s="10"/>
      <c r="H190" s="2" t="s">
        <v>26</v>
      </c>
      <c r="I190" s="8">
        <v>3.4982087987366799</v>
      </c>
      <c r="J190" s="8">
        <v>4.21799766883864</v>
      </c>
      <c r="K190" s="8">
        <v>6.8790818162843204</v>
      </c>
      <c r="L190" s="8">
        <v>-1.1051411366020301</v>
      </c>
      <c r="N190" s="74"/>
    </row>
    <row r="191" spans="1:14" s="1" customFormat="1" ht="13.5" hidden="1" customHeight="1">
      <c r="A191" s="3">
        <v>2020</v>
      </c>
      <c r="B191" s="12" t="s">
        <v>15</v>
      </c>
      <c r="C191" s="8">
        <f>(C35/C33-1)*100</f>
        <v>5.2472508621548286E-2</v>
      </c>
      <c r="D191" s="8">
        <f t="shared" ref="D191:F191" si="40">(D35/D33-1)*100</f>
        <v>-3.176763858191467</v>
      </c>
      <c r="E191" s="8">
        <f t="shared" si="40"/>
        <v>7.5197826329783446</v>
      </c>
      <c r="F191" s="8">
        <f t="shared" si="40"/>
        <v>0.9688786258599924</v>
      </c>
      <c r="G191" s="3">
        <v>2020</v>
      </c>
      <c r="H191" s="12" t="s">
        <v>15</v>
      </c>
      <c r="I191" s="8">
        <v>2.8733612755048399</v>
      </c>
      <c r="J191" s="8">
        <v>0.43562454701286901</v>
      </c>
      <c r="K191" s="8">
        <v>-3.0469232289852499</v>
      </c>
      <c r="L191" s="8">
        <v>3.3939241237085098</v>
      </c>
      <c r="N191" s="74"/>
    </row>
    <row r="192" spans="1:14" ht="13.5" hidden="1" customHeight="1">
      <c r="A192" s="3"/>
      <c r="B192" s="11" t="s">
        <v>16</v>
      </c>
      <c r="C192" s="8">
        <f>(C36/C35-1)*100</f>
        <v>-5.4380163101579111</v>
      </c>
      <c r="D192" s="8">
        <f t="shared" ref="D192:F192" si="41">(D36/D35-1)*100</f>
        <v>1.1992638762050367</v>
      </c>
      <c r="E192" s="8">
        <f t="shared" si="41"/>
        <v>-3.9150358018635867</v>
      </c>
      <c r="F192" s="8">
        <f t="shared" si="41"/>
        <v>-7.3345687996168589</v>
      </c>
      <c r="G192" s="8"/>
      <c r="H192" s="11" t="s">
        <v>16</v>
      </c>
      <c r="I192" s="8">
        <v>-7.99568939597515</v>
      </c>
      <c r="J192" s="8">
        <v>-7.0355514589495298</v>
      </c>
      <c r="K192" s="8">
        <v>-3.5940163418102999</v>
      </c>
      <c r="L192" s="8">
        <v>-5.5037189750996296</v>
      </c>
      <c r="M192" s="1"/>
      <c r="N192" s="74"/>
    </row>
    <row r="193" spans="1:14" ht="13.5" hidden="1" customHeight="1">
      <c r="A193" s="3"/>
      <c r="B193" s="11" t="s">
        <v>17</v>
      </c>
      <c r="C193" s="8">
        <f t="shared" ref="C193:F193" si="42">(C37/C36-1)*100</f>
        <v>-1.5750680920357696</v>
      </c>
      <c r="D193" s="8">
        <f t="shared" si="42"/>
        <v>-4.3949123085217696</v>
      </c>
      <c r="E193" s="8">
        <f t="shared" si="42"/>
        <v>1.1334603045910052</v>
      </c>
      <c r="F193" s="8">
        <f t="shared" si="42"/>
        <v>-0.90682079339545751</v>
      </c>
      <c r="G193" s="8"/>
      <c r="H193" s="11" t="s">
        <v>17</v>
      </c>
      <c r="I193" s="8">
        <v>-4.15350536339756</v>
      </c>
      <c r="J193" s="8">
        <v>-5.1353215066887996</v>
      </c>
      <c r="K193" s="8">
        <v>-0.35826474246990497</v>
      </c>
      <c r="L193" s="8">
        <v>-1.3876888436032999</v>
      </c>
      <c r="M193" s="1"/>
      <c r="N193" s="72"/>
    </row>
    <row r="194" spans="1:14" ht="13.5" hidden="1" customHeight="1">
      <c r="A194" s="3"/>
      <c r="B194" s="11" t="s">
        <v>18</v>
      </c>
      <c r="C194" s="8">
        <f t="shared" ref="C194:F194" si="43">(C38/C37-1)*100</f>
        <v>-27.199633271657277</v>
      </c>
      <c r="D194" s="8">
        <f t="shared" si="43"/>
        <v>-28.368467936523466</v>
      </c>
      <c r="E194" s="8">
        <f t="shared" si="43"/>
        <v>0.42013518990773324</v>
      </c>
      <c r="F194" s="8">
        <f t="shared" si="43"/>
        <v>-2.7374586852101146</v>
      </c>
      <c r="G194" s="8"/>
      <c r="H194" s="11" t="s">
        <v>18</v>
      </c>
      <c r="I194" s="8">
        <v>-25.865928254851301</v>
      </c>
      <c r="J194" s="8">
        <v>-32.308610365140503</v>
      </c>
      <c r="K194" s="8">
        <v>-41.275409347380197</v>
      </c>
      <c r="L194" s="8">
        <v>-47.343562370142301</v>
      </c>
      <c r="M194" s="1"/>
      <c r="N194" s="72"/>
    </row>
    <row r="195" spans="1:14" ht="13.5" hidden="1" customHeight="1">
      <c r="A195" s="3"/>
      <c r="B195" s="11" t="s">
        <v>19</v>
      </c>
      <c r="C195" s="8">
        <f t="shared" ref="C195:F195" si="44">(C39/C38-1)*100</f>
        <v>8.0014944952621736</v>
      </c>
      <c r="D195" s="8">
        <f t="shared" si="44"/>
        <v>19.919501593615397</v>
      </c>
      <c r="E195" s="8">
        <f t="shared" si="44"/>
        <v>-1.3572505054469386</v>
      </c>
      <c r="F195" s="8">
        <f t="shared" si="44"/>
        <v>7.3759436239215548</v>
      </c>
      <c r="G195" s="8"/>
      <c r="H195" s="11" t="s">
        <v>19</v>
      </c>
      <c r="I195" s="8">
        <v>17.692498299715499</v>
      </c>
      <c r="J195" s="8">
        <v>22.301323462366</v>
      </c>
      <c r="K195" s="8">
        <v>-1.08785303997218</v>
      </c>
      <c r="L195" s="8">
        <v>68.017128007489603</v>
      </c>
      <c r="M195" s="1"/>
      <c r="N195" s="72"/>
    </row>
    <row r="196" spans="1:14" ht="13.5" hidden="1" customHeight="1">
      <c r="A196" s="3"/>
      <c r="B196" s="11" t="s">
        <v>33</v>
      </c>
      <c r="C196" s="8">
        <f t="shared" ref="C196:F196" si="45">(C40/C39-1)*100</f>
        <v>20.293211528641631</v>
      </c>
      <c r="D196" s="8">
        <f t="shared" si="45"/>
        <v>11.193311543062091</v>
      </c>
      <c r="E196" s="8">
        <f t="shared" si="45"/>
        <v>7.1332767857624768</v>
      </c>
      <c r="F196" s="8">
        <f t="shared" si="45"/>
        <v>7.4603569606938258</v>
      </c>
      <c r="G196" s="8"/>
      <c r="H196" s="11" t="s">
        <v>33</v>
      </c>
      <c r="I196" s="8">
        <v>20.1000000000003</v>
      </c>
      <c r="J196" s="8">
        <v>23.189412953855399</v>
      </c>
      <c r="K196" s="8">
        <v>35.560083144141103</v>
      </c>
      <c r="L196" s="8">
        <v>8.4772666984567007</v>
      </c>
      <c r="N196" s="72"/>
    </row>
    <row r="197" spans="1:14" ht="13.5" hidden="1" customHeight="1">
      <c r="A197" s="3"/>
      <c r="B197" s="11" t="s">
        <v>34</v>
      </c>
      <c r="C197" s="8">
        <f t="shared" ref="C197:F197" si="46">(C41/C40-1)*100</f>
        <v>2.1950539359944843</v>
      </c>
      <c r="D197" s="8">
        <f t="shared" si="46"/>
        <v>2.2085043815589067</v>
      </c>
      <c r="E197" s="8">
        <f t="shared" si="46"/>
        <v>-1.1205254589642943</v>
      </c>
      <c r="F197" s="8">
        <f t="shared" si="46"/>
        <v>-2.1428140773461224</v>
      </c>
      <c r="G197" s="8"/>
      <c r="H197" s="11" t="s">
        <v>34</v>
      </c>
      <c r="I197" s="8">
        <v>2.1385558014994901</v>
      </c>
      <c r="J197" s="8">
        <v>5.4520868187222504</v>
      </c>
      <c r="K197" s="8">
        <v>4.2977235181634201</v>
      </c>
      <c r="L197" s="8">
        <v>10.5262267701111</v>
      </c>
      <c r="N197" s="72"/>
    </row>
    <row r="198" spans="1:14" ht="13.5" hidden="1" customHeight="1">
      <c r="A198" s="7"/>
      <c r="B198" s="11" t="s">
        <v>30</v>
      </c>
      <c r="C198" s="8">
        <f t="shared" ref="C198:F198" si="47">(C42/C41-1)*100</f>
        <v>3.680629069783925</v>
      </c>
      <c r="D198" s="8">
        <f t="shared" si="47"/>
        <v>4.5530786715255012</v>
      </c>
      <c r="E198" s="8">
        <f t="shared" si="47"/>
        <v>2.6238517441218745</v>
      </c>
      <c r="F198" s="8">
        <f t="shared" si="47"/>
        <v>0.52174384484020564</v>
      </c>
      <c r="G198" s="8"/>
      <c r="H198" s="11" t="s">
        <v>30</v>
      </c>
      <c r="I198" s="8">
        <v>2.3045085683470701</v>
      </c>
      <c r="J198" s="8">
        <v>4.13611458668115</v>
      </c>
      <c r="K198" s="8">
        <v>6.5540000000001903</v>
      </c>
      <c r="L198" s="8">
        <v>1.6827591735729199</v>
      </c>
    </row>
    <row r="199" spans="1:14" ht="13.5" hidden="1" customHeight="1">
      <c r="A199" s="7"/>
      <c r="B199" s="11" t="s">
        <v>23</v>
      </c>
      <c r="C199" s="8">
        <f t="shared" ref="C199:F199" si="48">(C43/C42-1)*100</f>
        <v>1.2145778009512664</v>
      </c>
      <c r="D199" s="8">
        <f t="shared" si="48"/>
        <v>-7.3234048345732212</v>
      </c>
      <c r="E199" s="8">
        <f t="shared" si="48"/>
        <v>-5.6720193000248775</v>
      </c>
      <c r="F199" s="8">
        <f t="shared" si="48"/>
        <v>-0.1499999576470068</v>
      </c>
      <c r="G199" s="8"/>
      <c r="H199" s="11" t="s">
        <v>23</v>
      </c>
      <c r="I199" s="8">
        <v>4.27626968245771</v>
      </c>
      <c r="J199" s="8">
        <v>1.0124692889040201</v>
      </c>
      <c r="K199" s="8">
        <v>2.1581802896131901</v>
      </c>
      <c r="L199" s="8">
        <v>3.7236721441239502</v>
      </c>
    </row>
    <row r="200" spans="1:14" ht="13.5" hidden="1" customHeight="1">
      <c r="A200" s="3"/>
      <c r="B200" s="11" t="s">
        <v>24</v>
      </c>
      <c r="C200" s="8">
        <f t="shared" ref="C200:F200" si="49">(C44/C43-1)*100</f>
        <v>1.6881833306590321</v>
      </c>
      <c r="D200" s="8">
        <f t="shared" si="49"/>
        <v>3.8487732133072106</v>
      </c>
      <c r="E200" s="8">
        <f t="shared" si="49"/>
        <v>-2.9319814512679621</v>
      </c>
      <c r="F200" s="8">
        <f t="shared" si="49"/>
        <v>-2.1509167316795197</v>
      </c>
      <c r="G200" s="1"/>
      <c r="H200" s="11" t="s">
        <v>24</v>
      </c>
      <c r="I200" s="8">
        <v>-1.36415065939267</v>
      </c>
      <c r="J200" s="8">
        <v>-8.3362488737381807E-2</v>
      </c>
      <c r="K200" s="8">
        <v>7.0759162652250396</v>
      </c>
      <c r="L200" s="8">
        <v>-2.05122438095575</v>
      </c>
    </row>
    <row r="201" spans="1:14" ht="13.5" hidden="1" customHeight="1">
      <c r="A201" s="10"/>
      <c r="B201" s="11" t="s">
        <v>25</v>
      </c>
      <c r="C201" s="8">
        <f t="shared" ref="C201:F201" si="50">(C45/C44-1)*100</f>
        <v>-1.1884653204283668</v>
      </c>
      <c r="D201" s="8">
        <f t="shared" si="50"/>
        <v>1.2421493210053702</v>
      </c>
      <c r="E201" s="8">
        <f t="shared" si="50"/>
        <v>-1.6071576397121756</v>
      </c>
      <c r="F201" s="8">
        <f t="shared" si="50"/>
        <v>1.1017046594239188</v>
      </c>
      <c r="G201" s="10"/>
      <c r="H201" s="11" t="s">
        <v>25</v>
      </c>
      <c r="I201" s="8">
        <v>-1.9877987413108</v>
      </c>
      <c r="J201" s="8">
        <v>-1.4226415755401201</v>
      </c>
      <c r="K201" s="8">
        <v>-2.2315244219830399</v>
      </c>
      <c r="L201" s="8">
        <v>4.0861508675004803</v>
      </c>
    </row>
    <row r="202" spans="1:14" ht="13.5" hidden="1" customHeight="1">
      <c r="A202" s="3"/>
      <c r="B202" s="11" t="s">
        <v>26</v>
      </c>
      <c r="C202" s="8">
        <f t="shared" ref="C202:F202" si="51">(C46/C45-1)*100</f>
        <v>4.7748208939021097</v>
      </c>
      <c r="D202" s="8">
        <f t="shared" si="51"/>
        <v>0.49068744847102774</v>
      </c>
      <c r="E202" s="8">
        <f t="shared" si="51"/>
        <v>-9.9999999999889067E-2</v>
      </c>
      <c r="F202" s="8">
        <f t="shared" si="51"/>
        <v>3.952931094436285</v>
      </c>
      <c r="G202" s="3"/>
      <c r="H202" s="11" t="s">
        <v>26</v>
      </c>
      <c r="I202" s="8">
        <v>3.7608832151579099</v>
      </c>
      <c r="J202" s="8">
        <v>4.6118168529530204</v>
      </c>
      <c r="K202" s="8">
        <v>7.3575219844512301</v>
      </c>
      <c r="L202" s="8">
        <v>-0.84693264363877596</v>
      </c>
    </row>
    <row r="203" spans="1:14" ht="5.25" customHeight="1">
      <c r="A203" s="3"/>
      <c r="B203" s="11"/>
      <c r="C203" s="8"/>
      <c r="D203" s="8"/>
      <c r="E203" s="8"/>
      <c r="F203" s="8"/>
      <c r="G203" s="3"/>
      <c r="H203" s="11"/>
      <c r="I203" s="8"/>
      <c r="J203" s="8"/>
      <c r="K203" s="8"/>
      <c r="L203" s="8"/>
    </row>
    <row r="204" spans="1:14" ht="13.5" hidden="1" customHeight="1">
      <c r="A204" s="3">
        <v>2021</v>
      </c>
      <c r="B204" s="12" t="s">
        <v>15</v>
      </c>
      <c r="C204" s="9">
        <v>0.224893151180527</v>
      </c>
      <c r="D204" s="9">
        <v>-1.4400492818606601</v>
      </c>
      <c r="E204" s="9">
        <v>-0.173671316008428</v>
      </c>
      <c r="F204" s="9">
        <v>0.77548725271143804</v>
      </c>
      <c r="G204" s="3">
        <v>2021</v>
      </c>
      <c r="H204" s="12" t="s">
        <v>15</v>
      </c>
      <c r="I204" s="75">
        <v>3.2078978098164699</v>
      </c>
      <c r="J204" s="75">
        <v>-0.10745441218594801</v>
      </c>
      <c r="K204" s="75">
        <v>-1.4644524412473401</v>
      </c>
      <c r="L204" s="75">
        <v>1.9787242354119201</v>
      </c>
    </row>
    <row r="205" spans="1:14" ht="13.5" hidden="1" customHeight="1">
      <c r="A205" s="3"/>
      <c r="B205" s="11" t="s">
        <v>16</v>
      </c>
      <c r="C205" s="9">
        <v>-5.1219536722278303</v>
      </c>
      <c r="D205" s="9">
        <v>0.76493753523700903</v>
      </c>
      <c r="E205" s="9">
        <v>0.16876344600433901</v>
      </c>
      <c r="F205" s="9">
        <v>-6.8759376419776501</v>
      </c>
      <c r="G205" s="3"/>
      <c r="H205" s="11" t="s">
        <v>16</v>
      </c>
      <c r="I205" s="75">
        <v>-8.7352297953620308</v>
      </c>
      <c r="J205" s="75">
        <v>-7.1760912635818697</v>
      </c>
      <c r="K205" s="75">
        <v>-3.0268541918459699</v>
      </c>
      <c r="L205" s="75">
        <v>-6.4663084407290103</v>
      </c>
    </row>
    <row r="206" spans="1:14" ht="13.5" hidden="1" customHeight="1">
      <c r="A206" s="10"/>
      <c r="B206" s="11" t="s">
        <v>27</v>
      </c>
      <c r="C206" s="9">
        <v>0.28946655277790601</v>
      </c>
      <c r="D206" s="9">
        <v>-1.5440007777295599</v>
      </c>
      <c r="E206" s="9">
        <v>6.8674941277005397</v>
      </c>
      <c r="F206" s="9">
        <v>9.9999999999922401E-2</v>
      </c>
      <c r="G206" s="10"/>
      <c r="H206" s="11" t="s">
        <v>27</v>
      </c>
      <c r="I206" s="75">
        <v>-3.1005102154742401</v>
      </c>
      <c r="J206" s="75">
        <v>-2.9113938033538802</v>
      </c>
      <c r="K206" s="75">
        <v>1.59563018233009</v>
      </c>
      <c r="L206" s="75">
        <v>-0.107758642481803</v>
      </c>
    </row>
    <row r="207" spans="1:14" ht="13.5" hidden="1" customHeight="1">
      <c r="A207" s="10"/>
      <c r="B207" s="11" t="s">
        <v>18</v>
      </c>
      <c r="C207" s="9">
        <v>0.428506273846674</v>
      </c>
      <c r="D207" s="9">
        <v>0.96930294119730298</v>
      </c>
      <c r="E207" s="9">
        <v>3.4296180590999099</v>
      </c>
      <c r="F207" s="9">
        <v>0.35135438563724802</v>
      </c>
      <c r="G207" s="10"/>
      <c r="H207" s="11" t="s">
        <v>18</v>
      </c>
      <c r="I207" s="8">
        <v>-3.6900395439881302</v>
      </c>
      <c r="J207" s="8">
        <v>0.17031460512551</v>
      </c>
      <c r="K207" s="8">
        <v>1.83144382885987</v>
      </c>
      <c r="L207" s="8">
        <v>0.728963551579764</v>
      </c>
    </row>
    <row r="208" spans="1:14" ht="13.5" hidden="1" customHeight="1">
      <c r="A208" s="10"/>
      <c r="B208" s="11" t="s">
        <v>35</v>
      </c>
      <c r="C208" s="9">
        <v>0.64565863635661602</v>
      </c>
      <c r="D208" s="9">
        <v>-3.6106894936514302</v>
      </c>
      <c r="E208" s="9">
        <v>1.53108071036245</v>
      </c>
      <c r="F208" s="9">
        <v>3.89999999999959</v>
      </c>
      <c r="G208" s="10"/>
      <c r="H208" s="11" t="s">
        <v>35</v>
      </c>
      <c r="I208" s="8">
        <v>-0.90746280390417999</v>
      </c>
      <c r="J208" s="8">
        <v>0.74091355922287805</v>
      </c>
      <c r="K208" s="8">
        <v>-0.30000000000017801</v>
      </c>
      <c r="L208" s="8">
        <v>2.58549249423878</v>
      </c>
    </row>
    <row r="209" spans="1:14" ht="13.5" hidden="1" customHeight="1">
      <c r="A209" s="10"/>
      <c r="B209" s="11" t="s">
        <v>36</v>
      </c>
      <c r="C209" s="9">
        <v>-4.8293347093880303</v>
      </c>
      <c r="D209" s="9">
        <v>-22.167385251509199</v>
      </c>
      <c r="E209" s="9">
        <v>0.38756726856912199</v>
      </c>
      <c r="F209" s="9">
        <v>-0.79999999999920102</v>
      </c>
      <c r="G209" s="10"/>
      <c r="H209" s="11" t="s">
        <v>36</v>
      </c>
      <c r="I209" s="8">
        <v>-4.5770247733328304</v>
      </c>
      <c r="J209" s="8">
        <v>-7.1103588060641103</v>
      </c>
      <c r="K209" s="8">
        <v>-6.8015313910711797</v>
      </c>
      <c r="L209" s="8">
        <v>-4.5415101499630204</v>
      </c>
    </row>
    <row r="210" spans="1:14" ht="13.5" hidden="1" customHeight="1">
      <c r="A210" s="10"/>
      <c r="B210" s="11" t="s">
        <v>34</v>
      </c>
      <c r="C210" s="9">
        <v>-2.3731650334862899</v>
      </c>
      <c r="D210" s="9">
        <v>2.7188441324660801</v>
      </c>
      <c r="E210" s="9">
        <v>0.72268250321780902</v>
      </c>
      <c r="F210" s="9">
        <v>1.50450654218852</v>
      </c>
      <c r="G210" s="10"/>
      <c r="H210" s="11" t="s">
        <v>34</v>
      </c>
      <c r="I210" s="8">
        <v>-1.17716016149029</v>
      </c>
      <c r="J210" s="8">
        <v>-2.0519309469161602</v>
      </c>
      <c r="K210" s="8">
        <v>-5.9234705560979197</v>
      </c>
      <c r="L210" s="8">
        <v>-1.38779930257074</v>
      </c>
    </row>
    <row r="211" spans="1:14" ht="13.5" hidden="1" customHeight="1">
      <c r="A211" s="67"/>
      <c r="B211" s="11" t="s">
        <v>22</v>
      </c>
      <c r="C211" s="9">
        <v>4.7180382889671497</v>
      </c>
      <c r="D211" s="9">
        <v>8.2071561137710507</v>
      </c>
      <c r="E211" s="9">
        <v>1.70737378570276</v>
      </c>
      <c r="F211" s="9">
        <v>2.0755262996667398</v>
      </c>
      <c r="G211" s="67"/>
      <c r="H211" s="11" t="s">
        <v>22</v>
      </c>
      <c r="I211" s="8">
        <v>5.1005890300432899</v>
      </c>
      <c r="J211" s="8">
        <v>8.4176243769426904</v>
      </c>
      <c r="K211" s="8">
        <v>5.9302202178402403</v>
      </c>
      <c r="L211" s="8">
        <v>3.2144227159694099</v>
      </c>
    </row>
    <row r="212" spans="1:14" ht="13.5" hidden="1" customHeight="1">
      <c r="A212" s="67"/>
      <c r="B212" s="11" t="s">
        <v>23</v>
      </c>
      <c r="C212" s="9">
        <v>2.1760082989476</v>
      </c>
      <c r="D212" s="9">
        <v>-1.44721694116227</v>
      </c>
      <c r="E212" s="9">
        <v>-1.32761024568089</v>
      </c>
      <c r="F212" s="9">
        <v>2.6710538031765401</v>
      </c>
      <c r="G212" s="67"/>
      <c r="H212" s="11" t="s">
        <v>23</v>
      </c>
      <c r="I212" s="8">
        <v>5.3999988052672698</v>
      </c>
      <c r="J212" s="8">
        <v>4.3299561115268697</v>
      </c>
      <c r="K212" s="8">
        <v>0.76460586073627801</v>
      </c>
      <c r="L212" s="8">
        <v>3.5468176722849099</v>
      </c>
    </row>
    <row r="213" spans="1:14" ht="13.5" hidden="1" customHeight="1">
      <c r="A213" s="67"/>
      <c r="B213" s="11" t="s">
        <v>24</v>
      </c>
      <c r="C213" s="9">
        <v>5.2801497111949898</v>
      </c>
      <c r="D213" s="9">
        <v>12.7373331834273</v>
      </c>
      <c r="E213" s="9">
        <v>1.0632854467705699</v>
      </c>
      <c r="F213" s="9">
        <v>1.83244179174975</v>
      </c>
      <c r="G213" s="67"/>
      <c r="H213" s="11" t="s">
        <v>24</v>
      </c>
      <c r="I213" s="8">
        <v>5.2425335107566502</v>
      </c>
      <c r="J213" s="8">
        <v>3.9455737692838802</v>
      </c>
      <c r="K213" s="8">
        <v>8.5165176144569497</v>
      </c>
      <c r="L213" s="8">
        <v>0.266664018226348</v>
      </c>
    </row>
    <row r="214" spans="1:14" ht="15" hidden="1">
      <c r="A214" s="3"/>
      <c r="B214" s="7" t="s">
        <v>25</v>
      </c>
      <c r="C214" s="9">
        <v>0.99895565843137701</v>
      </c>
      <c r="D214" s="9">
        <v>6.4651413917168998</v>
      </c>
      <c r="E214" s="9">
        <v>0.45357538423045402</v>
      </c>
      <c r="F214" s="9">
        <v>1.60843549542471</v>
      </c>
      <c r="G214" s="3"/>
      <c r="H214" s="7" t="s">
        <v>25</v>
      </c>
      <c r="I214" s="8">
        <v>1.7460062337815201</v>
      </c>
      <c r="J214" s="8">
        <v>0.74799021722711201</v>
      </c>
      <c r="K214" s="8">
        <v>0.103833402212361</v>
      </c>
      <c r="L214" s="8">
        <v>3.4200786037524402</v>
      </c>
    </row>
    <row r="215" spans="1:14" ht="15" hidden="1">
      <c r="A215" s="3"/>
      <c r="B215" s="7" t="s">
        <v>26</v>
      </c>
      <c r="C215" s="9">
        <v>2.2109826631051801</v>
      </c>
      <c r="D215" s="9">
        <v>3.1056995221078401</v>
      </c>
      <c r="E215" s="9">
        <v>-0.76333391771270498</v>
      </c>
      <c r="F215" s="9">
        <v>1.039729163551</v>
      </c>
      <c r="G215" s="3"/>
      <c r="H215" s="7" t="s">
        <v>26</v>
      </c>
      <c r="I215" s="8">
        <v>4.37740804410842</v>
      </c>
      <c r="J215" s="8">
        <v>3.83881783686126</v>
      </c>
      <c r="K215" s="8">
        <v>2.1390687239789998</v>
      </c>
      <c r="L215" s="8">
        <v>0.20724774810532101</v>
      </c>
    </row>
    <row r="216" spans="1:14" s="1" customFormat="1" ht="9" customHeight="1">
      <c r="A216" s="2"/>
      <c r="B216" s="7"/>
      <c r="C216" s="8"/>
      <c r="D216" s="8"/>
      <c r="E216" s="8"/>
      <c r="F216" s="8"/>
      <c r="G216" s="2"/>
      <c r="H216" s="7"/>
      <c r="I216" s="8"/>
      <c r="J216" s="8"/>
      <c r="K216" s="8"/>
      <c r="L216" s="8"/>
      <c r="M216" s="2"/>
      <c r="N216" s="2"/>
    </row>
    <row r="217" spans="1:14" ht="13.5" customHeight="1">
      <c r="A217" s="3">
        <v>2022</v>
      </c>
      <c r="B217" s="12" t="s">
        <v>15</v>
      </c>
      <c r="C217" s="9">
        <f>(C61/C59-1)*100</f>
        <v>1.7304445624359399</v>
      </c>
      <c r="D217" s="9">
        <f t="shared" ref="D217:F217" si="52">(D61/D59-1)*100</f>
        <v>0.71241702754447633</v>
      </c>
      <c r="E217" s="9">
        <f t="shared" si="52"/>
        <v>0.29999999820382595</v>
      </c>
      <c r="F217" s="9">
        <f t="shared" si="52"/>
        <v>2.0908722095845489</v>
      </c>
      <c r="G217" s="3">
        <v>2022</v>
      </c>
      <c r="H217" s="12" t="s">
        <v>15</v>
      </c>
      <c r="I217" s="75">
        <f>(I61/I59-1)*100</f>
        <v>3.459323484988519</v>
      </c>
      <c r="J217" s="75">
        <f t="shared" ref="J217:L217" si="53">(J61/J59-1)*100</f>
        <v>0.54949909308574796</v>
      </c>
      <c r="K217" s="75">
        <f t="shared" si="53"/>
        <v>1.2698124196636407</v>
      </c>
      <c r="L217" s="75">
        <f t="shared" si="53"/>
        <v>1.7042452449879342</v>
      </c>
    </row>
    <row r="218" spans="1:14" ht="13.5" customHeight="1">
      <c r="A218" s="3"/>
      <c r="B218" s="13" t="s">
        <v>16</v>
      </c>
      <c r="C218" s="9">
        <f>(C62/C61-1)*100</f>
        <v>-4.6604632379629196</v>
      </c>
      <c r="D218" s="9">
        <f t="shared" ref="D218:F218" si="54">(D62/D61-1)*100</f>
        <v>2.0099964328632813</v>
      </c>
      <c r="E218" s="9">
        <f t="shared" si="54"/>
        <v>0.67739872852390359</v>
      </c>
      <c r="F218" s="9">
        <f t="shared" si="54"/>
        <v>-7.1061348176954198</v>
      </c>
      <c r="G218" s="3"/>
      <c r="H218" s="13" t="s">
        <v>16</v>
      </c>
      <c r="I218" s="75">
        <f>(I62/I61-1)*100</f>
        <v>-8.1513303189563615</v>
      </c>
      <c r="J218" s="75">
        <f t="shared" ref="J218:L218" si="55">(J62/J61-1)*100</f>
        <v>-7.3989400188180232</v>
      </c>
      <c r="K218" s="75">
        <f t="shared" si="55"/>
        <v>-2.3123195504140215</v>
      </c>
      <c r="L218" s="75">
        <f t="shared" si="55"/>
        <v>-5.7836080306633004</v>
      </c>
    </row>
    <row r="219" spans="1:14" ht="13.5" customHeight="1">
      <c r="A219" s="10"/>
      <c r="B219" s="13" t="s">
        <v>17</v>
      </c>
      <c r="C219" s="9">
        <f t="shared" ref="C219:F219" si="56">(C63/C62-1)*100</f>
        <v>2.4889437207039622</v>
      </c>
      <c r="D219" s="9">
        <f t="shared" si="56"/>
        <v>1.9614320020629794</v>
      </c>
      <c r="E219" s="9">
        <f t="shared" si="56"/>
        <v>9.0000000086939203</v>
      </c>
      <c r="F219" s="9">
        <f t="shared" si="56"/>
        <v>0.25000000277750623</v>
      </c>
      <c r="G219" s="10"/>
      <c r="H219" s="13" t="s">
        <v>17</v>
      </c>
      <c r="I219" s="75">
        <f t="shared" ref="I219:L219" si="57">(I63/I62-1)*100</f>
        <v>2.9230485319207578</v>
      </c>
      <c r="J219" s="75">
        <f t="shared" si="57"/>
        <v>0.55566442253922599</v>
      </c>
      <c r="K219" s="75">
        <f t="shared" si="57"/>
        <v>2.4381021869547936</v>
      </c>
      <c r="L219" s="75">
        <f t="shared" si="57"/>
        <v>2.1356757353519606</v>
      </c>
    </row>
    <row r="220" spans="1:14" ht="13.5" customHeight="1">
      <c r="A220" s="10"/>
      <c r="B220" s="13" t="s">
        <v>28</v>
      </c>
      <c r="C220" s="9">
        <f t="shared" ref="C220:F220" si="58">(C64/C63-1)*100</f>
        <v>3.1133951124140635</v>
      </c>
      <c r="D220" s="9">
        <f t="shared" si="58"/>
        <v>0.19999996263642128</v>
      </c>
      <c r="E220" s="9">
        <f t="shared" si="58"/>
        <v>0.53845553416433933</v>
      </c>
      <c r="F220" s="9">
        <f t="shared" si="58"/>
        <v>2.6000000000000467</v>
      </c>
      <c r="G220" s="10"/>
      <c r="H220" s="13" t="s">
        <v>28</v>
      </c>
      <c r="I220" s="8">
        <f t="shared" ref="I220:L220" si="59">(I64/I63-1)*100</f>
        <v>8.6000000000006303</v>
      </c>
      <c r="J220" s="8">
        <f t="shared" si="59"/>
        <v>3.0451418352928084</v>
      </c>
      <c r="K220" s="8">
        <f t="shared" si="59"/>
        <v>1.5297369549297501</v>
      </c>
      <c r="L220" s="8">
        <f t="shared" si="59"/>
        <v>1.3064549357216571</v>
      </c>
    </row>
    <row r="221" spans="1:14" ht="13.5" customHeight="1">
      <c r="A221" s="10"/>
      <c r="B221" s="11" t="s">
        <v>29</v>
      </c>
      <c r="C221" s="9">
        <f t="shared" ref="C221:F221" si="60">(C65/C64-1)*100</f>
        <v>0.9026775581551405</v>
      </c>
      <c r="D221" s="9">
        <f t="shared" si="60"/>
        <v>1.0999999999999899</v>
      </c>
      <c r="E221" s="9">
        <f t="shared" si="60"/>
        <v>4.0000000000000702</v>
      </c>
      <c r="F221" s="9">
        <f t="shared" si="60"/>
        <v>-0.20000000427854436</v>
      </c>
      <c r="G221" s="10"/>
      <c r="H221" s="11" t="s">
        <v>29</v>
      </c>
      <c r="I221" s="8">
        <f t="shared" ref="I221:L221" si="61">(I65/I64-1)*100</f>
        <v>-1.5000000039985695</v>
      </c>
      <c r="J221" s="8">
        <f t="shared" si="61"/>
        <v>1.9666506206756251</v>
      </c>
      <c r="K221" s="8">
        <f t="shared" si="61"/>
        <v>1.8248981361481009</v>
      </c>
      <c r="L221" s="8">
        <f t="shared" si="61"/>
        <v>0.189933044663948</v>
      </c>
    </row>
    <row r="222" spans="1:14" ht="13.5" customHeight="1">
      <c r="A222" s="10"/>
      <c r="B222" s="11" t="s">
        <v>36</v>
      </c>
      <c r="C222" s="9">
        <f t="shared" ref="C222:F222" si="62">(C66/C65-1)*100</f>
        <v>1.6105016546119399</v>
      </c>
      <c r="D222" s="9">
        <f t="shared" si="62"/>
        <v>-0.299999983551269</v>
      </c>
      <c r="E222" s="9">
        <f t="shared" si="62"/>
        <v>-3.099999999044678</v>
      </c>
      <c r="F222" s="9">
        <f t="shared" si="62"/>
        <v>1.0000000079639415</v>
      </c>
      <c r="G222" s="10"/>
      <c r="H222" s="11" t="s">
        <v>36</v>
      </c>
      <c r="I222" s="8">
        <f t="shared" ref="I222:L222" si="63">(I66/I65-1)*100</f>
        <v>3.5633502538072293</v>
      </c>
      <c r="J222" s="8">
        <f t="shared" si="63"/>
        <v>3.6999999999999922</v>
      </c>
      <c r="K222" s="8">
        <f t="shared" si="63"/>
        <v>1.6999999966829771</v>
      </c>
      <c r="L222" s="8">
        <f t="shared" si="63"/>
        <v>0.80000000000035598</v>
      </c>
    </row>
    <row r="223" spans="1:14" ht="13.5" customHeight="1">
      <c r="A223" s="10"/>
      <c r="B223" s="11" t="s">
        <v>37</v>
      </c>
      <c r="C223" s="9">
        <f t="shared" ref="C223:F223" si="64">(C67/C66-1)*100</f>
        <v>-1.3528844135110574</v>
      </c>
      <c r="D223" s="9">
        <f t="shared" si="64"/>
        <v>-5.1000000000003816</v>
      </c>
      <c r="E223" s="9">
        <f t="shared" si="64"/>
        <v>4.499999998973192</v>
      </c>
      <c r="F223" s="9">
        <f t="shared" si="64"/>
        <v>-0.50000000292539371</v>
      </c>
      <c r="G223" s="10"/>
      <c r="H223" s="11" t="s">
        <v>37</v>
      </c>
      <c r="I223" s="8">
        <f t="shared" ref="I223:L223" si="65">(I67/I66-1)*100</f>
        <v>0.59999999985271835</v>
      </c>
      <c r="J223" s="8">
        <f t="shared" si="65"/>
        <v>-4.3999999913919563</v>
      </c>
      <c r="K223" s="8">
        <f t="shared" si="65"/>
        <v>-3.2999999999999585</v>
      </c>
      <c r="L223" s="8">
        <f t="shared" si="65"/>
        <v>-0.40000000000006697</v>
      </c>
    </row>
    <row r="224" spans="1:14" ht="13.5" customHeight="1">
      <c r="A224" s="67"/>
      <c r="B224" s="11" t="s">
        <v>38</v>
      </c>
      <c r="C224" s="9">
        <f t="shared" ref="C224" si="66">(C68/C67-1)*100</f>
        <v>0.72935144855952316</v>
      </c>
      <c r="D224" s="9">
        <f t="shared" ref="D224:F224" si="67">(D68/D67-1)*100</f>
        <v>1.2000000805271194</v>
      </c>
      <c r="E224" s="9">
        <f t="shared" si="67"/>
        <v>-2.6999999824528498</v>
      </c>
      <c r="F224" s="9">
        <f t="shared" si="67"/>
        <v>0.79999999955280288</v>
      </c>
      <c r="G224" s="67"/>
      <c r="H224" s="11" t="s">
        <v>38</v>
      </c>
      <c r="I224" s="8">
        <f t="shared" ref="I224:L224" si="68">(I68/I67-1)*100</f>
        <v>-0.39999999796586083</v>
      </c>
      <c r="J224" s="8">
        <f t="shared" si="68"/>
        <v>3.4999998163124157</v>
      </c>
      <c r="K224" s="8">
        <f t="shared" si="68"/>
        <v>1.4000000036753724</v>
      </c>
      <c r="L224" s="8">
        <f t="shared" si="68"/>
        <v>2.4000000092857521</v>
      </c>
    </row>
    <row r="225" spans="1:12" ht="13.5" customHeight="1">
      <c r="A225" s="67"/>
      <c r="B225" s="15" t="s">
        <v>23</v>
      </c>
      <c r="C225" s="9">
        <f t="shared" ref="C225:C227" si="69">(C69/C68-1)*100</f>
        <v>-0.15475141430051353</v>
      </c>
      <c r="D225" s="9">
        <f t="shared" ref="D225:F225" si="70">(D69/D68-1)*100</f>
        <v>1.4378692608767674</v>
      </c>
      <c r="E225" s="9">
        <f t="shared" si="70"/>
        <v>1.5484940287783022</v>
      </c>
      <c r="F225" s="9">
        <f t="shared" si="70"/>
        <v>0.69999999428764781</v>
      </c>
      <c r="G225" s="67"/>
      <c r="H225" s="15" t="s">
        <v>23</v>
      </c>
      <c r="I225" s="8">
        <f t="shared" ref="I225:L225" si="71">(I69/I68-1)*100</f>
        <v>0.50000000169903025</v>
      </c>
      <c r="J225" s="8">
        <f t="shared" si="71"/>
        <v>1.2540374317594694</v>
      </c>
      <c r="K225" s="8">
        <f t="shared" si="71"/>
        <v>-1.6999999998565385</v>
      </c>
      <c r="L225" s="8">
        <f t="shared" si="71"/>
        <v>0.50000002035448521</v>
      </c>
    </row>
    <row r="226" spans="1:12" ht="13.5" customHeight="1">
      <c r="A226" s="67"/>
      <c r="B226" s="15" t="s">
        <v>24</v>
      </c>
      <c r="C226" s="9">
        <f t="shared" si="69"/>
        <v>-0.28388294062747788</v>
      </c>
      <c r="D226" s="9">
        <f t="shared" ref="D226:F226" si="72">(D70/D69-1)*100</f>
        <v>4.1999999999999815</v>
      </c>
      <c r="E226" s="9">
        <f t="shared" si="72"/>
        <v>-2.6000000000001133</v>
      </c>
      <c r="F226" s="9">
        <f t="shared" si="72"/>
        <v>1.7000000000003235</v>
      </c>
      <c r="G226" s="67"/>
      <c r="H226" s="15" t="s">
        <v>24</v>
      </c>
      <c r="I226" s="8">
        <f t="shared" ref="I226:L226" si="73">(I70/I69-1)*100</f>
        <v>2.4999999999998135</v>
      </c>
      <c r="J226" s="8">
        <f t="shared" si="73"/>
        <v>-3.1000000000000694</v>
      </c>
      <c r="K226" s="8">
        <f t="shared" si="73"/>
        <v>-1.8000000000001681</v>
      </c>
      <c r="L226" s="8">
        <f t="shared" si="73"/>
        <v>-0.40000000000014468</v>
      </c>
    </row>
    <row r="227" spans="1:12" ht="15">
      <c r="A227" s="3"/>
      <c r="B227" s="7" t="s">
        <v>25</v>
      </c>
      <c r="C227" s="9">
        <f t="shared" si="69"/>
        <v>-0.63597508372897904</v>
      </c>
      <c r="D227" s="9">
        <f t="shared" ref="D227:F227" si="74">(D71/D70-1)*100</f>
        <v>3.5999999623238743</v>
      </c>
      <c r="E227" s="9">
        <f t="shared" si="74"/>
        <v>-1.6999999916343045</v>
      </c>
      <c r="F227" s="9">
        <f t="shared" si="74"/>
        <v>3.9000000010773972</v>
      </c>
      <c r="G227" s="3"/>
      <c r="H227" s="7" t="s">
        <v>25</v>
      </c>
      <c r="I227" s="8">
        <f t="shared" ref="I227:L227" si="75">(I71/I70-1)*100</f>
        <v>-1.9999999994732676</v>
      </c>
      <c r="J227" s="8">
        <f t="shared" si="75"/>
        <v>0.9999999991901376</v>
      </c>
      <c r="K227" s="8">
        <f t="shared" si="75"/>
        <v>-2.7999999981196178</v>
      </c>
      <c r="L227" s="8">
        <f t="shared" si="75"/>
        <v>3.7000000296687485</v>
      </c>
    </row>
    <row r="228" spans="1:12" ht="16.5">
      <c r="A228" s="3"/>
      <c r="B228" s="7" t="s">
        <v>150</v>
      </c>
      <c r="C228" s="9">
        <f t="shared" ref="C228:F228" si="76">(C72/C71-1)*100</f>
        <v>1.3802352269491447</v>
      </c>
      <c r="D228" s="9">
        <f t="shared" si="76"/>
        <v>3.4000000000003361</v>
      </c>
      <c r="E228" s="9">
        <f t="shared" si="76"/>
        <v>7.1999999999999842</v>
      </c>
      <c r="F228" s="9">
        <f t="shared" si="76"/>
        <v>1.099999999999679</v>
      </c>
      <c r="G228" s="3"/>
      <c r="H228" s="7" t="s">
        <v>150</v>
      </c>
      <c r="I228" s="8">
        <f t="shared" ref="I228:L228" si="77">(I72/I71-1)*100</f>
        <v>-1.8000000000004235</v>
      </c>
      <c r="J228" s="8">
        <f t="shared" si="77"/>
        <v>2.7000000000000357</v>
      </c>
      <c r="K228" s="8">
        <f t="shared" si="77"/>
        <v>1.6999999999998794</v>
      </c>
      <c r="L228" s="8">
        <f t="shared" si="77"/>
        <v>-9.9999999999844658E-2</v>
      </c>
    </row>
    <row r="230" spans="1:12" ht="13.5" customHeight="1">
      <c r="A230" s="97">
        <v>2023</v>
      </c>
      <c r="B230" s="7" t="s">
        <v>149</v>
      </c>
      <c r="C230" s="9">
        <f>(C74/C72-1)*100</f>
        <v>0.10851355654342143</v>
      </c>
      <c r="D230" s="9">
        <f t="shared" ref="D230:F230" si="78">(D74/D72-1)*100</f>
        <v>-4.1000000198230353</v>
      </c>
      <c r="E230" s="9">
        <f t="shared" si="78"/>
        <v>-4.2999999916102034</v>
      </c>
      <c r="F230" s="9">
        <f t="shared" si="78"/>
        <v>3.5000000013059029</v>
      </c>
      <c r="G230" s="97">
        <v>2023</v>
      </c>
      <c r="H230" s="7" t="s">
        <v>149</v>
      </c>
      <c r="I230" s="75">
        <f>(I74/I72-1)*100</f>
        <v>4.4000000013753038</v>
      </c>
      <c r="J230" s="75">
        <f t="shared" ref="J230:L230" si="79">(J74/J72-1)*100</f>
        <v>-6.0000000035341117</v>
      </c>
      <c r="K230" s="75">
        <f t="shared" si="79"/>
        <v>-1.3000000021173852</v>
      </c>
      <c r="L230" s="75">
        <f t="shared" si="79"/>
        <v>-1.5000000449663875</v>
      </c>
    </row>
    <row r="231" spans="1:12" ht="13.5" hidden="1" customHeight="1">
      <c r="A231" s="97"/>
      <c r="B231" s="11" t="s">
        <v>16</v>
      </c>
      <c r="C231" s="9"/>
      <c r="D231" s="9"/>
      <c r="E231" s="9"/>
      <c r="F231" s="9"/>
      <c r="G231" s="97"/>
      <c r="H231" s="11" t="s">
        <v>16</v>
      </c>
      <c r="I231" s="75"/>
      <c r="J231" s="75"/>
      <c r="K231" s="75"/>
      <c r="L231" s="75"/>
    </row>
    <row r="232" spans="1:12" ht="13.5" hidden="1" customHeight="1">
      <c r="A232" s="10"/>
      <c r="B232" s="11" t="s">
        <v>27</v>
      </c>
      <c r="C232" s="9"/>
      <c r="D232" s="9"/>
      <c r="E232" s="9"/>
      <c r="F232" s="9"/>
      <c r="G232" s="10"/>
      <c r="H232" s="11" t="s">
        <v>27</v>
      </c>
      <c r="I232" s="75"/>
      <c r="J232" s="75"/>
      <c r="K232" s="75"/>
      <c r="L232" s="75"/>
    </row>
    <row r="233" spans="1:12" ht="13.5" hidden="1" customHeight="1">
      <c r="A233" s="10"/>
      <c r="B233" s="11" t="s">
        <v>18</v>
      </c>
      <c r="C233" s="9"/>
      <c r="D233" s="9"/>
      <c r="E233" s="9"/>
      <c r="F233" s="9"/>
      <c r="G233" s="10"/>
      <c r="H233" s="11" t="s">
        <v>18</v>
      </c>
      <c r="I233" s="8"/>
      <c r="J233" s="8"/>
      <c r="K233" s="8"/>
      <c r="L233" s="8"/>
    </row>
    <row r="234" spans="1:12" ht="13.5" hidden="1" customHeight="1">
      <c r="A234" s="10"/>
      <c r="B234" s="11" t="s">
        <v>35</v>
      </c>
      <c r="C234" s="9"/>
      <c r="D234" s="9"/>
      <c r="E234" s="9"/>
      <c r="F234" s="9"/>
      <c r="G234" s="10"/>
      <c r="H234" s="11" t="s">
        <v>35</v>
      </c>
      <c r="I234" s="8"/>
      <c r="J234" s="8"/>
      <c r="K234" s="8"/>
      <c r="L234" s="8"/>
    </row>
    <row r="235" spans="1:12" ht="13.5" hidden="1" customHeight="1">
      <c r="A235" s="10"/>
      <c r="B235" s="11" t="s">
        <v>36</v>
      </c>
      <c r="C235" s="9"/>
      <c r="D235" s="9"/>
      <c r="E235" s="9"/>
      <c r="F235" s="9"/>
      <c r="G235" s="10"/>
      <c r="H235" s="11" t="s">
        <v>36</v>
      </c>
      <c r="I235" s="8"/>
      <c r="J235" s="8"/>
      <c r="K235" s="8"/>
      <c r="L235" s="8"/>
    </row>
    <row r="236" spans="1:12" ht="13.5" hidden="1" customHeight="1">
      <c r="A236" s="10"/>
      <c r="B236" s="11" t="s">
        <v>34</v>
      </c>
      <c r="C236" s="9"/>
      <c r="D236" s="9"/>
      <c r="E236" s="9"/>
      <c r="F236" s="9"/>
      <c r="G236" s="10"/>
      <c r="H236" s="11" t="s">
        <v>34</v>
      </c>
      <c r="I236" s="8"/>
      <c r="J236" s="8"/>
      <c r="K236" s="8"/>
      <c r="L236" s="8"/>
    </row>
    <row r="237" spans="1:12" ht="13.5" hidden="1" customHeight="1">
      <c r="A237" s="67"/>
      <c r="B237" s="11" t="s">
        <v>22</v>
      </c>
      <c r="C237" s="9"/>
      <c r="D237" s="9"/>
      <c r="E237" s="9"/>
      <c r="F237" s="9"/>
      <c r="G237" s="67"/>
      <c r="H237" s="11" t="s">
        <v>22</v>
      </c>
      <c r="I237" s="8"/>
      <c r="J237" s="8"/>
      <c r="K237" s="8"/>
      <c r="L237" s="8"/>
    </row>
    <row r="238" spans="1:12" ht="13.5" hidden="1" customHeight="1">
      <c r="A238" s="67"/>
      <c r="B238" s="11" t="s">
        <v>23</v>
      </c>
      <c r="C238" s="9"/>
      <c r="D238" s="9"/>
      <c r="E238" s="9"/>
      <c r="F238" s="9"/>
      <c r="G238" s="67"/>
      <c r="H238" s="11" t="s">
        <v>23</v>
      </c>
      <c r="I238" s="8"/>
      <c r="J238" s="8"/>
      <c r="K238" s="8"/>
      <c r="L238" s="8"/>
    </row>
    <row r="239" spans="1:12" ht="13.5" hidden="1" customHeight="1">
      <c r="A239" s="67"/>
      <c r="B239" s="11" t="s">
        <v>24</v>
      </c>
      <c r="C239" s="9"/>
      <c r="D239" s="9"/>
      <c r="E239" s="9"/>
      <c r="F239" s="9"/>
      <c r="G239" s="67"/>
      <c r="H239" s="11" t="s">
        <v>24</v>
      </c>
      <c r="I239" s="8"/>
      <c r="J239" s="8"/>
      <c r="K239" s="8"/>
      <c r="L239" s="8"/>
    </row>
    <row r="240" spans="1:12" ht="15" hidden="1">
      <c r="A240" s="97"/>
      <c r="B240" s="7" t="s">
        <v>25</v>
      </c>
      <c r="C240" s="9"/>
      <c r="D240" s="9"/>
      <c r="E240" s="9"/>
      <c r="F240" s="9"/>
      <c r="G240" s="97"/>
      <c r="H240" s="7" t="s">
        <v>25</v>
      </c>
      <c r="I240" s="8"/>
      <c r="J240" s="8"/>
      <c r="K240" s="8"/>
      <c r="L240" s="8"/>
    </row>
    <row r="241" spans="1:12" ht="15" hidden="1">
      <c r="A241" s="97"/>
      <c r="B241" s="7" t="s">
        <v>26</v>
      </c>
      <c r="C241" s="9"/>
      <c r="D241" s="9"/>
      <c r="E241" s="9"/>
      <c r="F241" s="9"/>
      <c r="G241" s="97"/>
      <c r="H241" s="7" t="s">
        <v>26</v>
      </c>
      <c r="I241" s="8"/>
      <c r="J241" s="8"/>
      <c r="K241" s="8"/>
      <c r="L241" s="8"/>
    </row>
  </sheetData>
  <sheetProtection algorithmName="SHA-512" hashValue="foegz9A9o2XYN1pKJ0eMPQm9E0Q+PgdAbNyDQ+fvzx6LMtpJsyzmrP3TMH5WksXgKordhRrrUFVZRT3HPysq6Q==" saltValue="fzEmoxduyzajYX1C2grcBA==" spinCount="100000" sheet="1" objects="1" scenarios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165:F166"/>
    <mergeCell ref="G165:L166"/>
    <mergeCell ref="A87:F88"/>
    <mergeCell ref="G87:L88"/>
    <mergeCell ref="A4:B4"/>
    <mergeCell ref="G4:H4"/>
    <mergeCell ref="A5:B5"/>
    <mergeCell ref="G5:H5"/>
    <mergeCell ref="A6:B6"/>
    <mergeCell ref="G6:H6"/>
  </mergeCells>
  <printOptions horizontalCentered="1"/>
  <pageMargins left="0.39370078740157499" right="0.39370078740157499" top="0.39370078740157499" bottom="0" header="0.31496062992126" footer="0"/>
  <pageSetup paperSize="9" scale="62" firstPageNumber="20" fitToWidth="0" orientation="portrait" useFirstPageNumber="1" r:id="rId1"/>
  <headerFooter>
    <oddFooter>&amp;C&amp;"Arial,Regular"&amp;18&amp;P</oddFooter>
  </headerFooter>
  <colBreaks count="1" manualBreakCount="1">
    <brk id="6" max="22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5"/>
  <sheetViews>
    <sheetView showGridLines="0" view="pageBreakPreview" topLeftCell="A101" zoomScale="85" zoomScaleNormal="100" zoomScaleSheetLayoutView="85" workbookViewId="0">
      <selection activeCell="C257" sqref="C257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6" ht="15" customHeight="1">
      <c r="A1" s="99" t="s">
        <v>0</v>
      </c>
      <c r="B1" s="109">
        <v>5</v>
      </c>
      <c r="C1" s="33" t="s">
        <v>73</v>
      </c>
      <c r="F1" s="1"/>
      <c r="G1" s="99" t="s">
        <v>0</v>
      </c>
      <c r="H1" s="109">
        <v>5</v>
      </c>
      <c r="I1" s="33" t="s">
        <v>73</v>
      </c>
      <c r="L1" s="1"/>
    </row>
    <row r="2" spans="1:16" ht="15" customHeight="1">
      <c r="A2" s="100" t="s">
        <v>74</v>
      </c>
      <c r="B2" s="109"/>
      <c r="C2" s="34" t="s">
        <v>75</v>
      </c>
      <c r="F2" s="1"/>
      <c r="G2" s="100" t="s">
        <v>74</v>
      </c>
      <c r="H2" s="109"/>
      <c r="I2" s="34" t="s">
        <v>75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9" customFormat="1" ht="33.75" customHeight="1">
      <c r="A4" s="115" t="s">
        <v>4</v>
      </c>
      <c r="B4" s="115"/>
      <c r="C4" s="21" t="s">
        <v>55</v>
      </c>
      <c r="D4" s="21" t="s">
        <v>76</v>
      </c>
      <c r="E4" s="51" t="s">
        <v>57</v>
      </c>
      <c r="F4" s="50" t="s">
        <v>58</v>
      </c>
      <c r="G4" s="115" t="s">
        <v>4</v>
      </c>
      <c r="H4" s="115"/>
      <c r="I4" s="50" t="s">
        <v>59</v>
      </c>
      <c r="J4" s="50" t="s">
        <v>60</v>
      </c>
      <c r="K4" s="51" t="s">
        <v>61</v>
      </c>
      <c r="L4" s="50" t="s">
        <v>62</v>
      </c>
    </row>
    <row r="5" spans="1:16" s="19" customFormat="1" ht="33.950000000000003" customHeight="1">
      <c r="A5" s="116" t="s">
        <v>9</v>
      </c>
      <c r="B5" s="116"/>
      <c r="C5" s="24" t="s">
        <v>63</v>
      </c>
      <c r="D5" s="24" t="s">
        <v>64</v>
      </c>
      <c r="E5" s="53" t="s">
        <v>65</v>
      </c>
      <c r="F5" s="52" t="s">
        <v>66</v>
      </c>
      <c r="G5" s="116" t="s">
        <v>9</v>
      </c>
      <c r="H5" s="116"/>
      <c r="I5" s="52" t="s">
        <v>67</v>
      </c>
      <c r="J5" s="52" t="s">
        <v>68</v>
      </c>
      <c r="K5" s="53" t="s">
        <v>69</v>
      </c>
      <c r="L5" s="52" t="s">
        <v>77</v>
      </c>
    </row>
    <row r="6" spans="1:16" s="1" customFormat="1" ht="12" customHeight="1">
      <c r="A6" s="117" t="s">
        <v>71</v>
      </c>
      <c r="B6" s="117"/>
      <c r="C6" s="36">
        <v>46</v>
      </c>
      <c r="D6" s="36">
        <v>461</v>
      </c>
      <c r="E6" s="36">
        <v>462</v>
      </c>
      <c r="F6" s="36">
        <v>463</v>
      </c>
      <c r="G6" s="117" t="s">
        <v>71</v>
      </c>
      <c r="H6" s="117"/>
      <c r="I6" s="36">
        <v>464</v>
      </c>
      <c r="J6" s="36">
        <v>465</v>
      </c>
      <c r="K6" s="36">
        <v>466</v>
      </c>
      <c r="L6" s="36">
        <v>469</v>
      </c>
    </row>
    <row r="7" spans="1:16" s="1" customFormat="1" ht="9" customHeight="1">
      <c r="A7" s="35"/>
      <c r="B7" s="35"/>
      <c r="C7" s="36"/>
      <c r="D7" s="36"/>
      <c r="E7" s="36"/>
      <c r="F7" s="36"/>
      <c r="G7" s="35"/>
      <c r="H7" s="35"/>
      <c r="I7" s="36"/>
      <c r="J7" s="36"/>
      <c r="K7" s="36"/>
      <c r="L7" s="36"/>
    </row>
    <row r="8" spans="1:16" ht="16.5" customHeight="1">
      <c r="A8" s="101" t="s">
        <v>78</v>
      </c>
      <c r="B8" s="94"/>
      <c r="C8" s="102">
        <v>100</v>
      </c>
      <c r="D8" s="102">
        <v>2.2000000000000002</v>
      </c>
      <c r="E8" s="103">
        <v>9.3000000000000007</v>
      </c>
      <c r="F8" s="102">
        <v>17</v>
      </c>
      <c r="G8" s="118" t="s">
        <v>79</v>
      </c>
      <c r="H8" s="118"/>
      <c r="I8" s="118"/>
      <c r="J8" s="104">
        <v>12.2</v>
      </c>
      <c r="K8" s="103">
        <v>39</v>
      </c>
      <c r="L8" s="104">
        <v>2.9</v>
      </c>
      <c r="M8" s="96"/>
      <c r="N8" s="96"/>
      <c r="O8" s="96"/>
      <c r="P8" s="96"/>
    </row>
    <row r="9" spans="1:16" ht="9" customHeight="1">
      <c r="A9" s="7"/>
      <c r="B9" s="3"/>
      <c r="C9" s="3"/>
      <c r="D9" s="3"/>
      <c r="E9" s="3"/>
      <c r="F9" s="3"/>
      <c r="G9" s="65"/>
      <c r="H9" s="3"/>
      <c r="I9" s="3"/>
      <c r="J9" s="3"/>
      <c r="K9" s="3"/>
      <c r="L9" s="3"/>
    </row>
    <row r="10" spans="1:16" ht="14.45" hidden="1" customHeight="1">
      <c r="A10" s="3">
        <v>2018</v>
      </c>
      <c r="B10" s="7" t="s">
        <v>15</v>
      </c>
      <c r="C10" s="64">
        <v>119.02779438575701</v>
      </c>
      <c r="D10" s="64">
        <v>98.629796380674804</v>
      </c>
      <c r="E10" s="64">
        <v>102.688959234628</v>
      </c>
      <c r="F10" s="64">
        <v>115.386289607905</v>
      </c>
      <c r="G10" s="66">
        <v>2018</v>
      </c>
      <c r="H10" s="7" t="s">
        <v>15</v>
      </c>
      <c r="I10" s="64">
        <v>115.026614030953</v>
      </c>
      <c r="J10" s="64">
        <v>115.96030308432699</v>
      </c>
      <c r="K10" s="64">
        <v>131.05630394946601</v>
      </c>
      <c r="L10" s="64">
        <v>115.722748859899</v>
      </c>
    </row>
    <row r="11" spans="1:16" ht="14.45" hidden="1" customHeight="1">
      <c r="A11" s="67"/>
      <c r="B11" s="7" t="s">
        <v>16</v>
      </c>
      <c r="C11" s="64">
        <v>114.198167168989</v>
      </c>
      <c r="D11" s="64">
        <v>108.12133051771499</v>
      </c>
      <c r="E11" s="64">
        <v>110.508086102653</v>
      </c>
      <c r="F11" s="64">
        <v>113.356208987516</v>
      </c>
      <c r="G11" s="68"/>
      <c r="H11" s="7" t="s">
        <v>16</v>
      </c>
      <c r="I11" s="64">
        <v>103.73909645280899</v>
      </c>
      <c r="J11" s="64">
        <v>110.268799091491</v>
      </c>
      <c r="K11" s="64">
        <v>123.999381191076</v>
      </c>
      <c r="L11" s="64">
        <v>111.04812841263301</v>
      </c>
    </row>
    <row r="12" spans="1:16" ht="14.45" hidden="1" customHeight="1">
      <c r="A12" s="67"/>
      <c r="B12" s="7" t="s">
        <v>17</v>
      </c>
      <c r="C12" s="64">
        <v>123.143959636364</v>
      </c>
      <c r="D12" s="64">
        <v>107.94388100152899</v>
      </c>
      <c r="E12" s="64">
        <v>124.270637757169</v>
      </c>
      <c r="F12" s="64">
        <v>116.581428857261</v>
      </c>
      <c r="G12" s="68"/>
      <c r="H12" s="7" t="s">
        <v>17</v>
      </c>
      <c r="I12" s="64">
        <v>115.79341793777699</v>
      </c>
      <c r="J12" s="64">
        <v>115.871207361912</v>
      </c>
      <c r="K12" s="64">
        <v>136.03401494001301</v>
      </c>
      <c r="L12" s="64">
        <v>116.80839548675</v>
      </c>
    </row>
    <row r="13" spans="1:16" ht="14.45" hidden="1" customHeight="1">
      <c r="A13" s="67"/>
      <c r="B13" s="7" t="s">
        <v>18</v>
      </c>
      <c r="C13" s="64">
        <v>118.088197069979</v>
      </c>
      <c r="D13" s="64">
        <v>114.099420554183</v>
      </c>
      <c r="E13" s="64">
        <v>111.839739633389</v>
      </c>
      <c r="F13" s="64">
        <v>114.98062263928099</v>
      </c>
      <c r="G13" s="68"/>
      <c r="H13" s="7" t="s">
        <v>18</v>
      </c>
      <c r="I13" s="64">
        <v>106.763579805775</v>
      </c>
      <c r="J13" s="64">
        <v>120.22826251409199</v>
      </c>
      <c r="K13" s="64">
        <v>128.24573803990401</v>
      </c>
      <c r="L13" s="64">
        <v>102.349264365556</v>
      </c>
    </row>
    <row r="14" spans="1:16" ht="14.45" hidden="1" customHeight="1">
      <c r="A14" s="67"/>
      <c r="B14" s="7" t="s">
        <v>19</v>
      </c>
      <c r="C14" s="64">
        <v>124.852969275493</v>
      </c>
      <c r="D14" s="64">
        <v>120.66810534611599</v>
      </c>
      <c r="E14" s="64">
        <v>106.970529617981</v>
      </c>
      <c r="F14" s="64">
        <v>118.859836414686</v>
      </c>
      <c r="G14" s="68"/>
      <c r="H14" s="7" t="s">
        <v>19</v>
      </c>
      <c r="I14" s="64">
        <v>122.256482267461</v>
      </c>
      <c r="J14" s="64">
        <v>121.20278583694299</v>
      </c>
      <c r="K14" s="64">
        <v>134.50959765704701</v>
      </c>
      <c r="L14" s="64">
        <v>118.423594231355</v>
      </c>
    </row>
    <row r="15" spans="1:16" ht="14.45" hidden="1" customHeight="1">
      <c r="A15" s="67"/>
      <c r="B15" s="7" t="s">
        <v>20</v>
      </c>
      <c r="C15" s="64">
        <v>123.57996582856001</v>
      </c>
      <c r="D15" s="64">
        <v>115.528230300508</v>
      </c>
      <c r="E15" s="64">
        <v>106.848805774263</v>
      </c>
      <c r="F15" s="64">
        <v>125.97644082834699</v>
      </c>
      <c r="G15" s="68"/>
      <c r="H15" s="7" t="s">
        <v>20</v>
      </c>
      <c r="I15" s="64">
        <v>118.926292209135</v>
      </c>
      <c r="J15" s="64">
        <v>113.23723543193</v>
      </c>
      <c r="K15" s="64">
        <v>134.31528283079601</v>
      </c>
      <c r="L15" s="64">
        <v>116.63712306195301</v>
      </c>
    </row>
    <row r="16" spans="1:16" ht="14.45" hidden="1" customHeight="1">
      <c r="A16" s="67"/>
      <c r="B16" s="7" t="s">
        <v>21</v>
      </c>
      <c r="C16" s="64">
        <v>119.60853505739399</v>
      </c>
      <c r="D16" s="64">
        <v>114.86245108235001</v>
      </c>
      <c r="E16" s="64">
        <v>111.026120240746</v>
      </c>
      <c r="F16" s="64">
        <v>121.757324445587</v>
      </c>
      <c r="G16" s="68"/>
      <c r="H16" s="7" t="s">
        <v>21</v>
      </c>
      <c r="I16" s="64">
        <v>107.871187837401</v>
      </c>
      <c r="J16" s="64">
        <v>113.776433684908</v>
      </c>
      <c r="K16" s="64">
        <v>129.76114852965799</v>
      </c>
      <c r="L16" s="64">
        <v>122.190393429797</v>
      </c>
    </row>
    <row r="17" spans="1:18" ht="14.45" hidden="1" customHeight="1">
      <c r="A17" s="67"/>
      <c r="B17" s="7" t="s">
        <v>22</v>
      </c>
      <c r="C17" s="64">
        <v>125.088987563526</v>
      </c>
      <c r="D17" s="64">
        <v>132.06576719691</v>
      </c>
      <c r="E17" s="64">
        <v>111.63288127880099</v>
      </c>
      <c r="F17" s="64">
        <v>124.677518930464</v>
      </c>
      <c r="G17" s="68"/>
      <c r="H17" s="7" t="s">
        <v>22</v>
      </c>
      <c r="I17" s="64">
        <v>113.21843250896001</v>
      </c>
      <c r="J17" s="64">
        <v>119.80068356423099</v>
      </c>
      <c r="K17" s="64">
        <v>136.54564645161901</v>
      </c>
      <c r="L17" s="64">
        <v>110.332740357863</v>
      </c>
    </row>
    <row r="18" spans="1:18" ht="14.45" hidden="1" customHeight="1">
      <c r="A18" s="67"/>
      <c r="B18" s="7" t="s">
        <v>23</v>
      </c>
      <c r="C18" s="64">
        <v>129.476718775601</v>
      </c>
      <c r="D18" s="64">
        <v>110.12155943867999</v>
      </c>
      <c r="E18" s="64">
        <v>118.490189293904</v>
      </c>
      <c r="F18" s="64">
        <v>125.318054865538</v>
      </c>
      <c r="G18" s="68"/>
      <c r="H18" s="7" t="s">
        <v>23</v>
      </c>
      <c r="I18" s="64">
        <v>124.991600176977</v>
      </c>
      <c r="J18" s="64">
        <v>122.957077825456</v>
      </c>
      <c r="K18" s="64">
        <v>142.60919755065299</v>
      </c>
      <c r="L18" s="64">
        <v>121.257332940532</v>
      </c>
    </row>
    <row r="19" spans="1:18" ht="14.45" hidden="1" customHeight="1">
      <c r="A19" s="67"/>
      <c r="B19" s="7" t="s">
        <v>24</v>
      </c>
      <c r="C19" s="64">
        <v>128.92048160357999</v>
      </c>
      <c r="D19" s="64">
        <v>107.656993282998</v>
      </c>
      <c r="E19" s="64">
        <v>120.655064662288</v>
      </c>
      <c r="F19" s="64">
        <v>123.16582413336501</v>
      </c>
      <c r="G19" s="68"/>
      <c r="H19" s="7" t="s">
        <v>24</v>
      </c>
      <c r="I19" s="64">
        <v>128.83680132925599</v>
      </c>
      <c r="J19" s="64">
        <v>120.94101403184401</v>
      </c>
      <c r="K19" s="64">
        <v>141.26297464847499</v>
      </c>
      <c r="L19" s="64">
        <v>112.813949401817</v>
      </c>
    </row>
    <row r="20" spans="1:18" ht="14.45" hidden="1" customHeight="1">
      <c r="A20" s="67"/>
      <c r="B20" s="7" t="s">
        <v>25</v>
      </c>
      <c r="C20" s="64">
        <v>123.29029633726201</v>
      </c>
      <c r="D20" s="64">
        <v>115.725137942725</v>
      </c>
      <c r="E20" s="64">
        <v>111.37806730129201</v>
      </c>
      <c r="F20" s="64">
        <v>122.77574389013</v>
      </c>
      <c r="G20" s="68"/>
      <c r="H20" s="7" t="s">
        <v>25</v>
      </c>
      <c r="I20" s="64">
        <v>120.39057208619801</v>
      </c>
      <c r="J20" s="64">
        <v>116.039002344107</v>
      </c>
      <c r="K20" s="64">
        <v>131.74574939500201</v>
      </c>
      <c r="L20" s="64">
        <v>117.141119711603</v>
      </c>
    </row>
    <row r="21" spans="1:18" ht="14.45" hidden="1" customHeight="1">
      <c r="A21" s="67"/>
      <c r="B21" s="7" t="s">
        <v>26</v>
      </c>
      <c r="C21" s="64">
        <v>124.584044573079</v>
      </c>
      <c r="D21" s="64">
        <v>114.39065374024101</v>
      </c>
      <c r="E21" s="64">
        <v>109.08454314049401</v>
      </c>
      <c r="F21" s="64">
        <v>122.482118734926</v>
      </c>
      <c r="G21" s="68"/>
      <c r="H21" s="7" t="s">
        <v>26</v>
      </c>
      <c r="I21" s="64">
        <v>115.490295858634</v>
      </c>
      <c r="J21" s="64">
        <v>118.80931927483699</v>
      </c>
      <c r="K21" s="64">
        <v>139.21854495922699</v>
      </c>
      <c r="L21" s="64">
        <v>109.390806607879</v>
      </c>
    </row>
    <row r="22" spans="1:18" ht="2.25" hidden="1" customHeight="1">
      <c r="A22" s="10"/>
      <c r="B22" s="3"/>
      <c r="C22" s="64"/>
      <c r="D22" s="64"/>
      <c r="E22" s="64"/>
      <c r="F22" s="64"/>
      <c r="G22" s="68"/>
      <c r="H22" s="3"/>
      <c r="I22" s="64"/>
      <c r="J22" s="64"/>
      <c r="K22" s="64"/>
      <c r="L22" s="64"/>
    </row>
    <row r="23" spans="1:18" ht="15" hidden="1">
      <c r="A23" s="3">
        <v>2019</v>
      </c>
      <c r="B23" s="7" t="s">
        <v>15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66">
        <v>2019</v>
      </c>
      <c r="H23" s="7" t="s">
        <v>15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t="15" hidden="1">
      <c r="A24" s="67"/>
      <c r="B24" s="7" t="s">
        <v>16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66"/>
      <c r="H24" s="7" t="s">
        <v>16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t="15" hidden="1">
      <c r="A25" s="67"/>
      <c r="B25" s="7" t="s">
        <v>17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66"/>
      <c r="H25" s="7" t="s">
        <v>17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t="15" hidden="1">
      <c r="A26" s="67"/>
      <c r="B26" s="7" t="s">
        <v>18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66"/>
      <c r="H26" s="7" t="s">
        <v>18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t="15" hidden="1">
      <c r="A27" s="67"/>
      <c r="B27" s="7" t="s">
        <v>19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66"/>
      <c r="H27" s="7" t="s">
        <v>19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t="15" hidden="1">
      <c r="A28" s="67"/>
      <c r="B28" s="7" t="s">
        <v>33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66"/>
      <c r="H28" s="7" t="s">
        <v>33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t="15" hidden="1">
      <c r="A29" s="67"/>
      <c r="B29" s="7" t="s">
        <v>21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66"/>
      <c r="H29" s="7" t="s">
        <v>21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t="15" hidden="1">
      <c r="A30" s="67"/>
      <c r="B30" s="7" t="s">
        <v>30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66"/>
      <c r="H30" s="7" t="s">
        <v>30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t="15" hidden="1">
      <c r="A31" s="67"/>
      <c r="B31" s="7" t="s">
        <v>31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66"/>
      <c r="H31" s="7" t="s">
        <v>31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t="15" hidden="1">
      <c r="A32" s="67"/>
      <c r="B32" s="7" t="s">
        <v>32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8"/>
      <c r="H32" s="7" t="s">
        <v>32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25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25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26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26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5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15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15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7"/>
      <c r="B37" s="11" t="s">
        <v>16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8"/>
      <c r="H37" s="11" t="s">
        <v>16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7"/>
      <c r="B38" s="11" t="s">
        <v>17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8"/>
      <c r="H38" s="11" t="s">
        <v>17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7"/>
      <c r="B39" s="11" t="s">
        <v>18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8"/>
      <c r="H39" s="11" t="s">
        <v>18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7"/>
      <c r="B40" s="11" t="s">
        <v>19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8"/>
      <c r="H40" s="11" t="s">
        <v>19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7"/>
      <c r="B41" s="11" t="s">
        <v>33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8"/>
      <c r="H41" s="11" t="s">
        <v>33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7"/>
      <c r="B42" s="11" t="s">
        <v>34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8"/>
      <c r="H42" s="11" t="s">
        <v>34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7"/>
      <c r="B43" s="11" t="s">
        <v>30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8"/>
      <c r="H43" s="11" t="s">
        <v>30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7"/>
      <c r="B44" s="11" t="s">
        <v>23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8"/>
      <c r="H44" s="11" t="s">
        <v>23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7"/>
      <c r="B45" s="11" t="s">
        <v>24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8"/>
      <c r="H45" s="11" t="s">
        <v>24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25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25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26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26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15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15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16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16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27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27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18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18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35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35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36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36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34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34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7"/>
      <c r="B56" s="11" t="s">
        <v>22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7"/>
      <c r="H56" s="11" t="s">
        <v>22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7"/>
      <c r="B57" s="11" t="s">
        <v>23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7"/>
      <c r="H57" s="11" t="s">
        <v>23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7"/>
      <c r="B58" s="11" t="s">
        <v>24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7"/>
      <c r="H58" s="11" t="s">
        <v>24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t="15" hidden="1">
      <c r="A59" s="3"/>
      <c r="B59" s="7" t="s">
        <v>25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25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t="15" hidden="1">
      <c r="A60" s="3"/>
      <c r="B60" s="7" t="s">
        <v>26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26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customHeight="1">
      <c r="A61" s="3"/>
      <c r="B61" s="7"/>
      <c r="G61" s="3"/>
      <c r="H61" s="7"/>
      <c r="I61" s="9"/>
      <c r="J61" s="9"/>
      <c r="K61" s="9"/>
      <c r="L61" s="9"/>
    </row>
    <row r="62" spans="1:12" ht="13.5" customHeight="1">
      <c r="A62" s="3">
        <v>2022</v>
      </c>
      <c r="B62" s="12" t="s">
        <v>15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15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customHeight="1">
      <c r="A63" s="3"/>
      <c r="B63" s="13" t="s">
        <v>16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16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customHeight="1">
      <c r="A64" s="10"/>
      <c r="B64" s="13" t="s">
        <v>17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17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customHeight="1">
      <c r="A65" s="10"/>
      <c r="B65" s="13" t="s">
        <v>28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28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customHeight="1">
      <c r="A66" s="10"/>
      <c r="B66" s="11" t="s">
        <v>29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29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customHeight="1">
      <c r="A67" s="10"/>
      <c r="B67" s="11" t="s">
        <v>36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36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customHeight="1">
      <c r="A68" s="10"/>
      <c r="B68" s="11" t="s">
        <v>37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37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customHeight="1">
      <c r="A69" s="67"/>
      <c r="B69" s="11" t="s">
        <v>38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7"/>
      <c r="H69" s="11" t="s">
        <v>38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customHeight="1">
      <c r="A70" s="67"/>
      <c r="B70" s="15" t="s">
        <v>23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7"/>
      <c r="H70" s="15" t="s">
        <v>23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customHeight="1">
      <c r="A71" s="67"/>
      <c r="B71" s="15" t="s">
        <v>24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7"/>
      <c r="H71" s="15" t="s">
        <v>24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t="15">
      <c r="A72" s="3"/>
      <c r="B72" s="7" t="s">
        <v>25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25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t="16.5">
      <c r="A73" s="3"/>
      <c r="B73" s="7" t="s">
        <v>150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" t="s">
        <v>150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t="15">
      <c r="A74" s="97"/>
      <c r="B74" s="7"/>
      <c r="C74" s="9"/>
      <c r="D74" s="9"/>
      <c r="E74" s="9"/>
      <c r="F74" s="9"/>
      <c r="G74" s="97"/>
      <c r="H74" s="7"/>
      <c r="I74" s="8"/>
      <c r="J74" s="8"/>
      <c r="K74" s="8"/>
      <c r="L74" s="8"/>
    </row>
    <row r="75" spans="1:12" ht="13.5" customHeight="1">
      <c r="A75" s="97">
        <v>2023</v>
      </c>
      <c r="B75" s="7" t="s">
        <v>149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97">
        <v>2023</v>
      </c>
      <c r="H75" s="7" t="s">
        <v>149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97"/>
      <c r="B76" s="11" t="s">
        <v>16</v>
      </c>
      <c r="C76" s="9"/>
      <c r="D76" s="9"/>
      <c r="E76" s="9"/>
      <c r="F76" s="9"/>
      <c r="G76" s="97"/>
      <c r="H76" s="11" t="s">
        <v>16</v>
      </c>
      <c r="I76" s="8"/>
      <c r="J76" s="8"/>
      <c r="K76" s="8"/>
      <c r="L76" s="8"/>
    </row>
    <row r="77" spans="1:12" ht="13.5" hidden="1" customHeight="1">
      <c r="A77" s="10"/>
      <c r="B77" s="11" t="s">
        <v>27</v>
      </c>
      <c r="C77" s="9"/>
      <c r="D77" s="9"/>
      <c r="E77" s="9"/>
      <c r="F77" s="9"/>
      <c r="G77" s="10"/>
      <c r="H77" s="11" t="s">
        <v>27</v>
      </c>
      <c r="I77" s="8"/>
      <c r="J77" s="8"/>
      <c r="K77" s="8"/>
      <c r="L77" s="8"/>
    </row>
    <row r="78" spans="1:12" ht="13.5" hidden="1" customHeight="1">
      <c r="A78" s="10"/>
      <c r="B78" s="11" t="s">
        <v>18</v>
      </c>
      <c r="C78" s="9"/>
      <c r="D78" s="9"/>
      <c r="E78" s="9"/>
      <c r="F78" s="9"/>
      <c r="G78" s="10"/>
      <c r="H78" s="11" t="s">
        <v>18</v>
      </c>
      <c r="I78" s="8"/>
      <c r="J78" s="8"/>
      <c r="K78" s="8"/>
      <c r="L78" s="8"/>
    </row>
    <row r="79" spans="1:12" ht="13.5" hidden="1" customHeight="1">
      <c r="A79" s="10"/>
      <c r="B79" s="11" t="s">
        <v>35</v>
      </c>
      <c r="C79" s="9"/>
      <c r="D79" s="9"/>
      <c r="E79" s="9"/>
      <c r="F79" s="9"/>
      <c r="G79" s="10"/>
      <c r="H79" s="11" t="s">
        <v>35</v>
      </c>
      <c r="I79" s="8"/>
      <c r="J79" s="8"/>
      <c r="K79" s="8"/>
      <c r="L79" s="8"/>
    </row>
    <row r="80" spans="1:12" ht="13.5" hidden="1" customHeight="1">
      <c r="A80" s="10"/>
      <c r="B80" s="11" t="s">
        <v>36</v>
      </c>
      <c r="C80" s="9"/>
      <c r="D80" s="9"/>
      <c r="E80" s="9"/>
      <c r="F80" s="9"/>
      <c r="G80" s="10"/>
      <c r="H80" s="11" t="s">
        <v>36</v>
      </c>
      <c r="I80" s="8"/>
      <c r="J80" s="8"/>
      <c r="K80" s="8"/>
      <c r="L80" s="8"/>
    </row>
    <row r="81" spans="1:12" ht="13.5" hidden="1" customHeight="1">
      <c r="A81" s="10"/>
      <c r="B81" s="11" t="s">
        <v>34</v>
      </c>
      <c r="C81" s="9"/>
      <c r="D81" s="9"/>
      <c r="E81" s="9"/>
      <c r="F81" s="9"/>
      <c r="G81" s="10"/>
      <c r="H81" s="11" t="s">
        <v>34</v>
      </c>
      <c r="I81" s="8"/>
      <c r="J81" s="8"/>
      <c r="K81" s="8"/>
      <c r="L81" s="8"/>
    </row>
    <row r="82" spans="1:12" ht="13.5" hidden="1" customHeight="1">
      <c r="A82" s="67"/>
      <c r="B82" s="11" t="s">
        <v>22</v>
      </c>
      <c r="C82" s="9"/>
      <c r="D82" s="9"/>
      <c r="E82" s="9"/>
      <c r="F82" s="9"/>
      <c r="G82" s="67"/>
      <c r="H82" s="11" t="s">
        <v>22</v>
      </c>
      <c r="I82" s="8"/>
      <c r="J82" s="8"/>
      <c r="K82" s="8"/>
      <c r="L82" s="8"/>
    </row>
    <row r="83" spans="1:12" ht="13.5" hidden="1" customHeight="1">
      <c r="A83" s="67"/>
      <c r="B83" s="11" t="s">
        <v>23</v>
      </c>
      <c r="C83" s="9"/>
      <c r="D83" s="9"/>
      <c r="E83" s="9"/>
      <c r="F83" s="9"/>
      <c r="G83" s="67"/>
      <c r="H83" s="11" t="s">
        <v>23</v>
      </c>
      <c r="I83" s="8"/>
      <c r="J83" s="8"/>
      <c r="K83" s="8"/>
      <c r="L83" s="8"/>
    </row>
    <row r="84" spans="1:12" ht="13.5" hidden="1" customHeight="1">
      <c r="A84" s="67"/>
      <c r="B84" s="11" t="s">
        <v>24</v>
      </c>
      <c r="C84" s="9"/>
      <c r="D84" s="9"/>
      <c r="E84" s="9"/>
      <c r="F84" s="9"/>
      <c r="G84" s="67"/>
      <c r="H84" s="11" t="s">
        <v>24</v>
      </c>
      <c r="I84" s="8"/>
      <c r="J84" s="8"/>
      <c r="K84" s="8"/>
      <c r="L84" s="8"/>
    </row>
    <row r="85" spans="1:12" ht="15" hidden="1">
      <c r="A85" s="97"/>
      <c r="B85" s="7" t="s">
        <v>25</v>
      </c>
      <c r="C85" s="9"/>
      <c r="D85" s="9"/>
      <c r="E85" s="9"/>
      <c r="F85" s="9"/>
      <c r="G85" s="97"/>
      <c r="H85" s="7" t="s">
        <v>25</v>
      </c>
      <c r="I85" s="8"/>
      <c r="J85" s="8"/>
      <c r="K85" s="8"/>
      <c r="L85" s="8"/>
    </row>
    <row r="86" spans="1:12" ht="15" hidden="1">
      <c r="A86" s="97"/>
      <c r="B86" s="7" t="s">
        <v>26</v>
      </c>
      <c r="C86" s="9"/>
      <c r="D86" s="9"/>
      <c r="E86" s="9"/>
      <c r="F86" s="9"/>
      <c r="G86" s="97"/>
      <c r="H86" s="7" t="s">
        <v>26</v>
      </c>
      <c r="I86" s="8"/>
      <c r="J86" s="8"/>
      <c r="K86" s="8"/>
      <c r="L86" s="8"/>
    </row>
    <row r="87" spans="1:12" ht="6" customHeight="1">
      <c r="A87" s="67"/>
      <c r="B87" s="7"/>
      <c r="C87" s="64"/>
      <c r="D87" s="64"/>
      <c r="E87" s="64"/>
      <c r="F87" s="64"/>
      <c r="G87" s="68"/>
      <c r="H87" s="7"/>
      <c r="I87" s="64"/>
      <c r="J87" s="64"/>
      <c r="K87" s="64"/>
      <c r="L87" s="64"/>
    </row>
    <row r="88" spans="1:12" s="96" customFormat="1" ht="16.5" customHeight="1">
      <c r="A88" s="113" t="s">
        <v>46</v>
      </c>
      <c r="B88" s="113"/>
      <c r="C88" s="113"/>
      <c r="D88" s="113"/>
      <c r="E88" s="113"/>
      <c r="F88" s="113"/>
      <c r="G88" s="113" t="s">
        <v>46</v>
      </c>
      <c r="H88" s="113"/>
      <c r="I88" s="113"/>
      <c r="J88" s="113"/>
      <c r="K88" s="113"/>
      <c r="L88" s="113"/>
    </row>
    <row r="89" spans="1:12" ht="14.45" hidden="1" customHeight="1">
      <c r="A89" s="3">
        <v>2018</v>
      </c>
      <c r="B89" s="7" t="s">
        <v>15</v>
      </c>
      <c r="C89" s="64">
        <v>8.0028993452539403</v>
      </c>
      <c r="D89" s="64">
        <v>5.1799296331387596</v>
      </c>
      <c r="E89" s="64">
        <v>12.050128895008701</v>
      </c>
      <c r="F89" s="64">
        <v>7.1496391361692098</v>
      </c>
      <c r="G89" s="66">
        <v>2018</v>
      </c>
      <c r="H89" s="7" t="s">
        <v>15</v>
      </c>
      <c r="I89" s="64">
        <v>6.89051988991028</v>
      </c>
      <c r="J89" s="64">
        <v>8.0110601301845605</v>
      </c>
      <c r="K89" s="64">
        <v>9.4760674276219703</v>
      </c>
      <c r="L89" s="64">
        <v>1.2585359492786701</v>
      </c>
    </row>
    <row r="90" spans="1:12" ht="14.45" hidden="1" customHeight="1">
      <c r="B90" s="7" t="s">
        <v>16</v>
      </c>
      <c r="C90" s="64">
        <v>7.7626086966829897</v>
      </c>
      <c r="D90" s="64">
        <v>8.6843140089268598</v>
      </c>
      <c r="E90" s="64">
        <v>9.7405192596292203</v>
      </c>
      <c r="F90" s="64">
        <v>7.8217857383309601</v>
      </c>
      <c r="G90" s="66"/>
      <c r="H90" s="7" t="s">
        <v>16</v>
      </c>
      <c r="I90" s="64">
        <v>5.0164627549262004</v>
      </c>
      <c r="J90" s="64">
        <v>7.1342761313794902</v>
      </c>
      <c r="K90" s="64">
        <v>8.7856069358863103</v>
      </c>
      <c r="L90" s="64">
        <v>9.6732048243305506</v>
      </c>
    </row>
    <row r="91" spans="1:12" ht="14.45" hidden="1" customHeight="1">
      <c r="A91" s="7"/>
      <c r="B91" s="7" t="s">
        <v>17</v>
      </c>
      <c r="C91" s="64">
        <v>7.0074678145570699</v>
      </c>
      <c r="D91" s="64">
        <v>-0.74107690063517895</v>
      </c>
      <c r="E91" s="64">
        <v>13.836044542238801</v>
      </c>
      <c r="F91" s="64">
        <v>6.2159860346399496</v>
      </c>
      <c r="G91" s="66"/>
      <c r="H91" s="7" t="s">
        <v>17</v>
      </c>
      <c r="I91" s="64">
        <v>8.5615610362892607</v>
      </c>
      <c r="J91" s="64">
        <v>8.6739989076226998</v>
      </c>
      <c r="K91" s="64">
        <v>6.2531625958554002</v>
      </c>
      <c r="L91" s="64">
        <v>5.23086111954294</v>
      </c>
    </row>
    <row r="92" spans="1:12" ht="14.45" hidden="1" customHeight="1">
      <c r="A92" s="7"/>
      <c r="B92" s="7" t="s">
        <v>18</v>
      </c>
      <c r="C92" s="64">
        <v>6.8210059888946999</v>
      </c>
      <c r="D92" s="64">
        <v>7.49534131659387</v>
      </c>
      <c r="E92" s="64">
        <v>8.2300441673590097</v>
      </c>
      <c r="F92" s="64">
        <v>8.4326159364794098</v>
      </c>
      <c r="G92" s="66"/>
      <c r="H92" s="7" t="s">
        <v>18</v>
      </c>
      <c r="I92" s="64">
        <v>9.5827943176342991</v>
      </c>
      <c r="J92" s="64">
        <v>7.09860017396353</v>
      </c>
      <c r="K92" s="64">
        <v>4.4802756106733703</v>
      </c>
      <c r="L92" s="64">
        <v>5.4506718451646297</v>
      </c>
    </row>
    <row r="93" spans="1:12" ht="14.45" hidden="1" customHeight="1">
      <c r="A93" s="7"/>
      <c r="B93" s="7" t="s">
        <v>19</v>
      </c>
      <c r="C93" s="64">
        <v>6.9178080260815404</v>
      </c>
      <c r="D93" s="64">
        <v>5.6889116557446799</v>
      </c>
      <c r="E93" s="64">
        <v>3.76754258142795</v>
      </c>
      <c r="F93" s="64">
        <v>8.3948375865559193</v>
      </c>
      <c r="G93" s="66"/>
      <c r="H93" s="7" t="s">
        <v>19</v>
      </c>
      <c r="I93" s="64">
        <v>8.9936976954310008</v>
      </c>
      <c r="J93" s="64">
        <v>6.9709841149161598</v>
      </c>
      <c r="K93" s="64">
        <v>5.8075450035641296</v>
      </c>
      <c r="L93" s="64">
        <v>8.2145721602219499</v>
      </c>
    </row>
    <row r="94" spans="1:12" ht="14.45" hidden="1" customHeight="1">
      <c r="A94" s="7"/>
      <c r="B94" s="7" t="s">
        <v>20</v>
      </c>
      <c r="C94" s="64">
        <v>6.8197700454216603</v>
      </c>
      <c r="D94" s="64">
        <v>5.7807963241315301</v>
      </c>
      <c r="E94" s="64">
        <v>3.63903670095634</v>
      </c>
      <c r="F94" s="64">
        <v>9.2390492851135004</v>
      </c>
      <c r="G94" s="66"/>
      <c r="H94" s="7" t="s">
        <v>20</v>
      </c>
      <c r="I94" s="64">
        <v>9.1907105241527205</v>
      </c>
      <c r="J94" s="64">
        <v>5.6969209642069503</v>
      </c>
      <c r="K94" s="64">
        <v>5.7488665322410499</v>
      </c>
      <c r="L94" s="64">
        <v>6.0246062014875399</v>
      </c>
    </row>
    <row r="95" spans="1:12" ht="14.45" hidden="1" customHeight="1">
      <c r="A95" s="7"/>
      <c r="B95" s="7" t="s">
        <v>21</v>
      </c>
      <c r="C95" s="64">
        <v>6.6459039882595299</v>
      </c>
      <c r="D95" s="64">
        <v>6.0352404047226598</v>
      </c>
      <c r="E95" s="64">
        <v>2.7768655311077501</v>
      </c>
      <c r="F95" s="64">
        <v>11.143383088101199</v>
      </c>
      <c r="G95" s="66"/>
      <c r="H95" s="7" t="s">
        <v>21</v>
      </c>
      <c r="I95" s="64">
        <v>8.3170689186606204</v>
      </c>
      <c r="J95" s="64">
        <v>3.38693269139576</v>
      </c>
      <c r="K95" s="64">
        <v>5.9431891644564701</v>
      </c>
      <c r="L95" s="64">
        <v>7.8129276561596601</v>
      </c>
    </row>
    <row r="96" spans="1:12" ht="14.45" hidden="1" customHeight="1">
      <c r="A96" s="7"/>
      <c r="B96" s="7" t="s">
        <v>22</v>
      </c>
      <c r="C96" s="64">
        <v>7.0966703792608703</v>
      </c>
      <c r="D96" s="64">
        <v>5.2178338489428704</v>
      </c>
      <c r="E96" s="64">
        <v>4.4106289326677102</v>
      </c>
      <c r="F96" s="64">
        <v>10.492322269024299</v>
      </c>
      <c r="G96" s="66"/>
      <c r="H96" s="7" t="s">
        <v>22</v>
      </c>
      <c r="I96" s="64">
        <v>9.9539438565204392</v>
      </c>
      <c r="J96" s="64">
        <v>5.50321385763527</v>
      </c>
      <c r="K96" s="64">
        <v>5.7347418452349901</v>
      </c>
      <c r="L96" s="64">
        <v>7.5590499064902197</v>
      </c>
    </row>
    <row r="97" spans="1:18" ht="14.45" hidden="1" customHeight="1">
      <c r="A97" s="7"/>
      <c r="B97" s="7" t="s">
        <v>23</v>
      </c>
      <c r="C97" s="64">
        <v>5.8417258419443803</v>
      </c>
      <c r="D97" s="64">
        <v>2.8225284056821098</v>
      </c>
      <c r="E97" s="64">
        <v>4.8573690886090004</v>
      </c>
      <c r="F97" s="64">
        <v>9.1663830828310893</v>
      </c>
      <c r="G97" s="66"/>
      <c r="H97" s="7" t="s">
        <v>23</v>
      </c>
      <c r="I97" s="64">
        <v>11.016163320751</v>
      </c>
      <c r="J97" s="64">
        <v>0.59114483843882204</v>
      </c>
      <c r="K97" s="64">
        <v>4.3126199455681</v>
      </c>
      <c r="L97" s="64">
        <v>8.6291726927123698</v>
      </c>
    </row>
    <row r="98" spans="1:18" ht="14.45" hidden="1" customHeight="1">
      <c r="A98" s="7"/>
      <c r="B98" s="7" t="s">
        <v>24</v>
      </c>
      <c r="C98" s="64">
        <v>6.5253260732407501</v>
      </c>
      <c r="D98" s="64">
        <v>5.7507609009559797</v>
      </c>
      <c r="E98" s="64">
        <v>4.6703504541137697</v>
      </c>
      <c r="F98" s="64">
        <v>8.2860441789550201</v>
      </c>
      <c r="G98" s="66"/>
      <c r="H98" s="7" t="s">
        <v>24</v>
      </c>
      <c r="I98" s="64">
        <v>11.3731281378817</v>
      </c>
      <c r="J98" s="64">
        <v>2.2612343388941101</v>
      </c>
      <c r="K98" s="64">
        <v>4.9708916024383596</v>
      </c>
      <c r="L98" s="64">
        <v>10.080185460766501</v>
      </c>
    </row>
    <row r="99" spans="1:18" ht="14.45" hidden="1" customHeight="1">
      <c r="A99" s="7"/>
      <c r="B99" s="7" t="s">
        <v>25</v>
      </c>
      <c r="C99" s="64">
        <v>6.2188334448162097</v>
      </c>
      <c r="D99" s="64">
        <v>3.8448074311660001</v>
      </c>
      <c r="E99" s="64">
        <v>4.58423039562462</v>
      </c>
      <c r="F99" s="64">
        <v>8.7418182356098395</v>
      </c>
      <c r="G99" s="66"/>
      <c r="H99" s="7" t="s">
        <v>25</v>
      </c>
      <c r="I99" s="64">
        <v>7.9431256951733502</v>
      </c>
      <c r="J99" s="64">
        <v>2.7478176105997201</v>
      </c>
      <c r="K99" s="64">
        <v>5.9477023835763401</v>
      </c>
      <c r="L99" s="64">
        <v>9.9467055870282302</v>
      </c>
    </row>
    <row r="100" spans="1:18" ht="14.45" hidden="1" customHeight="1">
      <c r="A100" s="7"/>
      <c r="B100" s="7" t="s">
        <v>26</v>
      </c>
      <c r="C100" s="64">
        <v>5.9895351079304504</v>
      </c>
      <c r="D100" s="64">
        <v>6.1298906804748698</v>
      </c>
      <c r="E100" s="64">
        <v>5.3229789474017197</v>
      </c>
      <c r="F100" s="64">
        <v>9.4368015093040292</v>
      </c>
      <c r="G100" s="66"/>
      <c r="H100" s="7" t="s">
        <v>26</v>
      </c>
      <c r="I100" s="64">
        <v>7.9863615911302599</v>
      </c>
      <c r="J100" s="64">
        <v>3.1250468778456302</v>
      </c>
      <c r="K100" s="64">
        <v>4.5412538411702998</v>
      </c>
      <c r="L100" s="64">
        <v>9.7074876112092294</v>
      </c>
    </row>
    <row r="101" spans="1:18" ht="6.75" customHeight="1">
      <c r="A101" s="7"/>
      <c r="B101" s="3"/>
      <c r="C101" s="9"/>
      <c r="D101" s="9"/>
      <c r="E101" s="9"/>
      <c r="F101" s="9"/>
      <c r="G101" s="66"/>
      <c r="H101" s="3"/>
      <c r="I101" s="9"/>
      <c r="J101" s="9"/>
      <c r="K101" s="9"/>
      <c r="L101" s="9"/>
      <c r="M101" s="14"/>
      <c r="N101" s="14"/>
      <c r="O101" s="14"/>
      <c r="P101" s="14"/>
      <c r="Q101" s="14"/>
      <c r="R101" s="14"/>
    </row>
    <row r="102" spans="1:18" ht="15" hidden="1">
      <c r="A102" s="3">
        <v>2019</v>
      </c>
      <c r="B102" s="7" t="s">
        <v>15</v>
      </c>
      <c r="C102" s="8">
        <v>5.2405261051976</v>
      </c>
      <c r="D102" s="8">
        <v>3.32104823510049</v>
      </c>
      <c r="E102" s="8">
        <v>14.221239992454899</v>
      </c>
      <c r="F102" s="8">
        <v>7.7354409556994002</v>
      </c>
      <c r="G102" s="66">
        <v>2019</v>
      </c>
      <c r="H102" s="7" t="s">
        <v>15</v>
      </c>
      <c r="I102" s="8">
        <v>8.3342986467407094</v>
      </c>
      <c r="J102" s="8">
        <v>2.1311633768929901</v>
      </c>
      <c r="K102" s="8">
        <v>2.3170997507145499</v>
      </c>
      <c r="L102" s="8">
        <v>8.3992584859376098</v>
      </c>
      <c r="M102" s="14"/>
      <c r="N102" s="14"/>
      <c r="O102" s="14"/>
      <c r="P102" s="14"/>
      <c r="Q102" s="14"/>
      <c r="R102" s="14"/>
    </row>
    <row r="103" spans="1:18" ht="15" hidden="1">
      <c r="B103" s="7" t="s">
        <v>16</v>
      </c>
      <c r="C103" s="8">
        <v>4.2021619337370204</v>
      </c>
      <c r="D103" s="8">
        <v>2.0872455076765002</v>
      </c>
      <c r="E103" s="8">
        <v>10.8765580174561</v>
      </c>
      <c r="F103" s="8">
        <v>7.1982507427353699</v>
      </c>
      <c r="G103" s="66"/>
      <c r="H103" s="7" t="s">
        <v>16</v>
      </c>
      <c r="I103" s="8">
        <v>7.19184741036283</v>
      </c>
      <c r="J103" s="8">
        <v>0.83096700366867504</v>
      </c>
      <c r="K103" s="8">
        <v>1.72352100521709</v>
      </c>
      <c r="L103" s="8">
        <v>5.8026707610870902</v>
      </c>
      <c r="M103" s="14"/>
      <c r="N103" s="14"/>
      <c r="O103" s="14"/>
      <c r="P103" s="14"/>
      <c r="Q103" s="14"/>
      <c r="R103" s="14"/>
    </row>
    <row r="104" spans="1:18" ht="15" hidden="1">
      <c r="A104" s="3"/>
      <c r="B104" s="7" t="s">
        <v>17</v>
      </c>
      <c r="C104" s="8">
        <v>3.1236704316264099</v>
      </c>
      <c r="D104" s="8">
        <v>1.2558601833633001</v>
      </c>
      <c r="E104" s="8">
        <v>5.2044166854488498</v>
      </c>
      <c r="F104" s="8">
        <v>5.9931351041034002</v>
      </c>
      <c r="G104" s="66"/>
      <c r="H104" s="7" t="s">
        <v>17</v>
      </c>
      <c r="I104" s="8">
        <v>7.13631586903153</v>
      </c>
      <c r="J104" s="8">
        <v>7.88536338164363E-2</v>
      </c>
      <c r="K104" s="8">
        <v>0.57814793551898402</v>
      </c>
      <c r="L104" s="8">
        <v>6.7673693249226803</v>
      </c>
      <c r="M104" s="14"/>
      <c r="N104" s="14"/>
      <c r="O104" s="14"/>
      <c r="P104" s="14"/>
      <c r="Q104" s="14"/>
      <c r="R104" s="14"/>
    </row>
    <row r="105" spans="1:18" ht="15" hidden="1">
      <c r="A105" s="3"/>
      <c r="B105" s="7" t="s">
        <v>18</v>
      </c>
      <c r="C105" s="8">
        <v>3.3181249587883599</v>
      </c>
      <c r="D105" s="8">
        <v>2.3184328014304798</v>
      </c>
      <c r="E105" s="8">
        <v>5.1297581473636704</v>
      </c>
      <c r="F105" s="8">
        <v>7.7616311645553102</v>
      </c>
      <c r="G105" s="66"/>
      <c r="H105" s="7" t="s">
        <v>18</v>
      </c>
      <c r="I105" s="8">
        <v>6.2909033742910303</v>
      </c>
      <c r="J105" s="8">
        <v>0.53940684749136403</v>
      </c>
      <c r="K105" s="8">
        <v>0.77348728842383696</v>
      </c>
      <c r="L105" s="8">
        <v>5.7563848063841201</v>
      </c>
      <c r="M105" s="14"/>
      <c r="N105" s="14"/>
      <c r="O105" s="14"/>
      <c r="P105" s="14"/>
      <c r="Q105" s="14"/>
      <c r="R105" s="14"/>
    </row>
    <row r="106" spans="1:18" ht="15" hidden="1">
      <c r="A106" s="3"/>
      <c r="B106" s="7" t="s">
        <v>19</v>
      </c>
      <c r="C106" s="8">
        <v>3.5437415143507298</v>
      </c>
      <c r="D106" s="8">
        <v>2.0067715911414399</v>
      </c>
      <c r="E106" s="8">
        <v>6.3750492111141304</v>
      </c>
      <c r="F106" s="8">
        <v>8.9019232884333501</v>
      </c>
      <c r="G106" s="66"/>
      <c r="H106" s="7" t="s">
        <v>19</v>
      </c>
      <c r="I106" s="8">
        <v>7.0362576371646197</v>
      </c>
      <c r="J106" s="8">
        <v>1.0104958862843501</v>
      </c>
      <c r="K106" s="8">
        <v>0.30574389909632799</v>
      </c>
      <c r="L106" s="8">
        <v>3.1092719260631898</v>
      </c>
      <c r="M106" s="14"/>
      <c r="N106" s="14"/>
      <c r="O106" s="14"/>
      <c r="P106" s="14"/>
      <c r="Q106" s="14"/>
      <c r="R106" s="14"/>
    </row>
    <row r="107" spans="1:18" ht="15" hidden="1">
      <c r="A107" s="3"/>
      <c r="B107" s="7" t="s">
        <v>33</v>
      </c>
      <c r="C107" s="8">
        <v>5.0222145800640599</v>
      </c>
      <c r="D107" s="8">
        <v>1.7596336636366801</v>
      </c>
      <c r="E107" s="8">
        <v>10.111835975936099</v>
      </c>
      <c r="F107" s="8">
        <v>8.1883851472852207</v>
      </c>
      <c r="G107" s="66"/>
      <c r="H107" s="7" t="s">
        <v>33</v>
      </c>
      <c r="I107" s="8">
        <v>6.9352463742853603</v>
      </c>
      <c r="J107" s="8">
        <v>0.89427223933338995</v>
      </c>
      <c r="K107" s="8">
        <v>4.0463676233899397</v>
      </c>
      <c r="L107" s="8">
        <v>3.2370596626364101</v>
      </c>
      <c r="M107" s="14"/>
      <c r="N107" s="14"/>
      <c r="O107" s="14"/>
      <c r="P107" s="14"/>
      <c r="Q107" s="14"/>
      <c r="R107" s="14"/>
    </row>
    <row r="108" spans="1:18" ht="15" hidden="1">
      <c r="A108" s="3"/>
      <c r="B108" s="7" t="s">
        <v>21</v>
      </c>
      <c r="C108" s="8">
        <v>5.7925914256481699</v>
      </c>
      <c r="D108" s="8">
        <v>4.2492767355078298</v>
      </c>
      <c r="E108" s="8">
        <v>10.784168577392901</v>
      </c>
      <c r="F108" s="8">
        <v>8.2745805989328396</v>
      </c>
      <c r="G108" s="66"/>
      <c r="H108" s="7" t="s">
        <v>21</v>
      </c>
      <c r="I108" s="8">
        <v>7.0744784640760097</v>
      </c>
      <c r="J108" s="8">
        <v>1.3586228560531299</v>
      </c>
      <c r="K108" s="8">
        <v>5.3350745599956602</v>
      </c>
      <c r="L108" s="8">
        <v>4.0229416684728498</v>
      </c>
      <c r="M108" s="14"/>
      <c r="N108" s="14"/>
      <c r="O108" s="14"/>
      <c r="P108" s="14"/>
      <c r="Q108" s="14"/>
      <c r="R108" s="14"/>
    </row>
    <row r="109" spans="1:18" ht="15" hidden="1">
      <c r="A109" s="3"/>
      <c r="B109" s="7" t="s">
        <v>30</v>
      </c>
      <c r="C109" s="8">
        <v>5.4817953959429797</v>
      </c>
      <c r="D109" s="8">
        <v>4.1039045086916301</v>
      </c>
      <c r="E109" s="8">
        <v>9.4087853815434705</v>
      </c>
      <c r="F109" s="8">
        <v>6.07169662292495</v>
      </c>
      <c r="G109" s="66"/>
      <c r="H109" s="7" t="s">
        <v>30</v>
      </c>
      <c r="I109" s="8">
        <v>6.58447739653153</v>
      </c>
      <c r="J109" s="8">
        <v>0.36839474896832802</v>
      </c>
      <c r="K109" s="8">
        <v>6.4748810583300704</v>
      </c>
      <c r="L109" s="8">
        <v>2.0230703463386099</v>
      </c>
      <c r="M109" s="14"/>
      <c r="N109" s="14"/>
      <c r="O109" s="14"/>
      <c r="P109" s="14"/>
      <c r="Q109" s="14"/>
      <c r="R109" s="14"/>
    </row>
    <row r="110" spans="1:18" ht="15" hidden="1">
      <c r="A110" s="3"/>
      <c r="B110" s="7" t="s">
        <v>31</v>
      </c>
      <c r="C110" s="8">
        <v>5.0428991119270803</v>
      </c>
      <c r="D110" s="8">
        <v>5.2834338851262101</v>
      </c>
      <c r="E110" s="8">
        <v>1.37150044603354</v>
      </c>
      <c r="F110" s="8">
        <v>6.0103158900551401</v>
      </c>
      <c r="G110" s="66"/>
      <c r="H110" s="7" t="s">
        <v>31</v>
      </c>
      <c r="I110" s="8">
        <v>6.9067983418310499</v>
      </c>
      <c r="J110" s="8">
        <v>2.2153863985917299</v>
      </c>
      <c r="K110" s="8">
        <v>5.5840347986932199</v>
      </c>
      <c r="L110" s="8">
        <v>1.1397510282360599</v>
      </c>
      <c r="M110" s="14"/>
      <c r="N110" s="14"/>
      <c r="O110" s="14"/>
      <c r="P110" s="14"/>
      <c r="Q110" s="14"/>
      <c r="R110" s="14"/>
    </row>
    <row r="111" spans="1:18" ht="15" hidden="1">
      <c r="A111" s="67"/>
      <c r="B111" s="7" t="s">
        <v>32</v>
      </c>
      <c r="C111" s="8">
        <v>4.3949550480748298</v>
      </c>
      <c r="D111" s="8">
        <v>4.8929472627134301</v>
      </c>
      <c r="E111" s="8">
        <v>-0.38409889470780501</v>
      </c>
      <c r="F111" s="8">
        <v>5.2827167311807397</v>
      </c>
      <c r="G111" s="68"/>
      <c r="H111" s="7" t="s">
        <v>32</v>
      </c>
      <c r="I111" s="8">
        <v>5.4536318124956003</v>
      </c>
      <c r="J111" s="8">
        <v>1.67871026682758</v>
      </c>
      <c r="K111" s="8">
        <v>5.3573666813713503</v>
      </c>
      <c r="L111" s="8">
        <v>2.0664339936902798</v>
      </c>
      <c r="M111" s="14"/>
      <c r="N111" s="14"/>
      <c r="O111" s="14"/>
      <c r="P111" s="14"/>
      <c r="Q111" s="14"/>
      <c r="R111" s="14"/>
    </row>
    <row r="112" spans="1:18" hidden="1">
      <c r="A112" s="10"/>
      <c r="B112" s="2" t="s">
        <v>25</v>
      </c>
      <c r="C112" s="8">
        <v>4.8935159175161296</v>
      </c>
      <c r="D112" s="8">
        <v>6.4353664946721496</v>
      </c>
      <c r="E112" s="8">
        <v>-2.5553412084391698</v>
      </c>
      <c r="F112" s="8">
        <v>5.4154356260885699</v>
      </c>
      <c r="G112" s="10"/>
      <c r="H112" s="2" t="s">
        <v>25</v>
      </c>
      <c r="I112" s="8">
        <v>6.1884448682095599</v>
      </c>
      <c r="J112" s="8">
        <v>2.51806333725672</v>
      </c>
      <c r="K112" s="8">
        <v>5.9090808351461002</v>
      </c>
      <c r="L112" s="8">
        <v>3.6603341936795699</v>
      </c>
      <c r="M112" s="14"/>
      <c r="N112" s="14"/>
      <c r="O112" s="14"/>
      <c r="P112" s="14"/>
      <c r="Q112" s="14"/>
      <c r="R112" s="14"/>
    </row>
    <row r="113" spans="1:18" hidden="1">
      <c r="A113" s="10"/>
      <c r="B113" s="2" t="s">
        <v>26</v>
      </c>
      <c r="C113" s="8">
        <v>5.4339637094471698</v>
      </c>
      <c r="D113" s="8">
        <v>4.8411789454468304</v>
      </c>
      <c r="E113" s="8">
        <v>-3.8441375883724</v>
      </c>
      <c r="F113" s="8">
        <v>5.8405324465707196</v>
      </c>
      <c r="G113" s="10"/>
      <c r="H113" s="2" t="s">
        <v>26</v>
      </c>
      <c r="I113" s="8">
        <v>7.3307452666975204</v>
      </c>
      <c r="J113" s="8">
        <v>2.1616644059730601</v>
      </c>
      <c r="K113" s="8">
        <v>7.0529350057679796</v>
      </c>
      <c r="L113" s="8">
        <v>4.9259855117820903</v>
      </c>
    </row>
    <row r="114" spans="1:18" ht="9" hidden="1" customHeight="1">
      <c r="A114" s="3"/>
      <c r="C114" s="8"/>
      <c r="D114" s="8"/>
      <c r="E114" s="8"/>
      <c r="F114" s="8"/>
      <c r="G114" s="3"/>
      <c r="I114" s="8"/>
      <c r="J114" s="8"/>
      <c r="K114" s="8"/>
      <c r="L114" s="8"/>
    </row>
    <row r="115" spans="1:18" ht="13.5" hidden="1" customHeight="1">
      <c r="A115" s="3">
        <v>2020</v>
      </c>
      <c r="B115" s="12" t="s">
        <v>15</v>
      </c>
      <c r="C115" s="8">
        <v>5.2506234527227997</v>
      </c>
      <c r="D115" s="8">
        <v>5.8510797192302499</v>
      </c>
      <c r="E115" s="8">
        <v>-5.9039839577175099</v>
      </c>
      <c r="F115" s="8">
        <v>4.4302226542322298</v>
      </c>
      <c r="G115" s="3">
        <v>2020</v>
      </c>
      <c r="H115" s="12" t="s">
        <v>15</v>
      </c>
      <c r="I115" s="8">
        <v>7.4072832015688901</v>
      </c>
      <c r="J115" s="8">
        <v>1.83031531973554</v>
      </c>
      <c r="K115" s="8">
        <v>7.6484713833372897</v>
      </c>
      <c r="L115" s="8">
        <v>3.1577286518932799</v>
      </c>
    </row>
    <row r="116" spans="1:18" ht="13.5" hidden="1" customHeight="1">
      <c r="A116" s="67"/>
      <c r="B116" s="11" t="s">
        <v>16</v>
      </c>
      <c r="C116" s="8">
        <v>4.9098162526834299</v>
      </c>
      <c r="D116" s="8">
        <v>5.19127378073616</v>
      </c>
      <c r="E116" s="8">
        <v>-5.0857645365778898</v>
      </c>
      <c r="F116" s="8">
        <v>3.6585488761582599</v>
      </c>
      <c r="G116" s="68"/>
      <c r="H116" s="11" t="s">
        <v>16</v>
      </c>
      <c r="I116" s="8">
        <v>7.7328026341570801</v>
      </c>
      <c r="J116" s="8">
        <v>1.6369570319726401</v>
      </c>
      <c r="K116" s="8">
        <v>7.0164190051744004</v>
      </c>
      <c r="L116" s="8">
        <v>4.4020692471646399</v>
      </c>
      <c r="M116" s="14"/>
      <c r="N116" s="14"/>
      <c r="O116" s="14"/>
      <c r="P116" s="14"/>
      <c r="Q116" s="14"/>
      <c r="R116" s="14"/>
    </row>
    <row r="117" spans="1:18" ht="13.5" hidden="1" customHeight="1">
      <c r="A117" s="67"/>
      <c r="B117" s="11" t="s">
        <v>17</v>
      </c>
      <c r="C117" s="8">
        <v>-2.5420491818105302</v>
      </c>
      <c r="D117" s="8">
        <v>2.18402685308945</v>
      </c>
      <c r="E117" s="8">
        <v>-5.34405619451063</v>
      </c>
      <c r="F117" s="8">
        <v>2.8486408413750199</v>
      </c>
      <c r="G117" s="68"/>
      <c r="H117" s="11" t="s">
        <v>17</v>
      </c>
      <c r="I117" s="8">
        <v>-2.9924850858311598</v>
      </c>
      <c r="J117" s="8">
        <v>-7.5138063945424403</v>
      </c>
      <c r="K117" s="8">
        <v>-3.1998519619341699</v>
      </c>
      <c r="L117" s="8">
        <v>0.80013503405214104</v>
      </c>
      <c r="M117" s="14"/>
      <c r="N117" s="14"/>
      <c r="O117" s="14"/>
      <c r="P117" s="14"/>
      <c r="Q117" s="14"/>
      <c r="R117" s="14"/>
    </row>
    <row r="118" spans="1:18" ht="13.5" hidden="1" customHeight="1">
      <c r="A118" s="67"/>
      <c r="B118" s="11" t="s">
        <v>18</v>
      </c>
      <c r="C118" s="8">
        <v>-27.484628734125099</v>
      </c>
      <c r="D118" s="8">
        <v>-25.626786359665299</v>
      </c>
      <c r="E118" s="8">
        <v>0.13658299205801</v>
      </c>
      <c r="F118" s="8">
        <v>-0.72207914670989704</v>
      </c>
      <c r="G118" s="68"/>
      <c r="H118" s="11" t="s">
        <v>18</v>
      </c>
      <c r="I118" s="8">
        <v>-25.035253282433899</v>
      </c>
      <c r="J118" s="8">
        <v>-39.541189842187897</v>
      </c>
      <c r="K118" s="8">
        <v>-39.085767309762602</v>
      </c>
      <c r="L118" s="8">
        <v>-45.551883755962102</v>
      </c>
      <c r="M118" s="14"/>
      <c r="N118" s="14"/>
      <c r="O118" s="14"/>
      <c r="P118" s="14"/>
      <c r="Q118" s="14"/>
      <c r="R118" s="14"/>
    </row>
    <row r="119" spans="1:18" ht="13.5" hidden="1" customHeight="1">
      <c r="A119" s="67"/>
      <c r="B119" s="11" t="s">
        <v>19</v>
      </c>
      <c r="C119" s="8">
        <v>-23.3279994167052</v>
      </c>
      <c r="D119" s="8">
        <v>-14.365651013820299</v>
      </c>
      <c r="E119" s="8">
        <v>-1.67667733879509</v>
      </c>
      <c r="F119" s="8">
        <v>0.24887468060148499</v>
      </c>
      <c r="G119" s="68"/>
      <c r="H119" s="11" t="s">
        <v>19</v>
      </c>
      <c r="I119" s="8">
        <v>-18.894333820386699</v>
      </c>
      <c r="J119" s="8">
        <v>-26.3484271295574</v>
      </c>
      <c r="K119" s="8">
        <v>-41.043294518980197</v>
      </c>
      <c r="L119" s="8">
        <v>-13.291208095585599</v>
      </c>
      <c r="M119" s="14"/>
      <c r="N119" s="14"/>
      <c r="O119" s="14"/>
      <c r="P119" s="14"/>
      <c r="Q119" s="14"/>
      <c r="R119" s="14"/>
    </row>
    <row r="120" spans="1:18" ht="13.5" hidden="1" customHeight="1">
      <c r="A120" s="67"/>
      <c r="B120" s="11" t="s">
        <v>33</v>
      </c>
      <c r="C120" s="8">
        <v>-7.7245282435061302</v>
      </c>
      <c r="D120" s="8">
        <v>-7.1624761149064202</v>
      </c>
      <c r="E120" s="8">
        <v>5.56747981812586</v>
      </c>
      <c r="F120" s="8">
        <v>4.1004335137012804</v>
      </c>
      <c r="G120" s="68"/>
      <c r="H120" s="11" t="s">
        <v>33</v>
      </c>
      <c r="I120" s="8">
        <v>-2.26208280368028</v>
      </c>
      <c r="J120" s="8">
        <v>-4.3252285214945401</v>
      </c>
      <c r="K120" s="8">
        <v>-19.6888389415295</v>
      </c>
      <c r="L120" s="8">
        <v>-4.4382617366612704</v>
      </c>
      <c r="M120" s="14"/>
      <c r="N120" s="14"/>
      <c r="O120" s="14"/>
      <c r="P120" s="14"/>
      <c r="Q120" s="14"/>
      <c r="R120" s="14"/>
    </row>
    <row r="121" spans="1:18" ht="13.5" hidden="1" customHeight="1">
      <c r="A121" s="67"/>
      <c r="B121" s="11" t="s">
        <v>34</v>
      </c>
      <c r="C121" s="8">
        <v>-3.9683301008407001</v>
      </c>
      <c r="D121" s="8">
        <v>-7.9079811056587896</v>
      </c>
      <c r="E121" s="8">
        <v>2.76905544567285</v>
      </c>
      <c r="F121" s="8">
        <v>3.5232263912053301</v>
      </c>
      <c r="G121" s="68"/>
      <c r="H121" s="11" t="s">
        <v>34</v>
      </c>
      <c r="I121" s="8">
        <v>4.9983049709740701</v>
      </c>
      <c r="J121" s="8">
        <v>-0.86302164615723598</v>
      </c>
      <c r="K121" s="8">
        <v>-14.3448926927122</v>
      </c>
      <c r="L121" s="8">
        <v>4.6463917910062502</v>
      </c>
      <c r="M121" s="14"/>
      <c r="N121" s="14"/>
      <c r="O121" s="14"/>
      <c r="P121" s="14"/>
      <c r="Q121" s="14"/>
      <c r="R121" s="14"/>
    </row>
    <row r="122" spans="1:18" ht="13.5" hidden="1" customHeight="1">
      <c r="A122" s="67"/>
      <c r="B122" s="11" t="s">
        <v>30</v>
      </c>
      <c r="C122" s="8">
        <v>-3.3973734745695099</v>
      </c>
      <c r="D122" s="8">
        <v>-5.4962529185591302</v>
      </c>
      <c r="E122" s="8">
        <v>2.7032623522138999</v>
      </c>
      <c r="F122" s="8">
        <v>3.5653363781486398</v>
      </c>
      <c r="G122" s="68"/>
      <c r="H122" s="11" t="s">
        <v>30</v>
      </c>
      <c r="I122" s="8">
        <v>3.2272785487312601</v>
      </c>
      <c r="J122" s="8">
        <v>1.39299478672574</v>
      </c>
      <c r="K122" s="8">
        <v>-12.7574307941047</v>
      </c>
      <c r="L122" s="8">
        <v>7.05274074371418</v>
      </c>
      <c r="M122" s="14"/>
      <c r="N122" s="14"/>
      <c r="O122" s="14"/>
      <c r="P122" s="14"/>
      <c r="Q122" s="14"/>
      <c r="R122" s="14"/>
    </row>
    <row r="123" spans="1:18" ht="13.5" hidden="1" customHeight="1">
      <c r="A123" s="67"/>
      <c r="B123" s="11" t="s">
        <v>23</v>
      </c>
      <c r="C123" s="8">
        <v>-3.2413358589456802</v>
      </c>
      <c r="D123" s="8">
        <v>-6.3561992897562298</v>
      </c>
      <c r="E123" s="8">
        <v>0.88953001203364601</v>
      </c>
      <c r="F123" s="8">
        <v>2.9299541573094299</v>
      </c>
      <c r="G123" s="68"/>
      <c r="H123" s="11" t="s">
        <v>23</v>
      </c>
      <c r="I123" s="8">
        <v>3.8680316579745999</v>
      </c>
      <c r="J123" s="8">
        <v>2.6713750130059202</v>
      </c>
      <c r="K123" s="8">
        <v>-12.617555506116799</v>
      </c>
      <c r="L123" s="8">
        <v>5.9334057641839504</v>
      </c>
      <c r="M123" s="14"/>
      <c r="N123" s="14"/>
      <c r="O123" s="14"/>
      <c r="P123" s="14"/>
      <c r="Q123" s="14"/>
      <c r="R123" s="14"/>
    </row>
    <row r="124" spans="1:18" ht="13.5" hidden="1" customHeight="1">
      <c r="A124" s="67"/>
      <c r="B124" s="11" t="s">
        <v>24</v>
      </c>
      <c r="C124" s="8">
        <v>-0.81144948319399302</v>
      </c>
      <c r="D124" s="8">
        <v>-3.5341931665113702</v>
      </c>
      <c r="E124" s="8">
        <v>0.16472966978873199</v>
      </c>
      <c r="F124" s="8">
        <v>2.18067786144498</v>
      </c>
      <c r="G124" s="68"/>
      <c r="H124" s="11" t="s">
        <v>24</v>
      </c>
      <c r="I124" s="8">
        <v>3.04148140171927</v>
      </c>
      <c r="J124" s="8">
        <v>2.3299884380784599</v>
      </c>
      <c r="K124" s="8">
        <v>-5.5136454909319701</v>
      </c>
      <c r="L124" s="8">
        <v>5.6436842617896703</v>
      </c>
      <c r="M124" s="14"/>
      <c r="N124" s="14"/>
      <c r="O124" s="14"/>
      <c r="P124" s="14"/>
      <c r="Q124" s="14"/>
      <c r="R124" s="14"/>
    </row>
    <row r="125" spans="1:18" ht="13.5" hidden="1" customHeight="1">
      <c r="A125" s="10"/>
      <c r="B125" s="11" t="s">
        <v>25</v>
      </c>
      <c r="C125" s="8">
        <v>-0.34412568172550501</v>
      </c>
      <c r="D125" s="8">
        <v>-6.02483838703629</v>
      </c>
      <c r="E125" s="8">
        <v>2.3839405331808901</v>
      </c>
      <c r="F125" s="8">
        <v>3.4436671561610899</v>
      </c>
      <c r="G125" s="10"/>
      <c r="H125" s="11" t="s">
        <v>25</v>
      </c>
      <c r="I125" s="8">
        <v>4.1212033630216602</v>
      </c>
      <c r="J125" s="8">
        <v>3.0771979462941301</v>
      </c>
      <c r="K125" s="8">
        <v>-5.8587530463518496</v>
      </c>
      <c r="L125" s="8">
        <v>8.2341795242938201</v>
      </c>
    </row>
    <row r="126" spans="1:18" ht="13.5" hidden="1" customHeight="1">
      <c r="A126" s="3"/>
      <c r="B126" s="11" t="s">
        <v>26</v>
      </c>
      <c r="C126" s="8">
        <v>6.2744406168069297E-2</v>
      </c>
      <c r="D126" s="8">
        <v>-3.7270535818465</v>
      </c>
      <c r="E126" s="8">
        <v>1.01205390684258</v>
      </c>
      <c r="F126" s="8">
        <v>4.0032904197574899</v>
      </c>
      <c r="G126" s="3"/>
      <c r="H126" s="11" t="s">
        <v>26</v>
      </c>
      <c r="I126" s="8">
        <v>6.4270617391771996</v>
      </c>
      <c r="J126" s="8">
        <v>4.6256490424501298</v>
      </c>
      <c r="K126" s="8">
        <v>-6.70545375008144</v>
      </c>
      <c r="L126" s="8">
        <v>10.7978577699312</v>
      </c>
    </row>
    <row r="127" spans="1:18" ht="15" hidden="1" customHeight="1">
      <c r="A127" s="3"/>
      <c r="B127" s="11"/>
      <c r="C127" s="8"/>
      <c r="D127" s="8"/>
      <c r="E127" s="8"/>
      <c r="F127" s="8"/>
      <c r="G127" s="3"/>
      <c r="H127" s="11"/>
      <c r="I127" s="8"/>
      <c r="J127" s="8"/>
      <c r="K127" s="8"/>
      <c r="L127" s="8"/>
    </row>
    <row r="128" spans="1:18" ht="13.5" hidden="1" customHeight="1">
      <c r="A128" s="3">
        <v>2021</v>
      </c>
      <c r="B128" s="12" t="s">
        <v>15</v>
      </c>
      <c r="C128" s="56">
        <f>(C49/C36-1)*100</f>
        <v>3.420947183614409E-2</v>
      </c>
      <c r="D128" s="9">
        <f t="shared" ref="D128:F128" si="0">(D49/D36-1)*100</f>
        <v>-1.1983894868456968</v>
      </c>
      <c r="E128" s="9">
        <f t="shared" si="0"/>
        <v>-7.5770718012860723</v>
      </c>
      <c r="F128" s="9">
        <f t="shared" si="0"/>
        <v>3.9481736072614959</v>
      </c>
      <c r="G128" s="3">
        <v>2021</v>
      </c>
      <c r="H128" s="12" t="s">
        <v>15</v>
      </c>
      <c r="I128" s="8">
        <v>5.0661394860869597</v>
      </c>
      <c r="J128" s="8">
        <v>4.53272718067279</v>
      </c>
      <c r="K128" s="8">
        <v>-4.9567808301124696</v>
      </c>
      <c r="L128" s="8">
        <v>3.1219609009175602</v>
      </c>
    </row>
    <row r="129" spans="1:12" ht="13.5" hidden="1" customHeight="1">
      <c r="A129" s="3"/>
      <c r="B129" s="11" t="s">
        <v>16</v>
      </c>
      <c r="C129" s="9">
        <f>(C50/C37-1)*100</f>
        <v>0.37407742182213877</v>
      </c>
      <c r="D129" s="9">
        <f t="shared" ref="D129:F129" si="1">(D50/D37-1)*100</f>
        <v>-4.9544650991430794</v>
      </c>
      <c r="E129" s="9">
        <f t="shared" si="1"/>
        <v>-4.8570627538955247</v>
      </c>
      <c r="F129" s="9">
        <f t="shared" si="1"/>
        <v>4.1864930647063314</v>
      </c>
      <c r="G129" s="3"/>
      <c r="H129" s="11" t="s">
        <v>16</v>
      </c>
      <c r="I129" s="8">
        <v>5.9889858543257901</v>
      </c>
      <c r="J129" s="8">
        <v>4.01179211994467</v>
      </c>
      <c r="K129" s="8">
        <v>-4.0938936794798799</v>
      </c>
      <c r="L129" s="8">
        <v>3.93581381104342</v>
      </c>
    </row>
    <row r="130" spans="1:12" ht="13.5" hidden="1" customHeight="1">
      <c r="A130" s="10"/>
      <c r="B130" s="11" t="s">
        <v>27</v>
      </c>
      <c r="C130" s="9">
        <f t="shared" ref="C130:F130" si="2">(C51/C38-1)*100</f>
        <v>2.10084659250247</v>
      </c>
      <c r="D130" s="9">
        <f t="shared" si="2"/>
        <v>-2.2469057551790184</v>
      </c>
      <c r="E130" s="9">
        <f t="shared" si="2"/>
        <v>0.55175026466445232</v>
      </c>
      <c r="F130" s="9">
        <f t="shared" si="2"/>
        <v>4.9265573306935151</v>
      </c>
      <c r="G130" s="10"/>
      <c r="H130" s="11" t="s">
        <v>27</v>
      </c>
      <c r="I130" s="8">
        <v>4.1906854762665304</v>
      </c>
      <c r="J130" s="8">
        <v>6.0107413574118</v>
      </c>
      <c r="K130" s="8">
        <v>-0.68712519530170801</v>
      </c>
      <c r="L130" s="8">
        <v>3.3448907518972799</v>
      </c>
    </row>
    <row r="131" spans="1:12" ht="13.5" hidden="1" customHeight="1">
      <c r="A131" s="10"/>
      <c r="B131" s="11" t="s">
        <v>18</v>
      </c>
      <c r="C131" s="9">
        <f t="shared" ref="C131:F131" si="3">(C52/C39-1)*100</f>
        <v>42.936414225636831</v>
      </c>
      <c r="D131" s="9">
        <f t="shared" si="3"/>
        <v>27.006939563765897</v>
      </c>
      <c r="E131" s="9">
        <f t="shared" si="3"/>
        <v>6.3562669517269077</v>
      </c>
      <c r="F131" s="9">
        <f t="shared" si="3"/>
        <v>8.9224757618005199</v>
      </c>
      <c r="G131" s="10"/>
      <c r="H131" s="11" t="s">
        <v>18</v>
      </c>
      <c r="I131" s="8">
        <v>41.895894405535799</v>
      </c>
      <c r="J131" s="8">
        <v>55.659953214992598</v>
      </c>
      <c r="K131" s="8">
        <v>70.312734388723797</v>
      </c>
      <c r="L131" s="8">
        <v>120.680043466797</v>
      </c>
    </row>
    <row r="132" spans="1:12" ht="13.5" hidden="1" customHeight="1">
      <c r="A132" s="10"/>
      <c r="B132" s="11" t="s">
        <v>35</v>
      </c>
      <c r="C132" s="9">
        <f t="shared" ref="C132:F132" si="4">(C53/C40-1)*100</f>
        <v>27.617470957690049</v>
      </c>
      <c r="D132" s="9">
        <f t="shared" si="4"/>
        <v>3.4741670831402782</v>
      </c>
      <c r="E132" s="9">
        <f t="shared" si="4"/>
        <v>11.044542709965</v>
      </c>
      <c r="F132" s="9">
        <f t="shared" si="4"/>
        <v>5.4532475151593207</v>
      </c>
      <c r="G132" s="10"/>
      <c r="H132" s="11" t="s">
        <v>35</v>
      </c>
      <c r="I132" s="8">
        <v>12.7198778662998</v>
      </c>
      <c r="J132" s="8">
        <v>26.978992893937399</v>
      </c>
      <c r="K132" s="8">
        <v>67.779585328500005</v>
      </c>
      <c r="L132" s="8">
        <v>25.424211222762001</v>
      </c>
    </row>
    <row r="133" spans="1:12" ht="13.5" hidden="1" customHeight="1">
      <c r="A133" s="10"/>
      <c r="B133" s="11" t="s">
        <v>36</v>
      </c>
      <c r="C133" s="9">
        <f t="shared" ref="C133:F133" si="5">(C54/C41-1)*100</f>
        <v>-0.45048334491334385</v>
      </c>
      <c r="D133" s="9">
        <f t="shared" si="5"/>
        <v>-22.614813727908068</v>
      </c>
      <c r="E133" s="9">
        <f t="shared" si="5"/>
        <v>0.36591113085362448</v>
      </c>
      <c r="F133" s="9">
        <f t="shared" si="5"/>
        <v>-4.0394651590237025</v>
      </c>
      <c r="G133" s="10"/>
      <c r="H133" s="11" t="s">
        <v>36</v>
      </c>
      <c r="I133" s="8">
        <v>-8.4255945238957999</v>
      </c>
      <c r="J133" s="8">
        <v>-2.4722491676237102</v>
      </c>
      <c r="K133" s="8">
        <v>10.9480980832779</v>
      </c>
      <c r="L133" s="8">
        <v>10.977953780608701</v>
      </c>
    </row>
    <row r="134" spans="1:12" ht="13.5" hidden="1" customHeight="1">
      <c r="A134" s="10"/>
      <c r="B134" s="11" t="s">
        <v>34</v>
      </c>
      <c r="C134" s="9">
        <f t="shared" ref="C134:F134" si="6">(C55/C42-1)*100</f>
        <v>-3.4024130342381831</v>
      </c>
      <c r="D134" s="9">
        <f t="shared" si="6"/>
        <v>-21.636010843188082</v>
      </c>
      <c r="E134" s="9">
        <f t="shared" si="6"/>
        <v>-0.68075747004434639</v>
      </c>
      <c r="F134" s="9">
        <f t="shared" si="6"/>
        <v>1.2533727582223264</v>
      </c>
      <c r="G134" s="10"/>
      <c r="H134" s="11" t="s">
        <v>34</v>
      </c>
      <c r="I134" s="8">
        <v>-7.5667887112674803</v>
      </c>
      <c r="J134" s="8">
        <v>-9.8033273149942808</v>
      </c>
      <c r="K134" s="8">
        <v>2.68091814122779</v>
      </c>
      <c r="L134" s="8">
        <v>-4.7658842737894602</v>
      </c>
    </row>
    <row r="135" spans="1:12" ht="13.5" hidden="1" customHeight="1">
      <c r="A135" s="67"/>
      <c r="B135" s="11" t="s">
        <v>22</v>
      </c>
      <c r="C135" s="9">
        <f t="shared" ref="C135:F138" si="7">(C56/C43-1)*100</f>
        <v>-3.3141258802880103</v>
      </c>
      <c r="D135" s="9">
        <f t="shared" si="7"/>
        <v>-24.25587880847322</v>
      </c>
      <c r="E135" s="9">
        <f t="shared" si="7"/>
        <v>-1.5263900844932565</v>
      </c>
      <c r="F135" s="9">
        <f t="shared" si="7"/>
        <v>2.2885553679956594</v>
      </c>
      <c r="G135" s="67"/>
      <c r="H135" s="11" t="s">
        <v>22</v>
      </c>
      <c r="I135" s="8">
        <v>-8.3688187331365498</v>
      </c>
      <c r="J135" s="8">
        <v>-7.3977862696915802</v>
      </c>
      <c r="K135" s="8">
        <v>-0.87241094841553601</v>
      </c>
      <c r="L135" s="8">
        <v>3.07347815242314</v>
      </c>
    </row>
    <row r="136" spans="1:12" ht="13.5" hidden="1" customHeight="1">
      <c r="A136" s="67"/>
      <c r="B136" s="11" t="s">
        <v>23</v>
      </c>
      <c r="C136" s="9">
        <f t="shared" si="7"/>
        <v>-2.6869817823018338</v>
      </c>
      <c r="D136" s="9">
        <f t="shared" si="7"/>
        <v>-17.164342498904659</v>
      </c>
      <c r="E136" s="9">
        <f t="shared" si="7"/>
        <v>-1.5693938746301095</v>
      </c>
      <c r="F136" s="9">
        <f t="shared" si="7"/>
        <v>4.4317931602192218</v>
      </c>
      <c r="G136" s="67"/>
      <c r="H136" s="11" t="s">
        <v>23</v>
      </c>
      <c r="I136" s="8">
        <v>-7.6392795051744997</v>
      </c>
      <c r="J136" s="8">
        <v>-6.61839293262019</v>
      </c>
      <c r="K136" s="8">
        <v>-4.4149808425414401</v>
      </c>
      <c r="L136" s="8">
        <v>0.58178429243893603</v>
      </c>
    </row>
    <row r="137" spans="1:12" ht="13.5" hidden="1" customHeight="1">
      <c r="A137" s="67"/>
      <c r="B137" s="11" t="s">
        <v>24</v>
      </c>
      <c r="C137" s="9">
        <f t="shared" si="7"/>
        <v>-1.825561832140854</v>
      </c>
      <c r="D137" s="9">
        <f t="shared" si="7"/>
        <v>-9.2668475281049929</v>
      </c>
      <c r="E137" s="9">
        <f t="shared" si="7"/>
        <v>-0.46998487270391021</v>
      </c>
      <c r="F137" s="9">
        <f t="shared" si="7"/>
        <v>8.5765230054283705</v>
      </c>
      <c r="G137" s="67"/>
      <c r="H137" s="11" t="s">
        <v>24</v>
      </c>
      <c r="I137" s="8">
        <v>-3.4504030618519401</v>
      </c>
      <c r="J137" s="8">
        <v>-0.496130803519168</v>
      </c>
      <c r="K137" s="8">
        <v>-5.3756737423335297</v>
      </c>
      <c r="L137" s="8">
        <v>6.4748726804860803</v>
      </c>
    </row>
    <row r="138" spans="1:12" ht="15" hidden="1">
      <c r="A138" s="3"/>
      <c r="B138" s="7" t="s">
        <v>25</v>
      </c>
      <c r="C138" s="9">
        <f t="shared" si="7"/>
        <v>1.2974635244540123</v>
      </c>
      <c r="D138" s="9">
        <f t="shared" si="7"/>
        <v>-9.0058124453390338</v>
      </c>
      <c r="E138" s="9">
        <f t="shared" si="7"/>
        <v>7.0419233872778708</v>
      </c>
      <c r="F138" s="9">
        <f t="shared" si="7"/>
        <v>7.753445583306906</v>
      </c>
      <c r="G138" s="3"/>
      <c r="H138" s="7" t="s">
        <v>25</v>
      </c>
      <c r="I138" s="8">
        <v>1.7969857762057699</v>
      </c>
      <c r="J138" s="8">
        <v>2.3407773317182001</v>
      </c>
      <c r="K138" s="8">
        <v>-1.2758940480391301</v>
      </c>
      <c r="L138" s="8">
        <v>7.5206154781759502E-2</v>
      </c>
    </row>
    <row r="139" spans="1:12" ht="15" hidden="1">
      <c r="A139" s="3"/>
      <c r="B139" s="7" t="s">
        <v>26</v>
      </c>
      <c r="C139" s="9">
        <f>(C60/C47-1)*100</f>
        <v>0.67750948480564954</v>
      </c>
      <c r="D139" s="9">
        <f t="shared" ref="D139:F139" si="8">(D60/D47-1)*100</f>
        <v>-4.4591883407538502</v>
      </c>
      <c r="E139" s="9">
        <f t="shared" si="8"/>
        <v>9.9326400944554027</v>
      </c>
      <c r="F139" s="9">
        <f t="shared" si="8"/>
        <v>7.4658107956292463</v>
      </c>
      <c r="G139" s="3"/>
      <c r="H139" s="7" t="s">
        <v>26</v>
      </c>
      <c r="I139" s="8">
        <v>3.7327964012168402</v>
      </c>
      <c r="J139" s="8">
        <v>1.45500708425004</v>
      </c>
      <c r="K139" s="8">
        <v>-5.0903849909910104</v>
      </c>
      <c r="L139" s="8">
        <v>3.1373130566446399</v>
      </c>
    </row>
    <row r="140" spans="1:12" ht="15">
      <c r="A140" s="3"/>
      <c r="B140" s="7"/>
      <c r="C140" s="9"/>
      <c r="D140" s="9"/>
      <c r="E140" s="9"/>
      <c r="F140" s="9"/>
      <c r="G140" s="3"/>
      <c r="H140" s="7"/>
      <c r="I140" s="8"/>
      <c r="J140" s="8"/>
      <c r="K140" s="8"/>
      <c r="L140" s="8"/>
    </row>
    <row r="141" spans="1:12" ht="13.5" customHeight="1">
      <c r="A141" s="3">
        <v>2022</v>
      </c>
      <c r="B141" s="12" t="s">
        <v>15</v>
      </c>
      <c r="C141" s="9">
        <f t="shared" ref="C141:F147" si="9">(C62/C49-1)*100</f>
        <v>1.6753624577758863</v>
      </c>
      <c r="D141" s="9">
        <f t="shared" si="9"/>
        <v>3.2430909687663156</v>
      </c>
      <c r="E141" s="9">
        <f t="shared" si="9"/>
        <v>13.922266103908033</v>
      </c>
      <c r="F141" s="9">
        <f t="shared" si="9"/>
        <v>8.2786409734393338</v>
      </c>
      <c r="G141" s="3">
        <v>2022</v>
      </c>
      <c r="H141" s="12" t="s">
        <v>15</v>
      </c>
      <c r="I141" s="8">
        <f t="shared" ref="I141:L141" si="10">(I62/I49-1)*100</f>
        <v>1.473142878567435</v>
      </c>
      <c r="J141" s="8">
        <f t="shared" si="10"/>
        <v>2.7995299003671592</v>
      </c>
      <c r="K141" s="8">
        <f t="shared" si="10"/>
        <v>-3.2740723029458962</v>
      </c>
      <c r="L141" s="8">
        <f t="shared" si="10"/>
        <v>-0.84021620761732807</v>
      </c>
    </row>
    <row r="142" spans="1:12" ht="13.5" customHeight="1">
      <c r="A142" s="3"/>
      <c r="B142" s="13" t="s">
        <v>16</v>
      </c>
      <c r="C142" s="9">
        <f t="shared" si="9"/>
        <v>0.65611989020963879</v>
      </c>
      <c r="D142" s="9">
        <f t="shared" si="9"/>
        <v>-1.3014770526683428</v>
      </c>
      <c r="E142" s="9">
        <f t="shared" si="9"/>
        <v>7.489060835541439</v>
      </c>
      <c r="F142" s="9">
        <f t="shared" si="9"/>
        <v>3.148604637787944</v>
      </c>
      <c r="G142" s="3"/>
      <c r="H142" s="13" t="s">
        <v>16</v>
      </c>
      <c r="I142" s="8">
        <f t="shared" ref="I142:L142" si="11">(I63/I50-1)*100</f>
        <v>2.0321125799805495</v>
      </c>
      <c r="J142" s="8">
        <f t="shared" si="11"/>
        <v>1.1472050701894165</v>
      </c>
      <c r="K142" s="8">
        <f t="shared" si="11"/>
        <v>-2.1522577562375522</v>
      </c>
      <c r="L142" s="8">
        <f t="shared" si="11"/>
        <v>-0.87111973442732804</v>
      </c>
    </row>
    <row r="143" spans="1:12" ht="13.5" customHeight="1">
      <c r="A143" s="10"/>
      <c r="B143" s="13" t="s">
        <v>17</v>
      </c>
      <c r="C143" s="9">
        <f t="shared" si="9"/>
        <v>1.1704412254587071</v>
      </c>
      <c r="D143" s="9">
        <f t="shared" si="9"/>
        <v>-0.87175675124206986</v>
      </c>
      <c r="E143" s="9">
        <f t="shared" si="9"/>
        <v>4.7863218849172995</v>
      </c>
      <c r="F143" s="9">
        <f t="shared" si="9"/>
        <v>2.2881232847165922</v>
      </c>
      <c r="G143" s="10"/>
      <c r="H143" s="13" t="s">
        <v>17</v>
      </c>
      <c r="I143" s="8">
        <f t="shared" ref="I143:L143" si="12">(I64/I51-1)*100</f>
        <v>6.5550480766766173</v>
      </c>
      <c r="J143" s="8">
        <f t="shared" si="12"/>
        <v>4.2649341808148833</v>
      </c>
      <c r="K143" s="8">
        <f t="shared" si="12"/>
        <v>-3.7595690294909279</v>
      </c>
      <c r="L143" s="8">
        <f t="shared" si="12"/>
        <v>-1.3558553569758103</v>
      </c>
    </row>
    <row r="144" spans="1:12" ht="13.5" customHeight="1">
      <c r="A144" s="10"/>
      <c r="B144" s="13" t="s">
        <v>28</v>
      </c>
      <c r="C144" s="9">
        <f t="shared" si="9"/>
        <v>3.2831098792315716</v>
      </c>
      <c r="D144" s="9">
        <f t="shared" si="9"/>
        <v>-3.5788097104788585</v>
      </c>
      <c r="E144" s="9">
        <f t="shared" si="9"/>
        <v>2.6630294818335676</v>
      </c>
      <c r="F144" s="9">
        <f t="shared" si="9"/>
        <v>3.7826704150244472</v>
      </c>
      <c r="G144" s="10"/>
      <c r="H144" s="13" t="s">
        <v>28</v>
      </c>
      <c r="I144" s="8">
        <f t="shared" ref="I144:L144" si="13">(I65/I52-1)*100</f>
        <v>19.640092904295535</v>
      </c>
      <c r="J144" s="8">
        <f t="shared" si="13"/>
        <v>6.947261772237967</v>
      </c>
      <c r="K144" s="8">
        <f t="shared" si="13"/>
        <v>-5.894324223609015</v>
      </c>
      <c r="L144" s="8">
        <f t="shared" si="13"/>
        <v>-0.28979773836856904</v>
      </c>
    </row>
    <row r="145" spans="1:12" ht="13.5" customHeight="1">
      <c r="A145" s="10"/>
      <c r="B145" s="11" t="s">
        <v>29</v>
      </c>
      <c r="C145" s="9">
        <f t="shared" si="9"/>
        <v>3.0927973781717633</v>
      </c>
      <c r="D145" s="9">
        <f t="shared" si="9"/>
        <v>-0.96258513796041445</v>
      </c>
      <c r="E145" s="9">
        <f t="shared" si="9"/>
        <v>5.8237413960620321</v>
      </c>
      <c r="F145" s="9">
        <f t="shared" si="9"/>
        <v>0.40218553354482989</v>
      </c>
      <c r="G145" s="10"/>
      <c r="H145" s="11" t="s">
        <v>29</v>
      </c>
      <c r="I145" s="8">
        <f t="shared" ref="I145:L145" si="14">(I66/I53-1)*100</f>
        <v>18.459341949764219</v>
      </c>
      <c r="J145" s="8">
        <f t="shared" si="14"/>
        <v>7.1964628400734476</v>
      </c>
      <c r="K145" s="8">
        <f t="shared" si="14"/>
        <v>-5.1246441243639644</v>
      </c>
      <c r="L145" s="8">
        <f t="shared" si="14"/>
        <v>-2.4560786730151274</v>
      </c>
    </row>
    <row r="146" spans="1:12" ht="13.5" customHeight="1">
      <c r="A146" s="10"/>
      <c r="B146" s="11" t="s">
        <v>36</v>
      </c>
      <c r="C146" s="9">
        <f t="shared" si="9"/>
        <v>10.699061942901643</v>
      </c>
      <c r="D146" s="9">
        <f t="shared" si="9"/>
        <v>27.609511913794126</v>
      </c>
      <c r="E146" s="9">
        <f t="shared" si="9"/>
        <v>1.8504766609048096</v>
      </c>
      <c r="F146" s="9">
        <f t="shared" si="9"/>
        <v>1.7327410623200645</v>
      </c>
      <c r="G146" s="10"/>
      <c r="H146" s="11" t="s">
        <v>36</v>
      </c>
      <c r="I146" s="8">
        <f t="shared" ref="I146:L146" si="15">(I67/I54-1)*100</f>
        <v>28.707490117940715</v>
      </c>
      <c r="J146" s="8">
        <f t="shared" si="15"/>
        <v>19.031501998483733</v>
      </c>
      <c r="K146" s="8">
        <f t="shared" si="15"/>
        <v>1.9400051616120573</v>
      </c>
      <c r="L146" s="8">
        <f t="shared" si="15"/>
        <v>2.014301293943177</v>
      </c>
    </row>
    <row r="147" spans="1:12" ht="13.5" customHeight="1">
      <c r="A147" s="10"/>
      <c r="B147" s="11" t="s">
        <v>37</v>
      </c>
      <c r="C147" s="9">
        <f t="shared" si="9"/>
        <v>10.841976238174045</v>
      </c>
      <c r="D147" s="9">
        <f t="shared" si="9"/>
        <v>19.157276805329595</v>
      </c>
      <c r="E147" s="9">
        <f t="shared" si="9"/>
        <v>6.0439835600828662</v>
      </c>
      <c r="F147" s="9">
        <f t="shared" si="9"/>
        <v>0.27029775437001913</v>
      </c>
      <c r="G147" s="10"/>
      <c r="H147" s="11" t="s">
        <v>37</v>
      </c>
      <c r="I147" s="8">
        <f t="shared" ref="I147:L147" si="16">(I68/I55-1)*100</f>
        <v>31.589892752913062</v>
      </c>
      <c r="J147" s="8">
        <f t="shared" si="16"/>
        <v>17.156360256728131</v>
      </c>
      <c r="K147" s="8">
        <f t="shared" si="16"/>
        <v>2.3939966577585015</v>
      </c>
      <c r="L147" s="8">
        <f t="shared" si="16"/>
        <v>2.11071180910678</v>
      </c>
    </row>
    <row r="148" spans="1:12" ht="13.5" customHeight="1">
      <c r="A148" s="67"/>
      <c r="B148" s="11" t="s">
        <v>38</v>
      </c>
      <c r="C148" s="9">
        <f t="shared" ref="C148:F148" si="17">(C69/C56-1)*100</f>
        <v>7.3408189759711862</v>
      </c>
      <c r="D148" s="9">
        <f t="shared" si="17"/>
        <v>7.4362458261297837</v>
      </c>
      <c r="E148" s="9">
        <f t="shared" si="17"/>
        <v>6.3185440187326636</v>
      </c>
      <c r="F148" s="9">
        <f t="shared" si="17"/>
        <v>0.1105715654002859</v>
      </c>
      <c r="G148" s="67"/>
      <c r="H148" s="11" t="s">
        <v>38</v>
      </c>
      <c r="I148" s="8">
        <f t="shared" ref="I148:L148" si="18">(I69/I56-1)*100</f>
        <v>28.20466641137056</v>
      </c>
      <c r="J148" s="8">
        <f t="shared" si="18"/>
        <v>9.871712330114768</v>
      </c>
      <c r="K148" s="8">
        <f t="shared" si="18"/>
        <v>1.7287076543992974</v>
      </c>
      <c r="L148" s="8">
        <f t="shared" si="18"/>
        <v>5.1935032486656096</v>
      </c>
    </row>
    <row r="149" spans="1:12" ht="13.5" customHeight="1">
      <c r="A149" s="67"/>
      <c r="B149" s="15" t="s">
        <v>23</v>
      </c>
      <c r="C149" s="9">
        <f t="shared" ref="C149" si="19">(C70/C57-1)*100</f>
        <v>3.4036948932717692</v>
      </c>
      <c r="D149" s="9">
        <f t="shared" ref="D149:F149" si="20">(D70/D57-1)*100</f>
        <v>20.523093021642747</v>
      </c>
      <c r="E149" s="9">
        <f t="shared" si="20"/>
        <v>12.916164664886276</v>
      </c>
      <c r="F149" s="9">
        <f t="shared" si="20"/>
        <v>-0.64755018354499816</v>
      </c>
      <c r="G149" s="67"/>
      <c r="H149" s="15" t="s">
        <v>23</v>
      </c>
      <c r="I149" s="8">
        <f t="shared" ref="I149:L149" si="21">(I70/I57-1)*100</f>
        <v>14.523650801187603</v>
      </c>
      <c r="J149" s="8">
        <f t="shared" si="21"/>
        <v>3.5219901941503373</v>
      </c>
      <c r="K149" s="8">
        <f t="shared" si="21"/>
        <v>-6.9604596533112684E-2</v>
      </c>
      <c r="L149" s="8">
        <f t="shared" si="21"/>
        <v>0.80136191461441797</v>
      </c>
    </row>
    <row r="150" spans="1:12" ht="13.5" customHeight="1">
      <c r="A150" s="67"/>
      <c r="B150" s="15" t="s">
        <v>24</v>
      </c>
      <c r="C150" s="9">
        <f t="shared" ref="C150" si="22">(C71/C58-1)*100</f>
        <v>0.83012106418358655</v>
      </c>
      <c r="D150" s="9">
        <f t="shared" ref="D150:F150" si="23">(D71/D58-1)*100</f>
        <v>14.136949882785821</v>
      </c>
      <c r="E150" s="9">
        <f t="shared" si="23"/>
        <v>10.921926120425752</v>
      </c>
      <c r="F150" s="9">
        <f t="shared" si="23"/>
        <v>0.57212729437481347</v>
      </c>
      <c r="G150" s="67"/>
      <c r="H150" s="15" t="s">
        <v>24</v>
      </c>
      <c r="I150" s="8">
        <f t="shared" ref="I150:L150" si="24">(I71/I58-1)*100</f>
        <v>10.769058683054954</v>
      </c>
      <c r="J150" s="8">
        <f t="shared" si="24"/>
        <v>-4.4810257154342059</v>
      </c>
      <c r="K150" s="8">
        <f t="shared" si="24"/>
        <v>-7.2187473694976241</v>
      </c>
      <c r="L150" s="8">
        <f t="shared" si="24"/>
        <v>1.2167436192353609</v>
      </c>
    </row>
    <row r="151" spans="1:12" ht="15">
      <c r="A151" s="3"/>
      <c r="B151" s="7" t="s">
        <v>25</v>
      </c>
      <c r="C151" s="9">
        <f t="shared" ref="C151:C152" si="25">(C72/C59-1)*100</f>
        <v>0.60556099883131154</v>
      </c>
      <c r="D151" s="9">
        <f t="shared" ref="D151:F151" si="26">(D72/D59-1)*100</f>
        <v>10.844626678427538</v>
      </c>
      <c r="E151" s="9">
        <f t="shared" si="26"/>
        <v>9.8033334719625387</v>
      </c>
      <c r="F151" s="9">
        <f t="shared" si="26"/>
        <v>3.54099444890974</v>
      </c>
      <c r="G151" s="3"/>
      <c r="H151" s="7" t="s">
        <v>25</v>
      </c>
      <c r="I151" s="8">
        <f t="shared" ref="I151:L151" si="27">(I72/I59-1)*100</f>
        <v>8.0557881502186781</v>
      </c>
      <c r="J151" s="8">
        <f t="shared" si="27"/>
        <v>-3.5588739342123143</v>
      </c>
      <c r="K151" s="8">
        <f t="shared" si="27"/>
        <v>-7.6615537262321958</v>
      </c>
      <c r="L151" s="8">
        <f t="shared" si="27"/>
        <v>2.6639041560960086</v>
      </c>
    </row>
    <row r="152" spans="1:12" ht="16.5">
      <c r="A152" s="3"/>
      <c r="B152" s="7" t="s">
        <v>150</v>
      </c>
      <c r="C152" s="9">
        <f t="shared" si="25"/>
        <v>1.115040760407271</v>
      </c>
      <c r="D152" s="9">
        <f t="shared" ref="D152:F152" si="28">(D73/D60-1)*100</f>
        <v>10.43831308612868</v>
      </c>
      <c r="E152" s="9">
        <f t="shared" si="28"/>
        <v>20.543371203499163</v>
      </c>
      <c r="F152" s="9">
        <f t="shared" si="28"/>
        <v>4.665343004023903</v>
      </c>
      <c r="G152" s="3"/>
      <c r="H152" s="7" t="s">
        <v>150</v>
      </c>
      <c r="I152" s="8">
        <f>(I73/I60-1)*100</f>
        <v>5.4725047881001299</v>
      </c>
      <c r="J152" s="8">
        <f t="shared" ref="J152:L152" si="29">(J73/J60-1)*100</f>
        <v>-2.6394650563723476</v>
      </c>
      <c r="K152" s="8">
        <f t="shared" si="29"/>
        <v>-7.0533317585133481</v>
      </c>
      <c r="L152" s="8">
        <f t="shared" si="29"/>
        <v>2.237555486774867</v>
      </c>
    </row>
    <row r="153" spans="1:12" ht="15">
      <c r="A153" s="97"/>
      <c r="B153" s="7"/>
      <c r="C153" s="9"/>
      <c r="D153" s="9"/>
      <c r="E153" s="9"/>
      <c r="F153" s="9"/>
      <c r="G153" s="97"/>
      <c r="H153" s="7"/>
      <c r="I153" s="8"/>
      <c r="J153" s="8"/>
      <c r="K153" s="8"/>
      <c r="L153" s="8"/>
    </row>
    <row r="154" spans="1:12" ht="13.5" customHeight="1">
      <c r="A154" s="97">
        <v>2023</v>
      </c>
      <c r="B154" s="7" t="s">
        <v>149</v>
      </c>
      <c r="C154" s="9">
        <f t="shared" ref="C154:F154" si="30">(C75/C62-1)*100</f>
        <v>0.26789843461934026</v>
      </c>
      <c r="D154" s="9">
        <f t="shared" si="30"/>
        <v>8.0074319638173908</v>
      </c>
      <c r="E154" s="9">
        <f t="shared" si="30"/>
        <v>16.329054154951027</v>
      </c>
      <c r="F154" s="9">
        <f t="shared" si="30"/>
        <v>8.1499711402215347</v>
      </c>
      <c r="G154" s="97">
        <v>2023</v>
      </c>
      <c r="H154" s="7" t="s">
        <v>149</v>
      </c>
      <c r="I154" s="8">
        <f t="shared" ref="I154:L154" si="31">(I75/I62-1)*100</f>
        <v>5.027266820488685</v>
      </c>
      <c r="J154" s="8">
        <f t="shared" si="31"/>
        <v>-7.3896366210138726</v>
      </c>
      <c r="K154" s="8">
        <f t="shared" si="31"/>
        <v>-9.2840351518053374</v>
      </c>
      <c r="L154" s="8">
        <f t="shared" si="31"/>
        <v>0.41266402237409849</v>
      </c>
    </row>
    <row r="155" spans="1:12" ht="13.5" hidden="1" customHeight="1">
      <c r="A155" s="97"/>
      <c r="B155" s="11" t="s">
        <v>16</v>
      </c>
      <c r="C155" s="9"/>
      <c r="D155" s="9"/>
      <c r="E155" s="9"/>
      <c r="F155" s="9"/>
      <c r="G155" s="97"/>
      <c r="H155" s="11" t="s">
        <v>16</v>
      </c>
      <c r="I155" s="8"/>
      <c r="J155" s="8"/>
      <c r="K155" s="8"/>
      <c r="L155" s="8"/>
    </row>
    <row r="156" spans="1:12" ht="13.5" hidden="1" customHeight="1">
      <c r="A156" s="10"/>
      <c r="B156" s="11" t="s">
        <v>27</v>
      </c>
      <c r="C156" s="9"/>
      <c r="D156" s="9"/>
      <c r="E156" s="9"/>
      <c r="F156" s="9"/>
      <c r="G156" s="10"/>
      <c r="H156" s="11" t="s">
        <v>27</v>
      </c>
      <c r="I156" s="8"/>
      <c r="J156" s="8"/>
      <c r="K156" s="8"/>
      <c r="L156" s="8"/>
    </row>
    <row r="157" spans="1:12" ht="13.5" hidden="1" customHeight="1">
      <c r="A157" s="10"/>
      <c r="B157" s="11" t="s">
        <v>18</v>
      </c>
      <c r="C157" s="9"/>
      <c r="D157" s="9"/>
      <c r="E157" s="9"/>
      <c r="F157" s="9"/>
      <c r="G157" s="10"/>
      <c r="H157" s="11" t="s">
        <v>18</v>
      </c>
      <c r="I157" s="8"/>
      <c r="J157" s="8"/>
      <c r="K157" s="8"/>
      <c r="L157" s="8"/>
    </row>
    <row r="158" spans="1:12" ht="13.5" hidden="1" customHeight="1">
      <c r="A158" s="10"/>
      <c r="B158" s="11" t="s">
        <v>35</v>
      </c>
      <c r="C158" s="9"/>
      <c r="D158" s="9"/>
      <c r="E158" s="9"/>
      <c r="F158" s="9"/>
      <c r="G158" s="10"/>
      <c r="H158" s="11" t="s">
        <v>35</v>
      </c>
      <c r="I158" s="8"/>
      <c r="J158" s="8"/>
      <c r="K158" s="8"/>
      <c r="L158" s="8"/>
    </row>
    <row r="159" spans="1:12" ht="13.5" hidden="1" customHeight="1">
      <c r="A159" s="10"/>
      <c r="B159" s="11" t="s">
        <v>36</v>
      </c>
      <c r="C159" s="9"/>
      <c r="D159" s="9"/>
      <c r="E159" s="9"/>
      <c r="F159" s="9"/>
      <c r="G159" s="10"/>
      <c r="H159" s="11" t="s">
        <v>36</v>
      </c>
      <c r="I159" s="8"/>
      <c r="J159" s="8"/>
      <c r="K159" s="8"/>
      <c r="L159" s="8"/>
    </row>
    <row r="160" spans="1:12" ht="13.5" hidden="1" customHeight="1">
      <c r="A160" s="10"/>
      <c r="B160" s="11" t="s">
        <v>34</v>
      </c>
      <c r="C160" s="9"/>
      <c r="D160" s="9"/>
      <c r="E160" s="9"/>
      <c r="F160" s="9"/>
      <c r="G160" s="10"/>
      <c r="H160" s="11" t="s">
        <v>34</v>
      </c>
      <c r="I160" s="8"/>
      <c r="J160" s="8"/>
      <c r="K160" s="8"/>
      <c r="L160" s="8"/>
    </row>
    <row r="161" spans="1:12" ht="13.5" hidden="1" customHeight="1">
      <c r="A161" s="67"/>
      <c r="B161" s="11" t="s">
        <v>22</v>
      </c>
      <c r="C161" s="9"/>
      <c r="D161" s="9"/>
      <c r="E161" s="9"/>
      <c r="F161" s="9"/>
      <c r="G161" s="67"/>
      <c r="H161" s="11" t="s">
        <v>22</v>
      </c>
      <c r="I161" s="8"/>
      <c r="J161" s="8"/>
      <c r="K161" s="8"/>
      <c r="L161" s="8"/>
    </row>
    <row r="162" spans="1:12" ht="13.5" hidden="1" customHeight="1">
      <c r="A162" s="67"/>
      <c r="B162" s="11" t="s">
        <v>23</v>
      </c>
      <c r="C162" s="9"/>
      <c r="D162" s="9"/>
      <c r="E162" s="9"/>
      <c r="F162" s="9"/>
      <c r="G162" s="67"/>
      <c r="H162" s="11" t="s">
        <v>23</v>
      </c>
      <c r="I162" s="8"/>
      <c r="J162" s="8"/>
      <c r="K162" s="8"/>
      <c r="L162" s="8"/>
    </row>
    <row r="163" spans="1:12" ht="13.5" hidden="1" customHeight="1">
      <c r="A163" s="67"/>
      <c r="B163" s="11" t="s">
        <v>24</v>
      </c>
      <c r="C163" s="9"/>
      <c r="D163" s="9"/>
      <c r="E163" s="9"/>
      <c r="F163" s="9"/>
      <c r="G163" s="67"/>
      <c r="H163" s="11" t="s">
        <v>24</v>
      </c>
      <c r="I163" s="8"/>
      <c r="J163" s="8"/>
      <c r="K163" s="8"/>
      <c r="L163" s="8"/>
    </row>
    <row r="164" spans="1:12" ht="15" hidden="1">
      <c r="A164" s="97"/>
      <c r="B164" s="7" t="s">
        <v>25</v>
      </c>
      <c r="C164" s="9"/>
      <c r="D164" s="9"/>
      <c r="E164" s="9"/>
      <c r="F164" s="9"/>
      <c r="G164" s="97"/>
      <c r="H164" s="7" t="s">
        <v>25</v>
      </c>
      <c r="I164" s="8"/>
      <c r="J164" s="8"/>
      <c r="K164" s="8"/>
      <c r="L164" s="8"/>
    </row>
    <row r="165" spans="1:12" ht="15" hidden="1">
      <c r="A165" s="97"/>
      <c r="B165" s="7" t="s">
        <v>26</v>
      </c>
      <c r="C165" s="9"/>
      <c r="D165" s="9"/>
      <c r="E165" s="9"/>
      <c r="F165" s="9"/>
      <c r="G165" s="97"/>
      <c r="H165" s="7" t="s">
        <v>26</v>
      </c>
      <c r="I165" s="8"/>
      <c r="J165" s="8"/>
      <c r="K165" s="8"/>
      <c r="L165" s="8"/>
    </row>
    <row r="166" spans="1:12" ht="15">
      <c r="A166" s="67"/>
      <c r="B166" s="7"/>
      <c r="C166" s="64"/>
      <c r="D166" s="64"/>
      <c r="E166" s="64"/>
      <c r="F166" s="64"/>
      <c r="G166" s="68"/>
      <c r="H166" s="7"/>
      <c r="I166" s="64"/>
      <c r="J166" s="64"/>
      <c r="K166" s="64"/>
      <c r="L166" s="64"/>
    </row>
    <row r="167" spans="1:12" s="96" customFormat="1" ht="16.5" customHeight="1">
      <c r="A167" s="113" t="s">
        <v>80</v>
      </c>
      <c r="B167" s="113"/>
      <c r="C167" s="113"/>
      <c r="D167" s="113"/>
      <c r="E167" s="113"/>
      <c r="F167" s="113"/>
      <c r="G167" s="113" t="s">
        <v>81</v>
      </c>
      <c r="H167" s="113"/>
      <c r="I167" s="113"/>
      <c r="J167" s="113"/>
      <c r="K167" s="113"/>
      <c r="L167" s="113"/>
    </row>
    <row r="168" spans="1:12" ht="7.5" hidden="1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</row>
    <row r="169" spans="1:12" ht="14.45" hidden="1" customHeight="1">
      <c r="A169" s="3">
        <v>2018</v>
      </c>
      <c r="B169" s="7" t="s">
        <v>15</v>
      </c>
      <c r="C169" s="8">
        <v>1.2625704607672901</v>
      </c>
      <c r="D169" s="8">
        <v>-8.4927905780805695</v>
      </c>
      <c r="E169" s="8">
        <v>-0.852065927712232</v>
      </c>
      <c r="F169" s="8">
        <v>3.09673447145083</v>
      </c>
      <c r="G169" s="66">
        <v>2018</v>
      </c>
      <c r="H169" s="7" t="s">
        <v>15</v>
      </c>
      <c r="I169" s="8">
        <v>7.55280729866851</v>
      </c>
      <c r="J169" s="8">
        <v>0.65213540932278102</v>
      </c>
      <c r="K169" s="8">
        <v>-1.58789303049231</v>
      </c>
      <c r="L169" s="8">
        <v>16.0577605245307</v>
      </c>
    </row>
    <row r="170" spans="1:12" ht="14.45" hidden="1" customHeight="1">
      <c r="A170" s="10"/>
      <c r="B170" s="7" t="s">
        <v>16</v>
      </c>
      <c r="C170" s="8">
        <v>-4.0575625564526199</v>
      </c>
      <c r="D170" s="8">
        <v>9.6233942331245697</v>
      </c>
      <c r="E170" s="8">
        <v>7.6143793123452097</v>
      </c>
      <c r="F170" s="8">
        <v>-1.75937767588125</v>
      </c>
      <c r="G170" s="66"/>
      <c r="H170" s="7" t="s">
        <v>16</v>
      </c>
      <c r="I170" s="8">
        <v>-9.8129616986781691</v>
      </c>
      <c r="J170" s="8">
        <v>-4.9081486003852701</v>
      </c>
      <c r="K170" s="8">
        <v>-5.3846496091568197</v>
      </c>
      <c r="L170" s="8">
        <v>-4.0395000061094901</v>
      </c>
    </row>
    <row r="171" spans="1:12" ht="14.45" hidden="1" customHeight="1">
      <c r="B171" s="7" t="s">
        <v>17</v>
      </c>
      <c r="C171" s="8">
        <v>7.8335692149392502</v>
      </c>
      <c r="D171" s="8">
        <v>-0.164120729310582</v>
      </c>
      <c r="E171" s="8">
        <v>12.4538865343594</v>
      </c>
      <c r="F171" s="8">
        <v>2.8452079498358498</v>
      </c>
      <c r="G171" s="66"/>
      <c r="H171" s="7" t="s">
        <v>17</v>
      </c>
      <c r="I171" s="8">
        <v>11.619844298963001</v>
      </c>
      <c r="J171" s="8">
        <v>5.0806831275754396</v>
      </c>
      <c r="K171" s="8">
        <v>9.7053982312964795</v>
      </c>
      <c r="L171" s="8">
        <v>5.1871806904410001</v>
      </c>
    </row>
    <row r="172" spans="1:12" ht="14.45" hidden="1" customHeight="1">
      <c r="A172" s="7"/>
      <c r="B172" s="7" t="s">
        <v>18</v>
      </c>
      <c r="C172" s="8">
        <v>-4.1055708954908097</v>
      </c>
      <c r="D172" s="8">
        <v>5.70253681407549</v>
      </c>
      <c r="E172" s="8">
        <v>-10.003085481923099</v>
      </c>
      <c r="F172" s="8">
        <v>-1.3731228324031799</v>
      </c>
      <c r="G172" s="66"/>
      <c r="H172" s="7" t="s">
        <v>18</v>
      </c>
      <c r="I172" s="8">
        <v>-7.7982309295451699</v>
      </c>
      <c r="J172" s="8">
        <v>3.76025697097533</v>
      </c>
      <c r="K172" s="8">
        <v>-5.72524225175827</v>
      </c>
      <c r="L172" s="8">
        <v>-12.3785033267014</v>
      </c>
    </row>
    <row r="173" spans="1:12" ht="14.45" hidden="1" customHeight="1">
      <c r="A173" s="7"/>
      <c r="B173" s="7" t="s">
        <v>19</v>
      </c>
      <c r="C173" s="8">
        <v>5.7285760756477204</v>
      </c>
      <c r="D173" s="8">
        <v>5.7569834798708497</v>
      </c>
      <c r="E173" s="8">
        <v>-4.3537386901726798</v>
      </c>
      <c r="F173" s="8">
        <v>3.3737978507695101</v>
      </c>
      <c r="G173" s="66"/>
      <c r="H173" s="7" t="s">
        <v>19</v>
      </c>
      <c r="I173" s="8">
        <v>14.511411559888201</v>
      </c>
      <c r="J173" s="8">
        <v>0.81056093007848096</v>
      </c>
      <c r="K173" s="8">
        <v>4.8842633781670903</v>
      </c>
      <c r="L173" s="8">
        <v>15.7053692231611</v>
      </c>
    </row>
    <row r="174" spans="1:12" ht="14.45" hidden="1" customHeight="1">
      <c r="A174" s="7"/>
      <c r="B174" s="7" t="s">
        <v>20</v>
      </c>
      <c r="C174" s="8">
        <v>-1.01960206018335</v>
      </c>
      <c r="D174" s="8">
        <v>-4.2595141697679297</v>
      </c>
      <c r="E174" s="8">
        <v>-0.11379194265272501</v>
      </c>
      <c r="F174" s="8">
        <v>5.9873920647441397</v>
      </c>
      <c r="G174" s="66"/>
      <c r="H174" s="7" t="s">
        <v>20</v>
      </c>
      <c r="I174" s="8">
        <v>-2.7239374113844499</v>
      </c>
      <c r="J174" s="8">
        <v>-6.5720852454080596</v>
      </c>
      <c r="K174" s="8">
        <v>-0.14446168127497599</v>
      </c>
      <c r="L174" s="8">
        <v>-1.50854327720555</v>
      </c>
    </row>
    <row r="175" spans="1:12" ht="14.45" hidden="1" customHeight="1">
      <c r="A175" s="7"/>
      <c r="B175" s="7" t="s">
        <v>21</v>
      </c>
      <c r="C175" s="8">
        <v>-3.2136525888633001</v>
      </c>
      <c r="D175" s="8">
        <v>-0.57629136742234299</v>
      </c>
      <c r="E175" s="8">
        <v>3.9095565329092099</v>
      </c>
      <c r="F175" s="8">
        <v>-3.34913127805254</v>
      </c>
      <c r="G175" s="66"/>
      <c r="H175" s="7" t="s">
        <v>21</v>
      </c>
      <c r="I175" s="8">
        <v>-9.2957614051341704</v>
      </c>
      <c r="J175" s="8">
        <v>0.47616691711074599</v>
      </c>
      <c r="K175" s="8">
        <v>-3.39063002002153</v>
      </c>
      <c r="L175" s="8">
        <v>4.7611517002990498</v>
      </c>
    </row>
    <row r="176" spans="1:12" ht="14.45" hidden="1" customHeight="1">
      <c r="A176" s="7"/>
      <c r="B176" s="7" t="s">
        <v>22</v>
      </c>
      <c r="C176" s="8">
        <v>4.5819911626726801</v>
      </c>
      <c r="D176" s="8">
        <v>14.9773193523669</v>
      </c>
      <c r="E176" s="8">
        <v>0.54650296411197996</v>
      </c>
      <c r="F176" s="8">
        <v>2.3983727452729502</v>
      </c>
      <c r="G176" s="66"/>
      <c r="H176" s="7" t="s">
        <v>22</v>
      </c>
      <c r="I176" s="8">
        <v>4.95706479066342</v>
      </c>
      <c r="J176" s="8">
        <v>5.2948134198044796</v>
      </c>
      <c r="K176" s="8">
        <v>5.2284508875246196</v>
      </c>
      <c r="L176" s="8">
        <v>-9.7042433035022206</v>
      </c>
    </row>
    <row r="177" spans="1:18" ht="14.45" hidden="1" customHeight="1">
      <c r="A177" s="7"/>
      <c r="B177" s="7" t="s">
        <v>23</v>
      </c>
      <c r="C177" s="8">
        <v>3.50768784490027</v>
      </c>
      <c r="D177" s="8">
        <v>-16.616121061494098</v>
      </c>
      <c r="E177" s="8">
        <v>6.1427313678104296</v>
      </c>
      <c r="F177" s="8">
        <v>0.51375415597728102</v>
      </c>
      <c r="G177" s="66"/>
      <c r="H177" s="7" t="s">
        <v>23</v>
      </c>
      <c r="I177" s="8">
        <v>10.398631571838999</v>
      </c>
      <c r="J177" s="8">
        <v>2.6347047173007598</v>
      </c>
      <c r="K177" s="8">
        <v>4.4406769872244096</v>
      </c>
      <c r="L177" s="8">
        <v>9.9014966430044602</v>
      </c>
    </row>
    <row r="178" spans="1:18" ht="14.45" hidden="1" customHeight="1">
      <c r="A178" s="7"/>
      <c r="B178" s="7" t="s">
        <v>24</v>
      </c>
      <c r="C178" s="8">
        <v>-0.42960400702220602</v>
      </c>
      <c r="D178" s="8">
        <v>-2.2380414591337798</v>
      </c>
      <c r="E178" s="8">
        <v>1.82705030794916</v>
      </c>
      <c r="F178" s="8">
        <v>-1.71741472885347</v>
      </c>
      <c r="G178" s="66"/>
      <c r="H178" s="7" t="s">
        <v>24</v>
      </c>
      <c r="I178" s="8">
        <v>3.0763676493735499</v>
      </c>
      <c r="J178" s="8">
        <v>-1.63964842794512</v>
      </c>
      <c r="K178" s="8">
        <v>-0.94399444446746394</v>
      </c>
      <c r="L178" s="8">
        <v>-6.96319417057867</v>
      </c>
    </row>
    <row r="179" spans="1:18" ht="14.45" hidden="1" customHeight="1">
      <c r="A179" s="7"/>
      <c r="B179" s="7" t="s">
        <v>25</v>
      </c>
      <c r="C179" s="8">
        <v>-4.3671767249760602</v>
      </c>
      <c r="D179" s="8">
        <v>7.4943061418388597</v>
      </c>
      <c r="E179" s="8">
        <v>-7.6888586376060903</v>
      </c>
      <c r="F179" s="8">
        <v>-0.31671143028461302</v>
      </c>
      <c r="G179" s="66"/>
      <c r="H179" s="7" t="s">
        <v>25</v>
      </c>
      <c r="I179" s="8">
        <v>-6.5557582584447802</v>
      </c>
      <c r="J179" s="8">
        <v>-4.0532252246919001</v>
      </c>
      <c r="K179" s="8">
        <v>-6.73723973118625</v>
      </c>
      <c r="L179" s="8">
        <v>3.8356695539248</v>
      </c>
    </row>
    <row r="180" spans="1:18" ht="14.45" hidden="1" customHeight="1">
      <c r="A180" s="7"/>
      <c r="B180" s="7" t="s">
        <v>26</v>
      </c>
      <c r="C180" s="8">
        <v>1.04935122572665</v>
      </c>
      <c r="D180" s="8">
        <v>-1.1531498049665201</v>
      </c>
      <c r="E180" s="8">
        <v>-2.05922424079563</v>
      </c>
      <c r="F180" s="8">
        <v>-0.23915567187837899</v>
      </c>
      <c r="G180" s="66"/>
      <c r="H180" s="7" t="s">
        <v>26</v>
      </c>
      <c r="I180" s="8">
        <v>-4.0703155925325696</v>
      </c>
      <c r="J180" s="8">
        <v>2.3874015415220402</v>
      </c>
      <c r="K180" s="8">
        <v>5.6721340905047803</v>
      </c>
      <c r="L180" s="8">
        <v>-6.6162190721800602</v>
      </c>
    </row>
    <row r="181" spans="1:18" ht="12" hidden="1" customHeight="1">
      <c r="A181" s="7"/>
      <c r="B181" s="3"/>
      <c r="C181" s="9"/>
      <c r="D181" s="9"/>
      <c r="E181" s="9"/>
      <c r="F181" s="9"/>
      <c r="G181" s="66"/>
      <c r="H181" s="3"/>
      <c r="I181" s="9"/>
      <c r="J181" s="9"/>
      <c r="K181" s="9"/>
      <c r="L181" s="9"/>
    </row>
    <row r="182" spans="1:18" ht="15" hidden="1">
      <c r="A182" s="3">
        <v>2019</v>
      </c>
      <c r="B182" s="7" t="s">
        <v>15</v>
      </c>
      <c r="C182" s="8">
        <v>0.546966067958635</v>
      </c>
      <c r="D182" s="8">
        <v>-10.914627934494</v>
      </c>
      <c r="E182" s="8">
        <v>7.52449356832639</v>
      </c>
      <c r="F182" s="8">
        <v>1.49393984646112</v>
      </c>
      <c r="G182" s="66">
        <v>2019</v>
      </c>
      <c r="H182" s="7" t="s">
        <v>15</v>
      </c>
      <c r="I182" s="8">
        <v>7.89934742227992</v>
      </c>
      <c r="J182" s="8">
        <v>-0.31791502699334701</v>
      </c>
      <c r="K182" s="8">
        <v>-3.6816472397076598</v>
      </c>
      <c r="L182" s="8">
        <v>14.6738062855087</v>
      </c>
      <c r="M182" s="14"/>
      <c r="N182" s="14"/>
      <c r="O182" s="14"/>
      <c r="P182" s="14"/>
      <c r="Q182" s="14"/>
      <c r="R182" s="14"/>
    </row>
    <row r="183" spans="1:18" ht="15" hidden="1">
      <c r="A183" s="7"/>
      <c r="B183" s="7" t="s">
        <v>16</v>
      </c>
      <c r="C183" s="8">
        <v>-5.0041863833270197</v>
      </c>
      <c r="D183" s="8">
        <v>8.31433238072694</v>
      </c>
      <c r="E183" s="8">
        <v>4.4631626493107497</v>
      </c>
      <c r="F183" s="8">
        <v>-2.2492248455764501</v>
      </c>
      <c r="G183" s="66"/>
      <c r="H183" s="7" t="s">
        <v>16</v>
      </c>
      <c r="I183" s="8">
        <v>-10.7640390093698</v>
      </c>
      <c r="J183" s="8">
        <v>-6.1187299374127102</v>
      </c>
      <c r="K183" s="8">
        <v>-5.9335477026976804</v>
      </c>
      <c r="L183" s="8">
        <v>-6.3381306409950504</v>
      </c>
      <c r="M183" s="14"/>
      <c r="N183" s="14"/>
      <c r="O183" s="14"/>
      <c r="P183" s="14"/>
      <c r="Q183" s="14"/>
      <c r="R183" s="14"/>
    </row>
    <row r="184" spans="1:18" ht="15" hidden="1">
      <c r="B184" s="7" t="s">
        <v>17</v>
      </c>
      <c r="C184" s="8">
        <v>6.7174926779234001</v>
      </c>
      <c r="D184" s="8">
        <v>-0.97717121816242503</v>
      </c>
      <c r="E184" s="8">
        <v>6.70105339125291</v>
      </c>
      <c r="F184" s="8">
        <v>1.68902893012266</v>
      </c>
      <c r="G184" s="66"/>
      <c r="H184" s="7" t="s">
        <v>17</v>
      </c>
      <c r="I184" s="8">
        <v>11.5620188005988</v>
      </c>
      <c r="J184" s="8">
        <v>4.2968704850706798</v>
      </c>
      <c r="K184" s="8">
        <v>8.4701518743778106</v>
      </c>
      <c r="L184" s="8">
        <v>6.1462672750804304</v>
      </c>
      <c r="M184" s="14"/>
      <c r="N184" s="14"/>
      <c r="O184" s="14"/>
      <c r="P184" s="14"/>
      <c r="Q184" s="14"/>
      <c r="R184" s="14"/>
    </row>
    <row r="185" spans="1:18" ht="15" hidden="1">
      <c r="A185" s="3"/>
      <c r="B185" s="7" t="s">
        <v>18</v>
      </c>
      <c r="C185" s="8">
        <v>-3.9247481436343898</v>
      </c>
      <c r="D185" s="8">
        <v>6.81177257658325</v>
      </c>
      <c r="E185" s="8">
        <v>-10.0669519837467</v>
      </c>
      <c r="F185" s="8">
        <v>0.27246717259342301</v>
      </c>
      <c r="G185" s="66"/>
      <c r="H185" s="7" t="s">
        <v>18</v>
      </c>
      <c r="I185" s="8">
        <v>-8.5257949397229105</v>
      </c>
      <c r="J185" s="8">
        <v>4.2377516470691496</v>
      </c>
      <c r="K185" s="8">
        <v>-5.5421451222942402</v>
      </c>
      <c r="L185" s="8">
        <v>-13.208194806298501</v>
      </c>
      <c r="M185" s="14"/>
      <c r="N185" s="14"/>
      <c r="O185" s="14"/>
      <c r="P185" s="14"/>
      <c r="Q185" s="14"/>
      <c r="R185" s="14"/>
    </row>
    <row r="186" spans="1:18" ht="15" hidden="1">
      <c r="B186" s="7" t="s">
        <v>19</v>
      </c>
      <c r="C186" s="8">
        <v>5.9594563511871597</v>
      </c>
      <c r="D186" s="8">
        <v>5.4348484689504204</v>
      </c>
      <c r="E186" s="8">
        <v>-3.2207822695623198</v>
      </c>
      <c r="F186" s="8">
        <v>4.4676596105696502</v>
      </c>
      <c r="G186" s="66"/>
      <c r="H186" s="7" t="s">
        <v>19</v>
      </c>
      <c r="I186" s="8">
        <v>15.3144113091073</v>
      </c>
      <c r="J186" s="8">
        <v>1.2829204927400299</v>
      </c>
      <c r="K186" s="8">
        <v>4.3974396891226499</v>
      </c>
      <c r="L186" s="8">
        <v>12.8092303871593</v>
      </c>
      <c r="M186" s="14"/>
      <c r="N186" s="14"/>
      <c r="O186" s="14"/>
      <c r="P186" s="14"/>
      <c r="Q186" s="14"/>
      <c r="R186" s="14"/>
    </row>
    <row r="187" spans="1:18" ht="15" hidden="1">
      <c r="B187" s="7" t="s">
        <v>33</v>
      </c>
      <c r="C187" s="8">
        <v>0.39371225748911298</v>
      </c>
      <c r="D187" s="8">
        <v>-4.4914703906864704</v>
      </c>
      <c r="E187" s="8">
        <v>3.39505212393082</v>
      </c>
      <c r="F187" s="8">
        <v>5.2929502731266203</v>
      </c>
      <c r="G187" s="66"/>
      <c r="H187" s="7" t="s">
        <v>33</v>
      </c>
      <c r="I187" s="8">
        <v>-2.81573787364752</v>
      </c>
      <c r="J187" s="8">
        <v>-6.6795843016648</v>
      </c>
      <c r="K187" s="8">
        <v>3.5793728781185798</v>
      </c>
      <c r="L187" s="8">
        <v>-1.38647859678156</v>
      </c>
      <c r="M187" s="14"/>
      <c r="N187" s="14"/>
      <c r="O187" s="14"/>
      <c r="P187" s="14"/>
      <c r="Q187" s="14"/>
      <c r="R187" s="14"/>
    </row>
    <row r="188" spans="1:18" ht="15" hidden="1">
      <c r="B188" s="7" t="s">
        <v>21</v>
      </c>
      <c r="C188" s="8">
        <v>-2.5036888796391401</v>
      </c>
      <c r="D188" s="8">
        <v>1.85620114915881</v>
      </c>
      <c r="E188" s="8">
        <v>4.5440185945104199</v>
      </c>
      <c r="F188" s="8">
        <v>-3.2721279539869998</v>
      </c>
      <c r="G188" s="66"/>
      <c r="H188" s="7" t="s">
        <v>21</v>
      </c>
      <c r="I188" s="8">
        <v>-9.1776624516026999</v>
      </c>
      <c r="J188" s="8">
        <v>0.93859326736898696</v>
      </c>
      <c r="K188" s="8">
        <v>-2.19403692332686</v>
      </c>
      <c r="L188" s="8">
        <v>5.55863570750547</v>
      </c>
      <c r="M188" s="14"/>
      <c r="N188" s="14"/>
      <c r="O188" s="14"/>
      <c r="P188" s="14"/>
      <c r="Q188" s="14"/>
      <c r="R188" s="14"/>
    </row>
    <row r="189" spans="1:18" ht="15" hidden="1">
      <c r="B189" s="7" t="s">
        <v>30</v>
      </c>
      <c r="C189" s="8">
        <v>4.27475161788034</v>
      </c>
      <c r="D189" s="8">
        <v>14.8169872189362</v>
      </c>
      <c r="E189" s="8">
        <v>-0.701779821723576</v>
      </c>
      <c r="F189" s="8">
        <v>0.31504226048075201</v>
      </c>
      <c r="G189" s="66"/>
      <c r="H189" s="7" t="s">
        <v>30</v>
      </c>
      <c r="I189" s="8">
        <v>4.4767535668173704</v>
      </c>
      <c r="J189" s="8">
        <v>4.2661305032398502</v>
      </c>
      <c r="K189" s="8">
        <v>6.3671036357405102</v>
      </c>
      <c r="L189" s="8">
        <v>-11.4402055002189</v>
      </c>
      <c r="M189" s="14"/>
      <c r="N189" s="14"/>
      <c r="O189" s="14"/>
      <c r="P189" s="14"/>
      <c r="Q189" s="14"/>
      <c r="R189" s="14"/>
    </row>
    <row r="190" spans="1:18" ht="15" hidden="1">
      <c r="B190" s="7" t="s">
        <v>31</v>
      </c>
      <c r="C190" s="8">
        <v>3.07700557037434</v>
      </c>
      <c r="D190" s="8">
        <v>-15.6713559713353</v>
      </c>
      <c r="E190" s="8">
        <v>-1.6546257901303101</v>
      </c>
      <c r="F190" s="8">
        <v>0.45558964942165397</v>
      </c>
      <c r="G190" s="66"/>
      <c r="H190" s="7" t="s">
        <v>31</v>
      </c>
      <c r="I190" s="8">
        <v>10.732486858811299</v>
      </c>
      <c r="J190" s="8">
        <v>4.5234012840690099</v>
      </c>
      <c r="K190" s="8">
        <v>3.5668503576643502</v>
      </c>
      <c r="L190" s="8">
        <v>8.94996563395331</v>
      </c>
      <c r="M190" s="14"/>
      <c r="N190" s="14"/>
      <c r="O190" s="14"/>
      <c r="P190" s="14"/>
      <c r="Q190" s="14"/>
      <c r="R190" s="14"/>
    </row>
    <row r="191" spans="1:18" ht="15" hidden="1">
      <c r="A191" s="67"/>
      <c r="B191" s="7" t="s">
        <v>32</v>
      </c>
      <c r="C191" s="8">
        <v>-1.04379161574693</v>
      </c>
      <c r="D191" s="8">
        <v>-2.6006316177406301</v>
      </c>
      <c r="E191" s="8">
        <v>6.3561540359685906E-2</v>
      </c>
      <c r="F191" s="8">
        <v>-2.3919748013793298</v>
      </c>
      <c r="G191" s="68"/>
      <c r="H191" s="7" t="s">
        <v>32</v>
      </c>
      <c r="I191" s="8">
        <v>1.6752675345370101</v>
      </c>
      <c r="J191" s="8">
        <v>-2.1560839163832699</v>
      </c>
      <c r="K191" s="8">
        <v>-1.15664816935596</v>
      </c>
      <c r="L191" s="8">
        <v>-6.1107536390775898</v>
      </c>
      <c r="M191" s="14"/>
      <c r="N191" s="14"/>
      <c r="O191" s="14"/>
      <c r="P191" s="14"/>
      <c r="Q191" s="14"/>
      <c r="R191" s="14"/>
    </row>
    <row r="192" spans="1:18" hidden="1">
      <c r="A192" s="10"/>
      <c r="B192" s="2" t="s">
        <v>25</v>
      </c>
      <c r="C192" s="8">
        <v>-3.9104613262562098</v>
      </c>
      <c r="D192" s="8">
        <v>9.0749775734839897</v>
      </c>
      <c r="E192" s="8">
        <v>-9.7008853716012595</v>
      </c>
      <c r="F192" s="8">
        <v>-0.191051148041609</v>
      </c>
      <c r="G192" s="10"/>
      <c r="H192" s="2" t="s">
        <v>25</v>
      </c>
      <c r="I192" s="8">
        <v>-5.9046280163391698</v>
      </c>
      <c r="J192" s="8">
        <v>-3.2611890177603899</v>
      </c>
      <c r="K192" s="8">
        <v>-6.2488601666512098</v>
      </c>
      <c r="L192" s="8">
        <v>5.4571986697382604</v>
      </c>
      <c r="M192" s="14"/>
      <c r="N192" s="14"/>
      <c r="O192" s="14"/>
      <c r="P192" s="14"/>
      <c r="Q192" s="14"/>
      <c r="R192" s="14"/>
    </row>
    <row r="193" spans="1:18" hidden="1">
      <c r="A193" s="10"/>
      <c r="B193" s="2" t="s">
        <v>26</v>
      </c>
      <c r="C193" s="8">
        <v>1.56999254724508</v>
      </c>
      <c r="D193" s="8">
        <v>-2.6336766547420698</v>
      </c>
      <c r="E193" s="8">
        <v>-3.3545822297472698</v>
      </c>
      <c r="F193" s="8">
        <v>0.16313852233169299</v>
      </c>
      <c r="G193" s="10"/>
      <c r="H193" s="2" t="s">
        <v>26</v>
      </c>
      <c r="I193" s="8">
        <v>-3.0383717038968898</v>
      </c>
      <c r="J193" s="8">
        <v>2.03145684945089</v>
      </c>
      <c r="K193" s="8">
        <v>6.8134291555245996</v>
      </c>
      <c r="L193" s="8">
        <v>-5.4760403689176904</v>
      </c>
      <c r="M193" s="14"/>
      <c r="N193" s="14"/>
      <c r="O193" s="14"/>
      <c r="P193" s="14"/>
      <c r="Q193" s="14"/>
      <c r="R193" s="14"/>
    </row>
    <row r="194" spans="1:18" ht="7.5" hidden="1" customHeight="1">
      <c r="A194" s="3"/>
      <c r="C194" s="8"/>
      <c r="D194" s="8"/>
      <c r="E194" s="8"/>
      <c r="F194" s="8"/>
      <c r="G194" s="3"/>
      <c r="I194" s="8"/>
      <c r="J194" s="8"/>
      <c r="K194" s="8"/>
      <c r="L194" s="8"/>
    </row>
    <row r="195" spans="1:18" ht="13.5" hidden="1" customHeight="1">
      <c r="A195" s="3">
        <v>2020</v>
      </c>
      <c r="B195" s="12" t="s">
        <v>15</v>
      </c>
      <c r="C195" s="8">
        <v>0.37212386414540199</v>
      </c>
      <c r="D195" s="8">
        <v>-10.056497693241299</v>
      </c>
      <c r="E195" s="8">
        <v>5.2211089161849698</v>
      </c>
      <c r="F195" s="8">
        <v>0.141547772084927</v>
      </c>
      <c r="G195" s="3">
        <v>2020</v>
      </c>
      <c r="H195" s="12" t="s">
        <v>15</v>
      </c>
      <c r="I195" s="8">
        <v>7.9762908293632</v>
      </c>
      <c r="J195" s="8">
        <v>-0.64122189520157102</v>
      </c>
      <c r="K195" s="8">
        <v>-3.1458274334295799</v>
      </c>
      <c r="L195" s="8">
        <v>12.741275048133501</v>
      </c>
    </row>
    <row r="196" spans="1:18" ht="13.5" hidden="1" customHeight="1">
      <c r="A196" s="67"/>
      <c r="B196" s="11" t="s">
        <v>16</v>
      </c>
      <c r="C196" s="8">
        <v>-5.3117879555753804</v>
      </c>
      <c r="D196" s="8">
        <v>7.6391721469497602</v>
      </c>
      <c r="E196" s="8">
        <v>5.3715304215970603</v>
      </c>
      <c r="F196" s="8">
        <v>-2.9715417003703601</v>
      </c>
      <c r="G196" s="68"/>
      <c r="H196" s="11" t="s">
        <v>16</v>
      </c>
      <c r="I196" s="8">
        <v>-10.493591433355601</v>
      </c>
      <c r="J196" s="8">
        <v>-6.2969943528305796</v>
      </c>
      <c r="K196" s="8">
        <v>-6.4858539650705396</v>
      </c>
      <c r="L196" s="8">
        <v>-5.2083338938627</v>
      </c>
      <c r="M196" s="14"/>
      <c r="N196" s="14"/>
      <c r="O196" s="14"/>
      <c r="P196" s="14"/>
      <c r="Q196" s="14"/>
      <c r="R196" s="14"/>
    </row>
    <row r="197" spans="1:18" ht="13.5" hidden="1" customHeight="1">
      <c r="A197" s="67"/>
      <c r="B197" s="11" t="s">
        <v>17</v>
      </c>
      <c r="C197" s="8">
        <v>-0.86277410118420494</v>
      </c>
      <c r="D197" s="8">
        <v>-3.8080723653602702</v>
      </c>
      <c r="E197" s="8">
        <v>6.4106860733364996</v>
      </c>
      <c r="F197" s="8">
        <v>0.89450920673481704</v>
      </c>
      <c r="G197" s="68"/>
      <c r="H197" s="11" t="s">
        <v>17</v>
      </c>
      <c r="I197" s="8">
        <v>0.45551529374787703</v>
      </c>
      <c r="J197" s="8">
        <v>-5.0933751087103296</v>
      </c>
      <c r="K197" s="8">
        <v>-1.8848990018666001</v>
      </c>
      <c r="L197" s="8">
        <v>2.48415718043085</v>
      </c>
      <c r="M197" s="14"/>
      <c r="N197" s="14"/>
      <c r="O197" s="14"/>
      <c r="P197" s="14"/>
      <c r="Q197" s="14"/>
      <c r="R197" s="14"/>
    </row>
    <row r="198" spans="1:18" ht="13.5" hidden="1" customHeight="1">
      <c r="A198" s="67"/>
      <c r="B198" s="11" t="s">
        <v>18</v>
      </c>
      <c r="C198" s="8">
        <v>-28.513451192670502</v>
      </c>
      <c r="D198" s="8">
        <v>-22.2585464109562</v>
      </c>
      <c r="E198" s="8">
        <v>-4.8597714591056302</v>
      </c>
      <c r="F198" s="8">
        <v>-3.2088126951680702</v>
      </c>
      <c r="G198" s="68"/>
      <c r="H198" s="11" t="s">
        <v>18</v>
      </c>
      <c r="I198" s="8">
        <v>-29.311243364993999</v>
      </c>
      <c r="J198" s="8">
        <v>-31.859121968065701</v>
      </c>
      <c r="K198" s="8">
        <v>-40.559721570068199</v>
      </c>
      <c r="L198" s="8">
        <v>-53.118611432215602</v>
      </c>
      <c r="M198" s="14"/>
      <c r="N198" s="14"/>
      <c r="O198" s="14"/>
      <c r="P198" s="14"/>
      <c r="Q198" s="14"/>
      <c r="R198" s="14"/>
    </row>
    <row r="199" spans="1:18" ht="13.5" hidden="1" customHeight="1">
      <c r="A199" s="67"/>
      <c r="B199" s="11" t="s">
        <v>19</v>
      </c>
      <c r="C199" s="8">
        <v>12.0331228723491</v>
      </c>
      <c r="D199" s="8">
        <v>21.399145837077199</v>
      </c>
      <c r="E199" s="8">
        <v>-4.9732478632360397</v>
      </c>
      <c r="F199" s="8">
        <v>5.4893699068502704</v>
      </c>
      <c r="G199" s="68"/>
      <c r="H199" s="11" t="s">
        <v>19</v>
      </c>
      <c r="I199" s="8">
        <v>24.760671633717401</v>
      </c>
      <c r="J199" s="8">
        <v>23.383943212425301</v>
      </c>
      <c r="K199" s="8">
        <v>1.04254511459332</v>
      </c>
      <c r="L199" s="8">
        <v>79.649044949437695</v>
      </c>
      <c r="M199" s="14"/>
      <c r="N199" s="14"/>
      <c r="O199" s="14"/>
      <c r="P199" s="14"/>
      <c r="Q199" s="14"/>
      <c r="R199" s="14"/>
    </row>
    <row r="200" spans="1:18" ht="13.5" hidden="1" customHeight="1">
      <c r="A200" s="67"/>
      <c r="B200" s="11" t="s">
        <v>33</v>
      </c>
      <c r="C200" s="8">
        <v>20.8247742261719</v>
      </c>
      <c r="D200" s="8">
        <v>3.5422760119986099</v>
      </c>
      <c r="E200" s="8">
        <v>11.012878561862101</v>
      </c>
      <c r="F200" s="8">
        <v>9.3383023429596008</v>
      </c>
      <c r="G200" s="68"/>
      <c r="H200" s="11" t="s">
        <v>33</v>
      </c>
      <c r="I200" s="8">
        <v>17.113733379067298</v>
      </c>
      <c r="J200" s="8">
        <v>21.224966395801101</v>
      </c>
      <c r="K200" s="8">
        <v>41.096413540746397</v>
      </c>
      <c r="L200" s="8">
        <v>8.6819377203285697</v>
      </c>
      <c r="M200" s="14"/>
      <c r="N200" s="14"/>
      <c r="O200" s="14"/>
      <c r="P200" s="14"/>
      <c r="Q200" s="14"/>
      <c r="R200" s="14"/>
    </row>
    <row r="201" spans="1:18" ht="13.5" hidden="1" customHeight="1">
      <c r="A201" s="67"/>
      <c r="B201" s="11" t="s">
        <v>34</v>
      </c>
      <c r="C201" s="8">
        <v>1.4650306053551201</v>
      </c>
      <c r="D201" s="8">
        <v>1.0382742687544499</v>
      </c>
      <c r="E201" s="8">
        <v>1.7727245356478301</v>
      </c>
      <c r="F201" s="8">
        <v>-3.8084563323071201</v>
      </c>
      <c r="G201" s="68"/>
      <c r="H201" s="11" t="s">
        <v>34</v>
      </c>
      <c r="I201" s="8">
        <v>-2.43099331727475</v>
      </c>
      <c r="J201" s="8">
        <v>4.5912833777990798</v>
      </c>
      <c r="K201" s="8">
        <v>4.3140225120859004</v>
      </c>
      <c r="L201" s="8">
        <v>15.5936523332321</v>
      </c>
      <c r="M201" s="14"/>
      <c r="N201" s="14"/>
      <c r="O201" s="14"/>
      <c r="P201" s="14"/>
      <c r="Q201" s="14"/>
      <c r="R201" s="14"/>
    </row>
    <row r="202" spans="1:18" ht="13.5" hidden="1" customHeight="1">
      <c r="A202" s="67"/>
      <c r="B202" s="11" t="s">
        <v>30</v>
      </c>
      <c r="C202" s="8">
        <v>4.8947175150839897</v>
      </c>
      <c r="D202" s="8">
        <v>17.823842403113499</v>
      </c>
      <c r="E202" s="8">
        <v>-0.76535087482068098</v>
      </c>
      <c r="F202" s="8">
        <v>0.35584725919455301</v>
      </c>
      <c r="G202" s="68"/>
      <c r="H202" s="11" t="s">
        <v>30</v>
      </c>
      <c r="I202" s="8">
        <v>2.71452425151424</v>
      </c>
      <c r="J202" s="8">
        <v>6.6388687863137896</v>
      </c>
      <c r="K202" s="8">
        <v>8.3384247816144406</v>
      </c>
      <c r="L202" s="8">
        <v>-9.4037686475061406</v>
      </c>
      <c r="M202" s="14"/>
      <c r="N202" s="14"/>
      <c r="O202" s="14"/>
      <c r="P202" s="14"/>
      <c r="Q202" s="14"/>
      <c r="R202" s="14"/>
    </row>
    <row r="203" spans="1:18" ht="13.5" hidden="1" customHeight="1">
      <c r="A203" s="67"/>
      <c r="B203" s="11" t="s">
        <v>23</v>
      </c>
      <c r="C203" s="8">
        <v>3.2435009417050198</v>
      </c>
      <c r="D203" s="8">
        <v>-16.438712966798398</v>
      </c>
      <c r="E203" s="8">
        <v>-3.39139813432163</v>
      </c>
      <c r="F203" s="8">
        <v>-0.160714008532681</v>
      </c>
      <c r="G203" s="68"/>
      <c r="H203" s="11" t="s">
        <v>23</v>
      </c>
      <c r="I203" s="8">
        <v>11.419826351303699</v>
      </c>
      <c r="J203" s="8">
        <v>5.8412502110694904</v>
      </c>
      <c r="K203" s="8">
        <v>3.7328982302990101</v>
      </c>
      <c r="L203" s="8">
        <v>7.8107934212149104</v>
      </c>
      <c r="M203" s="14"/>
      <c r="N203" s="14"/>
      <c r="O203" s="14"/>
      <c r="P203" s="14"/>
      <c r="Q203" s="14"/>
      <c r="R203" s="14"/>
    </row>
    <row r="204" spans="1:18" ht="13.5" hidden="1" customHeight="1">
      <c r="A204" s="67"/>
      <c r="B204" s="11" t="s">
        <v>24</v>
      </c>
      <c r="C204" s="8">
        <v>1.44128137160242</v>
      </c>
      <c r="D204" s="8">
        <v>0.33455055011477602</v>
      </c>
      <c r="E204" s="8">
        <v>-0.65530496285481898</v>
      </c>
      <c r="F204" s="8">
        <v>-3.1025102345895301</v>
      </c>
      <c r="G204" s="68"/>
      <c r="H204" s="11" t="s">
        <v>24</v>
      </c>
      <c r="I204" s="8">
        <v>0.86616662933973698</v>
      </c>
      <c r="J204" s="8">
        <v>-2.4814189903998898</v>
      </c>
      <c r="K204" s="8">
        <v>6.8789965310312304</v>
      </c>
      <c r="L204" s="8">
        <v>-6.36753508887743</v>
      </c>
      <c r="M204" s="14"/>
      <c r="N204" s="14"/>
      <c r="O204" s="14"/>
      <c r="P204" s="14"/>
      <c r="Q204" s="14"/>
      <c r="R204" s="14"/>
    </row>
    <row r="205" spans="1:18" ht="13.5" hidden="1" customHeight="1">
      <c r="A205" s="10"/>
      <c r="B205" s="11" t="s">
        <v>25</v>
      </c>
      <c r="C205" s="8">
        <v>-3.4577384236592401</v>
      </c>
      <c r="D205" s="8">
        <v>6.2587768854911197</v>
      </c>
      <c r="E205" s="8">
        <v>-7.7002532449171097</v>
      </c>
      <c r="F205" s="8">
        <v>1.0426227378160999</v>
      </c>
      <c r="G205" s="10"/>
      <c r="H205" s="11" t="s">
        <v>25</v>
      </c>
      <c r="I205" s="8">
        <v>-4.9186480187145003</v>
      </c>
      <c r="J205" s="8">
        <v>-2.5548060650917002</v>
      </c>
      <c r="K205" s="8">
        <v>-6.5912823804603597</v>
      </c>
      <c r="L205" s="8">
        <v>8.0431211075998803</v>
      </c>
    </row>
    <row r="206" spans="1:18" ht="13.5" hidden="1" customHeight="1">
      <c r="A206" s="3"/>
      <c r="B206" s="11" t="s">
        <v>26</v>
      </c>
      <c r="C206" s="8">
        <v>1.9846775026252801</v>
      </c>
      <c r="D206" s="8">
        <v>-0.25297462156669298</v>
      </c>
      <c r="E206" s="8">
        <v>-4.6495759118172701</v>
      </c>
      <c r="F206" s="8">
        <v>0.70501434724121703</v>
      </c>
      <c r="G206" s="3"/>
      <c r="H206" s="11" t="s">
        <v>26</v>
      </c>
      <c r="I206" s="8">
        <v>-0.89106860375161001</v>
      </c>
      <c r="J206" s="8">
        <v>3.56419856487071</v>
      </c>
      <c r="K206" s="8">
        <v>5.8527556084847703</v>
      </c>
      <c r="L206" s="8">
        <v>-3.2371078980222099</v>
      </c>
    </row>
    <row r="207" spans="1:18" ht="15" hidden="1" customHeight="1">
      <c r="A207" s="3"/>
      <c r="B207" s="11"/>
      <c r="G207" s="3"/>
      <c r="H207" s="11"/>
    </row>
    <row r="208" spans="1:18" ht="13.5" hidden="1" customHeight="1">
      <c r="A208" s="3">
        <v>2021</v>
      </c>
      <c r="B208" s="12" t="s">
        <v>15</v>
      </c>
      <c r="C208" s="9">
        <f>(C49/C47-1)*100</f>
        <v>0.34350070394517651</v>
      </c>
      <c r="D208" s="9">
        <f t="shared" ref="D208:F208" si="32">(D49/D47-1)*100</f>
        <v>-7.6940800741325805</v>
      </c>
      <c r="E208" s="9">
        <f t="shared" si="32"/>
        <v>-3.725915688059267</v>
      </c>
      <c r="F208" s="9">
        <f t="shared" si="32"/>
        <v>8.8477500083583571E-2</v>
      </c>
      <c r="G208" s="3">
        <v>2021</v>
      </c>
      <c r="H208" s="12" t="s">
        <v>15</v>
      </c>
      <c r="I208" s="8">
        <v>6.59555801014913</v>
      </c>
      <c r="J208" s="8">
        <v>-0.72946605645585205</v>
      </c>
      <c r="K208" s="8">
        <v>-1.3304344060653499</v>
      </c>
      <c r="L208" s="8">
        <v>4.9307413648235396</v>
      </c>
    </row>
    <row r="209" spans="1:12" ht="13.5" hidden="1" customHeight="1">
      <c r="A209" s="3"/>
      <c r="B209" s="11" t="s">
        <v>16</v>
      </c>
      <c r="C209" s="9">
        <f>(C50/C49-1)*100</f>
        <v>-4.9900831239458103</v>
      </c>
      <c r="D209" s="9">
        <f t="shared" ref="D209:F209" si="33">(D50/D49-1)*100</f>
        <v>3.547124787304079</v>
      </c>
      <c r="E209" s="9">
        <f t="shared" si="33"/>
        <v>8.4726171505074444</v>
      </c>
      <c r="F209" s="9">
        <f t="shared" si="33"/>
        <v>-2.7490869064457413</v>
      </c>
      <c r="G209" s="3"/>
      <c r="H209" s="11" t="s">
        <v>16</v>
      </c>
      <c r="I209" s="8">
        <v>-9.7074136553976107</v>
      </c>
      <c r="J209" s="8">
        <v>-6.7639598884451901</v>
      </c>
      <c r="K209" s="8">
        <v>-5.63684910474809</v>
      </c>
      <c r="L209" s="8">
        <v>-4.46022483307509</v>
      </c>
    </row>
    <row r="210" spans="1:12" ht="13.5" hidden="1" customHeight="1">
      <c r="A210" s="10"/>
      <c r="B210" s="11" t="s">
        <v>27</v>
      </c>
      <c r="C210" s="9">
        <f t="shared" ref="C210:F210" si="34">(C51/C50-1)*100</f>
        <v>0.84271709480940871</v>
      </c>
      <c r="D210" s="9">
        <f t="shared" si="34"/>
        <v>-1.0678557654666188</v>
      </c>
      <c r="E210" s="9">
        <f t="shared" si="34"/>
        <v>12.460063155932222</v>
      </c>
      <c r="F210" s="9">
        <f t="shared" si="34"/>
        <v>1.6111896391197478</v>
      </c>
      <c r="G210" s="10"/>
      <c r="H210" s="11" t="s">
        <v>27</v>
      </c>
      <c r="I210" s="8">
        <v>-1.24889945911253</v>
      </c>
      <c r="J210" s="8">
        <v>-3.2694134060005902</v>
      </c>
      <c r="K210" s="8">
        <v>1.6003372018142299</v>
      </c>
      <c r="L210" s="8">
        <v>1.9014874590470101</v>
      </c>
    </row>
    <row r="211" spans="1:12" ht="13.5" hidden="1" customHeight="1">
      <c r="A211" s="10"/>
      <c r="B211" s="11" t="s">
        <v>18</v>
      </c>
      <c r="C211" s="9">
        <f t="shared" ref="C211:F211" si="35">(C52/C51-1)*100</f>
        <v>7.782788194805601E-2</v>
      </c>
      <c r="D211" s="9">
        <f t="shared" si="35"/>
        <v>1.0065632588005302</v>
      </c>
      <c r="E211" s="9">
        <f t="shared" si="35"/>
        <v>0.63235615401837642</v>
      </c>
      <c r="F211" s="9">
        <f t="shared" si="35"/>
        <v>0.47728641223980794</v>
      </c>
      <c r="G211" s="10"/>
      <c r="H211" s="11" t="s">
        <v>18</v>
      </c>
      <c r="I211" s="8">
        <v>-3.72993227475953</v>
      </c>
      <c r="J211" s="8">
        <v>5.4067641305688398E-2</v>
      </c>
      <c r="K211" s="8">
        <v>1.9347830997423801</v>
      </c>
      <c r="L211" s="8">
        <v>0.109321241239524</v>
      </c>
    </row>
    <row r="212" spans="1:12" ht="13.5" hidden="1" customHeight="1">
      <c r="A212" s="10"/>
      <c r="B212" s="11" t="s">
        <v>35</v>
      </c>
      <c r="C212" s="56">
        <f t="shared" ref="C212:F212" si="36">(C53/C52-1)*100</f>
        <v>2.6182144822373132E-2</v>
      </c>
      <c r="D212" s="9">
        <f t="shared" si="36"/>
        <v>-1.0945737040654047</v>
      </c>
      <c r="E212" s="9">
        <f t="shared" si="36"/>
        <v>-0.78438686617738895</v>
      </c>
      <c r="F212" s="9">
        <f t="shared" si="36"/>
        <v>2.1294875754801268</v>
      </c>
      <c r="G212" s="10"/>
      <c r="H212" s="11" t="s">
        <v>35</v>
      </c>
      <c r="I212" s="8">
        <v>-0.89207493996716902</v>
      </c>
      <c r="J212" s="8">
        <v>0.64996503472871703</v>
      </c>
      <c r="K212" s="8">
        <v>-0.46031272582781602</v>
      </c>
      <c r="L212" s="8">
        <v>2.1041114807277999</v>
      </c>
    </row>
    <row r="213" spans="1:12" ht="13.5" hidden="1" customHeight="1">
      <c r="A213" s="10"/>
      <c r="B213" s="11" t="s">
        <v>36</v>
      </c>
      <c r="C213" s="9">
        <f t="shared" ref="C213:F213" si="37">(C54/C53-1)*100</f>
        <v>-5.7492067197986163</v>
      </c>
      <c r="D213" s="9">
        <f t="shared" si="37"/>
        <v>-22.563877128995824</v>
      </c>
      <c r="E213" s="9">
        <f t="shared" si="37"/>
        <v>0.3372919750005865</v>
      </c>
      <c r="F213" s="9">
        <f t="shared" si="37"/>
        <v>-0.50413601604415437</v>
      </c>
      <c r="G213" s="10"/>
      <c r="H213" s="11" t="s">
        <v>36</v>
      </c>
      <c r="I213" s="8">
        <v>-4.85599602941529</v>
      </c>
      <c r="J213" s="8">
        <v>-6.8916987931362801</v>
      </c>
      <c r="K213" s="8">
        <v>-6.6967611222342702</v>
      </c>
      <c r="L213" s="8">
        <v>-3.8359584363504502</v>
      </c>
    </row>
    <row r="214" spans="1:12" ht="13.5" hidden="1" customHeight="1">
      <c r="A214" s="10"/>
      <c r="B214" s="11" t="s">
        <v>34</v>
      </c>
      <c r="C214" s="9">
        <f t="shared" ref="C214:F214" si="38">(C55/C54-1)*100</f>
        <v>-1.543699585771352</v>
      </c>
      <c r="D214" s="9">
        <f t="shared" si="38"/>
        <v>2.3162521232449329</v>
      </c>
      <c r="E214" s="9">
        <f t="shared" si="38"/>
        <v>0.71138494335911684</v>
      </c>
      <c r="F214" s="9">
        <f t="shared" si="38"/>
        <v>1.4971232008470059</v>
      </c>
      <c r="G214" s="10"/>
      <c r="H214" s="11" t="s">
        <v>34</v>
      </c>
      <c r="I214" s="8">
        <v>-1.5159687573456899</v>
      </c>
      <c r="J214" s="8">
        <v>-3.27075450815973</v>
      </c>
      <c r="K214" s="8">
        <v>-3.4588263197992801</v>
      </c>
      <c r="L214" s="8">
        <v>-0.80498974345063501</v>
      </c>
    </row>
    <row r="215" spans="1:12" ht="13.5" hidden="1" customHeight="1">
      <c r="A215" s="67"/>
      <c r="B215" s="11" t="s">
        <v>22</v>
      </c>
      <c r="C215" s="9">
        <f t="shared" ref="C215:F215" si="39">(C56/C55-1)*100</f>
        <v>4.9905879851936508</v>
      </c>
      <c r="D215" s="9">
        <f t="shared" si="39"/>
        <v>13.884751073280444</v>
      </c>
      <c r="E215" s="9">
        <f t="shared" si="39"/>
        <v>-1.6102632366757574</v>
      </c>
      <c r="F215" s="9">
        <f t="shared" si="39"/>
        <v>1.3818538507960776</v>
      </c>
      <c r="G215" s="67"/>
      <c r="H215" s="11" t="s">
        <v>22</v>
      </c>
      <c r="I215" s="8">
        <v>1.8232847177667399</v>
      </c>
      <c r="J215" s="8">
        <v>9.4829224332372295</v>
      </c>
      <c r="K215" s="8">
        <v>4.5893145937492497</v>
      </c>
      <c r="L215" s="8">
        <v>-1.9461817669494199</v>
      </c>
    </row>
    <row r="216" spans="1:12" ht="13.5" hidden="1" customHeight="1">
      <c r="A216" s="67"/>
      <c r="B216" s="11" t="s">
        <v>23</v>
      </c>
      <c r="C216" s="9">
        <f t="shared" ref="C216:F219" si="40">(C57/C56-1)*100</f>
        <v>3.9131804875595089</v>
      </c>
      <c r="D216" s="9">
        <f t="shared" si="40"/>
        <v>-8.6152952315547537</v>
      </c>
      <c r="E216" s="9">
        <f t="shared" si="40"/>
        <v>-3.4335874685361589</v>
      </c>
      <c r="F216" s="9">
        <f t="shared" si="40"/>
        <v>1.93120458505458</v>
      </c>
      <c r="G216" s="67"/>
      <c r="H216" s="11" t="s">
        <v>23</v>
      </c>
      <c r="I216" s="8">
        <v>12.3069166733116</v>
      </c>
      <c r="J216" s="8">
        <v>6.7320708716002198</v>
      </c>
      <c r="K216" s="31">
        <v>2.57462071639569E-2</v>
      </c>
      <c r="L216" s="8">
        <v>5.2045799041900302</v>
      </c>
    </row>
    <row r="217" spans="1:12" ht="13.5" hidden="1" customHeight="1">
      <c r="A217" s="67"/>
      <c r="B217" s="11" t="s">
        <v>24</v>
      </c>
      <c r="C217" s="9">
        <f t="shared" si="40"/>
        <v>2.339244924103645</v>
      </c>
      <c r="D217" s="9">
        <f t="shared" si="40"/>
        <v>9.9003780243098518</v>
      </c>
      <c r="E217" s="9">
        <f t="shared" si="40"/>
        <v>0.45431384695249211</v>
      </c>
      <c r="F217" s="9">
        <f t="shared" si="40"/>
        <v>0.74319523118211439</v>
      </c>
      <c r="G217" s="67"/>
      <c r="H217" s="11" t="s">
        <v>24</v>
      </c>
      <c r="I217" s="8">
        <v>5.4407943180178702</v>
      </c>
      <c r="J217" s="8">
        <v>3.9120704145097198</v>
      </c>
      <c r="K217" s="8">
        <v>5.8047916607559102</v>
      </c>
      <c r="L217" s="8">
        <v>-0.88160743713023804</v>
      </c>
    </row>
    <row r="218" spans="1:12" ht="16.5" hidden="1" customHeight="1">
      <c r="A218" s="3"/>
      <c r="B218" s="7" t="s">
        <v>25</v>
      </c>
      <c r="C218" s="9">
        <f t="shared" si="40"/>
        <v>-0.38663420842117713</v>
      </c>
      <c r="D218" s="9">
        <f t="shared" si="40"/>
        <v>6.56447847155186</v>
      </c>
      <c r="E218" s="9">
        <f t="shared" si="40"/>
        <v>-0.73404079978774961</v>
      </c>
      <c r="F218" s="9">
        <f t="shared" si="40"/>
        <v>0.27665695492489206</v>
      </c>
      <c r="G218" s="3"/>
      <c r="H218" s="7" t="s">
        <v>25</v>
      </c>
      <c r="I218" s="8">
        <v>0.248942949207032</v>
      </c>
      <c r="J218" s="8">
        <v>0.223408145531967</v>
      </c>
      <c r="K218" s="8">
        <v>-2.54417125256855</v>
      </c>
      <c r="L218" s="8">
        <v>1.5491950940897301</v>
      </c>
    </row>
    <row r="219" spans="1:12" ht="16.5" hidden="1" customHeight="1">
      <c r="A219" s="3"/>
      <c r="B219" s="7" t="s">
        <v>26</v>
      </c>
      <c r="C219" s="9">
        <f t="shared" si="40"/>
        <v>1.3605176214180448</v>
      </c>
      <c r="D219" s="9">
        <f t="shared" si="40"/>
        <v>4.7309945981572454</v>
      </c>
      <c r="E219" s="9">
        <f t="shared" si="40"/>
        <v>-2.0745935569976615</v>
      </c>
      <c r="F219" s="9">
        <f t="shared" si="40"/>
        <v>0.4361944940750595</v>
      </c>
      <c r="G219" s="3"/>
      <c r="H219" s="7" t="s">
        <v>26</v>
      </c>
      <c r="I219" s="9">
        <v>0.99362494554573499</v>
      </c>
      <c r="J219" s="9">
        <v>2.6678394772872598</v>
      </c>
      <c r="K219" s="9">
        <v>1.7628286989257</v>
      </c>
      <c r="L219" s="9">
        <v>-0.27635137166059898</v>
      </c>
    </row>
    <row r="220" spans="1:12" ht="16.5" customHeight="1">
      <c r="A220" s="3"/>
      <c r="B220" s="7"/>
      <c r="C220" s="9"/>
      <c r="D220" s="9"/>
      <c r="E220" s="9"/>
      <c r="F220" s="9"/>
      <c r="G220" s="3"/>
      <c r="H220" s="7"/>
      <c r="I220" s="8"/>
      <c r="J220" s="8"/>
      <c r="K220" s="8"/>
      <c r="L220" s="8"/>
    </row>
    <row r="221" spans="1:12" ht="13.5" customHeight="1">
      <c r="A221" s="3">
        <v>2022</v>
      </c>
      <c r="B221" s="12" t="s">
        <v>15</v>
      </c>
      <c r="C221" s="9">
        <f>(C62/C60-1)*100</f>
        <v>1.3380431892336508</v>
      </c>
      <c r="D221" s="9">
        <f t="shared" ref="D221:F221" si="41">(D62/D60-1)*100</f>
        <v>-0.25259025586569228</v>
      </c>
      <c r="E221" s="9">
        <f t="shared" si="41"/>
        <v>-0.23197985174047142</v>
      </c>
      <c r="F221" s="9">
        <f t="shared" si="41"/>
        <v>0.84550835818457681</v>
      </c>
      <c r="G221" s="3">
        <v>2022</v>
      </c>
      <c r="H221" s="12" t="s">
        <v>15</v>
      </c>
      <c r="I221" s="8">
        <f>(I62/I60-1)*100</f>
        <v>4.2735437917644115</v>
      </c>
      <c r="J221" s="8">
        <f t="shared" ref="J221:L221" si="42">(J62/J60-1)*100</f>
        <v>0.58610723747172244</v>
      </c>
      <c r="K221" s="8">
        <f t="shared" si="42"/>
        <v>0.55783354123568607</v>
      </c>
      <c r="L221" s="8">
        <f t="shared" si="42"/>
        <v>0.88404786341336195</v>
      </c>
    </row>
    <row r="222" spans="1:12" ht="13.5" customHeight="1">
      <c r="A222" s="3"/>
      <c r="B222" s="13" t="s">
        <v>16</v>
      </c>
      <c r="C222" s="9">
        <f>(C63/C62-1)*100</f>
        <v>-5.9425080701683513</v>
      </c>
      <c r="D222" s="9">
        <f t="shared" ref="D222:F222" si="43">(D63/D62-1)*100</f>
        <v>-1.0108262349318609</v>
      </c>
      <c r="E222" s="9">
        <f t="shared" si="43"/>
        <v>2.3471542713748406</v>
      </c>
      <c r="F222" s="9">
        <f t="shared" si="43"/>
        <v>-7.3566504421534784</v>
      </c>
      <c r="G222" s="3"/>
      <c r="H222" s="13" t="s">
        <v>16</v>
      </c>
      <c r="I222" s="8">
        <f t="shared" ref="I222:L227" si="44">(I63/I62-1)*100</f>
        <v>-9.2100325888695771</v>
      </c>
      <c r="J222" s="8">
        <f t="shared" si="44"/>
        <v>-8.2625681436886094</v>
      </c>
      <c r="K222" s="8">
        <f t="shared" si="44"/>
        <v>-4.5424377316253928</v>
      </c>
      <c r="L222" s="8">
        <f t="shared" si="44"/>
        <v>-4.4900001703180088</v>
      </c>
    </row>
    <row r="223" spans="1:12" ht="13.5" customHeight="1">
      <c r="A223" s="10"/>
      <c r="B223" s="13" t="s">
        <v>17</v>
      </c>
      <c r="C223" s="9">
        <f t="shared" ref="C223" si="45">(C64/C63-1)*100</f>
        <v>1.3579918834950577</v>
      </c>
      <c r="D223" s="9">
        <f t="shared" ref="D223:F223" si="46">(D64/D63-1)*100</f>
        <v>-0.63711830788685253</v>
      </c>
      <c r="E223" s="9">
        <f t="shared" si="46"/>
        <v>9.632331750350076</v>
      </c>
      <c r="F223" s="9">
        <f t="shared" si="46"/>
        <v>0.76353363587191581</v>
      </c>
      <c r="G223" s="10"/>
      <c r="H223" s="13" t="s">
        <v>17</v>
      </c>
      <c r="I223" s="8">
        <f t="shared" si="44"/>
        <v>3.1285935348120075</v>
      </c>
      <c r="J223" s="8">
        <f t="shared" si="44"/>
        <v>-0.28782073121748075</v>
      </c>
      <c r="K223" s="8">
        <f t="shared" si="44"/>
        <v>-6.8616660646603211E-2</v>
      </c>
      <c r="L223" s="8">
        <f t="shared" si="44"/>
        <v>1.4031939160381146</v>
      </c>
    </row>
    <row r="224" spans="1:12" ht="13.5" customHeight="1">
      <c r="A224" s="10"/>
      <c r="B224" s="13" t="s">
        <v>28</v>
      </c>
      <c r="C224" s="9">
        <f t="shared" ref="C224" si="47">(C65/C64-1)*100</f>
        <v>2.1676802868880962</v>
      </c>
      <c r="D224" s="9">
        <f t="shared" ref="C224:F232" si="48">(D65/D64-1)*100</f>
        <v>-1.7517839791900802</v>
      </c>
      <c r="E224" s="9">
        <f t="shared" si="48"/>
        <v>-1.4067641575134182</v>
      </c>
      <c r="F224" s="9">
        <f t="shared" si="48"/>
        <v>1.9453751330636759</v>
      </c>
      <c r="G224" s="10"/>
      <c r="H224" s="13" t="s">
        <v>28</v>
      </c>
      <c r="I224" s="8">
        <f t="shared" si="44"/>
        <v>8.0921087686284032</v>
      </c>
      <c r="J224" s="8">
        <f t="shared" si="44"/>
        <v>2.628066161296716</v>
      </c>
      <c r="K224" s="8">
        <f t="shared" si="44"/>
        <v>-0.32628125220514059</v>
      </c>
      <c r="L224" s="8">
        <f t="shared" si="44"/>
        <v>1.1912131770362322</v>
      </c>
    </row>
    <row r="225" spans="1:12" ht="13.5" customHeight="1">
      <c r="A225" s="10"/>
      <c r="B225" s="11" t="s">
        <v>29</v>
      </c>
      <c r="C225" s="9">
        <f t="shared" ref="C225" si="49">(C66/C65-1)*100</f>
        <v>-0.15812904524252769</v>
      </c>
      <c r="D225" s="9">
        <f t="shared" si="48"/>
        <v>1.5890563761469245</v>
      </c>
      <c r="E225" s="9">
        <f t="shared" si="48"/>
        <v>2.2701885938722022</v>
      </c>
      <c r="F225" s="9">
        <f t="shared" si="48"/>
        <v>-1.197148628054967</v>
      </c>
      <c r="G225" s="10"/>
      <c r="H225" s="11" t="s">
        <v>29</v>
      </c>
      <c r="I225" s="8">
        <f t="shared" si="44"/>
        <v>-1.8701900038683883</v>
      </c>
      <c r="J225" s="8">
        <f t="shared" si="44"/>
        <v>0.88449257988099106</v>
      </c>
      <c r="K225" s="8">
        <f t="shared" si="44"/>
        <v>0.35381156314773232</v>
      </c>
      <c r="L225" s="8">
        <f t="shared" si="44"/>
        <v>-0.11417897534170551</v>
      </c>
    </row>
    <row r="226" spans="1:12" ht="13.5" customHeight="1">
      <c r="A226" s="10"/>
      <c r="B226" s="11" t="s">
        <v>36</v>
      </c>
      <c r="C226" s="9">
        <f t="shared" ref="C226" si="50">(C67/C66-1)*100</f>
        <v>1.2046880949390992</v>
      </c>
      <c r="D226" s="9">
        <f t="shared" si="48"/>
        <v>-0.22370981885367902</v>
      </c>
      <c r="E226" s="9">
        <f t="shared" si="48"/>
        <v>-3.4299781910897553</v>
      </c>
      <c r="F226" s="9">
        <f t="shared" si="48"/>
        <v>0.81440870696778411</v>
      </c>
      <c r="G226" s="10"/>
      <c r="H226" s="11" t="s">
        <v>36</v>
      </c>
      <c r="I226" s="8">
        <f t="shared" si="44"/>
        <v>3.3750968836078199</v>
      </c>
      <c r="J226" s="8">
        <f t="shared" si="44"/>
        <v>3.3879350824727705</v>
      </c>
      <c r="K226" s="8">
        <f t="shared" si="44"/>
        <v>0.25082451613793744</v>
      </c>
      <c r="L226" s="8">
        <f t="shared" si="44"/>
        <v>0.57118246079297386</v>
      </c>
    </row>
    <row r="227" spans="1:12" ht="13.5" customHeight="1">
      <c r="A227" s="10"/>
      <c r="B227" s="11" t="s">
        <v>37</v>
      </c>
      <c r="C227" s="9">
        <f t="shared" ref="C227" si="51">(C68/C67-1)*100</f>
        <v>-1.416590895400649</v>
      </c>
      <c r="D227" s="9">
        <f t="shared" si="48"/>
        <v>-4.4606801398203277</v>
      </c>
      <c r="E227" s="9">
        <f t="shared" si="48"/>
        <v>4.8579918266223876</v>
      </c>
      <c r="F227" s="56">
        <f t="shared" si="48"/>
        <v>3.8066981076712025E-2</v>
      </c>
      <c r="G227" s="10"/>
      <c r="H227" s="11" t="s">
        <v>37</v>
      </c>
      <c r="I227" s="8">
        <f t="shared" si="44"/>
        <v>0.68957989329210267</v>
      </c>
      <c r="J227" s="8">
        <f t="shared" si="44"/>
        <v>-4.7945615913685398</v>
      </c>
      <c r="K227" s="8">
        <f t="shared" si="44"/>
        <v>-3.0288786087970698</v>
      </c>
      <c r="L227" s="8">
        <f t="shared" si="44"/>
        <v>-0.71124365178359961</v>
      </c>
    </row>
    <row r="228" spans="1:12" ht="13.5" customHeight="1">
      <c r="A228" s="67"/>
      <c r="B228" s="11" t="s">
        <v>38</v>
      </c>
      <c r="C228" s="9">
        <f t="shared" si="48"/>
        <v>1.6742580886800473</v>
      </c>
      <c r="D228" s="9">
        <f t="shared" si="48"/>
        <v>2.6823576385164527</v>
      </c>
      <c r="E228" s="9">
        <f t="shared" si="48"/>
        <v>-1.3555205313824925</v>
      </c>
      <c r="F228" s="9">
        <f t="shared" si="48"/>
        <v>1.2203570016898535</v>
      </c>
      <c r="G228" s="67"/>
      <c r="H228" s="11" t="s">
        <v>38</v>
      </c>
      <c r="I228" s="8">
        <f t="shared" ref="I228:L228" si="52">(I69/I68-1)*100</f>
        <v>-0.7961783610298534</v>
      </c>
      <c r="J228" s="8">
        <f t="shared" si="52"/>
        <v>2.6754000575405001</v>
      </c>
      <c r="K228" s="8">
        <f t="shared" si="52"/>
        <v>3.9097618549238211</v>
      </c>
      <c r="L228" s="8">
        <f t="shared" si="52"/>
        <v>1.0141293121666006</v>
      </c>
    </row>
    <row r="229" spans="1:12" ht="13.5" customHeight="1">
      <c r="A229" s="67"/>
      <c r="B229" s="15" t="s">
        <v>23</v>
      </c>
      <c r="C229" s="9">
        <f t="shared" si="48"/>
        <v>0.1017778048666651</v>
      </c>
      <c r="D229" s="9">
        <f t="shared" si="48"/>
        <v>2.5163080566610319</v>
      </c>
      <c r="E229" s="9">
        <f t="shared" si="48"/>
        <v>2.5588625120647635</v>
      </c>
      <c r="F229" s="9">
        <f t="shared" si="48"/>
        <v>1.1592954661296284</v>
      </c>
      <c r="G229" s="67"/>
      <c r="H229" s="15" t="s">
        <v>23</v>
      </c>
      <c r="I229" s="8">
        <f t="shared" ref="I229:L229" si="53">(I70/I69-1)*100</f>
        <v>0.32238660005377007</v>
      </c>
      <c r="J229" s="8">
        <f t="shared" si="53"/>
        <v>0.56379535592943064</v>
      </c>
      <c r="K229" s="8">
        <f t="shared" si="53"/>
        <v>-1.7424618922066371</v>
      </c>
      <c r="L229" s="8">
        <f t="shared" si="53"/>
        <v>0.81197608685712463</v>
      </c>
    </row>
    <row r="230" spans="1:12" ht="13.5" customHeight="1">
      <c r="A230" s="67"/>
      <c r="B230" s="15" t="s">
        <v>24</v>
      </c>
      <c r="C230" s="9">
        <f>(C71/C70-1)*100</f>
        <v>-0.20783622901341392</v>
      </c>
      <c r="D230" s="9">
        <f t="shared" si="48"/>
        <v>4.0770994518648518</v>
      </c>
      <c r="E230" s="9">
        <f t="shared" si="48"/>
        <v>-1.3198330630622812</v>
      </c>
      <c r="F230" s="9">
        <f t="shared" si="48"/>
        <v>1.9799458750177745</v>
      </c>
      <c r="G230" s="67"/>
      <c r="H230" s="15" t="s">
        <v>24</v>
      </c>
      <c r="I230" s="8">
        <f t="shared" ref="I230:L230" si="54">(I71/I70-1)*100</f>
        <v>1.9839784332074784</v>
      </c>
      <c r="J230" s="8">
        <f t="shared" si="54"/>
        <v>-4.1211015827203434</v>
      </c>
      <c r="K230" s="8">
        <f t="shared" si="54"/>
        <v>-1.7646126090112846</v>
      </c>
      <c r="L230" s="8">
        <f t="shared" si="54"/>
        <v>-0.47316090347186979</v>
      </c>
    </row>
    <row r="231" spans="1:12" ht="16.5" customHeight="1">
      <c r="A231" s="3"/>
      <c r="B231" s="7" t="s">
        <v>25</v>
      </c>
      <c r="C231" s="9">
        <f t="shared" si="48"/>
        <v>-0.60848442238530254</v>
      </c>
      <c r="D231" s="9">
        <f t="shared" si="48"/>
        <v>3.4905860502760788</v>
      </c>
      <c r="E231" s="9">
        <f t="shared" si="48"/>
        <v>-1.735088798931339</v>
      </c>
      <c r="F231" s="9">
        <f t="shared" si="48"/>
        <v>3.236801889799823</v>
      </c>
      <c r="G231" s="3"/>
      <c r="H231" s="7" t="s">
        <v>25</v>
      </c>
      <c r="I231" s="8">
        <f t="shared" ref="I231:L231" si="55">(I72/I71-1)*100</f>
        <v>-2.2066390164244276</v>
      </c>
      <c r="J231" s="8">
        <f t="shared" si="55"/>
        <v>1.1909771027336147</v>
      </c>
      <c r="K231" s="8">
        <f t="shared" si="55"/>
        <v>-3.0092874182452545</v>
      </c>
      <c r="L231" s="8">
        <f t="shared" si="55"/>
        <v>3.0011089023723958</v>
      </c>
    </row>
    <row r="232" spans="1:12" ht="16.5" customHeight="1">
      <c r="A232" s="3"/>
      <c r="B232" s="7" t="s">
        <v>150</v>
      </c>
      <c r="C232" s="9">
        <f t="shared" si="48"/>
        <v>1.8738205823903176</v>
      </c>
      <c r="D232" s="9">
        <f t="shared" si="48"/>
        <v>4.3470912199297773</v>
      </c>
      <c r="E232" s="9">
        <f t="shared" si="48"/>
        <v>7.5036453435768147</v>
      </c>
      <c r="F232" s="9">
        <f t="shared" si="48"/>
        <v>1.5268281195449873</v>
      </c>
      <c r="G232" s="3"/>
      <c r="H232" s="7" t="s">
        <v>150</v>
      </c>
      <c r="I232" s="8">
        <f t="shared" ref="I232:L232" si="56">(I73/I72-1)*100</f>
        <v>-1.4208236968462074</v>
      </c>
      <c r="J232" s="8">
        <f t="shared" si="56"/>
        <v>3.6466099140785913</v>
      </c>
      <c r="K232" s="8">
        <f t="shared" si="56"/>
        <v>2.4331279124125471</v>
      </c>
      <c r="L232" s="8">
        <f t="shared" si="56"/>
        <v>-0.69048957575581493</v>
      </c>
    </row>
    <row r="233" spans="1:12" ht="15" customHeight="1"/>
    <row r="234" spans="1:12" ht="13.5" customHeight="1">
      <c r="A234" s="97">
        <v>2023</v>
      </c>
      <c r="B234" s="7" t="s">
        <v>149</v>
      </c>
      <c r="C234" s="9">
        <f>(C75/C73-1)*100</f>
        <v>0.48903254796277551</v>
      </c>
      <c r="D234" s="9">
        <f t="shared" ref="D234:F234" si="57">(D75/D73-1)*100</f>
        <v>-2.4481516382399815</v>
      </c>
      <c r="E234" s="9">
        <f t="shared" si="57"/>
        <v>-3.7199698093209776</v>
      </c>
      <c r="F234" s="9">
        <f t="shared" si="57"/>
        <v>4.2029625617271416</v>
      </c>
      <c r="G234" s="97">
        <v>2023</v>
      </c>
      <c r="H234" s="7" t="s">
        <v>149</v>
      </c>
      <c r="I234" s="8">
        <f>(I75/I73-1)*100</f>
        <v>3.8333670764511663</v>
      </c>
      <c r="J234" s="8">
        <f t="shared" ref="J234:L234" si="58">(J75/J73-1)*100</f>
        <v>-4.3214383781524095</v>
      </c>
      <c r="K234" s="8">
        <f t="shared" si="58"/>
        <v>-1.8555364562743759</v>
      </c>
      <c r="L234" s="8">
        <f t="shared" si="58"/>
        <v>-0.91668413730389142</v>
      </c>
    </row>
    <row r="235" spans="1:12" ht="13.5" hidden="1" customHeight="1">
      <c r="A235" s="97"/>
      <c r="B235" s="11" t="s">
        <v>16</v>
      </c>
      <c r="C235" s="9"/>
      <c r="D235" s="9"/>
      <c r="E235" s="9"/>
      <c r="F235" s="9"/>
      <c r="G235" s="97"/>
      <c r="H235" s="11" t="s">
        <v>16</v>
      </c>
      <c r="I235" s="8"/>
      <c r="J235" s="8"/>
      <c r="K235" s="8"/>
      <c r="L235" s="8"/>
    </row>
    <row r="236" spans="1:12" ht="13.5" hidden="1" customHeight="1">
      <c r="A236" s="10"/>
      <c r="B236" s="11" t="s">
        <v>27</v>
      </c>
      <c r="C236" s="9"/>
      <c r="D236" s="9"/>
      <c r="E236" s="9"/>
      <c r="F236" s="9"/>
      <c r="G236" s="10"/>
      <c r="H236" s="11" t="s">
        <v>27</v>
      </c>
      <c r="I236" s="8"/>
      <c r="J236" s="8"/>
      <c r="K236" s="8"/>
      <c r="L236" s="8"/>
    </row>
    <row r="237" spans="1:12" ht="13.5" hidden="1" customHeight="1">
      <c r="A237" s="10"/>
      <c r="B237" s="11" t="s">
        <v>18</v>
      </c>
      <c r="C237" s="9"/>
      <c r="D237" s="9"/>
      <c r="E237" s="9"/>
      <c r="F237" s="9"/>
      <c r="G237" s="10"/>
      <c r="H237" s="11" t="s">
        <v>18</v>
      </c>
      <c r="I237" s="8"/>
      <c r="J237" s="8"/>
      <c r="K237" s="8"/>
      <c r="L237" s="8"/>
    </row>
    <row r="238" spans="1:12" ht="13.5" hidden="1" customHeight="1">
      <c r="A238" s="10"/>
      <c r="B238" s="11" t="s">
        <v>35</v>
      </c>
      <c r="C238" s="56"/>
      <c r="D238" s="9"/>
      <c r="E238" s="9"/>
      <c r="F238" s="9"/>
      <c r="G238" s="10"/>
      <c r="H238" s="11" t="s">
        <v>35</v>
      </c>
      <c r="I238" s="8"/>
      <c r="J238" s="8"/>
      <c r="K238" s="8"/>
      <c r="L238" s="8"/>
    </row>
    <row r="239" spans="1:12" ht="13.5" hidden="1" customHeight="1">
      <c r="A239" s="10"/>
      <c r="B239" s="11" t="s">
        <v>36</v>
      </c>
      <c r="C239" s="9"/>
      <c r="D239" s="9"/>
      <c r="E239" s="9"/>
      <c r="F239" s="9"/>
      <c r="G239" s="10"/>
      <c r="H239" s="11" t="s">
        <v>36</v>
      </c>
      <c r="I239" s="8"/>
      <c r="J239" s="8"/>
      <c r="K239" s="8"/>
      <c r="L239" s="8"/>
    </row>
    <row r="240" spans="1:12" ht="13.5" hidden="1" customHeight="1">
      <c r="A240" s="10"/>
      <c r="B240" s="11" t="s">
        <v>34</v>
      </c>
      <c r="C240" s="9"/>
      <c r="D240" s="9"/>
      <c r="E240" s="9"/>
      <c r="F240" s="9"/>
      <c r="G240" s="10"/>
      <c r="H240" s="11" t="s">
        <v>34</v>
      </c>
      <c r="I240" s="8"/>
      <c r="J240" s="8"/>
      <c r="K240" s="8"/>
      <c r="L240" s="8"/>
    </row>
    <row r="241" spans="1:12" ht="13.5" hidden="1" customHeight="1">
      <c r="A241" s="67"/>
      <c r="B241" s="11" t="s">
        <v>22</v>
      </c>
      <c r="C241" s="9"/>
      <c r="D241" s="9"/>
      <c r="E241" s="9"/>
      <c r="F241" s="9"/>
      <c r="G241" s="67"/>
      <c r="H241" s="11" t="s">
        <v>22</v>
      </c>
      <c r="I241" s="8"/>
      <c r="J241" s="8"/>
      <c r="K241" s="8"/>
      <c r="L241" s="8"/>
    </row>
    <row r="242" spans="1:12" ht="13.5" hidden="1" customHeight="1">
      <c r="A242" s="67"/>
      <c r="B242" s="11" t="s">
        <v>23</v>
      </c>
      <c r="C242" s="9"/>
      <c r="D242" s="9"/>
      <c r="E242" s="9"/>
      <c r="F242" s="9"/>
      <c r="G242" s="67"/>
      <c r="H242" s="11" t="s">
        <v>23</v>
      </c>
      <c r="I242" s="8"/>
      <c r="J242" s="8"/>
      <c r="K242" s="31"/>
      <c r="L242" s="8"/>
    </row>
    <row r="243" spans="1:12" ht="13.5" hidden="1" customHeight="1">
      <c r="A243" s="67"/>
      <c r="B243" s="11" t="s">
        <v>24</v>
      </c>
      <c r="C243" s="9"/>
      <c r="D243" s="9"/>
      <c r="E243" s="9"/>
      <c r="F243" s="9"/>
      <c r="G243" s="67"/>
      <c r="H243" s="11" t="s">
        <v>24</v>
      </c>
      <c r="I243" s="8"/>
      <c r="J243" s="8"/>
      <c r="K243" s="8"/>
      <c r="L243" s="8"/>
    </row>
    <row r="244" spans="1:12" ht="16.5" hidden="1" customHeight="1">
      <c r="A244" s="97"/>
      <c r="B244" s="7" t="s">
        <v>25</v>
      </c>
      <c r="C244" s="9"/>
      <c r="D244" s="9"/>
      <c r="E244" s="9"/>
      <c r="F244" s="9"/>
      <c r="G244" s="97"/>
      <c r="H244" s="7" t="s">
        <v>25</v>
      </c>
      <c r="I244" s="8"/>
      <c r="J244" s="8"/>
      <c r="K244" s="8"/>
      <c r="L244" s="8"/>
    </row>
    <row r="245" spans="1:12" ht="16.5" hidden="1" customHeight="1">
      <c r="A245" s="97"/>
      <c r="B245" s="7" t="s">
        <v>26</v>
      </c>
      <c r="C245" s="9"/>
      <c r="D245" s="9"/>
      <c r="E245" s="9"/>
      <c r="F245" s="9"/>
      <c r="G245" s="97"/>
      <c r="H245" s="7" t="s">
        <v>26</v>
      </c>
      <c r="I245" s="9"/>
      <c r="J245" s="9"/>
      <c r="K245" s="9"/>
      <c r="L245" s="9"/>
    </row>
  </sheetData>
  <sheetProtection algorithmName="SHA-512" hashValue="ZVVPHDjVvA6rtSQUbM7ekYCl2Lu34u9pmkA4XonXHhoJGPBzXNOu69JWPTrw3NQHSlC4vaLaRGyGR93wIB6W1g==" saltValue="vlLFpi8jL0DbGQzoQ41pcg==" spinCount="100000" sheet="1" objects="1" scenarios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88:F88"/>
    <mergeCell ref="G88:L88"/>
    <mergeCell ref="A167:F167"/>
    <mergeCell ref="G167:L167"/>
    <mergeCell ref="A4:B4"/>
    <mergeCell ref="G4:H4"/>
    <mergeCell ref="A5:B5"/>
    <mergeCell ref="G5:H5"/>
    <mergeCell ref="A6:B6"/>
    <mergeCell ref="G6:H6"/>
  </mergeCells>
  <printOptions horizontalCentered="1"/>
  <pageMargins left="0.39370078740157499" right="0.39370078740157499" top="0.39370078740157499" bottom="0" header="0.31496062992126" footer="0"/>
  <pageSetup paperSize="9" scale="62" firstPageNumber="22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9"/>
  <sheetViews>
    <sheetView showGridLines="0" view="pageBreakPreview" topLeftCell="A140" zoomScaleNormal="100" workbookViewId="0">
      <selection activeCell="C254" sqref="C254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7" width="26.8554687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89" t="s">
        <v>0</v>
      </c>
      <c r="B1" s="109">
        <v>6</v>
      </c>
      <c r="C1" s="120" t="s">
        <v>82</v>
      </c>
      <c r="D1" s="121"/>
      <c r="E1" s="121"/>
      <c r="F1" s="2"/>
      <c r="G1" s="2"/>
      <c r="H1" s="89" t="s">
        <v>0</v>
      </c>
      <c r="I1" s="109">
        <v>6</v>
      </c>
      <c r="J1" s="59" t="s">
        <v>83</v>
      </c>
      <c r="K1" s="12"/>
      <c r="L1" s="12"/>
      <c r="M1" s="60"/>
      <c r="N1" s="12"/>
    </row>
    <row r="2" spans="1:14" ht="11.25" customHeight="1">
      <c r="A2" s="100" t="s">
        <v>74</v>
      </c>
      <c r="B2" s="109"/>
      <c r="C2" s="110" t="s">
        <v>84</v>
      </c>
      <c r="D2" s="110"/>
      <c r="E2" s="110"/>
      <c r="F2" s="2"/>
      <c r="G2" s="2"/>
      <c r="H2" s="89" t="s">
        <v>74</v>
      </c>
      <c r="I2" s="109"/>
      <c r="J2" s="34" t="s">
        <v>85</v>
      </c>
      <c r="K2" s="2"/>
      <c r="L2" s="2"/>
    </row>
    <row r="3" spans="1:14" s="19" customFormat="1" ht="57.75" customHeight="1">
      <c r="A3" s="115" t="s">
        <v>4</v>
      </c>
      <c r="B3" s="115"/>
      <c r="C3" s="21" t="s">
        <v>55</v>
      </c>
      <c r="D3" s="44" t="s">
        <v>86</v>
      </c>
      <c r="E3" s="44" t="s">
        <v>87</v>
      </c>
      <c r="F3" s="44" t="s">
        <v>88</v>
      </c>
      <c r="G3" s="44" t="s">
        <v>89</v>
      </c>
      <c r="H3" s="115" t="s">
        <v>4</v>
      </c>
      <c r="I3" s="115"/>
      <c r="J3" s="50" t="s">
        <v>90</v>
      </c>
      <c r="K3" s="50" t="s">
        <v>91</v>
      </c>
      <c r="L3" s="51" t="s">
        <v>92</v>
      </c>
      <c r="M3" s="50" t="s">
        <v>93</v>
      </c>
      <c r="N3" s="50" t="s">
        <v>94</v>
      </c>
    </row>
    <row r="4" spans="1:14" s="19" customFormat="1" ht="53.25" customHeight="1">
      <c r="A4" s="116" t="s">
        <v>9</v>
      </c>
      <c r="B4" s="116"/>
      <c r="C4" s="24" t="s">
        <v>63</v>
      </c>
      <c r="D4" s="45" t="s">
        <v>95</v>
      </c>
      <c r="E4" s="45" t="s">
        <v>96</v>
      </c>
      <c r="F4" s="45" t="s">
        <v>97</v>
      </c>
      <c r="G4" s="45" t="s">
        <v>98</v>
      </c>
      <c r="H4" s="116" t="s">
        <v>9</v>
      </c>
      <c r="I4" s="116"/>
      <c r="J4" s="52" t="s">
        <v>99</v>
      </c>
      <c r="K4" s="52" t="s">
        <v>100</v>
      </c>
      <c r="L4" s="53" t="s">
        <v>101</v>
      </c>
      <c r="M4" s="52" t="s">
        <v>102</v>
      </c>
      <c r="N4" s="52" t="s">
        <v>103</v>
      </c>
    </row>
    <row r="5" spans="1:14" s="1" customFormat="1" ht="12.75" customHeight="1">
      <c r="A5" s="119" t="s">
        <v>71</v>
      </c>
      <c r="B5" s="119"/>
      <c r="C5" s="57">
        <v>47</v>
      </c>
      <c r="D5" s="57">
        <v>471</v>
      </c>
      <c r="E5" s="57">
        <v>472</v>
      </c>
      <c r="F5" s="57">
        <v>473</v>
      </c>
      <c r="G5" s="57">
        <v>474</v>
      </c>
      <c r="H5" s="117" t="s">
        <v>71</v>
      </c>
      <c r="I5" s="117"/>
      <c r="J5" s="57">
        <v>475</v>
      </c>
      <c r="K5" s="57">
        <v>476</v>
      </c>
      <c r="L5" s="57">
        <v>477</v>
      </c>
      <c r="M5" s="57">
        <v>478</v>
      </c>
      <c r="N5" s="61">
        <v>479</v>
      </c>
    </row>
    <row r="6" spans="1:14" s="96" customFormat="1" ht="16.5" customHeight="1">
      <c r="A6" s="107" t="s">
        <v>14</v>
      </c>
      <c r="B6" s="107"/>
      <c r="C6" s="107"/>
      <c r="D6" s="107"/>
      <c r="E6" s="107"/>
      <c r="F6" s="107"/>
      <c r="G6" s="107"/>
      <c r="H6" s="108" t="s">
        <v>104</v>
      </c>
      <c r="I6" s="108"/>
      <c r="J6" s="108"/>
      <c r="K6" s="108"/>
      <c r="L6" s="108"/>
      <c r="M6" s="108"/>
      <c r="N6" s="108"/>
    </row>
    <row r="7" spans="1:14" ht="8.25" customHeight="1">
      <c r="A7" s="26"/>
      <c r="B7" s="26"/>
      <c r="C7" s="58"/>
      <c r="D7" s="58"/>
      <c r="E7" s="58"/>
      <c r="F7" s="58"/>
      <c r="H7" s="1"/>
      <c r="I7" s="2"/>
      <c r="J7" s="2"/>
      <c r="K7" s="2"/>
      <c r="L7" s="2"/>
      <c r="M7" s="2"/>
    </row>
    <row r="8" spans="1:14" ht="15" hidden="1" customHeight="1">
      <c r="A8" s="3">
        <v>2018</v>
      </c>
      <c r="B8" s="7" t="s">
        <v>15</v>
      </c>
      <c r="C8" s="40">
        <v>39654.542681090999</v>
      </c>
      <c r="D8" s="40">
        <v>13259.986983999999</v>
      </c>
      <c r="E8" s="40">
        <v>2313.2704250000002</v>
      </c>
      <c r="F8" s="40">
        <v>3365.865119</v>
      </c>
      <c r="G8" s="40">
        <v>4276.9470259999998</v>
      </c>
      <c r="H8" s="3">
        <v>2018</v>
      </c>
      <c r="I8" s="7" t="s">
        <v>15</v>
      </c>
      <c r="J8" s="40">
        <v>5451.6765869999999</v>
      </c>
      <c r="K8" s="40">
        <v>2212.941503</v>
      </c>
      <c r="L8" s="40">
        <v>8323.1632539999991</v>
      </c>
      <c r="M8" s="40">
        <v>119.10545399999999</v>
      </c>
      <c r="N8" s="40">
        <v>331.58632999999998</v>
      </c>
    </row>
    <row r="9" spans="1:14" ht="15" hidden="1" customHeight="1">
      <c r="A9" s="7"/>
      <c r="B9" s="7" t="s">
        <v>16</v>
      </c>
      <c r="C9" s="40">
        <v>39222.719319993099</v>
      </c>
      <c r="D9" s="40">
        <v>13155.795871</v>
      </c>
      <c r="E9" s="40">
        <v>2256.1560509999999</v>
      </c>
      <c r="F9" s="40">
        <v>3439.926003</v>
      </c>
      <c r="G9" s="40">
        <v>4264.1523550000002</v>
      </c>
      <c r="H9" s="7"/>
      <c r="I9" s="7" t="s">
        <v>16</v>
      </c>
      <c r="J9" s="40">
        <v>5271.0052889999997</v>
      </c>
      <c r="K9" s="40">
        <v>2188.8924339999999</v>
      </c>
      <c r="L9" s="40">
        <v>8202.2391690000004</v>
      </c>
      <c r="M9" s="40">
        <v>115.418173</v>
      </c>
      <c r="N9" s="40">
        <v>329.13397600000002</v>
      </c>
    </row>
    <row r="10" spans="1:14" ht="15" hidden="1" customHeight="1">
      <c r="A10" s="7"/>
      <c r="B10" s="7" t="s">
        <v>17</v>
      </c>
      <c r="C10" s="40">
        <v>40824.936294660198</v>
      </c>
      <c r="D10" s="40">
        <v>13909.745293</v>
      </c>
      <c r="E10" s="40">
        <v>2333.398623</v>
      </c>
      <c r="F10" s="40">
        <v>3566.525807</v>
      </c>
      <c r="G10" s="40">
        <v>4305.1135029999996</v>
      </c>
      <c r="H10" s="7"/>
      <c r="I10" s="7" t="s">
        <v>17</v>
      </c>
      <c r="J10" s="40">
        <v>5499.0093699999998</v>
      </c>
      <c r="K10" s="40">
        <v>2249.80593</v>
      </c>
      <c r="L10" s="40">
        <v>8510.2680990000008</v>
      </c>
      <c r="M10" s="40">
        <v>115.766081</v>
      </c>
      <c r="N10" s="40">
        <v>335.30358799999999</v>
      </c>
    </row>
    <row r="11" spans="1:14" ht="15" hidden="1" customHeight="1">
      <c r="A11" s="7"/>
      <c r="B11" s="7" t="s">
        <v>18</v>
      </c>
      <c r="C11" s="40">
        <v>39128.678583866102</v>
      </c>
      <c r="D11" s="40">
        <v>13141.62117</v>
      </c>
      <c r="E11" s="40">
        <v>2311.6451029999998</v>
      </c>
      <c r="F11" s="40">
        <v>3422.8482730000001</v>
      </c>
      <c r="G11" s="40">
        <v>4170.0155880000002</v>
      </c>
      <c r="H11" s="7"/>
      <c r="I11" s="7" t="s">
        <v>18</v>
      </c>
      <c r="J11" s="40">
        <v>5308.0497839999998</v>
      </c>
      <c r="K11" s="40">
        <v>2145.605086</v>
      </c>
      <c r="L11" s="40">
        <v>8172.8008250000003</v>
      </c>
      <c r="M11" s="40">
        <v>115.411489</v>
      </c>
      <c r="N11" s="40">
        <v>340.68126599999999</v>
      </c>
    </row>
    <row r="12" spans="1:14" ht="15" hidden="1" customHeight="1">
      <c r="A12" s="7"/>
      <c r="B12" s="7" t="s">
        <v>19</v>
      </c>
      <c r="C12" s="40">
        <v>40860.448106370299</v>
      </c>
      <c r="D12" s="40">
        <v>13874.785062000001</v>
      </c>
      <c r="E12" s="40">
        <v>2370.145297</v>
      </c>
      <c r="F12" s="40">
        <v>3510.5716619999998</v>
      </c>
      <c r="G12" s="40">
        <v>4261.4115119999997</v>
      </c>
      <c r="H12" s="7"/>
      <c r="I12" s="7" t="s">
        <v>19</v>
      </c>
      <c r="J12" s="40">
        <v>5486.610036</v>
      </c>
      <c r="K12" s="40">
        <v>2173.8589069999998</v>
      </c>
      <c r="L12" s="40">
        <v>8728.1134719999991</v>
      </c>
      <c r="M12" s="40">
        <v>117.02192700000001</v>
      </c>
      <c r="N12" s="40">
        <v>337.93023199999999</v>
      </c>
    </row>
    <row r="13" spans="1:14" ht="15" hidden="1" customHeight="1">
      <c r="A13" s="7"/>
      <c r="B13" s="7" t="s">
        <v>20</v>
      </c>
      <c r="C13" s="40">
        <v>42705.665098343103</v>
      </c>
      <c r="D13" s="40">
        <v>14852.595896999999</v>
      </c>
      <c r="E13" s="40">
        <v>2436.609547</v>
      </c>
      <c r="F13" s="40">
        <v>3615.2337389999998</v>
      </c>
      <c r="G13" s="40">
        <v>4291.8033249999999</v>
      </c>
      <c r="H13" s="7"/>
      <c r="I13" s="7" t="s">
        <v>20</v>
      </c>
      <c r="J13" s="40">
        <v>5757.2025890000004</v>
      </c>
      <c r="K13" s="40">
        <v>2272.8209999999999</v>
      </c>
      <c r="L13" s="40">
        <v>9020.1068930000001</v>
      </c>
      <c r="M13" s="40">
        <v>119.621117</v>
      </c>
      <c r="N13" s="40">
        <v>339.67099100000001</v>
      </c>
    </row>
    <row r="14" spans="1:14" ht="15" hidden="1" customHeight="1">
      <c r="A14" s="7"/>
      <c r="B14" s="7" t="s">
        <v>21</v>
      </c>
      <c r="C14" s="40">
        <v>43427.141397917701</v>
      </c>
      <c r="D14" s="40">
        <v>15165.968868</v>
      </c>
      <c r="E14" s="40">
        <v>2432.9902350000002</v>
      </c>
      <c r="F14" s="40">
        <v>3690.974127</v>
      </c>
      <c r="G14" s="40">
        <v>4365.3156719999997</v>
      </c>
      <c r="H14" s="7"/>
      <c r="I14" s="7" t="s">
        <v>21</v>
      </c>
      <c r="J14" s="40">
        <v>5780.8753720000004</v>
      </c>
      <c r="K14" s="40">
        <v>2279.5867619999999</v>
      </c>
      <c r="L14" s="40">
        <v>9248.9628100000009</v>
      </c>
      <c r="M14" s="40">
        <v>118.381253</v>
      </c>
      <c r="N14" s="40">
        <v>344.086298</v>
      </c>
    </row>
    <row r="15" spans="1:14" ht="15" hidden="1" customHeight="1">
      <c r="A15" s="7"/>
      <c r="B15" s="7" t="s">
        <v>22</v>
      </c>
      <c r="C15" s="40">
        <v>43478.163010436001</v>
      </c>
      <c r="D15" s="40">
        <v>14786.819646</v>
      </c>
      <c r="E15" s="40">
        <v>2482.2814159999998</v>
      </c>
      <c r="F15" s="40">
        <v>3705.2122089999998</v>
      </c>
      <c r="G15" s="40">
        <v>4425.0352789999997</v>
      </c>
      <c r="H15" s="7"/>
      <c r="I15" s="7" t="s">
        <v>22</v>
      </c>
      <c r="J15" s="40">
        <v>5793.8330290000004</v>
      </c>
      <c r="K15" s="40">
        <v>2310.6164739999999</v>
      </c>
      <c r="L15" s="40">
        <v>9503.6693319999995</v>
      </c>
      <c r="M15" s="40">
        <v>119.181298</v>
      </c>
      <c r="N15" s="40">
        <v>351.51432799999998</v>
      </c>
    </row>
    <row r="16" spans="1:14" ht="15" hidden="1" customHeight="1">
      <c r="A16" s="7"/>
      <c r="B16" s="7" t="s">
        <v>23</v>
      </c>
      <c r="C16" s="40">
        <v>41170.812496201703</v>
      </c>
      <c r="D16" s="40">
        <v>13820.030439</v>
      </c>
      <c r="E16" s="40">
        <v>2332.5581379999999</v>
      </c>
      <c r="F16" s="40">
        <v>3591.0842109999999</v>
      </c>
      <c r="G16" s="40">
        <v>4356.1314339999999</v>
      </c>
      <c r="H16" s="7"/>
      <c r="I16" s="7" t="s">
        <v>23</v>
      </c>
      <c r="J16" s="40">
        <v>5509.5612170000004</v>
      </c>
      <c r="K16" s="40">
        <v>2407.9728719999998</v>
      </c>
      <c r="L16" s="40">
        <v>8690.5974430000006</v>
      </c>
      <c r="M16" s="40">
        <v>120.492293</v>
      </c>
      <c r="N16" s="40">
        <v>342.38445000000002</v>
      </c>
    </row>
    <row r="17" spans="1:14" ht="15" hidden="1" customHeight="1">
      <c r="A17" s="7"/>
      <c r="B17" s="7" t="s">
        <v>24</v>
      </c>
      <c r="C17" s="40">
        <v>41996.593505972298</v>
      </c>
      <c r="D17" s="40">
        <v>14100.510732999999</v>
      </c>
      <c r="E17" s="40">
        <v>2379.2593750000001</v>
      </c>
      <c r="F17" s="40">
        <v>3603.7789309999998</v>
      </c>
      <c r="G17" s="40">
        <v>4395.4813889999996</v>
      </c>
      <c r="H17" s="7"/>
      <c r="I17" s="7" t="s">
        <v>24</v>
      </c>
      <c r="J17" s="40">
        <v>5620.941476</v>
      </c>
      <c r="K17" s="40">
        <v>2341.6363769999998</v>
      </c>
      <c r="L17" s="40">
        <v>9080.3937320000005</v>
      </c>
      <c r="M17" s="40">
        <v>122.456221</v>
      </c>
      <c r="N17" s="40">
        <v>352.13527199999999</v>
      </c>
    </row>
    <row r="18" spans="1:14" ht="15" hidden="1" customHeight="1">
      <c r="A18" s="7"/>
      <c r="B18" s="7" t="s">
        <v>25</v>
      </c>
      <c r="C18" s="40">
        <v>42858.104239772802</v>
      </c>
      <c r="D18" s="40">
        <v>14561.95845</v>
      </c>
      <c r="E18" s="40">
        <v>2414.097851</v>
      </c>
      <c r="F18" s="40">
        <v>3659.8343580000001</v>
      </c>
      <c r="G18" s="40">
        <v>4431.9559689999996</v>
      </c>
      <c r="H18" s="7"/>
      <c r="I18" s="7" t="s">
        <v>25</v>
      </c>
      <c r="J18" s="40">
        <v>5709.5832529999998</v>
      </c>
      <c r="K18" s="40">
        <v>2376.0175359999998</v>
      </c>
      <c r="L18" s="40">
        <v>9219.7932130000008</v>
      </c>
      <c r="M18" s="40">
        <v>122.309095</v>
      </c>
      <c r="N18" s="40">
        <v>362.55451499999998</v>
      </c>
    </row>
    <row r="19" spans="1:14" ht="15" hidden="1" customHeight="1">
      <c r="A19" s="7"/>
      <c r="B19" s="7" t="s">
        <v>26</v>
      </c>
      <c r="C19" s="40">
        <v>44665.884244257802</v>
      </c>
      <c r="D19" s="40">
        <v>15308.801758</v>
      </c>
      <c r="E19" s="40">
        <v>2486.5263169999998</v>
      </c>
      <c r="F19" s="40">
        <v>3671.273686</v>
      </c>
      <c r="G19" s="40">
        <v>4488.027419</v>
      </c>
      <c r="H19" s="7"/>
      <c r="I19" s="7" t="s">
        <v>26</v>
      </c>
      <c r="J19" s="40">
        <v>6037.3611250000004</v>
      </c>
      <c r="K19" s="40">
        <v>2478.4743199999998</v>
      </c>
      <c r="L19" s="40">
        <v>9702.0519509999995</v>
      </c>
      <c r="M19" s="40">
        <v>126.988741</v>
      </c>
      <c r="N19" s="40">
        <v>366.37892599999998</v>
      </c>
    </row>
    <row r="20" spans="1:14" ht="12" hidden="1" customHeight="1">
      <c r="A20" s="7"/>
      <c r="B20" s="3"/>
      <c r="C20" s="40"/>
      <c r="D20" s="40"/>
      <c r="E20" s="40"/>
      <c r="F20" s="40"/>
      <c r="G20" s="40"/>
      <c r="H20" s="7"/>
      <c r="I20" s="3"/>
      <c r="J20" s="40"/>
      <c r="K20" s="40"/>
      <c r="L20" s="40"/>
      <c r="M20" s="40"/>
      <c r="N20" s="40"/>
    </row>
    <row r="21" spans="1:14" ht="15" hidden="1">
      <c r="A21" s="3">
        <v>2019</v>
      </c>
      <c r="B21" s="7" t="s">
        <v>15</v>
      </c>
      <c r="C21" s="40">
        <v>43874.963270395703</v>
      </c>
      <c r="D21" s="40">
        <v>15097.821179418401</v>
      </c>
      <c r="E21" s="40">
        <v>2493.70551842955</v>
      </c>
      <c r="F21" s="40">
        <v>3601.1053294970902</v>
      </c>
      <c r="G21" s="40">
        <v>4479.05136385883</v>
      </c>
      <c r="H21" s="3">
        <v>2019</v>
      </c>
      <c r="I21" s="7" t="s">
        <v>15</v>
      </c>
      <c r="J21" s="40">
        <v>5909.6174199833804</v>
      </c>
      <c r="K21" s="40">
        <v>2469.6427168292298</v>
      </c>
      <c r="L21" s="40">
        <v>9330.2660072990402</v>
      </c>
      <c r="M21" s="40">
        <v>128.014012831846</v>
      </c>
      <c r="N21" s="40">
        <v>365.73972224827799</v>
      </c>
    </row>
    <row r="22" spans="1:14" ht="15" hidden="1">
      <c r="A22" s="3"/>
      <c r="B22" s="7" t="s">
        <v>16</v>
      </c>
      <c r="C22" s="40">
        <v>42542.892088583802</v>
      </c>
      <c r="D22" s="40">
        <v>14396.9136529938</v>
      </c>
      <c r="E22" s="40">
        <v>2456.59225884123</v>
      </c>
      <c r="F22" s="40">
        <v>3633.2498445832198</v>
      </c>
      <c r="G22" s="40">
        <v>4521.84044950312</v>
      </c>
      <c r="H22" s="3"/>
      <c r="I22" s="7" t="s">
        <v>16</v>
      </c>
      <c r="J22" s="40">
        <v>5637.7396051874603</v>
      </c>
      <c r="K22" s="40">
        <v>2381.5149678630301</v>
      </c>
      <c r="L22" s="40">
        <v>9038.8675638033001</v>
      </c>
      <c r="M22" s="40">
        <v>124.418030406458</v>
      </c>
      <c r="N22" s="40">
        <v>351.75571540213002</v>
      </c>
    </row>
    <row r="23" spans="1:14" ht="15" hidden="1">
      <c r="A23" s="3"/>
      <c r="B23" s="7" t="s">
        <v>27</v>
      </c>
      <c r="C23" s="40">
        <v>43633.733065188797</v>
      </c>
      <c r="D23" s="40">
        <v>15008.615171335499</v>
      </c>
      <c r="E23" s="40">
        <v>2552.73809341069</v>
      </c>
      <c r="F23" s="40">
        <v>3716.3198906323701</v>
      </c>
      <c r="G23" s="40">
        <v>4493.2523628747704</v>
      </c>
      <c r="H23" s="3"/>
      <c r="I23" s="7" t="s">
        <v>27</v>
      </c>
      <c r="J23" s="40">
        <v>5806.95389512375</v>
      </c>
      <c r="K23" s="40">
        <v>2432.0402108162998</v>
      </c>
      <c r="L23" s="40">
        <v>9144.3171131953804</v>
      </c>
      <c r="M23" s="40">
        <v>127.074262203619</v>
      </c>
      <c r="N23" s="40">
        <v>352.42206559643398</v>
      </c>
    </row>
    <row r="24" spans="1:14" ht="15" hidden="1">
      <c r="A24" s="3"/>
      <c r="B24" s="7" t="s">
        <v>28</v>
      </c>
      <c r="C24" s="40">
        <v>41867.216260902896</v>
      </c>
      <c r="D24" s="40">
        <v>14206.0924846951</v>
      </c>
      <c r="E24" s="40">
        <v>2515.0698719564002</v>
      </c>
      <c r="F24" s="40">
        <v>3535.8022663103202</v>
      </c>
      <c r="G24" s="40">
        <v>4399.3664457989598</v>
      </c>
      <c r="H24" s="3"/>
      <c r="I24" s="7" t="s">
        <v>28</v>
      </c>
      <c r="J24" s="40">
        <v>5615.9166715350002</v>
      </c>
      <c r="K24" s="40">
        <v>2300.08865252853</v>
      </c>
      <c r="L24" s="40">
        <v>8810.2792888283602</v>
      </c>
      <c r="M24" s="40">
        <v>124.875230990612</v>
      </c>
      <c r="N24" s="40">
        <v>359.72534825962498</v>
      </c>
    </row>
    <row r="25" spans="1:14" ht="15" hidden="1">
      <c r="A25" s="3"/>
      <c r="B25" s="7" t="s">
        <v>29</v>
      </c>
      <c r="C25" s="40">
        <v>44066.097530057203</v>
      </c>
      <c r="D25" s="40">
        <v>15120.611237482201</v>
      </c>
      <c r="E25" s="40">
        <v>2597.6647911129999</v>
      </c>
      <c r="F25" s="40">
        <v>3633.9430343836798</v>
      </c>
      <c r="G25" s="40">
        <v>4430.1668809966905</v>
      </c>
      <c r="H25" s="3"/>
      <c r="I25" s="7" t="s">
        <v>29</v>
      </c>
      <c r="J25" s="40">
        <v>5910.3215966600801</v>
      </c>
      <c r="K25" s="40">
        <v>2356.3222110163301</v>
      </c>
      <c r="L25" s="40">
        <v>9539.5343087446709</v>
      </c>
      <c r="M25" s="40">
        <v>128.634223061878</v>
      </c>
      <c r="N25" s="40">
        <v>348.89924659863499</v>
      </c>
    </row>
    <row r="26" spans="1:14" ht="15" hidden="1">
      <c r="A26" s="3"/>
      <c r="B26" s="7" t="s">
        <v>20</v>
      </c>
      <c r="C26" s="40">
        <v>46000.434393682997</v>
      </c>
      <c r="D26" s="40">
        <v>16159.6243364785</v>
      </c>
      <c r="E26" s="40">
        <v>2661.19705820222</v>
      </c>
      <c r="F26" s="40">
        <v>3777.9192575322199</v>
      </c>
      <c r="G26" s="40">
        <v>4450.6000481296296</v>
      </c>
      <c r="H26" s="3"/>
      <c r="I26" s="7" t="s">
        <v>20</v>
      </c>
      <c r="J26" s="40">
        <v>6154.4495672072399</v>
      </c>
      <c r="K26" s="40">
        <v>2469.3373825501499</v>
      </c>
      <c r="L26" s="40">
        <v>9840.9366203295504</v>
      </c>
      <c r="M26" s="40">
        <v>129.92937684556301</v>
      </c>
      <c r="N26" s="40">
        <v>356.44074640789302</v>
      </c>
    </row>
    <row r="27" spans="1:14" ht="15" hidden="1">
      <c r="A27" s="3"/>
      <c r="B27" s="7" t="s">
        <v>21</v>
      </c>
      <c r="C27" s="40">
        <v>46512.073703725502</v>
      </c>
      <c r="D27" s="40">
        <v>16394.4123462729</v>
      </c>
      <c r="E27" s="40">
        <v>2688.4542098541101</v>
      </c>
      <c r="F27" s="40">
        <v>3808.4778027717198</v>
      </c>
      <c r="G27" s="40">
        <v>4508.0538669040197</v>
      </c>
      <c r="H27" s="3"/>
      <c r="I27" s="7" t="s">
        <v>21</v>
      </c>
      <c r="J27" s="40">
        <v>6162.4131470119801</v>
      </c>
      <c r="K27" s="40">
        <v>2457.2589866132498</v>
      </c>
      <c r="L27" s="40">
        <v>10007.3777607966</v>
      </c>
      <c r="M27" s="40">
        <v>127.48922635546801</v>
      </c>
      <c r="N27" s="40">
        <v>358.13635714543102</v>
      </c>
    </row>
    <row r="28" spans="1:14" hidden="1">
      <c r="A28" s="7"/>
      <c r="B28" s="7" t="s">
        <v>30</v>
      </c>
      <c r="C28" s="40">
        <v>46466.308633599299</v>
      </c>
      <c r="D28" s="40">
        <v>15961.6324671643</v>
      </c>
      <c r="E28" s="40">
        <v>2720.5804315106102</v>
      </c>
      <c r="F28" s="40">
        <v>3812.66336277245</v>
      </c>
      <c r="G28" s="40">
        <v>4559.6540717923599</v>
      </c>
      <c r="H28" s="7"/>
      <c r="I28" s="7" t="s">
        <v>30</v>
      </c>
      <c r="J28" s="40">
        <v>6153.0506767040897</v>
      </c>
      <c r="K28" s="40">
        <v>2499.9952846936399</v>
      </c>
      <c r="L28" s="40">
        <v>10262.062144695299</v>
      </c>
      <c r="M28" s="40">
        <v>129.229359479983</v>
      </c>
      <c r="N28" s="40">
        <v>367.44083478657302</v>
      </c>
    </row>
    <row r="29" spans="1:14" hidden="1">
      <c r="A29" s="7"/>
      <c r="B29" s="7" t="s">
        <v>31</v>
      </c>
      <c r="C29" s="40">
        <v>44126.110699675803</v>
      </c>
      <c r="D29" s="40">
        <v>14980.912996163999</v>
      </c>
      <c r="E29" s="40">
        <v>2533.1581377146999</v>
      </c>
      <c r="F29" s="40">
        <v>3734.7275796577001</v>
      </c>
      <c r="G29" s="40">
        <v>4539.0889539264299</v>
      </c>
      <c r="H29" s="7"/>
      <c r="I29" s="7" t="s">
        <v>31</v>
      </c>
      <c r="J29" s="40">
        <v>5862.1731346610304</v>
      </c>
      <c r="K29" s="40">
        <v>2554.8592167803199</v>
      </c>
      <c r="L29" s="40">
        <v>9429.2982261649195</v>
      </c>
      <c r="M29" s="40">
        <v>129.64970674947901</v>
      </c>
      <c r="N29" s="40">
        <v>362.24274785724799</v>
      </c>
    </row>
    <row r="30" spans="1:14" hidden="1">
      <c r="A30" s="7"/>
      <c r="B30" s="7" t="s">
        <v>32</v>
      </c>
      <c r="C30" s="40">
        <v>44843.565760138503</v>
      </c>
      <c r="D30" s="40">
        <v>15228.551592010799</v>
      </c>
      <c r="E30" s="40">
        <v>2574.35864342578</v>
      </c>
      <c r="F30" s="40">
        <v>3731.7130829929602</v>
      </c>
      <c r="G30" s="40">
        <v>4566.9051636089998</v>
      </c>
      <c r="H30" s="7"/>
      <c r="I30" s="7" t="s">
        <v>32</v>
      </c>
      <c r="J30" s="40">
        <v>5946.9560819532699</v>
      </c>
      <c r="K30" s="40">
        <v>2470.42637820149</v>
      </c>
      <c r="L30" s="40">
        <v>9815.9056237786099</v>
      </c>
      <c r="M30" s="40">
        <v>132.66872401462601</v>
      </c>
      <c r="N30" s="40">
        <v>376.08047015196098</v>
      </c>
    </row>
    <row r="31" spans="1:14" hidden="1">
      <c r="A31" s="10"/>
      <c r="B31" s="2" t="s">
        <v>25</v>
      </c>
      <c r="C31" s="40">
        <v>45879.306350478299</v>
      </c>
      <c r="D31" s="40">
        <v>15776.425784617</v>
      </c>
      <c r="E31" s="40">
        <v>2616.00976108754</v>
      </c>
      <c r="F31" s="40">
        <v>3802.5678980980501</v>
      </c>
      <c r="G31" s="40">
        <v>4609.58342242862</v>
      </c>
      <c r="H31" s="10"/>
      <c r="I31" s="2" t="s">
        <v>25</v>
      </c>
      <c r="J31" s="40">
        <v>6006.4815816605796</v>
      </c>
      <c r="K31" s="40">
        <v>2530.4586756568601</v>
      </c>
      <c r="L31" s="40">
        <v>10012.695429352299</v>
      </c>
      <c r="M31" s="40">
        <v>132.83085889429299</v>
      </c>
      <c r="N31" s="40">
        <v>392.25293868305499</v>
      </c>
    </row>
    <row r="32" spans="1:14" hidden="1">
      <c r="A32" s="10"/>
      <c r="B32" s="2" t="s">
        <v>26</v>
      </c>
      <c r="C32" s="40">
        <v>47787.498578794897</v>
      </c>
      <c r="D32" s="40">
        <v>16602.3955062243</v>
      </c>
      <c r="E32" s="40">
        <v>2700.3675806606502</v>
      </c>
      <c r="F32" s="40">
        <v>3821.7959073245001</v>
      </c>
      <c r="G32" s="40">
        <v>4622.6682412571199</v>
      </c>
      <c r="H32" s="10"/>
      <c r="I32" s="2" t="s">
        <v>26</v>
      </c>
      <c r="J32" s="40">
        <v>6296.9676536827201</v>
      </c>
      <c r="K32" s="40">
        <v>2651.68150517505</v>
      </c>
      <c r="L32" s="40">
        <v>10553.2198678148</v>
      </c>
      <c r="M32" s="40">
        <v>138.30987211284699</v>
      </c>
      <c r="N32" s="40">
        <v>400.09244454288302</v>
      </c>
    </row>
    <row r="33" spans="1:14" ht="6.75" hidden="1" customHeight="1">
      <c r="A33" s="3"/>
      <c r="B33" s="2"/>
      <c r="C33" s="40"/>
      <c r="D33" s="40"/>
      <c r="E33" s="40"/>
      <c r="F33" s="40"/>
      <c r="G33" s="40"/>
      <c r="H33" s="3"/>
      <c r="I33" s="2"/>
      <c r="J33" s="40"/>
      <c r="K33" s="40"/>
      <c r="L33" s="40"/>
      <c r="M33" s="40"/>
      <c r="N33" s="40"/>
    </row>
    <row r="34" spans="1:14" ht="12.95" hidden="1" customHeight="1">
      <c r="A34" s="3">
        <v>2020</v>
      </c>
      <c r="B34" s="12" t="s">
        <v>15</v>
      </c>
      <c r="C34" s="40">
        <v>46815.9918676382</v>
      </c>
      <c r="D34" s="40">
        <v>16320.7934837583</v>
      </c>
      <c r="E34" s="40">
        <v>2692.43735097221</v>
      </c>
      <c r="F34" s="40">
        <v>3723.4131386938302</v>
      </c>
      <c r="G34" s="40">
        <v>4678.36914955055</v>
      </c>
      <c r="H34" s="3">
        <v>2020</v>
      </c>
      <c r="I34" s="12" t="s">
        <v>15</v>
      </c>
      <c r="J34" s="40">
        <v>6154.7485177892704</v>
      </c>
      <c r="K34" s="40">
        <v>2600.4884667053002</v>
      </c>
      <c r="L34" s="40">
        <v>10105.302187511799</v>
      </c>
      <c r="M34" s="40">
        <v>139.79130201237601</v>
      </c>
      <c r="N34" s="40">
        <v>400.648270644533</v>
      </c>
    </row>
    <row r="35" spans="1:14" ht="12.95" hidden="1" customHeight="1">
      <c r="A35" s="7"/>
      <c r="B35" s="11" t="s">
        <v>16</v>
      </c>
      <c r="C35" s="40">
        <v>45202.247329707199</v>
      </c>
      <c r="D35" s="40">
        <v>15469.483720141799</v>
      </c>
      <c r="E35" s="40">
        <v>2641.1315507660001</v>
      </c>
      <c r="F35" s="40">
        <v>3746.5574236051398</v>
      </c>
      <c r="G35" s="40">
        <v>4700.87296373953</v>
      </c>
      <c r="H35" s="7"/>
      <c r="I35" s="11" t="s">
        <v>16</v>
      </c>
      <c r="J35" s="40">
        <v>5906.5782912105196</v>
      </c>
      <c r="K35" s="40">
        <v>2493.4461713525902</v>
      </c>
      <c r="L35" s="40">
        <v>9721.7540082486394</v>
      </c>
      <c r="M35" s="40">
        <v>136.16835705595</v>
      </c>
      <c r="N35" s="40">
        <v>386.25484358706802</v>
      </c>
    </row>
    <row r="36" spans="1:14" ht="12.95" hidden="1" customHeight="1">
      <c r="A36" s="7"/>
      <c r="B36" s="11" t="s">
        <v>17</v>
      </c>
      <c r="C36" s="40">
        <v>40732.216579512598</v>
      </c>
      <c r="D36" s="40">
        <v>14963.083106640201</v>
      </c>
      <c r="E36" s="40">
        <v>2619.1092838393702</v>
      </c>
      <c r="F36" s="40">
        <v>3182.6131322164101</v>
      </c>
      <c r="G36" s="40">
        <v>4253.0750026020296</v>
      </c>
      <c r="H36" s="7"/>
      <c r="I36" s="11" t="s">
        <v>17</v>
      </c>
      <c r="J36" s="40">
        <v>5046.9173129588498</v>
      </c>
      <c r="K36" s="40">
        <v>2140.1216322877199</v>
      </c>
      <c r="L36" s="40">
        <v>8037.1823891361901</v>
      </c>
      <c r="M36" s="40">
        <v>129.234524661081</v>
      </c>
      <c r="N36" s="40">
        <v>360.88019517074798</v>
      </c>
    </row>
    <row r="37" spans="1:14" ht="12.95" hidden="1" customHeight="1">
      <c r="A37" s="7"/>
      <c r="B37" s="11" t="s">
        <v>18</v>
      </c>
      <c r="C37" s="40">
        <v>28319.978254516602</v>
      </c>
      <c r="D37" s="40">
        <v>12883.214554817199</v>
      </c>
      <c r="E37" s="40">
        <v>2564.1079888787399</v>
      </c>
      <c r="F37" s="40">
        <v>1546.7499822571799</v>
      </c>
      <c r="G37" s="40">
        <v>3036.6955518578502</v>
      </c>
      <c r="H37" s="7"/>
      <c r="I37" s="11" t="s">
        <v>18</v>
      </c>
      <c r="J37" s="40">
        <v>2903.4289191836001</v>
      </c>
      <c r="K37" s="40">
        <v>1076.48118104072</v>
      </c>
      <c r="L37" s="40">
        <v>3806.0406527738501</v>
      </c>
      <c r="M37" s="40">
        <v>130.22423756219001</v>
      </c>
      <c r="N37" s="40">
        <v>373.03518614523102</v>
      </c>
    </row>
    <row r="38" spans="1:14" ht="12.95" hidden="1" customHeight="1">
      <c r="A38" s="7"/>
      <c r="B38" s="11" t="s">
        <v>19</v>
      </c>
      <c r="C38" s="40">
        <v>36952.8318040538</v>
      </c>
      <c r="D38" s="40">
        <v>14635.380376517</v>
      </c>
      <c r="E38" s="40">
        <v>2629.4496605396998</v>
      </c>
      <c r="F38" s="40">
        <v>2645.50821570476</v>
      </c>
      <c r="G38" s="40">
        <v>3551.2835900090199</v>
      </c>
      <c r="H38" s="7"/>
      <c r="I38" s="11" t="s">
        <v>19</v>
      </c>
      <c r="J38" s="40">
        <v>4405.1808599692204</v>
      </c>
      <c r="K38" s="40">
        <v>1702.090059288</v>
      </c>
      <c r="L38" s="40">
        <v>6865.1599856964804</v>
      </c>
      <c r="M38" s="40">
        <v>134.92584978615901</v>
      </c>
      <c r="N38" s="40">
        <v>383.85320654344298</v>
      </c>
    </row>
    <row r="39" spans="1:14" ht="12.95" hidden="1" customHeight="1">
      <c r="A39" s="7"/>
      <c r="B39" s="11" t="s">
        <v>33</v>
      </c>
      <c r="C39" s="40">
        <v>41773.662990122597</v>
      </c>
      <c r="D39" s="40">
        <v>15967.19999078</v>
      </c>
      <c r="E39" s="40">
        <v>2751.6777581810902</v>
      </c>
      <c r="F39" s="40">
        <v>3181.0080148421298</v>
      </c>
      <c r="G39" s="40">
        <v>4036.6942436535801</v>
      </c>
      <c r="H39" s="7"/>
      <c r="I39" s="11" t="s">
        <v>33</v>
      </c>
      <c r="J39" s="40">
        <v>5141.5083836265803</v>
      </c>
      <c r="K39" s="40">
        <v>2006.7641799005501</v>
      </c>
      <c r="L39" s="40">
        <v>8155.8100630074196</v>
      </c>
      <c r="M39" s="40">
        <v>141.470085456943</v>
      </c>
      <c r="N39" s="40">
        <v>391.53027067431202</v>
      </c>
    </row>
    <row r="40" spans="1:14" ht="12.95" hidden="1" customHeight="1">
      <c r="A40" s="7"/>
      <c r="B40" s="11" t="s">
        <v>34</v>
      </c>
      <c r="C40" s="40">
        <v>44745.887660960398</v>
      </c>
      <c r="D40" s="40">
        <v>16771.483830237201</v>
      </c>
      <c r="E40" s="40">
        <v>2847.98647971743</v>
      </c>
      <c r="F40" s="40">
        <v>3519.0755152663801</v>
      </c>
      <c r="G40" s="40">
        <v>4305.1914428933496</v>
      </c>
      <c r="H40" s="7"/>
      <c r="I40" s="11" t="s">
        <v>34</v>
      </c>
      <c r="J40" s="40">
        <v>5639.4215841259302</v>
      </c>
      <c r="K40" s="40">
        <v>2199.24679301886</v>
      </c>
      <c r="L40" s="40">
        <v>8926.5809626305709</v>
      </c>
      <c r="M40" s="40">
        <v>143.30919656788299</v>
      </c>
      <c r="N40" s="40">
        <v>393.59185650282899</v>
      </c>
    </row>
    <row r="41" spans="1:14" ht="12.95" hidden="1" customHeight="1">
      <c r="A41" s="7"/>
      <c r="B41" s="11" t="s">
        <v>30</v>
      </c>
      <c r="C41" s="40">
        <v>45775.002872574201</v>
      </c>
      <c r="D41" s="40">
        <v>16704.397894916201</v>
      </c>
      <c r="E41" s="40">
        <v>2875.65351610672</v>
      </c>
      <c r="F41" s="40">
        <v>3600.0142521174998</v>
      </c>
      <c r="G41" s="40">
        <v>4386.3872170642499</v>
      </c>
      <c r="H41" s="7"/>
      <c r="I41" s="11" t="s">
        <v>30</v>
      </c>
      <c r="J41" s="40">
        <v>5894.6225482825103</v>
      </c>
      <c r="K41" s="40">
        <v>2256.4272096373502</v>
      </c>
      <c r="L41" s="40">
        <v>9523.1936702772</v>
      </c>
      <c r="M41" s="40">
        <v>141.895483239143</v>
      </c>
      <c r="N41" s="40">
        <v>392.41108093332002</v>
      </c>
    </row>
    <row r="42" spans="1:14" ht="12.95" hidden="1" customHeight="1">
      <c r="A42" s="7"/>
      <c r="B42" s="11" t="s">
        <v>23</v>
      </c>
      <c r="C42" s="40">
        <v>44825.586798536497</v>
      </c>
      <c r="D42" s="40">
        <v>16119.743968594201</v>
      </c>
      <c r="E42" s="40">
        <v>2740.4978008497001</v>
      </c>
      <c r="F42" s="40">
        <v>3468.6328387192698</v>
      </c>
      <c r="G42" s="40">
        <v>4421.47831480076</v>
      </c>
      <c r="H42" s="7"/>
      <c r="I42" s="11" t="s">
        <v>23</v>
      </c>
      <c r="J42" s="40">
        <v>5924.09566102392</v>
      </c>
      <c r="K42" s="40">
        <v>2301.6641914360098</v>
      </c>
      <c r="L42" s="40">
        <v>9313.6834095311006</v>
      </c>
      <c r="M42" s="40">
        <v>140.240244000758</v>
      </c>
      <c r="N42" s="40">
        <v>395.55036958078699</v>
      </c>
    </row>
    <row r="43" spans="1:14" ht="12.95" hidden="1" customHeight="1">
      <c r="A43" s="7"/>
      <c r="B43" s="11" t="s">
        <v>24</v>
      </c>
      <c r="C43" s="40">
        <v>44188.2842716081</v>
      </c>
      <c r="D43" s="40">
        <v>15903.739399415001</v>
      </c>
      <c r="E43" s="40">
        <v>2731.2320985313499</v>
      </c>
      <c r="F43" s="40">
        <v>3373.8645960113299</v>
      </c>
      <c r="G43" s="40">
        <v>4478.9575328931696</v>
      </c>
      <c r="H43" s="7"/>
      <c r="I43" s="11" t="s">
        <v>24</v>
      </c>
      <c r="J43" s="40">
        <v>5706.8732214214597</v>
      </c>
      <c r="K43" s="40">
        <v>2356.90413203047</v>
      </c>
      <c r="L43" s="40">
        <v>9087.5654264942405</v>
      </c>
      <c r="M43" s="40">
        <v>142.00517997697</v>
      </c>
      <c r="N43" s="40">
        <v>407.14268483414298</v>
      </c>
    </row>
    <row r="44" spans="1:14" ht="12.95" hidden="1" customHeight="1">
      <c r="A44" s="7"/>
      <c r="B44" s="11" t="s">
        <v>25</v>
      </c>
      <c r="C44" s="40">
        <v>44827.022246647597</v>
      </c>
      <c r="D44" s="40">
        <v>16132.753246766601</v>
      </c>
      <c r="E44" s="40">
        <v>2780.8183760360598</v>
      </c>
      <c r="F44" s="40">
        <v>3245.6577413629002</v>
      </c>
      <c r="G44" s="40">
        <v>4550.6208534194602</v>
      </c>
      <c r="H44" s="7"/>
      <c r="I44" s="11" t="s">
        <v>25</v>
      </c>
      <c r="J44" s="40">
        <v>5741.72099939093</v>
      </c>
      <c r="K44" s="40">
        <v>2401.6853105390501</v>
      </c>
      <c r="L44" s="40">
        <v>9396.5426509950394</v>
      </c>
      <c r="M44" s="40">
        <v>142.394680734682</v>
      </c>
      <c r="N44" s="40">
        <v>434.82838740286502</v>
      </c>
    </row>
    <row r="45" spans="1:14" ht="12.95" hidden="1" customHeight="1">
      <c r="A45" s="3"/>
      <c r="B45" s="11" t="s">
        <v>26</v>
      </c>
      <c r="C45" s="40">
        <v>46849.460845615002</v>
      </c>
      <c r="D45" s="40">
        <v>16945.844010403602</v>
      </c>
      <c r="E45" s="40">
        <v>2874.5412896132598</v>
      </c>
      <c r="F45" s="40">
        <v>3421.22202398128</v>
      </c>
      <c r="G45" s="40">
        <v>4582.4751993933996</v>
      </c>
      <c r="H45" s="3"/>
      <c r="I45" s="11" t="s">
        <v>26</v>
      </c>
      <c r="J45" s="40">
        <v>6040.2904913592502</v>
      </c>
      <c r="K45" s="40">
        <v>2521.7695760660099</v>
      </c>
      <c r="L45" s="40">
        <v>9875.7663261957896</v>
      </c>
      <c r="M45" s="40">
        <v>148.375257325538</v>
      </c>
      <c r="N45" s="40">
        <v>439.17667127689401</v>
      </c>
    </row>
    <row r="46" spans="1:14" ht="12.95" hidden="1" customHeight="1">
      <c r="A46" s="3"/>
      <c r="B46" s="11"/>
      <c r="C46" s="40"/>
      <c r="D46" s="40"/>
      <c r="E46" s="40"/>
      <c r="F46" s="40"/>
      <c r="G46" s="40"/>
      <c r="H46" s="3"/>
      <c r="I46" s="11"/>
      <c r="J46" s="40"/>
      <c r="K46" s="40"/>
      <c r="L46" s="40"/>
      <c r="M46" s="40"/>
      <c r="N46" s="40"/>
    </row>
    <row r="47" spans="1:14" ht="12.95" hidden="1" customHeight="1">
      <c r="A47" s="3">
        <v>2021</v>
      </c>
      <c r="B47" s="12" t="s">
        <v>15</v>
      </c>
      <c r="C47" s="40">
        <v>45629.000321247702</v>
      </c>
      <c r="D47" s="40">
        <v>16556.089598164301</v>
      </c>
      <c r="E47" s="40">
        <v>2854.4195005859601</v>
      </c>
      <c r="F47" s="40">
        <v>3198.4118861380002</v>
      </c>
      <c r="G47" s="40">
        <v>4692.4042569991998</v>
      </c>
      <c r="H47" s="3">
        <v>2021</v>
      </c>
      <c r="I47" s="12" t="s">
        <v>15</v>
      </c>
      <c r="J47" s="40">
        <v>5872.9581295651196</v>
      </c>
      <c r="K47" s="40">
        <v>2468.81241496862</v>
      </c>
      <c r="L47" s="40">
        <v>9401.7295425383909</v>
      </c>
      <c r="M47" s="40">
        <v>147.63338103891101</v>
      </c>
      <c r="N47" s="40">
        <v>436.54161124923201</v>
      </c>
    </row>
    <row r="48" spans="1:14" ht="12.95" hidden="1" customHeight="1">
      <c r="A48" s="3"/>
      <c r="B48" s="11" t="s">
        <v>16</v>
      </c>
      <c r="C48" s="40">
        <v>44273.936101406201</v>
      </c>
      <c r="D48" s="40">
        <v>15763.4039108245</v>
      </c>
      <c r="E48" s="40">
        <v>2804.8817069134898</v>
      </c>
      <c r="F48" s="40">
        <v>3160.03094350435</v>
      </c>
      <c r="G48" s="40">
        <v>4729.0782015219702</v>
      </c>
      <c r="H48" s="3"/>
      <c r="I48" s="11" t="s">
        <v>16</v>
      </c>
      <c r="J48" s="40">
        <v>5756.1160301913296</v>
      </c>
      <c r="K48" s="40">
        <v>2413.6558938693101</v>
      </c>
      <c r="L48" s="40">
        <v>9080.1182437042298</v>
      </c>
      <c r="M48" s="40">
        <v>144.474626836363</v>
      </c>
      <c r="N48" s="40">
        <v>422.17654404066502</v>
      </c>
    </row>
    <row r="49" spans="1:14" ht="12.95" hidden="1" customHeight="1">
      <c r="A49" s="3"/>
      <c r="B49" s="11" t="s">
        <v>27</v>
      </c>
      <c r="C49" s="40">
        <v>44989.7365382977</v>
      </c>
      <c r="D49" s="40">
        <v>16057.1201058976</v>
      </c>
      <c r="E49" s="40">
        <v>2816.1012337411498</v>
      </c>
      <c r="F49" s="40">
        <v>3702.9703793337999</v>
      </c>
      <c r="G49" s="40">
        <v>4620.30940288696</v>
      </c>
      <c r="H49" s="3"/>
      <c r="I49" s="11" t="s">
        <v>27</v>
      </c>
      <c r="J49" s="40">
        <v>5802.1649584328597</v>
      </c>
      <c r="K49" s="40">
        <v>2307.9626780191202</v>
      </c>
      <c r="L49" s="40">
        <v>9134.5989531664509</v>
      </c>
      <c r="M49" s="40">
        <v>144.908050716872</v>
      </c>
      <c r="N49" s="40">
        <v>403.60077610287601</v>
      </c>
    </row>
    <row r="50" spans="1:14" ht="12.95" hidden="1" customHeight="1">
      <c r="A50" s="3"/>
      <c r="B50" s="11" t="s">
        <v>18</v>
      </c>
      <c r="C50" s="40">
        <v>44306.328138107601</v>
      </c>
      <c r="D50" s="40">
        <v>15719.9205836737</v>
      </c>
      <c r="E50" s="40">
        <v>2821.7334362086299</v>
      </c>
      <c r="F50" s="40">
        <v>3416.3604719733598</v>
      </c>
      <c r="G50" s="40">
        <v>4731.1968285562498</v>
      </c>
      <c r="H50" s="3"/>
      <c r="I50" s="11" t="s">
        <v>18</v>
      </c>
      <c r="J50" s="40">
        <v>5906.6039276846504</v>
      </c>
      <c r="K50" s="40">
        <v>2236.41583500052</v>
      </c>
      <c r="L50" s="40">
        <v>8887.9647814309592</v>
      </c>
      <c r="M50" s="40">
        <v>147.51639562977499</v>
      </c>
      <c r="N50" s="40">
        <v>438.61587794977902</v>
      </c>
    </row>
    <row r="51" spans="1:14" ht="12.95" hidden="1" customHeight="1">
      <c r="A51" s="3"/>
      <c r="B51" s="11" t="s">
        <v>35</v>
      </c>
      <c r="C51" s="40">
        <v>43349.959814633003</v>
      </c>
      <c r="D51" s="40">
        <v>15216.8831249962</v>
      </c>
      <c r="E51" s="40">
        <v>2799.1595687189601</v>
      </c>
      <c r="F51" s="40">
        <v>3350.0830788170801</v>
      </c>
      <c r="G51" s="40">
        <v>4816.35837147026</v>
      </c>
      <c r="H51" s="3"/>
      <c r="I51" s="11" t="s">
        <v>35</v>
      </c>
      <c r="J51" s="40">
        <v>5823.9114726970702</v>
      </c>
      <c r="K51" s="40">
        <v>2178.2690232905102</v>
      </c>
      <c r="L51" s="40">
        <v>8550.2221197365798</v>
      </c>
      <c r="M51" s="40">
        <v>146.631297255997</v>
      </c>
      <c r="N51" s="40">
        <v>468.44175765036402</v>
      </c>
    </row>
    <row r="52" spans="1:14" ht="12.95" hidden="1" customHeight="1">
      <c r="A52" s="3"/>
      <c r="B52" s="11" t="s">
        <v>36</v>
      </c>
      <c r="C52" s="40">
        <v>40578.697301393702</v>
      </c>
      <c r="D52" s="40">
        <v>14821.2441637463</v>
      </c>
      <c r="E52" s="40">
        <v>2737.5780582071402</v>
      </c>
      <c r="F52" s="40">
        <v>2492.4618106399098</v>
      </c>
      <c r="G52" s="40">
        <v>4257.6608003797101</v>
      </c>
      <c r="H52" s="3"/>
      <c r="I52" s="11" t="s">
        <v>36</v>
      </c>
      <c r="J52" s="40">
        <v>5480.3006958079404</v>
      </c>
      <c r="K52" s="40">
        <v>2080.2469172424398</v>
      </c>
      <c r="L52" s="40">
        <v>8105.6105695102797</v>
      </c>
      <c r="M52" s="40">
        <v>145.45824687794899</v>
      </c>
      <c r="N52" s="40">
        <v>458.13603898205599</v>
      </c>
    </row>
    <row r="53" spans="1:14" ht="12.95" hidden="1" customHeight="1">
      <c r="A53" s="7"/>
      <c r="B53" s="11" t="s">
        <v>34</v>
      </c>
      <c r="C53" s="40">
        <v>41136.792899391497</v>
      </c>
      <c r="D53" s="40">
        <v>14966.254191452899</v>
      </c>
      <c r="E53" s="40">
        <v>2770.4289949056301</v>
      </c>
      <c r="F53" s="40">
        <v>3023.3561763062098</v>
      </c>
      <c r="G53" s="40">
        <v>4291.72208678275</v>
      </c>
      <c r="H53" s="7"/>
      <c r="I53" s="11" t="s">
        <v>34</v>
      </c>
      <c r="J53" s="40">
        <v>5431.9257713787902</v>
      </c>
      <c r="K53" s="40">
        <v>2107.2901271665901</v>
      </c>
      <c r="L53" s="40">
        <v>7935.3927475505598</v>
      </c>
      <c r="M53" s="40">
        <v>146.33099635921599</v>
      </c>
      <c r="N53" s="40">
        <v>464.09180748882301</v>
      </c>
    </row>
    <row r="54" spans="1:14" ht="12.95" hidden="1" customHeight="1">
      <c r="A54" s="7"/>
      <c r="B54" s="11" t="s">
        <v>22</v>
      </c>
      <c r="C54" s="40">
        <v>42366.956418466201</v>
      </c>
      <c r="D54" s="40">
        <v>15359.1680251084</v>
      </c>
      <c r="E54" s="40">
        <v>2836.9192907833599</v>
      </c>
      <c r="F54" s="40">
        <v>3377.08884893403</v>
      </c>
      <c r="G54" s="40">
        <v>4347.5144739109201</v>
      </c>
      <c r="H54" s="7"/>
      <c r="I54" s="11" t="s">
        <v>22</v>
      </c>
      <c r="J54" s="40">
        <v>5453.6534744643004</v>
      </c>
      <c r="K54" s="40">
        <v>2250.5858558139198</v>
      </c>
      <c r="L54" s="40">
        <v>8117.9067807442298</v>
      </c>
      <c r="M54" s="40">
        <v>150.281933260915</v>
      </c>
      <c r="N54" s="40">
        <v>473.837735446088</v>
      </c>
    </row>
    <row r="55" spans="1:14" ht="12.95" hidden="1" customHeight="1">
      <c r="A55" s="7"/>
      <c r="B55" s="11" t="s">
        <v>23</v>
      </c>
      <c r="C55" s="40">
        <v>44334.356860614702</v>
      </c>
      <c r="D55" s="40">
        <v>16168.1032004999</v>
      </c>
      <c r="E55" s="40">
        <v>2916.3530309253001</v>
      </c>
      <c r="F55" s="40">
        <v>3652.4703791713901</v>
      </c>
      <c r="G55" s="40">
        <v>4434.46476338914</v>
      </c>
      <c r="H55" s="7"/>
      <c r="I55" s="11" t="s">
        <v>23</v>
      </c>
      <c r="J55" s="40">
        <v>5692.5701897010504</v>
      </c>
      <c r="K55" s="40">
        <v>2405.8762798650801</v>
      </c>
      <c r="L55" s="40">
        <v>8402.0335180702696</v>
      </c>
      <c r="M55" s="40">
        <v>155.241237058525</v>
      </c>
      <c r="N55" s="40">
        <v>507.24426193402599</v>
      </c>
    </row>
    <row r="56" spans="1:14" ht="12.95" hidden="1" customHeight="1">
      <c r="A56" s="7"/>
      <c r="B56" s="11" t="s">
        <v>24</v>
      </c>
      <c r="C56" s="40">
        <v>46285.280981438897</v>
      </c>
      <c r="D56" s="40">
        <v>17202.861805331901</v>
      </c>
      <c r="E56" s="40">
        <v>2968.8473854819499</v>
      </c>
      <c r="F56" s="40">
        <v>3805.8741350965902</v>
      </c>
      <c r="G56" s="40">
        <v>4505.4161996033699</v>
      </c>
      <c r="H56" s="7"/>
      <c r="I56" s="11" t="s">
        <v>24</v>
      </c>
      <c r="J56" s="40">
        <v>5925.64647923135</v>
      </c>
      <c r="K56" s="40">
        <v>2470.8349394214301</v>
      </c>
      <c r="L56" s="40">
        <v>8729.7128252750099</v>
      </c>
      <c r="M56" s="40">
        <v>158.19082056263699</v>
      </c>
      <c r="N56" s="40">
        <v>517.89639143464001</v>
      </c>
    </row>
    <row r="57" spans="1:14" ht="12.95" hidden="1" customHeight="1">
      <c r="A57" s="7"/>
      <c r="B57" s="7" t="s">
        <v>25</v>
      </c>
      <c r="C57" s="40">
        <v>47838.374683569498</v>
      </c>
      <c r="D57" s="40">
        <v>17736.150521297201</v>
      </c>
      <c r="E57" s="40">
        <v>3034.1620279625599</v>
      </c>
      <c r="F57" s="40">
        <v>3836.3211281773602</v>
      </c>
      <c r="G57" s="40">
        <v>4587.0258202468203</v>
      </c>
      <c r="H57" s="7"/>
      <c r="I57" s="7" t="s">
        <v>25</v>
      </c>
      <c r="J57" s="40">
        <v>6111.84805150394</v>
      </c>
      <c r="K57" s="40">
        <v>2509.7611495133101</v>
      </c>
      <c r="L57" s="40">
        <v>9305.8738717431606</v>
      </c>
      <c r="M57" s="40">
        <v>158.912463699905</v>
      </c>
      <c r="N57" s="40">
        <v>558.31964942527895</v>
      </c>
    </row>
    <row r="58" spans="1:14" ht="12.95" hidden="1" customHeight="1">
      <c r="A58" s="7"/>
      <c r="B58" s="7" t="s">
        <v>26</v>
      </c>
      <c r="C58" s="40">
        <v>48474.223386226397</v>
      </c>
      <c r="D58" s="40">
        <v>17966.720478074101</v>
      </c>
      <c r="E58" s="40">
        <v>3058.43532418626</v>
      </c>
      <c r="F58" s="40">
        <v>3801.79423802377</v>
      </c>
      <c r="G58" s="40">
        <v>4614.5479751682997</v>
      </c>
      <c r="H58" s="7"/>
      <c r="I58" s="7" t="s">
        <v>26</v>
      </c>
      <c r="J58" s="40">
        <v>6185.19022812199</v>
      </c>
      <c r="K58" s="40">
        <v>2559.95637250358</v>
      </c>
      <c r="L58" s="40">
        <v>9566.4383401519699</v>
      </c>
      <c r="M58" s="40">
        <v>160.978325728003</v>
      </c>
      <c r="N58" s="40">
        <v>560.162104268382</v>
      </c>
    </row>
    <row r="59" spans="1:14" ht="12.95" customHeight="1">
      <c r="A59" s="7"/>
      <c r="B59" s="7"/>
      <c r="C59" s="40"/>
      <c r="D59" s="40"/>
      <c r="E59" s="40"/>
      <c r="F59" s="40"/>
      <c r="G59" s="40"/>
      <c r="H59" s="7"/>
      <c r="I59" s="7"/>
      <c r="J59" s="40"/>
      <c r="K59" s="40"/>
      <c r="L59" s="40"/>
      <c r="M59" s="40"/>
      <c r="N59" s="40"/>
    </row>
    <row r="60" spans="1:14" ht="12.95" customHeight="1">
      <c r="A60" s="3">
        <v>2022</v>
      </c>
      <c r="B60" s="12" t="s">
        <v>15</v>
      </c>
      <c r="C60" s="40">
        <v>48969.696503168801</v>
      </c>
      <c r="D60" s="40">
        <v>18236.221285245199</v>
      </c>
      <c r="E60" s="40">
        <v>3095.1365480764898</v>
      </c>
      <c r="F60" s="40">
        <v>3820.8032092138801</v>
      </c>
      <c r="G60" s="40">
        <v>4702.2243866965</v>
      </c>
      <c r="H60" s="3">
        <v>2022</v>
      </c>
      <c r="I60" s="12" t="s">
        <v>15</v>
      </c>
      <c r="J60" s="40">
        <v>6290.3384620000697</v>
      </c>
      <c r="K60" s="40">
        <v>2593.2358053461203</v>
      </c>
      <c r="L60" s="40">
        <v>9518.6061484512102</v>
      </c>
      <c r="M60" s="40">
        <v>159.69049912217901</v>
      </c>
      <c r="N60" s="40">
        <v>553.44015901716205</v>
      </c>
    </row>
    <row r="61" spans="1:14" ht="12.95" customHeight="1">
      <c r="A61" s="3"/>
      <c r="B61" s="13" t="s">
        <v>16</v>
      </c>
      <c r="C61" s="40">
        <v>48783.165529623599</v>
      </c>
      <c r="D61" s="40">
        <v>18272.693727815698</v>
      </c>
      <c r="E61" s="40">
        <v>3045.6143633072702</v>
      </c>
      <c r="F61" s="40">
        <v>3732.9247354019599</v>
      </c>
      <c r="G61" s="40">
        <v>4584.6687770290901</v>
      </c>
      <c r="H61" s="3"/>
      <c r="I61" s="13" t="s">
        <v>16</v>
      </c>
      <c r="J61" s="40">
        <v>6321.7901543100697</v>
      </c>
      <c r="K61" s="40">
        <v>2551.74403246058</v>
      </c>
      <c r="L61" s="40">
        <v>9585.2363914903708</v>
      </c>
      <c r="M61" s="40">
        <v>157.13545113622399</v>
      </c>
      <c r="N61" s="40">
        <v>531.35789667237702</v>
      </c>
    </row>
    <row r="62" spans="1:14" ht="12.95" customHeight="1">
      <c r="A62" s="3"/>
      <c r="B62" s="13" t="s">
        <v>17</v>
      </c>
      <c r="C62" s="40">
        <v>49851.164010386303</v>
      </c>
      <c r="D62" s="40">
        <v>18656.420296099801</v>
      </c>
      <c r="E62" s="40">
        <v>3094.3441931201801</v>
      </c>
      <c r="F62" s="40">
        <v>3990.4965421447</v>
      </c>
      <c r="G62" s="40">
        <v>4690.1161589007597</v>
      </c>
      <c r="H62" s="3"/>
      <c r="I62" s="13" t="s">
        <v>17</v>
      </c>
      <c r="J62" s="40">
        <v>6359.7208952359297</v>
      </c>
      <c r="K62" s="40">
        <v>2572.1579847202702</v>
      </c>
      <c r="L62" s="40">
        <v>9815.2820648861398</v>
      </c>
      <c r="M62" s="40">
        <v>161.99093657633301</v>
      </c>
      <c r="N62" s="40">
        <v>510.63493870215399</v>
      </c>
    </row>
    <row r="63" spans="1:14" ht="12.95" customHeight="1">
      <c r="A63" s="3"/>
      <c r="B63" s="13" t="s">
        <v>28</v>
      </c>
      <c r="C63" s="40">
        <v>53558.873782536095</v>
      </c>
      <c r="D63" s="40">
        <v>19869.0876153463</v>
      </c>
      <c r="E63" s="40">
        <v>3258.3444353555501</v>
      </c>
      <c r="F63" s="40">
        <v>4704.7954231885997</v>
      </c>
      <c r="G63" s="40">
        <v>4966.8330122758998</v>
      </c>
      <c r="H63" s="3"/>
      <c r="I63" s="13" t="s">
        <v>28</v>
      </c>
      <c r="J63" s="40">
        <v>6849.4194041691007</v>
      </c>
      <c r="K63" s="40">
        <v>2582.4466166591501</v>
      </c>
      <c r="L63" s="40">
        <v>10590.689348012102</v>
      </c>
      <c r="M63" s="40">
        <v>173.00632026352397</v>
      </c>
      <c r="N63" s="40">
        <v>564.25160726588103</v>
      </c>
    </row>
    <row r="64" spans="1:14" ht="12.95" customHeight="1">
      <c r="A64" s="3"/>
      <c r="B64" s="11" t="s">
        <v>29</v>
      </c>
      <c r="C64" s="40">
        <v>56018.586752624302</v>
      </c>
      <c r="D64" s="40">
        <v>20743.3274704215</v>
      </c>
      <c r="E64" s="40">
        <v>3346.3197351101503</v>
      </c>
      <c r="F64" s="40">
        <v>5179.9797609306497</v>
      </c>
      <c r="G64" s="40">
        <v>5110.8711696319006</v>
      </c>
      <c r="H64" s="3"/>
      <c r="I64" s="11" t="s">
        <v>29</v>
      </c>
      <c r="J64" s="40">
        <v>7061.75140569834</v>
      </c>
      <c r="K64" s="40">
        <v>2616.0184226757201</v>
      </c>
      <c r="L64" s="40">
        <v>11183.7679515008</v>
      </c>
      <c r="M64" s="40">
        <v>181.82964259696399</v>
      </c>
      <c r="N64" s="40">
        <v>594.72119405823798</v>
      </c>
    </row>
    <row r="65" spans="1:14" ht="12.95" customHeight="1">
      <c r="A65" s="3"/>
      <c r="B65" s="11" t="s">
        <v>36</v>
      </c>
      <c r="C65" s="40">
        <v>56153.8648748942</v>
      </c>
      <c r="D65" s="40">
        <v>20515.150868246903</v>
      </c>
      <c r="E65" s="40">
        <v>3326.2418166994898</v>
      </c>
      <c r="F65" s="40">
        <v>5159.2598418869202</v>
      </c>
      <c r="G65" s="40">
        <v>4988.21026156073</v>
      </c>
      <c r="H65" s="3"/>
      <c r="I65" s="11" t="s">
        <v>36</v>
      </c>
      <c r="J65" s="40">
        <v>7040.56615148124</v>
      </c>
      <c r="K65" s="40">
        <v>2642.1786069024697</v>
      </c>
      <c r="L65" s="40">
        <v>11698.2212772699</v>
      </c>
      <c r="M65" s="40">
        <v>184.557087235918</v>
      </c>
      <c r="N65" s="40">
        <v>599.47896361070411</v>
      </c>
    </row>
    <row r="66" spans="1:14" ht="12.95" customHeight="1">
      <c r="A66" s="7"/>
      <c r="B66" s="11" t="s">
        <v>37</v>
      </c>
      <c r="C66" s="40">
        <v>56582.222523985802</v>
      </c>
      <c r="D66" s="40">
        <v>20822.878131270598</v>
      </c>
      <c r="E66" s="40">
        <v>3339.5467839662897</v>
      </c>
      <c r="F66" s="40">
        <v>5252.1265190408903</v>
      </c>
      <c r="G66" s="40">
        <v>5043.0805744379004</v>
      </c>
      <c r="H66" s="7"/>
      <c r="I66" s="11" t="s">
        <v>37</v>
      </c>
      <c r="J66" s="40">
        <v>6998.3227545723494</v>
      </c>
      <c r="K66" s="40">
        <v>2660.6738571507899</v>
      </c>
      <c r="L66" s="40">
        <v>11674.824834715298</v>
      </c>
      <c r="M66" s="40">
        <v>185.29531558486198</v>
      </c>
      <c r="N66" s="40">
        <v>605.47375324681093</v>
      </c>
    </row>
    <row r="67" spans="1:14" ht="12.95" customHeight="1">
      <c r="A67" s="7"/>
      <c r="B67" s="11" t="s">
        <v>38</v>
      </c>
      <c r="C67" s="40">
        <v>56980.360962979103</v>
      </c>
      <c r="D67" s="40">
        <v>21051.929790714599</v>
      </c>
      <c r="E67" s="40">
        <v>3349.5654243181903</v>
      </c>
      <c r="F67" s="40">
        <v>5199.60525385048</v>
      </c>
      <c r="G67" s="40">
        <v>5108.6406219055998</v>
      </c>
      <c r="H67" s="7"/>
      <c r="I67" s="11" t="s">
        <v>38</v>
      </c>
      <c r="J67" s="40">
        <v>6977.3277863086396</v>
      </c>
      <c r="K67" s="40">
        <v>2671.3165525793897</v>
      </c>
      <c r="L67" s="40">
        <v>11826.5975575666</v>
      </c>
      <c r="M67" s="40">
        <v>185.665906216032</v>
      </c>
      <c r="N67" s="40">
        <v>609.712069519539</v>
      </c>
    </row>
    <row r="68" spans="1:14" ht="12.95" customHeight="1">
      <c r="A68" s="7"/>
      <c r="B68" s="15" t="s">
        <v>23</v>
      </c>
      <c r="C68" s="40">
        <v>57653.484777839498</v>
      </c>
      <c r="D68" s="40">
        <v>21325.604877993901</v>
      </c>
      <c r="E68" s="40">
        <v>3373.0123822884098</v>
      </c>
      <c r="F68" s="40">
        <v>5272.3997274043904</v>
      </c>
      <c r="G68" s="40">
        <v>5139.2924656370296</v>
      </c>
      <c r="H68" s="7"/>
      <c r="I68" s="15" t="s">
        <v>23</v>
      </c>
      <c r="J68" s="40">
        <v>7005.4055641207497</v>
      </c>
      <c r="K68" s="40">
        <v>2684.6731353422902</v>
      </c>
      <c r="L68" s="40">
        <v>12051.302911160401</v>
      </c>
      <c r="M68" s="40">
        <v>186.59423574711198</v>
      </c>
      <c r="N68" s="40">
        <v>615.19947814521493</v>
      </c>
    </row>
    <row r="69" spans="1:14" ht="12.95" customHeight="1">
      <c r="A69" s="7"/>
      <c r="B69" s="15" t="s">
        <v>24</v>
      </c>
      <c r="C69" s="40">
        <v>58306.678936533805</v>
      </c>
      <c r="D69" s="40">
        <v>21624.163346285801</v>
      </c>
      <c r="E69" s="40">
        <v>3406.7425061112999</v>
      </c>
      <c r="F69" s="40">
        <v>5330.3961244058301</v>
      </c>
      <c r="G69" s="40">
        <v>5103.31741837757</v>
      </c>
      <c r="H69" s="7"/>
      <c r="I69" s="15" t="s">
        <v>24</v>
      </c>
      <c r="J69" s="40">
        <v>7060.1609307018098</v>
      </c>
      <c r="K69" s="40">
        <v>2673.9344428009199</v>
      </c>
      <c r="L69" s="40">
        <v>12304.3802722948</v>
      </c>
      <c r="M69" s="40">
        <v>187.15401845435301</v>
      </c>
      <c r="N69" s="40">
        <v>616.42987710150499</v>
      </c>
    </row>
    <row r="70" spans="1:14" s="12" customFormat="1" ht="12.95" customHeight="1">
      <c r="A70" s="11"/>
      <c r="B70" s="7" t="s">
        <v>25</v>
      </c>
      <c r="C70" s="62">
        <v>58740.490939134099</v>
      </c>
      <c r="D70" s="62">
        <v>21970.149959826398</v>
      </c>
      <c r="E70" s="62">
        <v>3471.4706137274097</v>
      </c>
      <c r="F70" s="62">
        <v>5405.0216701475101</v>
      </c>
      <c r="G70" s="62">
        <v>5057.3875616121704</v>
      </c>
      <c r="H70" s="11"/>
      <c r="I70" s="7" t="s">
        <v>25</v>
      </c>
      <c r="J70" s="62">
        <v>7017.7999651175996</v>
      </c>
      <c r="K70" s="62">
        <v>2657.8908361441199</v>
      </c>
      <c r="L70" s="62">
        <v>12353.5977933839</v>
      </c>
      <c r="M70" s="62">
        <v>188.276942565079</v>
      </c>
      <c r="N70" s="62">
        <v>618.89559660991097</v>
      </c>
    </row>
    <row r="71" spans="1:14" s="12" customFormat="1" ht="12.75" customHeight="1">
      <c r="A71" s="11"/>
      <c r="B71" s="7" t="s">
        <v>150</v>
      </c>
      <c r="C71" s="62">
        <v>59453.889181684899</v>
      </c>
      <c r="D71" s="62">
        <v>22409.552959022898</v>
      </c>
      <c r="E71" s="62">
        <v>3547.8429672294196</v>
      </c>
      <c r="F71" s="62">
        <v>5491.5020168698802</v>
      </c>
      <c r="G71" s="62">
        <v>5067.5023367354006</v>
      </c>
      <c r="H71" s="11"/>
      <c r="I71" s="7" t="s">
        <v>150</v>
      </c>
      <c r="J71" s="62">
        <v>6961.6575653966602</v>
      </c>
      <c r="K71" s="62">
        <v>2660.5487269802602</v>
      </c>
      <c r="L71" s="62">
        <v>12501.840966904501</v>
      </c>
      <c r="M71" s="62">
        <v>189.59488116303498</v>
      </c>
      <c r="N71" s="62">
        <v>623.84676138279008</v>
      </c>
    </row>
    <row r="72" spans="1:14" s="12" customFormat="1" ht="12.75" customHeight="1">
      <c r="A72" s="11"/>
      <c r="B72" s="7"/>
      <c r="C72" s="62"/>
      <c r="D72" s="62"/>
      <c r="E72" s="62"/>
      <c r="F72" s="62"/>
      <c r="G72" s="62"/>
      <c r="H72" s="11"/>
      <c r="I72" s="7"/>
      <c r="J72" s="62"/>
      <c r="K72" s="62"/>
      <c r="L72" s="62"/>
      <c r="M72" s="62"/>
      <c r="N72" s="62"/>
    </row>
    <row r="73" spans="1:14" ht="12.95" customHeight="1">
      <c r="A73" s="97">
        <v>2023</v>
      </c>
      <c r="B73" s="7" t="s">
        <v>149</v>
      </c>
      <c r="C73" s="40">
        <v>59577.110286241354</v>
      </c>
      <c r="D73" s="40">
        <v>22723.286700449207</v>
      </c>
      <c r="E73" s="40">
        <v>3636.5390414101507</v>
      </c>
      <c r="F73" s="40">
        <v>5540.9255350217045</v>
      </c>
      <c r="G73" s="40">
        <v>5001.6248063578341</v>
      </c>
      <c r="H73" s="97">
        <v>2023</v>
      </c>
      <c r="I73" s="7" t="s">
        <v>149</v>
      </c>
      <c r="J73" s="40">
        <v>6975.5808805274555</v>
      </c>
      <c r="K73" s="40">
        <v>2604.6772037136743</v>
      </c>
      <c r="L73" s="40">
        <v>12289.309670467159</v>
      </c>
      <c r="M73" s="40">
        <v>191.30123509350207</v>
      </c>
      <c r="N73" s="40">
        <v>613.86521320066572</v>
      </c>
    </row>
    <row r="74" spans="1:14" ht="12.95" hidden="1" customHeight="1">
      <c r="A74" s="97"/>
      <c r="B74" s="11" t="s">
        <v>16</v>
      </c>
      <c r="C74" s="40"/>
      <c r="D74" s="40"/>
      <c r="E74" s="40"/>
      <c r="F74" s="40"/>
      <c r="G74" s="40"/>
      <c r="H74" s="97"/>
      <c r="I74" s="11" t="s">
        <v>16</v>
      </c>
      <c r="J74" s="40"/>
      <c r="K74" s="40"/>
      <c r="L74" s="40"/>
      <c r="M74" s="40"/>
      <c r="N74" s="40"/>
    </row>
    <row r="75" spans="1:14" ht="12.95" hidden="1" customHeight="1">
      <c r="A75" s="97"/>
      <c r="B75" s="11" t="s">
        <v>27</v>
      </c>
      <c r="C75" s="40"/>
      <c r="D75" s="40"/>
      <c r="E75" s="40"/>
      <c r="F75" s="40"/>
      <c r="G75" s="40"/>
      <c r="H75" s="97"/>
      <c r="I75" s="11" t="s">
        <v>27</v>
      </c>
      <c r="J75" s="40"/>
      <c r="K75" s="40"/>
      <c r="L75" s="40"/>
      <c r="M75" s="40"/>
      <c r="N75" s="40"/>
    </row>
    <row r="76" spans="1:14" ht="12.95" hidden="1" customHeight="1">
      <c r="A76" s="97"/>
      <c r="B76" s="11" t="s">
        <v>18</v>
      </c>
      <c r="C76" s="40"/>
      <c r="D76" s="40"/>
      <c r="E76" s="40"/>
      <c r="F76" s="40"/>
      <c r="G76" s="40"/>
      <c r="H76" s="97"/>
      <c r="I76" s="11" t="s">
        <v>18</v>
      </c>
      <c r="J76" s="40"/>
      <c r="K76" s="40"/>
      <c r="L76" s="40"/>
      <c r="M76" s="40"/>
      <c r="N76" s="40"/>
    </row>
    <row r="77" spans="1:14" ht="12.95" hidden="1" customHeight="1">
      <c r="A77" s="97"/>
      <c r="B77" s="11" t="s">
        <v>35</v>
      </c>
      <c r="C77" s="40"/>
      <c r="D77" s="40"/>
      <c r="E77" s="40"/>
      <c r="F77" s="40"/>
      <c r="G77" s="40"/>
      <c r="H77" s="97"/>
      <c r="I77" s="11" t="s">
        <v>35</v>
      </c>
      <c r="J77" s="40"/>
      <c r="K77" s="40"/>
      <c r="L77" s="40"/>
      <c r="M77" s="40"/>
      <c r="N77" s="40"/>
    </row>
    <row r="78" spans="1:14" ht="12.95" hidden="1" customHeight="1">
      <c r="A78" s="97"/>
      <c r="B78" s="11" t="s">
        <v>36</v>
      </c>
      <c r="C78" s="40"/>
      <c r="D78" s="40"/>
      <c r="E78" s="40"/>
      <c r="F78" s="40"/>
      <c r="G78" s="40"/>
      <c r="H78" s="97"/>
      <c r="I78" s="11" t="s">
        <v>36</v>
      </c>
      <c r="J78" s="40"/>
      <c r="K78" s="40"/>
      <c r="L78" s="40"/>
      <c r="M78" s="40"/>
      <c r="N78" s="40"/>
    </row>
    <row r="79" spans="1:14" ht="12.95" hidden="1" customHeight="1">
      <c r="A79" s="7"/>
      <c r="B79" s="11" t="s">
        <v>34</v>
      </c>
      <c r="C79" s="40"/>
      <c r="D79" s="40"/>
      <c r="E79" s="40"/>
      <c r="F79" s="40"/>
      <c r="G79" s="40"/>
      <c r="H79" s="7"/>
      <c r="I79" s="11" t="s">
        <v>34</v>
      </c>
      <c r="J79" s="40"/>
      <c r="K79" s="40"/>
      <c r="L79" s="40"/>
      <c r="M79" s="40"/>
      <c r="N79" s="40"/>
    </row>
    <row r="80" spans="1:14" ht="12.95" hidden="1" customHeight="1">
      <c r="A80" s="7"/>
      <c r="B80" s="11" t="s">
        <v>22</v>
      </c>
      <c r="C80" s="40"/>
      <c r="D80" s="40"/>
      <c r="E80" s="40"/>
      <c r="F80" s="40"/>
      <c r="G80" s="40"/>
      <c r="H80" s="7"/>
      <c r="I80" s="11" t="s">
        <v>22</v>
      </c>
      <c r="J80" s="40"/>
      <c r="K80" s="40"/>
      <c r="L80" s="40"/>
      <c r="M80" s="40"/>
      <c r="N80" s="40"/>
    </row>
    <row r="81" spans="1:14" ht="12.95" hidden="1" customHeight="1">
      <c r="A81" s="7"/>
      <c r="B81" s="11" t="s">
        <v>23</v>
      </c>
      <c r="C81" s="40"/>
      <c r="D81" s="40"/>
      <c r="E81" s="40"/>
      <c r="F81" s="40"/>
      <c r="G81" s="40"/>
      <c r="H81" s="7"/>
      <c r="I81" s="11" t="s">
        <v>23</v>
      </c>
      <c r="J81" s="40"/>
      <c r="K81" s="40"/>
      <c r="L81" s="40"/>
      <c r="M81" s="40"/>
      <c r="N81" s="40"/>
    </row>
    <row r="82" spans="1:14" ht="12.95" hidden="1" customHeight="1">
      <c r="A82" s="7"/>
      <c r="B82" s="11" t="s">
        <v>24</v>
      </c>
      <c r="C82" s="40"/>
      <c r="D82" s="40"/>
      <c r="E82" s="40"/>
      <c r="F82" s="40"/>
      <c r="G82" s="40"/>
      <c r="H82" s="7"/>
      <c r="I82" s="11" t="s">
        <v>24</v>
      </c>
      <c r="J82" s="40"/>
      <c r="K82" s="40"/>
      <c r="L82" s="40"/>
      <c r="M82" s="40"/>
      <c r="N82" s="40"/>
    </row>
    <row r="83" spans="1:14" ht="12.95" hidden="1" customHeight="1">
      <c r="A83" s="7"/>
      <c r="B83" s="7" t="s">
        <v>25</v>
      </c>
      <c r="C83" s="40"/>
      <c r="D83" s="40"/>
      <c r="E83" s="40"/>
      <c r="F83" s="40"/>
      <c r="G83" s="40"/>
      <c r="H83" s="7"/>
      <c r="I83" s="7" t="s">
        <v>25</v>
      </c>
      <c r="J83" s="40"/>
      <c r="K83" s="40"/>
      <c r="L83" s="40"/>
      <c r="M83" s="40"/>
      <c r="N83" s="40"/>
    </row>
    <row r="84" spans="1:14" ht="12.95" hidden="1" customHeight="1">
      <c r="A84" s="7"/>
      <c r="B84" s="7" t="s">
        <v>26</v>
      </c>
      <c r="C84" s="40"/>
      <c r="D84" s="40"/>
      <c r="E84" s="40"/>
      <c r="F84" s="40"/>
      <c r="G84" s="40"/>
      <c r="H84" s="7"/>
      <c r="I84" s="7" t="s">
        <v>26</v>
      </c>
      <c r="J84" s="40"/>
      <c r="K84" s="40"/>
      <c r="L84" s="40"/>
      <c r="M84" s="40"/>
      <c r="N84" s="40"/>
    </row>
    <row r="85" spans="1:14" ht="6.75" customHeight="1">
      <c r="A85" s="7"/>
      <c r="B85" s="7"/>
      <c r="C85" s="40"/>
      <c r="D85" s="40"/>
      <c r="E85" s="40"/>
      <c r="F85" s="40"/>
      <c r="G85" s="40"/>
      <c r="H85" s="7"/>
      <c r="I85" s="7"/>
      <c r="J85" s="40"/>
      <c r="K85" s="40"/>
      <c r="L85" s="40"/>
      <c r="M85" s="40"/>
      <c r="N85" s="40"/>
    </row>
    <row r="86" spans="1:14" s="96" customFormat="1" ht="15.75" customHeight="1">
      <c r="A86" s="113" t="s">
        <v>41</v>
      </c>
      <c r="B86" s="113"/>
      <c r="C86" s="113"/>
      <c r="D86" s="113"/>
      <c r="E86" s="113"/>
      <c r="F86" s="113"/>
      <c r="G86" s="113"/>
      <c r="H86" s="122" t="s">
        <v>41</v>
      </c>
      <c r="I86" s="122"/>
      <c r="J86" s="122"/>
      <c r="K86" s="122"/>
      <c r="L86" s="122"/>
      <c r="M86" s="122"/>
      <c r="N86" s="122"/>
    </row>
    <row r="87" spans="1:14" ht="12.95" customHeight="1">
      <c r="A87" s="17"/>
      <c r="B87" s="17"/>
      <c r="C87" s="17"/>
      <c r="D87" s="17"/>
      <c r="E87" s="17"/>
      <c r="F87" s="17"/>
      <c r="G87" s="17"/>
      <c r="H87" s="63"/>
      <c r="I87" s="63"/>
      <c r="J87" s="63"/>
      <c r="K87" s="63"/>
      <c r="L87" s="63"/>
      <c r="M87" s="63"/>
      <c r="N87" s="63"/>
    </row>
    <row r="88" spans="1:14" ht="12.95" hidden="1" customHeight="1">
      <c r="A88" s="17"/>
      <c r="B88" s="17"/>
      <c r="C88" s="17"/>
      <c r="D88" s="17"/>
      <c r="E88" s="17"/>
      <c r="F88" s="17"/>
      <c r="G88" s="17"/>
      <c r="H88" s="63"/>
      <c r="I88" s="63"/>
      <c r="J88" s="63"/>
      <c r="K88" s="63"/>
      <c r="L88" s="63"/>
      <c r="M88" s="63"/>
      <c r="N88" s="63"/>
    </row>
    <row r="89" spans="1:14" ht="12.95" hidden="1" customHeight="1">
      <c r="A89" s="3">
        <v>2018</v>
      </c>
      <c r="B89" s="7" t="s">
        <v>15</v>
      </c>
      <c r="C89" s="8">
        <v>9.9</v>
      </c>
      <c r="D89" s="8">
        <v>11.1</v>
      </c>
      <c r="E89" s="8">
        <v>11.5</v>
      </c>
      <c r="F89" s="8">
        <v>11.6</v>
      </c>
      <c r="G89" s="8">
        <v>5.5</v>
      </c>
      <c r="H89" s="3">
        <v>2018</v>
      </c>
      <c r="I89" s="7" t="s">
        <v>15</v>
      </c>
      <c r="J89" s="8">
        <v>7.77133860276549</v>
      </c>
      <c r="K89" s="8">
        <v>9.0897119322399806</v>
      </c>
      <c r="L89" s="8">
        <v>11.199269272495499</v>
      </c>
      <c r="M89" s="8">
        <v>8.1592520409369307</v>
      </c>
      <c r="N89" s="8">
        <v>5.8999999999999897</v>
      </c>
    </row>
    <row r="90" spans="1:14" ht="12.95" hidden="1" customHeight="1">
      <c r="A90" s="7"/>
      <c r="B90" s="7" t="s">
        <v>16</v>
      </c>
      <c r="C90" s="8">
        <v>9.1999999999999993</v>
      </c>
      <c r="D90" s="8">
        <v>10.3</v>
      </c>
      <c r="E90" s="8">
        <v>8.8000000000000007</v>
      </c>
      <c r="F90" s="8">
        <v>10.8</v>
      </c>
      <c r="G90" s="8">
        <v>4.7</v>
      </c>
      <c r="H90" s="7"/>
      <c r="I90" s="7" t="s">
        <v>16</v>
      </c>
      <c r="J90" s="8">
        <v>8.0501264935344903</v>
      </c>
      <c r="K90" s="8">
        <v>9.4589077293626609</v>
      </c>
      <c r="L90" s="8">
        <v>10.329119780968201</v>
      </c>
      <c r="M90" s="8">
        <v>6.8000000000000096</v>
      </c>
      <c r="N90" s="8">
        <v>5.2999999999999901</v>
      </c>
    </row>
    <row r="91" spans="1:14" ht="12.95" hidden="1" customHeight="1">
      <c r="A91" s="7"/>
      <c r="B91" s="7" t="s">
        <v>17</v>
      </c>
      <c r="C91" s="8">
        <v>8.6</v>
      </c>
      <c r="D91" s="8">
        <v>8.6</v>
      </c>
      <c r="E91" s="8">
        <v>8.9</v>
      </c>
      <c r="F91" s="8">
        <v>10.6</v>
      </c>
      <c r="G91" s="8">
        <v>4</v>
      </c>
      <c r="H91" s="7"/>
      <c r="I91" s="7" t="s">
        <v>17</v>
      </c>
      <c r="J91" s="8">
        <v>8.3156762554508692</v>
      </c>
      <c r="K91" s="8">
        <v>10.1501855846158</v>
      </c>
      <c r="L91" s="8">
        <v>9.7938130921710709</v>
      </c>
      <c r="M91" s="8">
        <v>7.3</v>
      </c>
      <c r="N91" s="8">
        <v>7.2000000000000099</v>
      </c>
    </row>
    <row r="92" spans="1:14" ht="12.95" hidden="1" customHeight="1">
      <c r="A92" s="7"/>
      <c r="B92" s="7" t="s">
        <v>18</v>
      </c>
      <c r="C92" s="8">
        <v>7.9</v>
      </c>
      <c r="D92" s="8">
        <v>8.8000000000000007</v>
      </c>
      <c r="E92" s="8">
        <v>10.1</v>
      </c>
      <c r="F92" s="8">
        <v>9.8000000000000007</v>
      </c>
      <c r="G92" s="8">
        <v>3.5</v>
      </c>
      <c r="H92" s="7"/>
      <c r="I92" s="7" t="s">
        <v>18</v>
      </c>
      <c r="J92" s="8">
        <v>7.5</v>
      </c>
      <c r="K92" s="8">
        <v>9.8000000000000096</v>
      </c>
      <c r="L92" s="8">
        <v>7.3</v>
      </c>
      <c r="M92" s="8">
        <v>5.4999999999999902</v>
      </c>
      <c r="N92" s="8">
        <v>6.6049440430716801</v>
      </c>
    </row>
    <row r="93" spans="1:14" ht="12.95" hidden="1" customHeight="1">
      <c r="A93" s="7"/>
      <c r="B93" s="7" t="s">
        <v>19</v>
      </c>
      <c r="C93" s="8">
        <v>9.3000000000000007</v>
      </c>
      <c r="D93" s="8">
        <v>10.3</v>
      </c>
      <c r="E93" s="8">
        <v>11.7</v>
      </c>
      <c r="F93" s="8">
        <v>11</v>
      </c>
      <c r="G93" s="8">
        <v>4</v>
      </c>
      <c r="H93" s="7"/>
      <c r="I93" s="7" t="s">
        <v>19</v>
      </c>
      <c r="J93" s="8">
        <v>9.3920123800622193</v>
      </c>
      <c r="K93" s="8">
        <v>8.4082484129542401</v>
      </c>
      <c r="L93" s="8">
        <v>9.3999999999999897</v>
      </c>
      <c r="M93" s="8">
        <v>4.2</v>
      </c>
      <c r="N93" s="8">
        <v>4.7190071480481199</v>
      </c>
    </row>
    <row r="94" spans="1:14" ht="12.95" hidden="1" customHeight="1">
      <c r="A94" s="7"/>
      <c r="B94" s="7" t="s">
        <v>20</v>
      </c>
      <c r="C94" s="8">
        <v>12.1</v>
      </c>
      <c r="D94" s="8">
        <v>14</v>
      </c>
      <c r="E94" s="8">
        <v>12.1</v>
      </c>
      <c r="F94" s="8">
        <v>14.9</v>
      </c>
      <c r="G94" s="8">
        <v>5.0999999999999996</v>
      </c>
      <c r="H94" s="7"/>
      <c r="I94" s="7" t="s">
        <v>20</v>
      </c>
      <c r="J94" s="8">
        <v>10</v>
      </c>
      <c r="K94" s="8">
        <v>12.324562592002</v>
      </c>
      <c r="L94" s="8">
        <v>13.233093303753799</v>
      </c>
      <c r="M94" s="8">
        <v>5.16841985653127</v>
      </c>
      <c r="N94" s="8">
        <v>5.0017667790791798</v>
      </c>
    </row>
    <row r="95" spans="1:14" ht="12.95" hidden="1" customHeight="1">
      <c r="A95" s="7"/>
      <c r="B95" s="7" t="s">
        <v>21</v>
      </c>
      <c r="C95" s="8">
        <v>13.3</v>
      </c>
      <c r="D95" s="8">
        <v>15.8</v>
      </c>
      <c r="E95" s="8">
        <v>9.1</v>
      </c>
      <c r="F95" s="8">
        <v>13.6</v>
      </c>
      <c r="G95" s="8">
        <v>7.2</v>
      </c>
      <c r="H95" s="7"/>
      <c r="I95" s="7" t="s">
        <v>21</v>
      </c>
      <c r="J95" s="8">
        <v>11.8</v>
      </c>
      <c r="K95" s="8">
        <v>13.712948895062601</v>
      </c>
      <c r="L95" s="8">
        <v>14.7</v>
      </c>
      <c r="M95" s="8">
        <v>5.5967901288596504</v>
      </c>
      <c r="N95" s="8">
        <v>9.2109212083674201</v>
      </c>
    </row>
    <row r="96" spans="1:14" ht="12.95" hidden="1" customHeight="1">
      <c r="A96" s="7"/>
      <c r="B96" s="7" t="s">
        <v>22</v>
      </c>
      <c r="C96" s="8">
        <v>14.8</v>
      </c>
      <c r="D96" s="8">
        <v>17.600000000000001</v>
      </c>
      <c r="E96" s="8">
        <v>12.3</v>
      </c>
      <c r="F96" s="8">
        <v>14.4</v>
      </c>
      <c r="G96" s="8">
        <v>8.9</v>
      </c>
      <c r="H96" s="7"/>
      <c r="I96" s="7" t="s">
        <v>22</v>
      </c>
      <c r="J96" s="8">
        <v>13.6505720753568</v>
      </c>
      <c r="K96" s="8">
        <v>11</v>
      </c>
      <c r="L96" s="8">
        <v>16.3</v>
      </c>
      <c r="M96" s="8">
        <v>5.5259834549109801</v>
      </c>
      <c r="N96" s="8">
        <v>10.8</v>
      </c>
    </row>
    <row r="97" spans="1:14" ht="12.95" hidden="1" customHeight="1">
      <c r="A97" s="7"/>
      <c r="B97" s="7" t="s">
        <v>23</v>
      </c>
      <c r="C97" s="8">
        <v>10.5</v>
      </c>
      <c r="D97" s="8">
        <v>11.9</v>
      </c>
      <c r="E97" s="8">
        <v>10.6</v>
      </c>
      <c r="F97" s="8">
        <v>10.8</v>
      </c>
      <c r="G97" s="8">
        <v>4.0999999999999996</v>
      </c>
      <c r="H97" s="7"/>
      <c r="I97" s="7" t="s">
        <v>23</v>
      </c>
      <c r="J97" s="8">
        <v>9.5</v>
      </c>
      <c r="K97" s="8">
        <v>10.8</v>
      </c>
      <c r="L97" s="8">
        <v>12.4</v>
      </c>
      <c r="M97" s="8">
        <v>6.5792727760079597</v>
      </c>
      <c r="N97" s="8">
        <v>8.4214268058673891</v>
      </c>
    </row>
    <row r="98" spans="1:14" ht="12.95" hidden="1" customHeight="1">
      <c r="A98" s="7"/>
      <c r="B98" s="7" t="s">
        <v>24</v>
      </c>
      <c r="C98" s="8">
        <v>11.2</v>
      </c>
      <c r="D98" s="8">
        <v>13.3</v>
      </c>
      <c r="E98" s="8">
        <v>11.5</v>
      </c>
      <c r="F98" s="8">
        <v>8.3000000000000007</v>
      </c>
      <c r="G98" s="8">
        <v>5.5</v>
      </c>
      <c r="H98" s="7"/>
      <c r="I98" s="7" t="s">
        <v>24</v>
      </c>
      <c r="J98" s="8">
        <v>9.8000000000000096</v>
      </c>
      <c r="K98" s="8">
        <v>11.45</v>
      </c>
      <c r="L98" s="8">
        <v>13.15</v>
      </c>
      <c r="M98" s="8">
        <v>7.7494455866384104</v>
      </c>
      <c r="N98" s="8">
        <v>9.7914180107717694</v>
      </c>
    </row>
    <row r="99" spans="1:14" ht="12.95" hidden="1" customHeight="1">
      <c r="A99" s="7"/>
      <c r="B99" s="7" t="s">
        <v>25</v>
      </c>
      <c r="C99" s="8">
        <v>12.6</v>
      </c>
      <c r="D99" s="8">
        <v>15.5</v>
      </c>
      <c r="E99" s="8">
        <v>10.8</v>
      </c>
      <c r="F99" s="8">
        <v>9.9</v>
      </c>
      <c r="G99" s="8">
        <v>7.3</v>
      </c>
      <c r="H99" s="7"/>
      <c r="I99" s="7" t="s">
        <v>25</v>
      </c>
      <c r="J99" s="8">
        <v>11.0902420186263</v>
      </c>
      <c r="K99" s="8">
        <v>9.0294232211398704</v>
      </c>
      <c r="L99" s="8">
        <v>14.4955117932512</v>
      </c>
      <c r="M99" s="8">
        <v>7.4047345430554401</v>
      </c>
      <c r="N99" s="8">
        <v>11.8</v>
      </c>
    </row>
    <row r="100" spans="1:14" ht="12.95" hidden="1" customHeight="1">
      <c r="A100" s="7"/>
      <c r="B100" s="7" t="s">
        <v>26</v>
      </c>
      <c r="C100" s="8">
        <v>12.4</v>
      </c>
      <c r="D100" s="8">
        <v>15.9</v>
      </c>
      <c r="E100" s="8">
        <v>8.1</v>
      </c>
      <c r="F100" s="8">
        <v>7.6</v>
      </c>
      <c r="G100" s="8">
        <v>7.6</v>
      </c>
      <c r="H100" s="7"/>
      <c r="I100" s="7" t="s">
        <v>26</v>
      </c>
      <c r="J100" s="8">
        <v>9.3395034994570896</v>
      </c>
      <c r="K100" s="8">
        <v>12.200644829169899</v>
      </c>
      <c r="L100" s="8">
        <v>14.795632975680199</v>
      </c>
      <c r="M100" s="8">
        <v>7.8498090963131899</v>
      </c>
      <c r="N100" s="8">
        <v>9.8605776606598408</v>
      </c>
    </row>
    <row r="101" spans="1:14" ht="12.95" hidden="1" customHeight="1">
      <c r="A101" s="7"/>
      <c r="B101" s="3"/>
      <c r="C101" s="9"/>
      <c r="D101" s="9"/>
      <c r="E101" s="9"/>
      <c r="F101" s="9"/>
      <c r="G101" s="9"/>
      <c r="H101" s="7"/>
      <c r="I101" s="3"/>
      <c r="J101" s="9"/>
      <c r="K101" s="9"/>
      <c r="L101" s="9"/>
      <c r="M101" s="9"/>
      <c r="N101" s="9"/>
    </row>
    <row r="102" spans="1:14" ht="12.95" hidden="1" customHeight="1">
      <c r="A102" s="3">
        <v>2019</v>
      </c>
      <c r="B102" s="7" t="s">
        <v>15</v>
      </c>
      <c r="C102" s="38">
        <v>10.642968759584599</v>
      </c>
      <c r="D102" s="38">
        <v>13.8600000000005</v>
      </c>
      <c r="E102" s="38">
        <v>7.8000000000001597</v>
      </c>
      <c r="F102" s="38">
        <v>6.9889969575966502</v>
      </c>
      <c r="G102" s="38">
        <v>4.7254346689492603</v>
      </c>
      <c r="H102" s="3">
        <v>2019</v>
      </c>
      <c r="I102" s="7" t="s">
        <v>15</v>
      </c>
      <c r="J102" s="38">
        <v>8.4000000000001194</v>
      </c>
      <c r="K102" s="38">
        <v>11.600000000000099</v>
      </c>
      <c r="L102" s="38">
        <v>12.1</v>
      </c>
      <c r="M102" s="38">
        <v>7.4795555780893697</v>
      </c>
      <c r="N102" s="38">
        <v>10.3000000000002</v>
      </c>
    </row>
    <row r="103" spans="1:14" ht="12.95" hidden="1" customHeight="1">
      <c r="A103" s="3"/>
      <c r="B103" s="7" t="s">
        <v>16</v>
      </c>
      <c r="C103" s="38">
        <v>8.4649224382008299</v>
      </c>
      <c r="D103" s="38">
        <v>9.4340000000002107</v>
      </c>
      <c r="E103" s="38">
        <v>8.8839691648831902</v>
      </c>
      <c r="F103" s="38">
        <v>5.62</v>
      </c>
      <c r="G103" s="38">
        <v>6.0431258874894498</v>
      </c>
      <c r="H103" s="3"/>
      <c r="I103" s="7" t="s">
        <v>16</v>
      </c>
      <c r="J103" s="38">
        <v>6.95757821700749</v>
      </c>
      <c r="K103" s="38">
        <v>8.7999999999998995</v>
      </c>
      <c r="L103" s="38">
        <v>10.200000000000101</v>
      </c>
      <c r="M103" s="38">
        <v>7.7976083964439704</v>
      </c>
      <c r="N103" s="38">
        <v>6.8731098536379998</v>
      </c>
    </row>
    <row r="104" spans="1:14" ht="12.95" hidden="1" customHeight="1">
      <c r="A104" s="3"/>
      <c r="B104" s="7" t="s">
        <v>27</v>
      </c>
      <c r="C104" s="38">
        <v>6.8801008047037397</v>
      </c>
      <c r="D104" s="38">
        <v>7.9000000000000199</v>
      </c>
      <c r="E104" s="38">
        <v>9.4000000000000501</v>
      </c>
      <c r="F104" s="38">
        <v>4.1999999999998696</v>
      </c>
      <c r="G104" s="38">
        <v>4.3701254229114603</v>
      </c>
      <c r="H104" s="3"/>
      <c r="I104" s="7" t="s">
        <v>27</v>
      </c>
      <c r="J104" s="38">
        <v>5.5999999999999597</v>
      </c>
      <c r="K104" s="38">
        <v>8.10000000000006</v>
      </c>
      <c r="L104" s="38">
        <v>7.4504000000000303</v>
      </c>
      <c r="M104" s="38">
        <v>9.7681301440160304</v>
      </c>
      <c r="N104" s="38">
        <v>5.1053665612939403</v>
      </c>
    </row>
    <row r="105" spans="1:14" ht="12.95" hidden="1" customHeight="1">
      <c r="A105" s="3"/>
      <c r="B105" s="7" t="s">
        <v>28</v>
      </c>
      <c r="C105" s="38">
        <v>6.9987992852026197</v>
      </c>
      <c r="D105" s="38">
        <v>8.1000000000001098</v>
      </c>
      <c r="E105" s="38">
        <v>8.8000000000001393</v>
      </c>
      <c r="F105" s="38">
        <v>3.3000000000001202</v>
      </c>
      <c r="G105" s="38">
        <v>5.5000000000000604</v>
      </c>
      <c r="H105" s="3"/>
      <c r="I105" s="7" t="s">
        <v>28</v>
      </c>
      <c r="J105" s="38">
        <v>5.7999999999999199</v>
      </c>
      <c r="K105" s="38">
        <v>7.2000000000003599</v>
      </c>
      <c r="L105" s="38">
        <v>7.7999999999999199</v>
      </c>
      <c r="M105" s="38">
        <v>8.1999999999995197</v>
      </c>
      <c r="N105" s="38">
        <v>5.5899999999999599</v>
      </c>
    </row>
    <row r="106" spans="1:14" ht="12.95" hidden="1" customHeight="1">
      <c r="A106" s="3"/>
      <c r="B106" s="7" t="s">
        <v>29</v>
      </c>
      <c r="C106" s="38">
        <v>7.8453604212606498</v>
      </c>
      <c r="D106" s="38">
        <v>8.9790664890053904</v>
      </c>
      <c r="E106" s="38">
        <v>9.5993901544970708</v>
      </c>
      <c r="F106" s="38">
        <v>3.5142815631162598</v>
      </c>
      <c r="G106" s="38">
        <v>3.9600815092383699</v>
      </c>
      <c r="H106" s="3"/>
      <c r="I106" s="7" t="s">
        <v>29</v>
      </c>
      <c r="J106" s="38">
        <v>7.7226476346060604</v>
      </c>
      <c r="K106" s="38">
        <v>8.3935209928835501</v>
      </c>
      <c r="L106" s="38">
        <v>9.2966348312066192</v>
      </c>
      <c r="M106" s="38">
        <v>9.9231793707318801</v>
      </c>
      <c r="N106" s="38">
        <v>3.2459406466352099</v>
      </c>
    </row>
    <row r="107" spans="1:14" ht="12.95" hidden="1" customHeight="1">
      <c r="A107" s="3"/>
      <c r="B107" s="7" t="s">
        <v>20</v>
      </c>
      <c r="C107" s="38">
        <v>7.7150637690635504</v>
      </c>
      <c r="D107" s="38">
        <v>8.8000000000001606</v>
      </c>
      <c r="E107" s="38">
        <v>9.2172137688188496</v>
      </c>
      <c r="F107" s="38">
        <v>4.4999999999997904</v>
      </c>
      <c r="G107" s="38">
        <v>3.69999999999993</v>
      </c>
      <c r="H107" s="3"/>
      <c r="I107" s="7" t="s">
        <v>20</v>
      </c>
      <c r="J107" s="38">
        <v>6.8999999999999497</v>
      </c>
      <c r="K107" s="38">
        <v>8.6463642713305209</v>
      </c>
      <c r="L107" s="38">
        <v>9.0999999999999694</v>
      </c>
      <c r="M107" s="38">
        <v>8.6174250037689397</v>
      </c>
      <c r="N107" s="38">
        <v>4.9370585163995404</v>
      </c>
    </row>
    <row r="108" spans="1:14" ht="12.95" hidden="1" customHeight="1">
      <c r="A108" s="3"/>
      <c r="B108" s="7" t="s">
        <v>21</v>
      </c>
      <c r="C108" s="38">
        <v>7.1036964591818101</v>
      </c>
      <c r="D108" s="38">
        <v>8.1000000000002004</v>
      </c>
      <c r="E108" s="38">
        <v>10.5</v>
      </c>
      <c r="F108" s="38">
        <v>3.1835410190644202</v>
      </c>
      <c r="G108" s="38">
        <v>3.2698252574122399</v>
      </c>
      <c r="H108" s="3"/>
      <c r="I108" s="7" t="s">
        <v>21</v>
      </c>
      <c r="J108" s="38">
        <v>6.6000000000000103</v>
      </c>
      <c r="K108" s="38">
        <v>7.7940540685410298</v>
      </c>
      <c r="L108" s="38">
        <v>8.1999999999995197</v>
      </c>
      <c r="M108" s="38">
        <v>7.6937635155181603</v>
      </c>
      <c r="N108" s="38">
        <v>4.0832953008243003</v>
      </c>
    </row>
    <row r="109" spans="1:14" ht="12.95" hidden="1" customHeight="1">
      <c r="A109" s="7"/>
      <c r="B109" s="7" t="s">
        <v>30</v>
      </c>
      <c r="C109" s="38">
        <v>6.8727504021872399</v>
      </c>
      <c r="D109" s="38">
        <v>7.9449999999998902</v>
      </c>
      <c r="E109" s="38">
        <v>9.6000000000000298</v>
      </c>
      <c r="F109" s="38">
        <v>2.9000000000000599</v>
      </c>
      <c r="G109" s="38">
        <v>3.04220834841309</v>
      </c>
      <c r="H109" s="7"/>
      <c r="I109" s="7" t="s">
        <v>30</v>
      </c>
      <c r="J109" s="38">
        <v>6.2000000000000703</v>
      </c>
      <c r="K109" s="38">
        <v>8.1960296213869892</v>
      </c>
      <c r="L109" s="38">
        <v>7.9800000000003903</v>
      </c>
      <c r="M109" s="38">
        <v>8.4309043374148906</v>
      </c>
      <c r="N109" s="38">
        <v>4.5308273401563701</v>
      </c>
    </row>
    <row r="110" spans="1:14" ht="12.95" hidden="1" customHeight="1">
      <c r="A110" s="7"/>
      <c r="B110" s="7" t="s">
        <v>31</v>
      </c>
      <c r="C110" s="38">
        <v>7.1781391337533602</v>
      </c>
      <c r="D110" s="38">
        <v>8.3999999999998494</v>
      </c>
      <c r="E110" s="38">
        <v>8.5999999999999908</v>
      </c>
      <c r="F110" s="38">
        <v>4.0000000000001998</v>
      </c>
      <c r="G110" s="38">
        <v>4.19999999999989</v>
      </c>
      <c r="H110" s="7"/>
      <c r="I110" s="7" t="s">
        <v>31</v>
      </c>
      <c r="J110" s="38">
        <v>6.4000000000000501</v>
      </c>
      <c r="K110" s="38">
        <v>6.0999999999999499</v>
      </c>
      <c r="L110" s="38">
        <v>8.4999999999999094</v>
      </c>
      <c r="M110" s="38">
        <v>7.60000000000014</v>
      </c>
      <c r="N110" s="38">
        <v>5.7999999999999403</v>
      </c>
    </row>
    <row r="111" spans="1:14" ht="12.95" hidden="1" customHeight="1">
      <c r="A111" s="7"/>
      <c r="B111" s="7" t="s">
        <v>32</v>
      </c>
      <c r="C111" s="38">
        <v>6.77905519589679</v>
      </c>
      <c r="D111" s="38">
        <v>8.0000000000002505</v>
      </c>
      <c r="E111" s="38">
        <v>8.2000000000000508</v>
      </c>
      <c r="F111" s="38">
        <v>3.5500000000000802</v>
      </c>
      <c r="G111" s="38">
        <v>3.8999999999999901</v>
      </c>
      <c r="H111" s="7"/>
      <c r="I111" s="7" t="s">
        <v>32</v>
      </c>
      <c r="J111" s="38">
        <v>5.7999999999998497</v>
      </c>
      <c r="K111" s="38">
        <v>5.5000000000000204</v>
      </c>
      <c r="L111" s="38">
        <v>8.0999999999999694</v>
      </c>
      <c r="M111" s="38">
        <v>8.3397179613915693</v>
      </c>
      <c r="N111" s="38">
        <v>6.8000000000000496</v>
      </c>
    </row>
    <row r="112" spans="1:14" ht="12.95" hidden="1" customHeight="1">
      <c r="A112" s="10"/>
      <c r="B112" s="2" t="s">
        <v>25</v>
      </c>
      <c r="C112" s="38">
        <v>7.0493134596040203</v>
      </c>
      <c r="D112" s="38">
        <v>8.3399999999999892</v>
      </c>
      <c r="E112" s="38">
        <v>8.3638660215098497</v>
      </c>
      <c r="F112" s="38">
        <v>3.8999999999998098</v>
      </c>
      <c r="G112" s="38">
        <v>4.0078794784412102</v>
      </c>
      <c r="H112" s="10"/>
      <c r="I112" s="2" t="s">
        <v>25</v>
      </c>
      <c r="J112" s="38">
        <v>5.1999999999999797</v>
      </c>
      <c r="K112" s="38">
        <v>6.4999999999998801</v>
      </c>
      <c r="L112" s="38">
        <v>8.5999999999996994</v>
      </c>
      <c r="M112" s="38">
        <v>8.6026011375685894</v>
      </c>
      <c r="N112" s="38">
        <v>8.1914366540541703</v>
      </c>
    </row>
    <row r="113" spans="1:14" ht="12.95" hidden="1" customHeight="1">
      <c r="A113" s="10"/>
      <c r="B113" s="2" t="s">
        <v>26</v>
      </c>
      <c r="C113" s="38">
        <v>6.9888112311095698</v>
      </c>
      <c r="D113" s="38">
        <v>8.4500000000004007</v>
      </c>
      <c r="E113" s="38">
        <v>8.6000000000000298</v>
      </c>
      <c r="F113" s="38">
        <v>4.10000000000006</v>
      </c>
      <c r="G113" s="38">
        <v>3.00000000000029</v>
      </c>
      <c r="H113" s="10"/>
      <c r="I113" s="2" t="s">
        <v>26</v>
      </c>
      <c r="J113" s="38">
        <v>4.2999999999998799</v>
      </c>
      <c r="K113" s="38">
        <v>6.9884599264432099</v>
      </c>
      <c r="L113" s="38">
        <v>8.7730711078670005</v>
      </c>
      <c r="M113" s="38">
        <v>8.9150665235865105</v>
      </c>
      <c r="N113" s="38">
        <v>9.2018170810669293</v>
      </c>
    </row>
    <row r="114" spans="1:14" ht="12.95" hidden="1" customHeight="1">
      <c r="A114" s="3"/>
      <c r="B114" s="2"/>
      <c r="C114" s="38"/>
      <c r="D114" s="38"/>
      <c r="E114" s="38"/>
      <c r="F114" s="38"/>
      <c r="G114" s="38"/>
      <c r="H114" s="3"/>
      <c r="I114" s="2"/>
      <c r="J114" s="38"/>
      <c r="K114" s="38"/>
      <c r="L114" s="38"/>
      <c r="M114" s="38"/>
      <c r="N114" s="38"/>
    </row>
    <row r="115" spans="1:14" ht="12.95" hidden="1" customHeight="1">
      <c r="A115" s="3">
        <v>2020</v>
      </c>
      <c r="B115" s="12" t="s">
        <v>15</v>
      </c>
      <c r="C115" s="38">
        <v>6.7032046935682201</v>
      </c>
      <c r="D115" s="38">
        <v>8.1003231513105707</v>
      </c>
      <c r="E115" s="38">
        <v>7.9693384432904004</v>
      </c>
      <c r="F115" s="38">
        <v>3.3963963285078602</v>
      </c>
      <c r="G115" s="38">
        <v>4.4500000000000401</v>
      </c>
      <c r="H115" s="3">
        <v>2020</v>
      </c>
      <c r="I115" s="12" t="s">
        <v>15</v>
      </c>
      <c r="J115" s="38">
        <v>4.1480028297090401</v>
      </c>
      <c r="K115" s="38">
        <v>5.2981651550011399</v>
      </c>
      <c r="L115" s="38">
        <v>8.3066890012187393</v>
      </c>
      <c r="M115" s="38">
        <v>9.2000000000001201</v>
      </c>
      <c r="N115" s="38">
        <v>9.5446423433760206</v>
      </c>
    </row>
    <row r="116" spans="1:14" ht="12.95" hidden="1" customHeight="1">
      <c r="A116" s="7"/>
      <c r="B116" s="11" t="s">
        <v>16</v>
      </c>
      <c r="C116" s="38">
        <v>6.2509977826284802</v>
      </c>
      <c r="D116" s="38">
        <v>7.4499999999997302</v>
      </c>
      <c r="E116" s="38">
        <v>7.5120033151865799</v>
      </c>
      <c r="F116" s="38">
        <v>3.11862888237233</v>
      </c>
      <c r="G116" s="38">
        <v>3.95928419491411</v>
      </c>
      <c r="H116" s="7"/>
      <c r="I116" s="11" t="s">
        <v>16</v>
      </c>
      <c r="J116" s="38">
        <v>4.76855450676885</v>
      </c>
      <c r="K116" s="38">
        <v>4.6999999999998803</v>
      </c>
      <c r="L116" s="38">
        <v>7.5549999999999997</v>
      </c>
      <c r="M116" s="38">
        <v>9.4442313634970407</v>
      </c>
      <c r="N116" s="38">
        <v>9.8076951345334304</v>
      </c>
    </row>
    <row r="117" spans="1:14" ht="12.95" hidden="1" customHeight="1">
      <c r="A117" s="7"/>
      <c r="B117" s="11" t="s">
        <v>17</v>
      </c>
      <c r="C117" s="38">
        <v>-6.6497094835807999</v>
      </c>
      <c r="D117" s="38">
        <v>-0.30337285735901898</v>
      </c>
      <c r="E117" s="38">
        <v>2.6000000000000898</v>
      </c>
      <c r="F117" s="38">
        <v>-14.3611630355412</v>
      </c>
      <c r="G117" s="38">
        <v>-5.3452898007063201</v>
      </c>
      <c r="H117" s="7"/>
      <c r="I117" s="11" t="s">
        <v>17</v>
      </c>
      <c r="J117" s="38">
        <v>-13.088386715161</v>
      </c>
      <c r="K117" s="38">
        <v>-12.0030325662502</v>
      </c>
      <c r="L117" s="38">
        <v>-12.107352690793901</v>
      </c>
      <c r="M117" s="38">
        <v>1.7000000000003701</v>
      </c>
      <c r="N117" s="38">
        <v>2.3999999999998902</v>
      </c>
    </row>
    <row r="118" spans="1:14" ht="12.95" hidden="1" customHeight="1">
      <c r="A118" s="7"/>
      <c r="B118" s="11" t="s">
        <v>18</v>
      </c>
      <c r="C118" s="38">
        <v>-32.357627796327101</v>
      </c>
      <c r="D118" s="38">
        <v>-9.3120464427716492</v>
      </c>
      <c r="E118" s="38">
        <v>1.9497715538294</v>
      </c>
      <c r="F118" s="38">
        <v>-56.254624389071303</v>
      </c>
      <c r="G118" s="38">
        <v>-30.974253014143699</v>
      </c>
      <c r="H118" s="7"/>
      <c r="I118" s="11" t="s">
        <v>18</v>
      </c>
      <c r="J118" s="38">
        <v>-48.299999999999898</v>
      </c>
      <c r="K118" s="38">
        <v>-53.198274342281401</v>
      </c>
      <c r="L118" s="38">
        <v>-56.8</v>
      </c>
      <c r="M118" s="38">
        <v>4.2834808225340897</v>
      </c>
      <c r="N118" s="38">
        <v>3.69999999999997</v>
      </c>
    </row>
    <row r="119" spans="1:14" ht="12.95" hidden="1" customHeight="1">
      <c r="A119" s="7"/>
      <c r="B119" s="11" t="s">
        <v>19</v>
      </c>
      <c r="C119" s="38">
        <v>-16.1422638370722</v>
      </c>
      <c r="D119" s="38">
        <v>-3.20906908685259</v>
      </c>
      <c r="E119" s="38">
        <v>1.2235939577516499</v>
      </c>
      <c r="F119" s="38">
        <v>-27.2000636588559</v>
      </c>
      <c r="G119" s="38">
        <v>-19.838604607823299</v>
      </c>
      <c r="H119" s="7"/>
      <c r="I119" s="11" t="s">
        <v>19</v>
      </c>
      <c r="J119" s="38">
        <v>-25.466308593789801</v>
      </c>
      <c r="K119" s="38">
        <v>-27.764969861492201</v>
      </c>
      <c r="L119" s="8">
        <v>-28.034642326267999</v>
      </c>
      <c r="M119" s="38">
        <v>4.8910986318582399</v>
      </c>
      <c r="N119" s="38">
        <v>10.018353517689899</v>
      </c>
    </row>
    <row r="120" spans="1:14" ht="12.95" hidden="1" customHeight="1">
      <c r="A120" s="7"/>
      <c r="B120" s="11" t="s">
        <v>33</v>
      </c>
      <c r="C120" s="38">
        <v>-9.1885467154215306</v>
      </c>
      <c r="D120" s="38">
        <v>-1.1907723947772999</v>
      </c>
      <c r="E120" s="38">
        <v>3.3999999999998001</v>
      </c>
      <c r="F120" s="38">
        <v>-15.8</v>
      </c>
      <c r="G120" s="38">
        <v>-9.2999999999998604</v>
      </c>
      <c r="H120" s="7"/>
      <c r="I120" s="11" t="s">
        <v>33</v>
      </c>
      <c r="J120" s="38">
        <v>-16.458680382692801</v>
      </c>
      <c r="K120" s="38">
        <v>-18.732685372133702</v>
      </c>
      <c r="L120" s="8">
        <v>-17.123639977936399</v>
      </c>
      <c r="M120" s="38">
        <v>8.8822935132657008</v>
      </c>
      <c r="N120" s="38">
        <v>9.8444200389661098</v>
      </c>
    </row>
    <row r="121" spans="1:14" ht="12.95" hidden="1" customHeight="1">
      <c r="A121" s="7"/>
      <c r="B121" s="11" t="s">
        <v>34</v>
      </c>
      <c r="C121" s="38">
        <v>-3.7972635965780199</v>
      </c>
      <c r="D121" s="38">
        <v>2.3000000000001499</v>
      </c>
      <c r="E121" s="38">
        <v>5.9339775726355803</v>
      </c>
      <c r="F121" s="38">
        <v>-7.5988965274976801</v>
      </c>
      <c r="G121" s="38">
        <v>-4.4999999999997602</v>
      </c>
      <c r="H121" s="7"/>
      <c r="I121" s="11" t="s">
        <v>34</v>
      </c>
      <c r="J121" s="8">
        <v>-8.4867981164105704</v>
      </c>
      <c r="K121" s="8">
        <v>-10.499999999999901</v>
      </c>
      <c r="L121" s="8">
        <v>-10.8</v>
      </c>
      <c r="M121" s="8">
        <v>12.408868313551</v>
      </c>
      <c r="N121" s="8">
        <v>9.9000000000000892</v>
      </c>
    </row>
    <row r="122" spans="1:14" ht="12.95" hidden="1" customHeight="1">
      <c r="A122" s="7"/>
      <c r="B122" s="11" t="s">
        <v>30</v>
      </c>
      <c r="C122" s="38">
        <v>-1.4877570036308401</v>
      </c>
      <c r="D122" s="38">
        <v>4.6534427432775898</v>
      </c>
      <c r="E122" s="38">
        <v>5.7000000000001902</v>
      </c>
      <c r="F122" s="38">
        <v>-5.5774426017071201</v>
      </c>
      <c r="G122" s="38">
        <v>-3.8</v>
      </c>
      <c r="H122" s="7"/>
      <c r="I122" s="11" t="s">
        <v>30</v>
      </c>
      <c r="J122" s="8">
        <v>-4.2000000000001396</v>
      </c>
      <c r="K122" s="8">
        <v>-9.7427413782557597</v>
      </c>
      <c r="L122" s="8">
        <v>-7.2000000000003599</v>
      </c>
      <c r="M122" s="8">
        <v>9.8012741145884199</v>
      </c>
      <c r="N122" s="8">
        <v>6.7957188702912896</v>
      </c>
    </row>
    <row r="123" spans="1:14" ht="12.95" hidden="1" customHeight="1">
      <c r="A123" s="7"/>
      <c r="B123" s="11" t="s">
        <v>23</v>
      </c>
      <c r="C123" s="38">
        <v>1.5851750534312099</v>
      </c>
      <c r="D123" s="38">
        <v>7.6018796232366403</v>
      </c>
      <c r="E123" s="38">
        <v>8.1850264319483994</v>
      </c>
      <c r="F123" s="38">
        <v>-7.1248768554845503</v>
      </c>
      <c r="G123" s="38">
        <v>-2.59106266300275</v>
      </c>
      <c r="H123" s="7"/>
      <c r="I123" s="11" t="s">
        <v>23</v>
      </c>
      <c r="J123" s="8">
        <v>1.05630667911807</v>
      </c>
      <c r="K123" s="8">
        <v>-9.9103317975927894</v>
      </c>
      <c r="L123" s="8">
        <v>-1.2261232369658699</v>
      </c>
      <c r="M123" s="8">
        <v>8.1685778678566496</v>
      </c>
      <c r="N123" s="8">
        <v>9.1948346573013797</v>
      </c>
    </row>
    <row r="124" spans="1:14" ht="12.95" hidden="1" customHeight="1">
      <c r="A124" s="7"/>
      <c r="B124" s="11" t="s">
        <v>24</v>
      </c>
      <c r="C124" s="38">
        <v>-1.4612608908832201</v>
      </c>
      <c r="D124" s="38">
        <v>4.4336968182740097</v>
      </c>
      <c r="E124" s="38">
        <v>6.0936907725029901</v>
      </c>
      <c r="F124" s="38">
        <v>-9.5893890827915307</v>
      </c>
      <c r="G124" s="38">
        <v>-1.92575995263999</v>
      </c>
      <c r="H124" s="7"/>
      <c r="I124" s="11" t="s">
        <v>24</v>
      </c>
      <c r="J124" s="8">
        <v>-4.0370713558886004</v>
      </c>
      <c r="K124" s="8">
        <v>-4.5952491105469102</v>
      </c>
      <c r="L124" s="8">
        <v>-7.41999999999996</v>
      </c>
      <c r="M124" s="8">
        <v>7.0374204860180098</v>
      </c>
      <c r="N124" s="8">
        <v>8.2594596495879795</v>
      </c>
    </row>
    <row r="125" spans="1:14" ht="12.95" hidden="1" customHeight="1">
      <c r="A125" s="7"/>
      <c r="B125" s="11" t="s">
        <v>25</v>
      </c>
      <c r="C125" s="38">
        <v>-2.2935920081096199</v>
      </c>
      <c r="D125" s="38">
        <v>2.25860703187311</v>
      </c>
      <c r="E125" s="38">
        <v>6.3000000000001704</v>
      </c>
      <c r="F125" s="38">
        <v>-14.645633468207199</v>
      </c>
      <c r="G125" s="38">
        <v>-1.27913009931154</v>
      </c>
      <c r="H125" s="7"/>
      <c r="I125" s="11" t="s">
        <v>25</v>
      </c>
      <c r="J125" s="9">
        <v>-4.4079146613557496</v>
      </c>
      <c r="K125" s="9">
        <v>-5.0889337319204797</v>
      </c>
      <c r="L125" s="9">
        <v>-6.1537153776894202</v>
      </c>
      <c r="M125" s="9">
        <v>7.1999999999999602</v>
      </c>
      <c r="N125" s="9">
        <v>10.854080242904599</v>
      </c>
    </row>
    <row r="126" spans="1:14" ht="12.95" hidden="1" customHeight="1">
      <c r="A126" s="3"/>
      <c r="B126" s="11" t="s">
        <v>26</v>
      </c>
      <c r="C126" s="38">
        <v>-1.96293541423433</v>
      </c>
      <c r="D126" s="38">
        <v>2.0686683680709601</v>
      </c>
      <c r="E126" s="38">
        <v>6.4499999999999096</v>
      </c>
      <c r="F126" s="38">
        <v>-10.481299709791299</v>
      </c>
      <c r="G126" s="38">
        <v>-0.86947710209872597</v>
      </c>
      <c r="H126" s="3"/>
      <c r="I126" s="11" t="s">
        <v>26</v>
      </c>
      <c r="J126" s="9">
        <v>-4.0762026492760501</v>
      </c>
      <c r="K126" s="9">
        <v>-4.8992282389684396</v>
      </c>
      <c r="L126" s="9">
        <v>-6.4194013780107699</v>
      </c>
      <c r="M126" s="9">
        <v>7.27741632533552</v>
      </c>
      <c r="N126" s="38">
        <v>9.7687990031068495</v>
      </c>
    </row>
    <row r="127" spans="1:14" ht="12.95" hidden="1" customHeight="1">
      <c r="A127" s="3"/>
      <c r="B127" s="11"/>
      <c r="C127" s="9"/>
      <c r="D127" s="9"/>
      <c r="E127" s="9"/>
      <c r="F127" s="9"/>
      <c r="G127" s="9"/>
      <c r="H127" s="3"/>
      <c r="I127" s="11"/>
      <c r="J127" s="9"/>
      <c r="K127" s="9"/>
      <c r="L127" s="9"/>
      <c r="M127" s="9"/>
      <c r="N127" s="40"/>
    </row>
    <row r="128" spans="1:14" ht="12.95" hidden="1" customHeight="1">
      <c r="A128" s="3">
        <v>2021</v>
      </c>
      <c r="B128" s="12" t="s">
        <v>15</v>
      </c>
      <c r="C128" s="38">
        <v>-2.5354403464235702</v>
      </c>
      <c r="D128" s="38">
        <v>1.4416953112001301</v>
      </c>
      <c r="E128" s="38">
        <v>6.0161901095028103</v>
      </c>
      <c r="F128" s="38">
        <v>-14.1</v>
      </c>
      <c r="G128" s="38">
        <v>0.29999999999996702</v>
      </c>
      <c r="H128" s="3">
        <v>2021</v>
      </c>
      <c r="I128" s="12" t="s">
        <v>15</v>
      </c>
      <c r="J128" s="38">
        <v>-4.5784224555996502</v>
      </c>
      <c r="K128" s="38">
        <v>-5.06351223712627</v>
      </c>
      <c r="L128" s="38">
        <v>-6.9624107415895997</v>
      </c>
      <c r="M128" s="38">
        <v>5.6098476183022798</v>
      </c>
      <c r="N128" s="38">
        <v>8.9588158079295894</v>
      </c>
    </row>
    <row r="129" spans="1:24" ht="12.95" hidden="1" customHeight="1">
      <c r="A129" s="3"/>
      <c r="B129" s="11" t="s">
        <v>16</v>
      </c>
      <c r="C129" s="38">
        <v>-2.0536837948119002</v>
      </c>
      <c r="D129" s="38">
        <v>1.9000000000000301</v>
      </c>
      <c r="E129" s="38">
        <v>6.1999999999999202</v>
      </c>
      <c r="F129" s="38">
        <v>-15.655077816381199</v>
      </c>
      <c r="G129" s="38">
        <v>0.60000000000004505</v>
      </c>
      <c r="H129" s="3"/>
      <c r="I129" s="11" t="s">
        <v>16</v>
      </c>
      <c r="J129" s="38">
        <v>-2.5473675891690002</v>
      </c>
      <c r="K129" s="38">
        <v>-3.1999999999998998</v>
      </c>
      <c r="L129" s="38">
        <v>-6.5999999999999899</v>
      </c>
      <c r="M129" s="38">
        <v>6.1000000000000396</v>
      </c>
      <c r="N129" s="38">
        <v>9.2999999999999101</v>
      </c>
    </row>
    <row r="130" spans="1:24" ht="12.95" hidden="1" customHeight="1">
      <c r="A130" s="7"/>
      <c r="B130" s="11" t="s">
        <v>27</v>
      </c>
      <c r="C130" s="38">
        <v>10.452463225206699</v>
      </c>
      <c r="D130" s="38">
        <v>7.3115747032902503</v>
      </c>
      <c r="E130" s="38">
        <v>7.5213337265945599</v>
      </c>
      <c r="F130" s="38">
        <v>16.3500000000002</v>
      </c>
      <c r="G130" s="38">
        <v>8.6345620535790406</v>
      </c>
      <c r="H130" s="7"/>
      <c r="I130" s="11" t="s">
        <v>27</v>
      </c>
      <c r="J130" s="38">
        <v>14.964533766677301</v>
      </c>
      <c r="K130" s="38">
        <v>7.8425937665974397</v>
      </c>
      <c r="L130" s="38">
        <v>13.6542448696154</v>
      </c>
      <c r="M130" s="38">
        <v>12.127971296288701</v>
      </c>
      <c r="N130" s="38">
        <v>11.8378845677345</v>
      </c>
    </row>
    <row r="131" spans="1:24" ht="12.95" hidden="1" customHeight="1">
      <c r="A131" s="7"/>
      <c r="B131" s="11" t="s">
        <v>18</v>
      </c>
      <c r="C131" s="38">
        <v>56.449018921974101</v>
      </c>
      <c r="D131" s="38">
        <v>22.018619784577101</v>
      </c>
      <c r="E131" s="38">
        <v>10.0473711890172</v>
      </c>
      <c r="F131" s="38">
        <v>120.873477366255</v>
      </c>
      <c r="G131" s="38">
        <v>55.800828491407501</v>
      </c>
      <c r="H131" s="7"/>
      <c r="I131" s="11" t="s">
        <v>18</v>
      </c>
      <c r="J131" s="38">
        <v>103.43545828376899</v>
      </c>
      <c r="K131" s="38">
        <v>107.752432126904</v>
      </c>
      <c r="L131" s="38">
        <v>133.522591908034</v>
      </c>
      <c r="M131" s="38">
        <v>13.278755469255</v>
      </c>
      <c r="N131" s="38">
        <v>17.5802965082806</v>
      </c>
    </row>
    <row r="132" spans="1:24" ht="12.95" hidden="1" customHeight="1">
      <c r="A132" s="7"/>
      <c r="B132" s="11" t="s">
        <v>35</v>
      </c>
      <c r="C132" s="38">
        <v>17.3116042756903</v>
      </c>
      <c r="D132" s="38">
        <v>3.9732670659673701</v>
      </c>
      <c r="E132" s="38">
        <v>6.4541987901919597</v>
      </c>
      <c r="F132" s="38">
        <v>26.632873749160598</v>
      </c>
      <c r="G132" s="38">
        <v>35.623028952695599</v>
      </c>
      <c r="H132" s="7"/>
      <c r="I132" s="11" t="s">
        <v>35</v>
      </c>
      <c r="J132" s="38">
        <v>32.205956073680099</v>
      </c>
      <c r="K132" s="38">
        <v>27.976132132614701</v>
      </c>
      <c r="L132" s="38">
        <v>24.5451254967243</v>
      </c>
      <c r="M132" s="38">
        <v>8.6754669237879103</v>
      </c>
      <c r="N132" s="38">
        <v>22.0366925858538</v>
      </c>
    </row>
    <row r="133" spans="1:24" ht="12.95" hidden="1" customHeight="1">
      <c r="A133" s="7"/>
      <c r="B133" s="11" t="s">
        <v>36</v>
      </c>
      <c r="C133" s="38">
        <v>-2.8605719565732701</v>
      </c>
      <c r="D133" s="38">
        <v>-7.1769366432149297</v>
      </c>
      <c r="E133" s="38">
        <v>-0.51240374829612001</v>
      </c>
      <c r="F133" s="38">
        <v>-21.645535031334799</v>
      </c>
      <c r="G133" s="38">
        <v>5.4739483198047401</v>
      </c>
      <c r="H133" s="7"/>
      <c r="I133" s="11" t="s">
        <v>36</v>
      </c>
      <c r="J133" s="38">
        <v>6.5893564087197198</v>
      </c>
      <c r="K133" s="38">
        <v>3.6617524907949699</v>
      </c>
      <c r="L133" s="38">
        <v>-0.61550591675536603</v>
      </c>
      <c r="M133" s="38">
        <v>2.81908461999185</v>
      </c>
      <c r="N133" s="38">
        <v>17.0116523029068</v>
      </c>
    </row>
    <row r="134" spans="1:24" ht="12.95" hidden="1" customHeight="1">
      <c r="A134" s="7"/>
      <c r="B134" s="11" t="s">
        <v>34</v>
      </c>
      <c r="C134" s="38">
        <v>-8.0657574365605207</v>
      </c>
      <c r="D134" s="38">
        <v>-10.7636846987245</v>
      </c>
      <c r="E134" s="38">
        <v>-2.7232392205560898</v>
      </c>
      <c r="F134" s="38">
        <v>-14.0866354475672</v>
      </c>
      <c r="G134" s="38">
        <v>-0.31286311629262797</v>
      </c>
      <c r="H134" s="7"/>
      <c r="I134" s="11" t="s">
        <v>34</v>
      </c>
      <c r="J134" s="38">
        <v>-3.6793811147442401</v>
      </c>
      <c r="K134" s="38">
        <v>-4.1812799793170496</v>
      </c>
      <c r="L134" s="38">
        <v>-11.103783399595301</v>
      </c>
      <c r="M134" s="38">
        <v>2.10858749033711</v>
      </c>
      <c r="N134" s="38">
        <v>17.911943507267999</v>
      </c>
    </row>
    <row r="135" spans="1:24" ht="12.95" hidden="1" customHeight="1">
      <c r="A135" s="7"/>
      <c r="B135" s="11" t="s">
        <v>22</v>
      </c>
      <c r="C135" s="38">
        <v>-7.4452129770371904</v>
      </c>
      <c r="D135" s="38">
        <v>-8.0531479091335996</v>
      </c>
      <c r="E135" s="38">
        <v>-1.34697122259017</v>
      </c>
      <c r="F135" s="38">
        <v>-6.1923477956329496</v>
      </c>
      <c r="G135" s="38">
        <v>-0.88621321442174905</v>
      </c>
      <c r="H135" s="7"/>
      <c r="I135" s="11" t="s">
        <v>22</v>
      </c>
      <c r="J135" s="38">
        <v>-7.4808704069897303</v>
      </c>
      <c r="K135" s="38">
        <v>-0.25887623578024799</v>
      </c>
      <c r="L135" s="38">
        <v>-14.7564665614121</v>
      </c>
      <c r="M135" s="38">
        <v>5.9103008991751702</v>
      </c>
      <c r="N135" s="38">
        <v>20.750345356991701</v>
      </c>
    </row>
    <row r="136" spans="1:24" ht="12.95" hidden="1" customHeight="1">
      <c r="A136" s="7"/>
      <c r="B136" s="11" t="s">
        <v>23</v>
      </c>
      <c r="C136" s="38">
        <v>-1.09586950892484</v>
      </c>
      <c r="D136" s="38">
        <v>0.299999999999501</v>
      </c>
      <c r="E136" s="38">
        <v>6.4169082719597803</v>
      </c>
      <c r="F136" s="38">
        <v>5.2999999999999696</v>
      </c>
      <c r="G136" s="38">
        <v>0.29371281874002197</v>
      </c>
      <c r="H136" s="7"/>
      <c r="I136" s="11" t="s">
        <v>23</v>
      </c>
      <c r="J136" s="38">
        <v>-3.90819940410708</v>
      </c>
      <c r="K136" s="38">
        <v>4.5276843084591096</v>
      </c>
      <c r="L136" s="38">
        <v>-9.7882851646846802</v>
      </c>
      <c r="M136" s="38">
        <v>10.696639302542801</v>
      </c>
      <c r="N136" s="38">
        <v>28.237590188985202</v>
      </c>
    </row>
    <row r="137" spans="1:24" ht="12.95" hidden="1" customHeight="1">
      <c r="A137" s="7"/>
      <c r="B137" s="11" t="s">
        <v>24</v>
      </c>
      <c r="C137" s="38">
        <v>4.7455943230141404</v>
      </c>
      <c r="D137" s="38">
        <v>8.1686600445973507</v>
      </c>
      <c r="E137" s="38">
        <v>8.6999302284991291</v>
      </c>
      <c r="F137" s="38">
        <v>12.8045903085735</v>
      </c>
      <c r="G137" s="38">
        <v>0.59073269875609102</v>
      </c>
      <c r="H137" s="7"/>
      <c r="I137" s="11" t="s">
        <v>24</v>
      </c>
      <c r="J137" s="38">
        <v>3.83350478136955</v>
      </c>
      <c r="K137" s="38">
        <v>4.8339177585814204</v>
      </c>
      <c r="L137" s="38">
        <v>-3.9378269583174901</v>
      </c>
      <c r="M137" s="38">
        <v>11.397922659083299</v>
      </c>
      <c r="N137" s="38">
        <v>27.202676291633399</v>
      </c>
    </row>
    <row r="138" spans="1:24" ht="12.95" hidden="1" customHeight="1">
      <c r="A138" s="7"/>
      <c r="B138" s="7" t="s">
        <v>25</v>
      </c>
      <c r="C138" s="38">
        <v>6.7177168725436296</v>
      </c>
      <c r="D138" s="38">
        <v>9.9387702148854107</v>
      </c>
      <c r="E138" s="38">
        <v>9.1103990864599904</v>
      </c>
      <c r="F138" s="38">
        <v>18.198572797341001</v>
      </c>
      <c r="G138" s="38">
        <v>0.80000000000008997</v>
      </c>
      <c r="H138" s="7"/>
      <c r="I138" s="7" t="s">
        <v>25</v>
      </c>
      <c r="J138" s="38">
        <v>6.4462737244159296</v>
      </c>
      <c r="K138" s="38">
        <v>4.5000000000001004</v>
      </c>
      <c r="L138" s="38">
        <v>-0.96491638062515805</v>
      </c>
      <c r="M138" s="38">
        <v>11.5999999999999</v>
      </c>
      <c r="N138" s="38">
        <v>28.400000000000102</v>
      </c>
    </row>
    <row r="139" spans="1:24" ht="12.95" hidden="1" customHeight="1">
      <c r="A139" s="7"/>
      <c r="B139" s="7" t="s">
        <v>26</v>
      </c>
      <c r="C139" s="38">
        <v>3.4680496024607401</v>
      </c>
      <c r="D139" s="38">
        <v>6.0243471322157296</v>
      </c>
      <c r="E139" s="38">
        <v>6.3973349500136001</v>
      </c>
      <c r="F139" s="38">
        <v>11.1238677693188</v>
      </c>
      <c r="G139" s="38">
        <v>0.69990069513405895</v>
      </c>
      <c r="H139" s="7"/>
      <c r="I139" s="7" t="s">
        <v>26</v>
      </c>
      <c r="J139" s="38">
        <v>2.39888689078815</v>
      </c>
      <c r="K139" s="38">
        <v>1.51428571428569</v>
      </c>
      <c r="L139" s="38">
        <v>-3.1321922352832301</v>
      </c>
      <c r="M139" s="38">
        <v>8.4940499040306001</v>
      </c>
      <c r="N139" s="38">
        <v>27.548237623762301</v>
      </c>
    </row>
    <row r="140" spans="1:24" ht="12.95" customHeight="1">
      <c r="A140" s="7"/>
      <c r="B140" s="7"/>
      <c r="C140" s="38"/>
      <c r="D140" s="38"/>
      <c r="E140" s="38"/>
      <c r="F140" s="38"/>
      <c r="G140" s="38"/>
      <c r="H140" s="7"/>
      <c r="I140" s="7"/>
      <c r="J140" s="38"/>
      <c r="K140" s="38"/>
      <c r="L140" s="38"/>
      <c r="M140" s="38"/>
      <c r="N140" s="38"/>
    </row>
    <row r="141" spans="1:24" ht="12.95" customHeight="1">
      <c r="A141" s="3">
        <v>2022</v>
      </c>
      <c r="B141" s="12" t="s">
        <v>15</v>
      </c>
      <c r="C141" s="38">
        <f t="shared" ref="C141:G147" si="0">(C60/C47-1)*100</f>
        <v>7.3214318928777056</v>
      </c>
      <c r="D141" s="38">
        <f t="shared" si="0"/>
        <v>10.148119077992845</v>
      </c>
      <c r="E141" s="38">
        <f t="shared" si="0"/>
        <v>8.4331349138105018</v>
      </c>
      <c r="F141" s="38">
        <f t="shared" si="0"/>
        <v>19.459386258953693</v>
      </c>
      <c r="G141" s="38">
        <f t="shared" si="0"/>
        <v>0.2092771457755882</v>
      </c>
      <c r="H141" s="3">
        <v>2022</v>
      </c>
      <c r="I141" s="12" t="s">
        <v>15</v>
      </c>
      <c r="J141" s="38">
        <f t="shared" ref="J141:N141" si="1">(J60/J47-1)*100</f>
        <v>7.1068160750850762</v>
      </c>
      <c r="K141" s="38">
        <f t="shared" si="1"/>
        <v>5.0398073836274815</v>
      </c>
      <c r="L141" s="38">
        <f t="shared" si="1"/>
        <v>1.2431394179550415</v>
      </c>
      <c r="M141" s="38">
        <f t="shared" si="1"/>
        <v>8.1669321656259832</v>
      </c>
      <c r="N141" s="38">
        <f t="shared" si="1"/>
        <v>26.778328744745906</v>
      </c>
    </row>
    <row r="142" spans="1:24" ht="12.95" customHeight="1">
      <c r="A142" s="3"/>
      <c r="B142" s="13" t="s">
        <v>16</v>
      </c>
      <c r="C142" s="38">
        <f t="shared" si="0"/>
        <v>10.184839716733872</v>
      </c>
      <c r="D142" s="38">
        <f t="shared" si="0"/>
        <v>15.918451567862867</v>
      </c>
      <c r="E142" s="38">
        <f t="shared" si="0"/>
        <v>8.5826313387983966</v>
      </c>
      <c r="F142" s="38">
        <f t="shared" si="0"/>
        <v>18.129372849187764</v>
      </c>
      <c r="G142" s="38">
        <f t="shared" si="0"/>
        <v>-3.0536484773376005</v>
      </c>
      <c r="H142" s="3"/>
      <c r="I142" s="13" t="s">
        <v>16</v>
      </c>
      <c r="J142" s="38">
        <f t="shared" ref="J142:N142" si="2">(J61/J48-1)*100</f>
        <v>9.82735791203182</v>
      </c>
      <c r="K142" s="38">
        <f t="shared" si="2"/>
        <v>5.7211195242045099</v>
      </c>
      <c r="L142" s="38">
        <f t="shared" si="2"/>
        <v>5.5629027533464992</v>
      </c>
      <c r="M142" s="38">
        <f t="shared" si="2"/>
        <v>8.7633549067415615</v>
      </c>
      <c r="N142" s="38">
        <f t="shared" si="2"/>
        <v>25.861539247712308</v>
      </c>
    </row>
    <row r="143" spans="1:24" ht="12.95" customHeight="1">
      <c r="A143" s="7"/>
      <c r="B143" s="13" t="s">
        <v>17</v>
      </c>
      <c r="C143" s="38">
        <f t="shared" si="0"/>
        <v>10.805636676601328</v>
      </c>
      <c r="D143" s="38">
        <f t="shared" si="0"/>
        <v>16.187835508856317</v>
      </c>
      <c r="E143" s="38">
        <f t="shared" si="0"/>
        <v>9.8804317133652333</v>
      </c>
      <c r="F143" s="38">
        <f t="shared" si="0"/>
        <v>7.7647437963743293</v>
      </c>
      <c r="G143" s="38">
        <f t="shared" si="0"/>
        <v>1.5108675616005707</v>
      </c>
      <c r="H143" s="7"/>
      <c r="I143" s="13" t="s">
        <v>17</v>
      </c>
      <c r="J143" s="38">
        <f t="shared" ref="J143:N143" si="3">(J62/J49-1)*100</f>
        <v>9.6094464876032006</v>
      </c>
      <c r="K143" s="38">
        <f t="shared" si="3"/>
        <v>11.447122140116406</v>
      </c>
      <c r="L143" s="38">
        <f t="shared" si="3"/>
        <v>7.4517022061897364</v>
      </c>
      <c r="M143" s="38">
        <f t="shared" si="3"/>
        <v>11.788776244625865</v>
      </c>
      <c r="N143" s="38">
        <f t="shared" si="3"/>
        <v>26.519810896497241</v>
      </c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2.95" customHeight="1">
      <c r="A144" s="7"/>
      <c r="B144" s="13" t="s">
        <v>28</v>
      </c>
      <c r="C144" s="38">
        <f t="shared" si="0"/>
        <v>20.883124450275623</v>
      </c>
      <c r="D144" s="38">
        <f t="shared" si="0"/>
        <v>26.394325655702211</v>
      </c>
      <c r="E144" s="38">
        <f t="shared" si="0"/>
        <v>15.473148297578554</v>
      </c>
      <c r="F144" s="38">
        <f t="shared" si="0"/>
        <v>37.713671077309165</v>
      </c>
      <c r="G144" s="38">
        <f t="shared" si="0"/>
        <v>4.9804772927098062</v>
      </c>
      <c r="H144" s="7"/>
      <c r="I144" s="13" t="s">
        <v>28</v>
      </c>
      <c r="J144" s="38">
        <f t="shared" ref="J144:N144" si="4">(J63/J50-1)*100</f>
        <v>15.962056843957505</v>
      </c>
      <c r="K144" s="38">
        <f t="shared" si="4"/>
        <v>15.472559988314938</v>
      </c>
      <c r="L144" s="38">
        <f t="shared" si="4"/>
        <v>19.157643042629214</v>
      </c>
      <c r="M144" s="38">
        <f t="shared" si="4"/>
        <v>17.279384115187835</v>
      </c>
      <c r="N144" s="38">
        <f t="shared" si="4"/>
        <v>28.643680183982557</v>
      </c>
    </row>
    <row r="145" spans="1:14" ht="12.95" customHeight="1">
      <c r="A145" s="7"/>
      <c r="B145" s="11" t="s">
        <v>29</v>
      </c>
      <c r="C145" s="38">
        <f t="shared" si="0"/>
        <v>29.224080004140941</v>
      </c>
      <c r="D145" s="38">
        <f t="shared" si="0"/>
        <v>36.317847091479713</v>
      </c>
      <c r="E145" s="38">
        <f t="shared" si="0"/>
        <v>19.547301715335898</v>
      </c>
      <c r="F145" s="38">
        <f t="shared" si="0"/>
        <v>54.622426938728609</v>
      </c>
      <c r="G145" s="38">
        <f t="shared" si="0"/>
        <v>6.1148439432204604</v>
      </c>
      <c r="H145" s="7"/>
      <c r="I145" s="11" t="s">
        <v>29</v>
      </c>
      <c r="J145" s="38">
        <f t="shared" ref="J145:N145" si="5">(J64/J51-1)*100</f>
        <v>21.25444280539557</v>
      </c>
      <c r="K145" s="38">
        <f t="shared" si="5"/>
        <v>20.09620458743624</v>
      </c>
      <c r="L145" s="38">
        <f t="shared" si="5"/>
        <v>30.800905460516347</v>
      </c>
      <c r="M145" s="38">
        <f t="shared" si="5"/>
        <v>24.004660669076515</v>
      </c>
      <c r="N145" s="38">
        <f t="shared" si="5"/>
        <v>26.957339807038828</v>
      </c>
    </row>
    <row r="146" spans="1:14" ht="12.95" customHeight="1">
      <c r="A146" s="7"/>
      <c r="B146" s="11" t="s">
        <v>36</v>
      </c>
      <c r="C146" s="38">
        <f t="shared" si="0"/>
        <v>38.382620954580425</v>
      </c>
      <c r="D146" s="38">
        <f t="shared" si="0"/>
        <v>38.4171979193775</v>
      </c>
      <c r="E146" s="38">
        <f t="shared" si="0"/>
        <v>21.503085792478551</v>
      </c>
      <c r="F146" s="38">
        <f t="shared" si="0"/>
        <v>106.99453928894269</v>
      </c>
      <c r="G146" s="38">
        <f t="shared" si="0"/>
        <v>17.158470235953693</v>
      </c>
      <c r="H146" s="7"/>
      <c r="I146" s="11" t="s">
        <v>36</v>
      </c>
      <c r="J146" s="38">
        <f t="shared" ref="J146:N146" si="6">(J65/J52-1)*100</f>
        <v>28.470435150881368</v>
      </c>
      <c r="K146" s="38">
        <f t="shared" si="6"/>
        <v>27.012739930167641</v>
      </c>
      <c r="L146" s="38">
        <f t="shared" si="6"/>
        <v>44.322518050317306</v>
      </c>
      <c r="M146" s="38">
        <f t="shared" si="6"/>
        <v>26.87976872894393</v>
      </c>
      <c r="N146" s="38">
        <f t="shared" si="6"/>
        <v>30.851736733635171</v>
      </c>
    </row>
    <row r="147" spans="1:14" ht="12.95" customHeight="1">
      <c r="A147" s="7"/>
      <c r="B147" s="11" t="s">
        <v>37</v>
      </c>
      <c r="C147" s="38">
        <f t="shared" si="0"/>
        <v>37.546508942418733</v>
      </c>
      <c r="D147" s="38">
        <f t="shared" si="0"/>
        <v>39.132196105304473</v>
      </c>
      <c r="E147" s="38">
        <f t="shared" si="0"/>
        <v>20.542587090561604</v>
      </c>
      <c r="F147" s="38">
        <f t="shared" si="0"/>
        <v>73.718417968791371</v>
      </c>
      <c r="G147" s="38">
        <f t="shared" si="0"/>
        <v>17.507156159274963</v>
      </c>
      <c r="H147" s="7"/>
      <c r="I147" s="11" t="s">
        <v>37</v>
      </c>
      <c r="J147" s="38">
        <f t="shared" ref="J147:N147" si="7">(J66/J53-1)*100</f>
        <v>28.83686282030984</v>
      </c>
      <c r="K147" s="38">
        <f t="shared" si="7"/>
        <v>26.260443346178718</v>
      </c>
      <c r="L147" s="38">
        <f t="shared" si="7"/>
        <v>47.123465795930521</v>
      </c>
      <c r="M147" s="38">
        <f t="shared" si="7"/>
        <v>26.62752266785342</v>
      </c>
      <c r="N147" s="38">
        <f t="shared" si="7"/>
        <v>30.464219250712144</v>
      </c>
    </row>
    <row r="148" spans="1:14" ht="12.95" customHeight="1">
      <c r="A148" s="7"/>
      <c r="B148" s="11" t="s">
        <v>38</v>
      </c>
      <c r="C148" s="38">
        <f>(C67/C54-1)*100</f>
        <v>34.49245775451422</v>
      </c>
      <c r="D148" s="38">
        <f t="shared" ref="D148:G148" si="8">(D67/D54-1)*100</f>
        <v>37.0642586649222</v>
      </c>
      <c r="E148" s="38">
        <f t="shared" si="8"/>
        <v>18.070522316243732</v>
      </c>
      <c r="F148" s="38">
        <f t="shared" si="8"/>
        <v>53.967084860433069</v>
      </c>
      <c r="G148" s="38">
        <f t="shared" si="8"/>
        <v>17.507156159275272</v>
      </c>
      <c r="H148" s="7"/>
      <c r="I148" s="11" t="s">
        <v>38</v>
      </c>
      <c r="J148" s="38">
        <f>(J67/J54-1)*100</f>
        <v>27.938597840487223</v>
      </c>
      <c r="K148" s="38">
        <f t="shared" ref="K148:N149" si="9">(K67/K54-1)*100</f>
        <v>18.694274456519832</v>
      </c>
      <c r="L148" s="38">
        <f t="shared" si="9"/>
        <v>45.685308750026898</v>
      </c>
      <c r="M148" s="38">
        <f t="shared" si="9"/>
        <v>23.545061064449047</v>
      </c>
      <c r="N148" s="38">
        <f t="shared" si="9"/>
        <v>28.675287742867074</v>
      </c>
    </row>
    <row r="149" spans="1:14" ht="12.95" customHeight="1">
      <c r="A149" s="7"/>
      <c r="B149" s="15" t="s">
        <v>23</v>
      </c>
      <c r="C149" s="38">
        <f t="shared" ref="C149:G149" si="10">(C68/C55-1)*100</f>
        <v>30.042452085409877</v>
      </c>
      <c r="D149" s="38">
        <f t="shared" si="10"/>
        <v>31.899237737018748</v>
      </c>
      <c r="E149" s="38">
        <f t="shared" si="10"/>
        <v>15.658575848693502</v>
      </c>
      <c r="F149" s="38">
        <f t="shared" si="10"/>
        <v>44.351608091630901</v>
      </c>
      <c r="G149" s="38">
        <f t="shared" si="10"/>
        <v>15.894312839441959</v>
      </c>
      <c r="H149" s="7"/>
      <c r="I149" s="15" t="s">
        <v>23</v>
      </c>
      <c r="J149" s="38">
        <f>(J68/J55-1)*100</f>
        <v>23.062260642738664</v>
      </c>
      <c r="K149" s="38">
        <f t="shared" si="9"/>
        <v>11.588162608795693</v>
      </c>
      <c r="L149" s="38">
        <f t="shared" si="9"/>
        <v>43.4331687113797</v>
      </c>
      <c r="M149" s="38">
        <f t="shared" si="9"/>
        <v>20.196308199197798</v>
      </c>
      <c r="N149" s="38">
        <f t="shared" si="9"/>
        <v>21.282688501901671</v>
      </c>
    </row>
    <row r="150" spans="1:14" ht="12.95" customHeight="1">
      <c r="A150" s="7"/>
      <c r="B150" s="15" t="s">
        <v>24</v>
      </c>
      <c r="C150" s="38">
        <f>(C69/C56-1)*100</f>
        <v>25.97239921675245</v>
      </c>
      <c r="D150" s="38">
        <f t="shared" ref="D150:G150" si="11">(D69/D56-1)*100</f>
        <v>25.700965286970746</v>
      </c>
      <c r="E150" s="38">
        <f t="shared" si="11"/>
        <v>14.749667590550942</v>
      </c>
      <c r="F150" s="38">
        <f t="shared" si="11"/>
        <v>40.057078484298025</v>
      </c>
      <c r="G150" s="38">
        <f t="shared" si="11"/>
        <v>13.270721111777316</v>
      </c>
      <c r="H150" s="7"/>
      <c r="I150" s="15" t="s">
        <v>24</v>
      </c>
      <c r="J150" s="38">
        <f>(J69/J56-1)*100</f>
        <v>19.145834221578873</v>
      </c>
      <c r="K150" s="38">
        <f t="shared" ref="K150:N150" si="12">(K69/K56-1)*100</f>
        <v>8.2198733771770005</v>
      </c>
      <c r="L150" s="38">
        <f t="shared" si="12"/>
        <v>40.948282246697822</v>
      </c>
      <c r="M150" s="38">
        <f t="shared" si="12"/>
        <v>18.309025636697918</v>
      </c>
      <c r="N150" s="38">
        <f t="shared" si="12"/>
        <v>19.025713887272786</v>
      </c>
    </row>
    <row r="151" spans="1:14" ht="12.95" customHeight="1">
      <c r="A151" s="7"/>
      <c r="B151" s="7" t="s">
        <v>25</v>
      </c>
      <c r="C151" s="38">
        <f t="shared" ref="C151:G151" si="13">(C70/C57-1)*100</f>
        <v>22.789478797466401</v>
      </c>
      <c r="D151" s="38">
        <f t="shared" si="13"/>
        <v>23.872144259517292</v>
      </c>
      <c r="E151" s="38">
        <f t="shared" si="13"/>
        <v>14.412829035979424</v>
      </c>
      <c r="F151" s="38">
        <f t="shared" si="13"/>
        <v>40.890751570514141</v>
      </c>
      <c r="G151" s="38">
        <f t="shared" si="13"/>
        <v>10.254176884926292</v>
      </c>
      <c r="H151" s="7"/>
      <c r="I151" s="7" t="s">
        <v>25</v>
      </c>
      <c r="J151" s="38">
        <f>(J70/J57-1)*100</f>
        <v>14.822880182545317</v>
      </c>
      <c r="K151" s="38">
        <f t="shared" ref="K151:N151" si="14">(K70/K57-1)*100</f>
        <v>5.9021427859593301</v>
      </c>
      <c r="L151" s="38">
        <f t="shared" si="14"/>
        <v>32.75053975204851</v>
      </c>
      <c r="M151" s="38">
        <f t="shared" si="14"/>
        <v>18.478398850216514</v>
      </c>
      <c r="N151" s="38">
        <f t="shared" si="14"/>
        <v>10.849689285875485</v>
      </c>
    </row>
    <row r="152" spans="1:14" ht="12.95" customHeight="1">
      <c r="A152" s="7"/>
      <c r="B152" s="7" t="s">
        <v>150</v>
      </c>
      <c r="C152" s="38">
        <f t="shared" ref="C152:G152" si="15">(C71/C58-1)*100</f>
        <v>22.650524399279593</v>
      </c>
      <c r="D152" s="38">
        <f t="shared" si="15"/>
        <v>24.728121564370408</v>
      </c>
      <c r="E152" s="38">
        <f t="shared" si="15"/>
        <v>16.001896105923819</v>
      </c>
      <c r="F152" s="38">
        <f t="shared" si="15"/>
        <v>44.445008673705757</v>
      </c>
      <c r="G152" s="38">
        <f t="shared" si="15"/>
        <v>9.8157904957219877</v>
      </c>
      <c r="H152" s="7"/>
      <c r="I152" s="7" t="s">
        <v>150</v>
      </c>
      <c r="J152" s="38">
        <f>(J71/J58-1)*100</f>
        <v>12.553653301467316</v>
      </c>
      <c r="K152" s="38">
        <f t="shared" ref="K152:N152" si="16">(K71/K58-1)*100</f>
        <v>3.9294558124950862</v>
      </c>
      <c r="L152" s="38">
        <f t="shared" si="16"/>
        <v>30.684383491316169</v>
      </c>
      <c r="M152" s="38">
        <f t="shared" si="16"/>
        <v>17.776651176869574</v>
      </c>
      <c r="N152" s="38">
        <f t="shared" si="16"/>
        <v>11.368969201796597</v>
      </c>
    </row>
    <row r="153" spans="1:14" ht="12.95" customHeight="1">
      <c r="A153" s="7"/>
      <c r="B153" s="7"/>
      <c r="C153" s="38"/>
      <c r="D153" s="38"/>
      <c r="E153" s="38"/>
      <c r="F153" s="38"/>
      <c r="G153" s="38"/>
      <c r="H153" s="7"/>
      <c r="I153" s="7"/>
      <c r="J153" s="38"/>
      <c r="K153" s="38"/>
      <c r="L153" s="38"/>
      <c r="M153" s="38"/>
      <c r="N153" s="38"/>
    </row>
    <row r="154" spans="1:14" ht="12.95" customHeight="1">
      <c r="A154" s="97">
        <v>2023</v>
      </c>
      <c r="B154" s="7" t="s">
        <v>149</v>
      </c>
      <c r="C154" s="38">
        <f t="shared" ref="C154:G154" si="17">(C73/C60-1)*100</f>
        <v>21.66117934258822</v>
      </c>
      <c r="D154" s="38">
        <f t="shared" si="17"/>
        <v>24.60523671553856</v>
      </c>
      <c r="E154" s="38">
        <f t="shared" si="17"/>
        <v>17.492039040090891</v>
      </c>
      <c r="F154" s="38">
        <f t="shared" si="17"/>
        <v>45.019914180864994</v>
      </c>
      <c r="G154" s="38">
        <f t="shared" si="17"/>
        <v>6.367208262293822</v>
      </c>
      <c r="H154" s="97">
        <v>2023</v>
      </c>
      <c r="I154" s="7" t="s">
        <v>149</v>
      </c>
      <c r="J154" s="38">
        <f t="shared" ref="J154:N154" si="18">(J73/J60-1)*100</f>
        <v>10.893569919439706</v>
      </c>
      <c r="K154" s="38">
        <f t="shared" si="18"/>
        <v>0.44120161938097091</v>
      </c>
      <c r="L154" s="38">
        <f t="shared" si="18"/>
        <v>29.108290424084558</v>
      </c>
      <c r="M154" s="38">
        <f t="shared" si="18"/>
        <v>19.795001045827853</v>
      </c>
      <c r="N154" s="38">
        <f t="shared" si="18"/>
        <v>10.918082686809495</v>
      </c>
    </row>
    <row r="155" spans="1:14" ht="12.95" hidden="1" customHeight="1">
      <c r="A155" s="97"/>
      <c r="B155" s="11" t="s">
        <v>16</v>
      </c>
      <c r="C155" s="38"/>
      <c r="D155" s="38"/>
      <c r="E155" s="38"/>
      <c r="F155" s="38"/>
      <c r="G155" s="38"/>
      <c r="H155" s="97"/>
      <c r="I155" s="11" t="s">
        <v>16</v>
      </c>
      <c r="J155" s="38"/>
      <c r="K155" s="38"/>
      <c r="L155" s="38"/>
      <c r="M155" s="38"/>
      <c r="N155" s="38"/>
    </row>
    <row r="156" spans="1:14" ht="12.95" hidden="1" customHeight="1">
      <c r="A156" s="7"/>
      <c r="B156" s="11" t="s">
        <v>27</v>
      </c>
      <c r="C156" s="38"/>
      <c r="D156" s="38"/>
      <c r="E156" s="38"/>
      <c r="F156" s="38"/>
      <c r="G156" s="38"/>
      <c r="H156" s="7"/>
      <c r="I156" s="11" t="s">
        <v>27</v>
      </c>
      <c r="J156" s="38"/>
      <c r="K156" s="38"/>
      <c r="L156" s="38"/>
      <c r="M156" s="38"/>
      <c r="N156" s="38"/>
    </row>
    <row r="157" spans="1:14" ht="12.95" hidden="1" customHeight="1">
      <c r="A157" s="7"/>
      <c r="B157" s="11" t="s">
        <v>18</v>
      </c>
      <c r="C157" s="38"/>
      <c r="D157" s="38"/>
      <c r="E157" s="38"/>
      <c r="F157" s="38"/>
      <c r="G157" s="38"/>
      <c r="H157" s="7"/>
      <c r="I157" s="11" t="s">
        <v>18</v>
      </c>
      <c r="J157" s="38"/>
      <c r="K157" s="38"/>
      <c r="L157" s="38"/>
      <c r="M157" s="38"/>
      <c r="N157" s="38"/>
    </row>
    <row r="158" spans="1:14" ht="12.95" hidden="1" customHeight="1">
      <c r="A158" s="7"/>
      <c r="B158" s="11" t="s">
        <v>35</v>
      </c>
      <c r="C158" s="38"/>
      <c r="D158" s="38"/>
      <c r="E158" s="38"/>
      <c r="F158" s="38"/>
      <c r="G158" s="38"/>
      <c r="H158" s="7"/>
      <c r="I158" s="11" t="s">
        <v>35</v>
      </c>
      <c r="J158" s="38"/>
      <c r="K158" s="38"/>
      <c r="L158" s="38"/>
      <c r="M158" s="38"/>
      <c r="N158" s="38"/>
    </row>
    <row r="159" spans="1:14" ht="12.95" hidden="1" customHeight="1">
      <c r="A159" s="7"/>
      <c r="B159" s="11" t="s">
        <v>36</v>
      </c>
      <c r="C159" s="38"/>
      <c r="D159" s="38"/>
      <c r="E159" s="38"/>
      <c r="F159" s="38"/>
      <c r="G159" s="38"/>
      <c r="H159" s="7"/>
      <c r="I159" s="11" t="s">
        <v>36</v>
      </c>
      <c r="J159" s="38"/>
      <c r="K159" s="38"/>
      <c r="L159" s="38"/>
      <c r="M159" s="38"/>
      <c r="N159" s="38"/>
    </row>
    <row r="160" spans="1:14" ht="12.95" hidden="1" customHeight="1">
      <c r="A160" s="7"/>
      <c r="B160" s="11" t="s">
        <v>34</v>
      </c>
      <c r="C160" s="38"/>
      <c r="D160" s="38"/>
      <c r="E160" s="38"/>
      <c r="F160" s="38"/>
      <c r="G160" s="38"/>
      <c r="H160" s="7"/>
      <c r="I160" s="11" t="s">
        <v>34</v>
      </c>
      <c r="J160" s="38"/>
      <c r="K160" s="38"/>
      <c r="L160" s="38"/>
      <c r="M160" s="38"/>
      <c r="N160" s="38"/>
    </row>
    <row r="161" spans="1:14" ht="12.95" hidden="1" customHeight="1">
      <c r="A161" s="7"/>
      <c r="B161" s="11" t="s">
        <v>22</v>
      </c>
      <c r="C161" s="38"/>
      <c r="D161" s="38"/>
      <c r="E161" s="38"/>
      <c r="F161" s="38"/>
      <c r="G161" s="38"/>
      <c r="H161" s="7"/>
      <c r="I161" s="11" t="s">
        <v>22</v>
      </c>
      <c r="J161" s="38"/>
      <c r="K161" s="38"/>
      <c r="L161" s="38"/>
      <c r="M161" s="38"/>
      <c r="N161" s="38"/>
    </row>
    <row r="162" spans="1:14" ht="12.95" hidden="1" customHeight="1">
      <c r="A162" s="7"/>
      <c r="B162" s="11" t="s">
        <v>23</v>
      </c>
      <c r="C162" s="38"/>
      <c r="D162" s="38"/>
      <c r="E162" s="38"/>
      <c r="F162" s="38"/>
      <c r="G162" s="38"/>
      <c r="H162" s="7"/>
      <c r="I162" s="11" t="s">
        <v>23</v>
      </c>
      <c r="J162" s="38"/>
      <c r="K162" s="38"/>
      <c r="L162" s="38"/>
      <c r="M162" s="38"/>
      <c r="N162" s="38"/>
    </row>
    <row r="163" spans="1:14" ht="12.95" hidden="1" customHeight="1">
      <c r="A163" s="7"/>
      <c r="B163" s="11" t="s">
        <v>24</v>
      </c>
      <c r="C163" s="38"/>
      <c r="D163" s="38"/>
      <c r="E163" s="38"/>
      <c r="F163" s="38"/>
      <c r="G163" s="38"/>
      <c r="H163" s="7"/>
      <c r="I163" s="11" t="s">
        <v>24</v>
      </c>
      <c r="J163" s="38"/>
      <c r="K163" s="38"/>
      <c r="L163" s="38"/>
      <c r="M163" s="38"/>
      <c r="N163" s="38"/>
    </row>
    <row r="164" spans="1:14" ht="12.95" hidden="1" customHeight="1">
      <c r="A164" s="7"/>
      <c r="B164" s="7" t="s">
        <v>25</v>
      </c>
      <c r="C164" s="38"/>
      <c r="D164" s="38"/>
      <c r="E164" s="38"/>
      <c r="F164" s="38"/>
      <c r="G164" s="38"/>
      <c r="H164" s="7"/>
      <c r="I164" s="7" t="s">
        <v>25</v>
      </c>
      <c r="J164" s="38"/>
      <c r="K164" s="38"/>
      <c r="L164" s="38"/>
      <c r="M164" s="38"/>
      <c r="N164" s="38"/>
    </row>
    <row r="165" spans="1:14" ht="12.95" hidden="1" customHeight="1">
      <c r="A165" s="7"/>
      <c r="B165" s="7" t="s">
        <v>26</v>
      </c>
      <c r="C165" s="38"/>
      <c r="D165" s="38"/>
      <c r="E165" s="38"/>
      <c r="F165" s="38"/>
      <c r="G165" s="38"/>
      <c r="H165" s="7"/>
      <c r="I165" s="7" t="s">
        <v>26</v>
      </c>
      <c r="J165" s="38"/>
      <c r="K165" s="38"/>
      <c r="L165" s="38"/>
      <c r="M165" s="38"/>
      <c r="N165" s="38"/>
    </row>
    <row r="166" spans="1:14" ht="12.95" customHeight="1">
      <c r="A166" s="7"/>
      <c r="B166" s="7"/>
      <c r="C166" s="38"/>
      <c r="D166" s="38"/>
      <c r="E166" s="38"/>
      <c r="F166" s="38"/>
      <c r="G166" s="38"/>
      <c r="H166" s="7"/>
      <c r="I166" s="7"/>
      <c r="J166" s="38"/>
      <c r="K166" s="38"/>
      <c r="L166" s="38"/>
      <c r="M166" s="38"/>
      <c r="N166" s="38"/>
    </row>
    <row r="167" spans="1:14" s="96" customFormat="1" ht="15.75" customHeight="1">
      <c r="A167" s="113" t="s">
        <v>72</v>
      </c>
      <c r="B167" s="113"/>
      <c r="C167" s="113"/>
      <c r="D167" s="113"/>
      <c r="E167" s="113"/>
      <c r="F167" s="113"/>
      <c r="G167" s="113"/>
      <c r="H167" s="122" t="s">
        <v>105</v>
      </c>
      <c r="I167" s="122"/>
      <c r="J167" s="122"/>
      <c r="K167" s="122"/>
      <c r="L167" s="122"/>
      <c r="M167" s="122"/>
      <c r="N167" s="122"/>
    </row>
    <row r="168" spans="1:14" ht="12.95" hidden="1" customHeight="1">
      <c r="A168" s="3">
        <v>2018</v>
      </c>
      <c r="B168" s="7" t="s">
        <v>15</v>
      </c>
      <c r="C168" s="64">
        <v>-0.2</v>
      </c>
      <c r="D168" s="64">
        <v>0.4</v>
      </c>
      <c r="E168" s="64">
        <v>0.5</v>
      </c>
      <c r="F168" s="64">
        <v>-1.3</v>
      </c>
      <c r="G168" s="64">
        <v>2.5</v>
      </c>
      <c r="H168" s="3">
        <v>2018</v>
      </c>
      <c r="I168" s="7" t="s">
        <v>15</v>
      </c>
      <c r="J168" s="64">
        <v>-1.2675241949650899</v>
      </c>
      <c r="K168" s="64">
        <v>0.179962124284794</v>
      </c>
      <c r="L168" s="64">
        <v>-1.5195137211276399</v>
      </c>
      <c r="M168" s="64">
        <v>1.1546406447809201</v>
      </c>
      <c r="N168" s="64">
        <v>-0.57215848553983095</v>
      </c>
    </row>
    <row r="169" spans="1:14" ht="12.95" hidden="1" customHeight="1">
      <c r="A169" s="7"/>
      <c r="B169" s="7" t="s">
        <v>16</v>
      </c>
      <c r="C169" s="64">
        <v>-1.1000000000000001</v>
      </c>
      <c r="D169" s="64">
        <v>-0.8</v>
      </c>
      <c r="E169" s="64">
        <v>-2.5</v>
      </c>
      <c r="F169" s="64">
        <v>2.2000000000000002</v>
      </c>
      <c r="G169" s="64">
        <v>-0.3</v>
      </c>
      <c r="H169" s="7"/>
      <c r="I169" s="7" t="s">
        <v>16</v>
      </c>
      <c r="J169" s="64">
        <v>-3.3140501728127298</v>
      </c>
      <c r="K169" s="64">
        <v>-1.0867467038765399</v>
      </c>
      <c r="L169" s="64">
        <v>-1.4528621068916501</v>
      </c>
      <c r="M169" s="64">
        <v>-3.0958120057321299</v>
      </c>
      <c r="N169" s="64">
        <v>-0.73958252288172099</v>
      </c>
    </row>
    <row r="170" spans="1:14" ht="12.95" hidden="1" customHeight="1">
      <c r="A170" s="7"/>
      <c r="B170" s="7" t="s">
        <v>17</v>
      </c>
      <c r="C170" s="64">
        <v>4.0999999999999996</v>
      </c>
      <c r="D170" s="64">
        <v>5.7</v>
      </c>
      <c r="E170" s="64">
        <v>3.4</v>
      </c>
      <c r="F170" s="64">
        <v>3.7</v>
      </c>
      <c r="G170" s="64">
        <v>1</v>
      </c>
      <c r="H170" s="7"/>
      <c r="I170" s="7" t="s">
        <v>17</v>
      </c>
      <c r="J170" s="64">
        <v>4.3256280065757897</v>
      </c>
      <c r="K170" s="64">
        <v>2.7828455987362699</v>
      </c>
      <c r="L170" s="64">
        <v>3.7554248763978402</v>
      </c>
      <c r="M170" s="64">
        <v>0.30143219437412899</v>
      </c>
      <c r="N170" s="64">
        <v>1.87449886301743</v>
      </c>
    </row>
    <row r="171" spans="1:14" ht="12.95" hidden="1" customHeight="1">
      <c r="A171" s="7"/>
      <c r="B171" s="7" t="s">
        <v>18</v>
      </c>
      <c r="C171" s="64">
        <v>-4.2</v>
      </c>
      <c r="D171" s="64">
        <v>-5.5</v>
      </c>
      <c r="E171" s="64">
        <v>-0.9</v>
      </c>
      <c r="F171" s="64">
        <v>-4</v>
      </c>
      <c r="G171" s="64">
        <v>-3.1</v>
      </c>
      <c r="H171" s="7"/>
      <c r="I171" s="7" t="s">
        <v>18</v>
      </c>
      <c r="J171" s="64">
        <v>-3.4726179473579402</v>
      </c>
      <c r="K171" s="64">
        <v>-4.6315481138012196</v>
      </c>
      <c r="L171" s="64">
        <v>-3.9654129615241902</v>
      </c>
      <c r="M171" s="64">
        <v>-0.306300315379604</v>
      </c>
      <c r="N171" s="64">
        <v>1.60382333652183</v>
      </c>
    </row>
    <row r="172" spans="1:14" ht="12.95" hidden="1" customHeight="1">
      <c r="A172" s="7"/>
      <c r="B172" s="7" t="s">
        <v>19</v>
      </c>
      <c r="C172" s="64">
        <v>4.4000000000000004</v>
      </c>
      <c r="D172" s="64">
        <v>5.6</v>
      </c>
      <c r="E172" s="64">
        <v>2.5</v>
      </c>
      <c r="F172" s="64">
        <v>2.6</v>
      </c>
      <c r="G172" s="64">
        <v>2.2000000000000002</v>
      </c>
      <c r="H172" s="7"/>
      <c r="I172" s="7" t="s">
        <v>19</v>
      </c>
      <c r="J172" s="64">
        <v>3.3639521041432201</v>
      </c>
      <c r="K172" s="64">
        <v>1.31682298595193</v>
      </c>
      <c r="L172" s="64">
        <v>6.7946430977696899</v>
      </c>
      <c r="M172" s="64">
        <v>1.3953882982039401</v>
      </c>
      <c r="N172" s="64">
        <v>-0.80750952570142198</v>
      </c>
    </row>
    <row r="173" spans="1:14" ht="12.95" hidden="1" customHeight="1">
      <c r="A173" s="7"/>
      <c r="B173" s="7" t="s">
        <v>20</v>
      </c>
      <c r="C173" s="64">
        <v>4.5</v>
      </c>
      <c r="D173" s="64">
        <v>7</v>
      </c>
      <c r="E173" s="64">
        <v>2.8</v>
      </c>
      <c r="F173" s="64">
        <v>3</v>
      </c>
      <c r="G173" s="64">
        <v>0.7</v>
      </c>
      <c r="H173" s="7"/>
      <c r="I173" s="7" t="s">
        <v>20</v>
      </c>
      <c r="J173" s="64">
        <v>4.9318714167166897</v>
      </c>
      <c r="K173" s="64">
        <v>4.5523696166630101</v>
      </c>
      <c r="L173" s="64">
        <v>3.3454356703361401</v>
      </c>
      <c r="M173" s="64">
        <v>2.2211132250064001</v>
      </c>
      <c r="N173" s="64">
        <v>0.51512377928277797</v>
      </c>
    </row>
    <row r="174" spans="1:14" ht="12.95" hidden="1" customHeight="1">
      <c r="A174" s="7"/>
      <c r="B174" s="7" t="s">
        <v>21</v>
      </c>
      <c r="C174" s="64">
        <v>1.7</v>
      </c>
      <c r="D174" s="64">
        <v>2.1</v>
      </c>
      <c r="E174" s="64">
        <v>-0.1</v>
      </c>
      <c r="F174" s="64">
        <v>2.1</v>
      </c>
      <c r="G174" s="64">
        <v>1.7</v>
      </c>
      <c r="H174" s="7"/>
      <c r="I174" s="7" t="s">
        <v>21</v>
      </c>
      <c r="J174" s="64">
        <v>0.41118552757126697</v>
      </c>
      <c r="K174" s="64">
        <v>0.29768125926330502</v>
      </c>
      <c r="L174" s="64">
        <v>2.5371752242000101</v>
      </c>
      <c r="M174" s="64">
        <v>-1.0364926562945</v>
      </c>
      <c r="N174" s="64">
        <v>1.29987747538911</v>
      </c>
    </row>
    <row r="175" spans="1:14" ht="12.95" hidden="1" customHeight="1">
      <c r="A175" s="7"/>
      <c r="B175" s="7" t="s">
        <v>22</v>
      </c>
      <c r="C175" s="64">
        <v>0.1</v>
      </c>
      <c r="D175" s="64">
        <v>-2.5</v>
      </c>
      <c r="E175" s="64">
        <v>2</v>
      </c>
      <c r="F175" s="64">
        <v>0.4</v>
      </c>
      <c r="G175" s="64">
        <v>1.4</v>
      </c>
      <c r="H175" s="7"/>
      <c r="I175" s="7" t="s">
        <v>22</v>
      </c>
      <c r="J175" s="64">
        <v>0.22414696123469499</v>
      </c>
      <c r="K175" s="64">
        <v>1.36119899924747</v>
      </c>
      <c r="L175" s="64">
        <v>2.7538928080504701</v>
      </c>
      <c r="M175" s="64">
        <v>0.67582112447519505</v>
      </c>
      <c r="N175" s="64">
        <v>2.1587694877516199</v>
      </c>
    </row>
    <row r="176" spans="1:14" ht="12.95" hidden="1" customHeight="1">
      <c r="A176" s="7"/>
      <c r="B176" s="7" t="s">
        <v>23</v>
      </c>
      <c r="C176" s="64">
        <v>-5.3</v>
      </c>
      <c r="D176" s="64">
        <v>-6.5</v>
      </c>
      <c r="E176" s="64">
        <v>-6</v>
      </c>
      <c r="F176" s="64">
        <v>-3.1</v>
      </c>
      <c r="G176" s="64">
        <v>-1.6</v>
      </c>
      <c r="H176" s="7"/>
      <c r="I176" s="7" t="s">
        <v>23</v>
      </c>
      <c r="J176" s="64">
        <v>-4.9064550308294397</v>
      </c>
      <c r="K176" s="64">
        <v>4.2134382170859697</v>
      </c>
      <c r="L176" s="64">
        <v>-8.5553469941732505</v>
      </c>
      <c r="M176" s="64">
        <v>1.0999999999999901</v>
      </c>
      <c r="N176" s="64">
        <v>-2.5972988992669102</v>
      </c>
    </row>
    <row r="177" spans="1:14" ht="12.95" hidden="1" customHeight="1">
      <c r="A177" s="7"/>
      <c r="B177" s="7" t="s">
        <v>24</v>
      </c>
      <c r="C177" s="64">
        <v>2</v>
      </c>
      <c r="D177" s="64">
        <v>2</v>
      </c>
      <c r="E177" s="64">
        <v>2</v>
      </c>
      <c r="F177" s="64">
        <v>0.4</v>
      </c>
      <c r="G177" s="64">
        <v>0.9</v>
      </c>
      <c r="H177" s="7"/>
      <c r="I177" s="7" t="s">
        <v>24</v>
      </c>
      <c r="J177" s="64">
        <v>2.0215813048834099</v>
      </c>
      <c r="K177" s="64">
        <v>-2.754868833942</v>
      </c>
      <c r="L177" s="64">
        <v>4.4852645700208997</v>
      </c>
      <c r="M177" s="64">
        <v>1.62992008202267</v>
      </c>
      <c r="N177" s="64">
        <v>2.84791611121504</v>
      </c>
    </row>
    <row r="178" spans="1:14" ht="12.95" hidden="1" customHeight="1">
      <c r="A178" s="7"/>
      <c r="B178" s="7" t="s">
        <v>25</v>
      </c>
      <c r="C178" s="64">
        <v>2.1</v>
      </c>
      <c r="D178" s="64">
        <v>3.3</v>
      </c>
      <c r="E178" s="64">
        <v>1.5</v>
      </c>
      <c r="F178" s="64">
        <v>1.6</v>
      </c>
      <c r="G178" s="64">
        <v>0.8</v>
      </c>
      <c r="H178" s="7"/>
      <c r="I178" s="7" t="s">
        <v>25</v>
      </c>
      <c r="J178" s="64">
        <v>1.5769916227744001</v>
      </c>
      <c r="K178" s="64">
        <v>1.4682535135289301</v>
      </c>
      <c r="L178" s="64">
        <v>1.5351700116545299</v>
      </c>
      <c r="M178" s="64">
        <v>-0.12014523839311</v>
      </c>
      <c r="N178" s="64">
        <v>2.9588752935612499</v>
      </c>
    </row>
    <row r="179" spans="1:14" ht="12.95" hidden="1" customHeight="1">
      <c r="A179" s="7"/>
      <c r="B179" s="7" t="s">
        <v>26</v>
      </c>
      <c r="C179" s="64">
        <v>4.2</v>
      </c>
      <c r="D179" s="64">
        <v>5.0999999999999996</v>
      </c>
      <c r="E179" s="64">
        <v>3</v>
      </c>
      <c r="F179" s="64">
        <v>0.3</v>
      </c>
      <c r="G179" s="64">
        <v>1.3</v>
      </c>
      <c r="H179" s="7"/>
      <c r="I179" s="7" t="s">
        <v>26</v>
      </c>
      <c r="J179" s="64">
        <v>5.7408370851022497</v>
      </c>
      <c r="K179" s="64">
        <v>4.3121224118405799</v>
      </c>
      <c r="L179" s="64">
        <v>5.23068931198436</v>
      </c>
      <c r="M179" s="64">
        <v>3.8260818306965301</v>
      </c>
      <c r="N179" s="64">
        <v>1.0548512184994201</v>
      </c>
    </row>
    <row r="180" spans="1:14" ht="12.95" hidden="1" customHeight="1">
      <c r="A180" s="7"/>
      <c r="B180" s="3"/>
      <c r="C180" s="9"/>
      <c r="D180" s="9"/>
      <c r="E180" s="9"/>
      <c r="F180" s="9"/>
      <c r="G180" s="9"/>
      <c r="H180" s="7"/>
      <c r="I180" s="3"/>
      <c r="J180" s="9"/>
      <c r="K180" s="9"/>
      <c r="L180" s="9"/>
      <c r="M180" s="9"/>
      <c r="N180" s="9"/>
    </row>
    <row r="181" spans="1:14" ht="12.95" hidden="1" customHeight="1">
      <c r="A181" s="3">
        <v>2019</v>
      </c>
      <c r="B181" s="7" t="s">
        <v>15</v>
      </c>
      <c r="C181" s="38">
        <v>-1.7707496162774701</v>
      </c>
      <c r="D181" s="38">
        <v>-1.3781651994689801</v>
      </c>
      <c r="E181" s="38">
        <v>0.28872411332738801</v>
      </c>
      <c r="F181" s="38">
        <v>-1.9112810073933</v>
      </c>
      <c r="G181" s="38">
        <v>-0.199999999999945</v>
      </c>
      <c r="H181" s="3">
        <v>2019</v>
      </c>
      <c r="I181" s="7" t="s">
        <v>15</v>
      </c>
      <c r="J181" s="38">
        <v>-2.1158864388026299</v>
      </c>
      <c r="K181" s="38">
        <v>-0.35633226446864003</v>
      </c>
      <c r="L181" s="38">
        <v>-3.8320341488915499</v>
      </c>
      <c r="M181" s="38">
        <v>0.80737195791749095</v>
      </c>
      <c r="N181" s="38">
        <v>-0.17446519424120199</v>
      </c>
    </row>
    <row r="182" spans="1:14" ht="12.95" hidden="1" customHeight="1">
      <c r="A182" s="3"/>
      <c r="B182" s="7" t="s">
        <v>16</v>
      </c>
      <c r="C182" s="38">
        <v>-3.0360622152604799</v>
      </c>
      <c r="D182" s="38">
        <v>-4.64244156885424</v>
      </c>
      <c r="E182" s="38">
        <v>-1.4882775577965099</v>
      </c>
      <c r="F182" s="38">
        <v>0.89262912758563095</v>
      </c>
      <c r="G182" s="38">
        <v>0.95531580614485201</v>
      </c>
      <c r="H182" s="3"/>
      <c r="I182" s="7" t="s">
        <v>16</v>
      </c>
      <c r="J182" s="38">
        <v>-4.6005992515956402</v>
      </c>
      <c r="K182" s="38">
        <v>-3.5684412310193099</v>
      </c>
      <c r="L182" s="38">
        <v>-3.1231525796561299</v>
      </c>
      <c r="M182" s="38">
        <v>-2.8090537479764199</v>
      </c>
      <c r="N182" s="38">
        <v>-3.8234859369896901</v>
      </c>
    </row>
    <row r="183" spans="1:14" ht="12.95" hidden="1" customHeight="1">
      <c r="A183" s="3"/>
      <c r="B183" s="7" t="s">
        <v>27</v>
      </c>
      <c r="C183" s="38">
        <v>2.5640968985692898</v>
      </c>
      <c r="D183" s="38">
        <v>4.2488378626519099</v>
      </c>
      <c r="E183" s="38">
        <v>3.91378887658025</v>
      </c>
      <c r="F183" s="38">
        <v>2.2863840804396802</v>
      </c>
      <c r="G183" s="38">
        <v>-0.63222236493308803</v>
      </c>
      <c r="H183" s="3"/>
      <c r="I183" s="7" t="s">
        <v>27</v>
      </c>
      <c r="J183" s="38">
        <v>3.0014562889813199</v>
      </c>
      <c r="K183" s="38">
        <v>2.1215589083031201</v>
      </c>
      <c r="L183" s="38">
        <v>1.1666234586106501</v>
      </c>
      <c r="M183" s="38">
        <v>2.1349251298090799</v>
      </c>
      <c r="N183" s="38">
        <v>0.18943549887804301</v>
      </c>
    </row>
    <row r="184" spans="1:14" ht="12.95" hidden="1" customHeight="1">
      <c r="A184" s="3"/>
      <c r="B184" s="7" t="s">
        <v>28</v>
      </c>
      <c r="C184" s="38">
        <v>-4.0485117366573302</v>
      </c>
      <c r="D184" s="38">
        <v>-5.3470801768114802</v>
      </c>
      <c r="E184" s="38">
        <v>-1.4756007109198399</v>
      </c>
      <c r="F184" s="38">
        <v>-4.8574296517658899</v>
      </c>
      <c r="G184" s="38">
        <v>-2.08948684591005</v>
      </c>
      <c r="H184" s="3"/>
      <c r="I184" s="7" t="s">
        <v>28</v>
      </c>
      <c r="J184" s="38">
        <v>-3.2898009358946201</v>
      </c>
      <c r="K184" s="38">
        <v>-5.4255500258970297</v>
      </c>
      <c r="L184" s="38">
        <v>-3.6529553845524099</v>
      </c>
      <c r="M184" s="38">
        <v>-1.73050873943564</v>
      </c>
      <c r="N184" s="38">
        <v>2.0723114061632399</v>
      </c>
    </row>
    <row r="185" spans="1:14" ht="12.95" hidden="1" customHeight="1">
      <c r="A185" s="3"/>
      <c r="B185" s="7" t="s">
        <v>29</v>
      </c>
      <c r="C185" s="38">
        <v>5.2520359974533202</v>
      </c>
      <c r="D185" s="38">
        <v>6.4375109043697698</v>
      </c>
      <c r="E185" s="38">
        <v>3.2840009765753102</v>
      </c>
      <c r="F185" s="38">
        <v>2.7756294238640198</v>
      </c>
      <c r="G185" s="38">
        <v>0.70011069951088101</v>
      </c>
      <c r="H185" s="3"/>
      <c r="I185" s="7" t="s">
        <v>29</v>
      </c>
      <c r="J185" s="38">
        <v>5.24233072433766</v>
      </c>
      <c r="K185" s="38">
        <v>2.44484309011226</v>
      </c>
      <c r="L185" s="38">
        <v>8.2773201167529695</v>
      </c>
      <c r="M185" s="38">
        <v>3.0101982926851201</v>
      </c>
      <c r="N185" s="38">
        <v>-3.0095465091263001</v>
      </c>
    </row>
    <row r="186" spans="1:14" ht="12.95" hidden="1" customHeight="1">
      <c r="A186" s="3"/>
      <c r="B186" s="7" t="s">
        <v>20</v>
      </c>
      <c r="C186" s="38">
        <v>4.3896259756299099</v>
      </c>
      <c r="D186" s="38">
        <v>6.8715019695811499</v>
      </c>
      <c r="E186" s="38">
        <v>2.4457453981966202</v>
      </c>
      <c r="F186" s="38">
        <v>3.9619834924836201</v>
      </c>
      <c r="G186" s="38">
        <v>0.46122793298348802</v>
      </c>
      <c r="H186" s="3"/>
      <c r="I186" s="7" t="s">
        <v>20</v>
      </c>
      <c r="J186" s="38">
        <v>4.1305361570361399</v>
      </c>
      <c r="K186" s="38">
        <v>4.7962528641222599</v>
      </c>
      <c r="L186" s="38">
        <v>3.1595076010009202</v>
      </c>
      <c r="M186" s="38">
        <v>1.0068500845704</v>
      </c>
      <c r="N186" s="38">
        <v>2.1615122081170699</v>
      </c>
    </row>
    <row r="187" spans="1:14" ht="12.95" hidden="1" customHeight="1">
      <c r="A187" s="3"/>
      <c r="B187" s="7" t="s">
        <v>21</v>
      </c>
      <c r="C187" s="38">
        <v>1.1122488663123999</v>
      </c>
      <c r="D187" s="38">
        <v>1.4529298757545599</v>
      </c>
      <c r="E187" s="38">
        <v>1.0242440171004601</v>
      </c>
      <c r="F187" s="38">
        <v>0.80887237541071899</v>
      </c>
      <c r="G187" s="38">
        <v>1.2909229801166999</v>
      </c>
      <c r="H187" s="3"/>
      <c r="I187" s="7" t="s">
        <v>21</v>
      </c>
      <c r="J187" s="38">
        <v>0.12939548399539799</v>
      </c>
      <c r="K187" s="38">
        <v>-0.489135102487537</v>
      </c>
      <c r="L187" s="38">
        <v>1.6913140170338601</v>
      </c>
      <c r="M187" s="38">
        <v>-1.87805910359703</v>
      </c>
      <c r="N187" s="38">
        <v>0.47570620211798698</v>
      </c>
    </row>
    <row r="188" spans="1:14" ht="12.95" hidden="1" customHeight="1">
      <c r="A188" s="7"/>
      <c r="B188" s="7" t="s">
        <v>30</v>
      </c>
      <c r="C188" s="38">
        <v>-9.8393957701592399E-2</v>
      </c>
      <c r="D188" s="38">
        <v>-2.6398011100836198</v>
      </c>
      <c r="E188" s="38">
        <v>1.19497001432074</v>
      </c>
      <c r="F188" s="38">
        <v>0.10990112631570299</v>
      </c>
      <c r="G188" s="38">
        <v>1.14462263344199</v>
      </c>
      <c r="H188" s="7"/>
      <c r="I188" s="7" t="s">
        <v>30</v>
      </c>
      <c r="J188" s="38">
        <v>-0.15192863711888099</v>
      </c>
      <c r="K188" s="38">
        <v>1.73918574774621</v>
      </c>
      <c r="L188" s="38">
        <v>2.54496622378353</v>
      </c>
      <c r="M188" s="38">
        <v>1.3649256288238201</v>
      </c>
      <c r="N188" s="38">
        <v>2.5980265492463501</v>
      </c>
    </row>
    <row r="189" spans="1:14" ht="12.95" hidden="1" customHeight="1">
      <c r="A189" s="7"/>
      <c r="B189" s="7" t="s">
        <v>31</v>
      </c>
      <c r="C189" s="38">
        <v>-5.0363327811912804</v>
      </c>
      <c r="D189" s="38">
        <v>-6.1442303788024297</v>
      </c>
      <c r="E189" s="38">
        <v>-6.8890554245383298</v>
      </c>
      <c r="F189" s="38">
        <v>-2.04412967259919</v>
      </c>
      <c r="G189" s="38">
        <v>-0.451023642191484</v>
      </c>
      <c r="H189" s="7"/>
      <c r="I189" s="7" t="s">
        <v>31</v>
      </c>
      <c r="J189" s="38">
        <v>-4.7273711419986304</v>
      </c>
      <c r="K189" s="38">
        <v>2.19456142267898</v>
      </c>
      <c r="L189" s="38">
        <v>-8.1149763740307694</v>
      </c>
      <c r="M189" s="38">
        <v>0.32527226876883902</v>
      </c>
      <c r="N189" s="38">
        <v>-1.4146731765249501</v>
      </c>
    </row>
    <row r="190" spans="1:14" ht="12.95" hidden="1" customHeight="1">
      <c r="A190" s="7"/>
      <c r="B190" s="7" t="s">
        <v>32</v>
      </c>
      <c r="C190" s="38">
        <v>1.6259195498685699</v>
      </c>
      <c r="D190" s="38">
        <v>1.65302739499396</v>
      </c>
      <c r="E190" s="38">
        <v>1.62644823067575</v>
      </c>
      <c r="F190" s="38">
        <v>-8.0715302533962405E-2</v>
      </c>
      <c r="G190" s="38">
        <v>0.61281481735466803</v>
      </c>
      <c r="H190" s="7"/>
      <c r="I190" s="7" t="s">
        <v>32</v>
      </c>
      <c r="J190" s="38">
        <v>1.4462716358707901</v>
      </c>
      <c r="K190" s="38">
        <v>-3.30479417512618</v>
      </c>
      <c r="L190" s="38">
        <v>4.1000654379655703</v>
      </c>
      <c r="M190" s="38">
        <v>2.3285955216085599</v>
      </c>
      <c r="N190" s="38">
        <v>3.8200136169920502</v>
      </c>
    </row>
    <row r="191" spans="1:14" ht="12.95" hidden="1" customHeight="1">
      <c r="A191" s="10"/>
      <c r="B191" s="2" t="s">
        <v>25</v>
      </c>
      <c r="C191" s="38">
        <v>2.3096749171995299</v>
      </c>
      <c r="D191" s="38">
        <v>3.5976776208554799</v>
      </c>
      <c r="E191" s="38">
        <v>1.6179221091873199</v>
      </c>
      <c r="F191" s="38">
        <v>1.8987208697261999</v>
      </c>
      <c r="G191" s="38">
        <v>0.934511606671795</v>
      </c>
      <c r="H191" s="10"/>
      <c r="I191" s="2" t="s">
        <v>25</v>
      </c>
      <c r="J191" s="38">
        <v>1.00094063058489</v>
      </c>
      <c r="K191" s="38">
        <v>2.4300379070221201</v>
      </c>
      <c r="L191" s="38">
        <v>2.0048053956119598</v>
      </c>
      <c r="M191" s="38">
        <v>0.122210325659822</v>
      </c>
      <c r="N191" s="38">
        <v>4.3002681113856402</v>
      </c>
    </row>
    <row r="192" spans="1:14" ht="12.95" hidden="1" customHeight="1">
      <c r="A192" s="10"/>
      <c r="B192" s="2" t="s">
        <v>26</v>
      </c>
      <c r="C192" s="38">
        <v>4.1591566658389301</v>
      </c>
      <c r="D192" s="38">
        <v>5.2354679880196402</v>
      </c>
      <c r="E192" s="38">
        <v>3.2246752603109599</v>
      </c>
      <c r="F192" s="38">
        <v>0.50565853764419399</v>
      </c>
      <c r="G192" s="38">
        <v>0.28386120022980699</v>
      </c>
      <c r="H192" s="10"/>
      <c r="I192" s="2" t="s">
        <v>26</v>
      </c>
      <c r="J192" s="38">
        <v>4.8362101518644796</v>
      </c>
      <c r="K192" s="38">
        <v>4.7905476854595497</v>
      </c>
      <c r="L192" s="38">
        <v>5.3983908956018798</v>
      </c>
      <c r="M192" s="38">
        <v>4.1248044800449497</v>
      </c>
      <c r="N192" s="38">
        <v>1.9985843537968699</v>
      </c>
    </row>
    <row r="193" spans="1:14" ht="12.95" hidden="1" customHeight="1">
      <c r="A193" s="3"/>
      <c r="B193" s="2"/>
      <c r="C193" s="38"/>
      <c r="D193" s="38"/>
      <c r="E193" s="38"/>
      <c r="F193" s="38"/>
      <c r="G193" s="38"/>
      <c r="H193" s="3"/>
      <c r="I193" s="2"/>
      <c r="J193" s="38"/>
      <c r="K193" s="38"/>
      <c r="L193" s="38"/>
      <c r="M193" s="38"/>
      <c r="N193" s="38"/>
    </row>
    <row r="194" spans="1:14" ht="10.5" customHeight="1">
      <c r="A194" s="3"/>
      <c r="B194" s="2"/>
      <c r="C194" s="38"/>
      <c r="D194" s="38"/>
      <c r="E194" s="38"/>
      <c r="F194" s="38"/>
      <c r="G194" s="38"/>
      <c r="H194" s="3"/>
      <c r="I194" s="2"/>
      <c r="J194" s="38"/>
      <c r="K194" s="38"/>
      <c r="L194" s="38"/>
      <c r="M194" s="38"/>
      <c r="N194" s="38"/>
    </row>
    <row r="195" spans="1:14" s="1" customFormat="1" ht="12.95" hidden="1" customHeight="1">
      <c r="A195" s="3">
        <v>2020</v>
      </c>
      <c r="B195" s="12" t="s">
        <v>15</v>
      </c>
      <c r="C195" s="38">
        <v>-2.0329725138360599</v>
      </c>
      <c r="D195" s="38">
        <v>-1.6961529579296399</v>
      </c>
      <c r="E195" s="38">
        <v>-0.293672229856212</v>
      </c>
      <c r="F195" s="38">
        <v>-2.57425490571379</v>
      </c>
      <c r="G195" s="38">
        <v>1.20495145631048</v>
      </c>
      <c r="H195" s="3">
        <v>2020</v>
      </c>
      <c r="I195" s="12" t="s">
        <v>15</v>
      </c>
      <c r="J195" s="38">
        <v>-2.2585336897875798</v>
      </c>
      <c r="K195" s="38">
        <v>-1.93058775610274</v>
      </c>
      <c r="L195" s="38">
        <v>-4.2443698313256899</v>
      </c>
      <c r="M195" s="38">
        <v>1.07109483719303</v>
      </c>
      <c r="N195" s="38">
        <v>0.13892441840162001</v>
      </c>
    </row>
    <row r="196" spans="1:14" ht="12.95" hidden="1" customHeight="1">
      <c r="A196" s="7"/>
      <c r="B196" s="11" t="s">
        <v>16</v>
      </c>
      <c r="C196" s="38">
        <v>-3.4469942290094</v>
      </c>
      <c r="D196" s="38">
        <v>-5.2161052369401304</v>
      </c>
      <c r="E196" s="38">
        <v>-1.9055522382975401</v>
      </c>
      <c r="F196" s="38">
        <v>0.62158788319226499</v>
      </c>
      <c r="G196" s="38">
        <v>0.48101835211404897</v>
      </c>
      <c r="H196" s="7"/>
      <c r="I196" s="11" t="s">
        <v>16</v>
      </c>
      <c r="J196" s="38">
        <v>-4.0321749273988203</v>
      </c>
      <c r="K196" s="38">
        <v>-4.1162380346307703</v>
      </c>
      <c r="L196" s="38">
        <v>-3.7955141978549798</v>
      </c>
      <c r="M196" s="38">
        <v>-2.5916812450214</v>
      </c>
      <c r="N196" s="38">
        <v>-3.59253442784363</v>
      </c>
    </row>
    <row r="197" spans="1:14" ht="12.95" hidden="1" customHeight="1">
      <c r="A197" s="7"/>
      <c r="B197" s="11" t="s">
        <v>17</v>
      </c>
      <c r="C197" s="38">
        <v>-9.8889568865680406</v>
      </c>
      <c r="D197" s="38">
        <v>-3.2735456635973499</v>
      </c>
      <c r="E197" s="38">
        <v>-0.83381938776365705</v>
      </c>
      <c r="F197" s="38">
        <v>-15.052332785175199</v>
      </c>
      <c r="G197" s="38">
        <v>-9.5258468925158706</v>
      </c>
      <c r="H197" s="7"/>
      <c r="I197" s="11" t="s">
        <v>17</v>
      </c>
      <c r="J197" s="38">
        <v>-14.554297528417001</v>
      </c>
      <c r="K197" s="38">
        <v>-14.170129001549901</v>
      </c>
      <c r="L197" s="38">
        <v>-17.327856862898798</v>
      </c>
      <c r="M197" s="38">
        <v>-5.0921025594955003</v>
      </c>
      <c r="N197" s="38">
        <v>-6.5694058825699102</v>
      </c>
    </row>
    <row r="198" spans="1:14" ht="12.95" hidden="1" customHeight="1">
      <c r="A198" s="7"/>
      <c r="B198" s="11" t="s">
        <v>18</v>
      </c>
      <c r="C198" s="38">
        <v>-30.472778962977099</v>
      </c>
      <c r="D198" s="38">
        <v>-13.9000000000001</v>
      </c>
      <c r="E198" s="38">
        <v>-2.1000000000001302</v>
      </c>
      <c r="F198" s="38">
        <v>-51.3999999999998</v>
      </c>
      <c r="G198" s="38">
        <v>-28.6</v>
      </c>
      <c r="H198" s="7"/>
      <c r="I198" s="11" t="s">
        <v>18</v>
      </c>
      <c r="J198" s="38">
        <v>-42.471240578312297</v>
      </c>
      <c r="K198" s="38">
        <v>-49.700000000000202</v>
      </c>
      <c r="L198" s="38">
        <v>-52.644590249457899</v>
      </c>
      <c r="M198" s="38">
        <v>0.76582701387617502</v>
      </c>
      <c r="N198" s="38">
        <v>3.3681512970618899</v>
      </c>
    </row>
    <row r="199" spans="1:14" ht="12.95" hidden="1" customHeight="1">
      <c r="A199" s="7"/>
      <c r="B199" s="11" t="s">
        <v>19</v>
      </c>
      <c r="C199" s="38">
        <v>30.483263341349499</v>
      </c>
      <c r="D199" s="38">
        <v>13.6003775629479</v>
      </c>
      <c r="E199" s="38">
        <v>2.5483198033922698</v>
      </c>
      <c r="F199" s="38">
        <v>71.036576437787105</v>
      </c>
      <c r="G199" s="38">
        <v>16.945657849577501</v>
      </c>
      <c r="H199" s="7"/>
      <c r="I199" s="11" t="s">
        <v>19</v>
      </c>
      <c r="J199" s="38">
        <v>51.723392670755999</v>
      </c>
      <c r="K199" s="38">
        <v>58.116099869247499</v>
      </c>
      <c r="L199" s="38">
        <v>80.375371994335794</v>
      </c>
      <c r="M199" s="38">
        <v>3.6103971979284402</v>
      </c>
      <c r="N199" s="38">
        <v>2.9000000000000798</v>
      </c>
    </row>
    <row r="200" spans="1:14" ht="12.95" hidden="1" customHeight="1">
      <c r="A200" s="7"/>
      <c r="B200" s="11" t="s">
        <v>33</v>
      </c>
      <c r="C200" s="38">
        <v>13.045904605178199</v>
      </c>
      <c r="D200" s="38">
        <v>9.0999999999996906</v>
      </c>
      <c r="E200" s="38">
        <v>4.6484288889676799</v>
      </c>
      <c r="F200" s="38">
        <v>20.241849787441101</v>
      </c>
      <c r="G200" s="38">
        <v>13.668597320985199</v>
      </c>
      <c r="H200" s="7"/>
      <c r="I200" s="11" t="s">
        <v>33</v>
      </c>
      <c r="J200" s="38">
        <v>16.715035024975201</v>
      </c>
      <c r="K200" s="38">
        <v>17.899999999999899</v>
      </c>
      <c r="L200" s="38">
        <v>18.8</v>
      </c>
      <c r="M200" s="38">
        <v>4.8502460285822204</v>
      </c>
      <c r="N200" s="38">
        <v>2.00000000000002</v>
      </c>
    </row>
    <row r="201" spans="1:14" ht="12.95" hidden="1" customHeight="1">
      <c r="A201" s="7"/>
      <c r="B201" s="11" t="s">
        <v>34</v>
      </c>
      <c r="C201" s="38">
        <v>7.1150683423203196</v>
      </c>
      <c r="D201" s="38">
        <v>5.0371000546221003</v>
      </c>
      <c r="E201" s="38">
        <v>3.50000000000006</v>
      </c>
      <c r="F201" s="38">
        <v>10.627684647346801</v>
      </c>
      <c r="G201" s="38">
        <v>6.6514128401450296</v>
      </c>
      <c r="H201" s="7"/>
      <c r="I201" s="11" t="s">
        <v>34</v>
      </c>
      <c r="J201" s="8">
        <v>9.6841853275000407</v>
      </c>
      <c r="K201" s="8">
        <v>9.5916906952090901</v>
      </c>
      <c r="L201" s="8">
        <v>9.4505744207943305</v>
      </c>
      <c r="M201" s="8">
        <v>1.29999999999981</v>
      </c>
      <c r="N201" s="8">
        <v>0.52654570615100504</v>
      </c>
    </row>
    <row r="202" spans="1:14" ht="12.95" hidden="1" customHeight="1">
      <c r="A202" s="7"/>
      <c r="B202" s="11" t="s">
        <v>30</v>
      </c>
      <c r="C202" s="38">
        <v>2.2999101490876801</v>
      </c>
      <c r="D202" s="38">
        <v>-0.40000000000032199</v>
      </c>
      <c r="E202" s="38">
        <v>0.97145954119961497</v>
      </c>
      <c r="F202" s="38">
        <v>2.29999999999984</v>
      </c>
      <c r="G202" s="38">
        <v>1.88599683075492</v>
      </c>
      <c r="H202" s="7"/>
      <c r="I202" s="11" t="s">
        <v>30</v>
      </c>
      <c r="J202" s="8">
        <v>4.5253038871030604</v>
      </c>
      <c r="K202" s="8">
        <v>2.5999999999999801</v>
      </c>
      <c r="L202" s="8">
        <v>6.6835523045635901</v>
      </c>
      <c r="M202" s="8">
        <v>-0.98647774364595298</v>
      </c>
      <c r="N202" s="8">
        <v>-0.30000000000013299</v>
      </c>
    </row>
    <row r="203" spans="1:14" ht="12.95" hidden="1" customHeight="1">
      <c r="A203" s="7"/>
      <c r="B203" s="11" t="s">
        <v>23</v>
      </c>
      <c r="C203" s="38">
        <v>-2.0740928770242202</v>
      </c>
      <c r="D203" s="38">
        <v>-3.4999999999995799</v>
      </c>
      <c r="E203" s="38">
        <v>-4.7000000000001396</v>
      </c>
      <c r="F203" s="38">
        <v>-3.6494692575439802</v>
      </c>
      <c r="G203" s="38">
        <v>0.799999999999912</v>
      </c>
      <c r="H203" s="7"/>
      <c r="I203" s="11" t="s">
        <v>23</v>
      </c>
      <c r="J203" s="8">
        <v>0.49999999999996703</v>
      </c>
      <c r="K203" s="8">
        <v>2.0048057214276498</v>
      </c>
      <c r="L203" s="8">
        <v>-2.2000000000000099</v>
      </c>
      <c r="M203" s="8">
        <v>-1.16652003333704</v>
      </c>
      <c r="N203" s="8">
        <v>0.80000000000013405</v>
      </c>
    </row>
    <row r="204" spans="1:14" ht="12.95" hidden="1" customHeight="1">
      <c r="A204" s="7"/>
      <c r="B204" s="11" t="s">
        <v>24</v>
      </c>
      <c r="C204" s="38">
        <v>-1.42173828039929</v>
      </c>
      <c r="D204" s="38">
        <v>-1.3400000000002401</v>
      </c>
      <c r="E204" s="38">
        <v>-0.338102891944569</v>
      </c>
      <c r="F204" s="38">
        <v>-2.7321497291403101</v>
      </c>
      <c r="G204" s="38">
        <v>1.2999999999999901</v>
      </c>
      <c r="H204" s="7"/>
      <c r="I204" s="11" t="s">
        <v>24</v>
      </c>
      <c r="J204" s="8">
        <v>-3.6667611738888701</v>
      </c>
      <c r="K204" s="8">
        <v>2.3999999999998201</v>
      </c>
      <c r="L204" s="8">
        <v>-2.4278040501727101</v>
      </c>
      <c r="M204" s="8">
        <v>1.2585089171710799</v>
      </c>
      <c r="N204" s="8">
        <v>2.9306799196374702</v>
      </c>
    </row>
    <row r="205" spans="1:14" ht="12.95" hidden="1" customHeight="1">
      <c r="A205" s="7"/>
      <c r="B205" s="11" t="s">
        <v>25</v>
      </c>
      <c r="C205" s="38">
        <v>1.44549168533774</v>
      </c>
      <c r="D205" s="38">
        <v>1.44000000000015</v>
      </c>
      <c r="E205" s="38">
        <v>1.8155277807175001</v>
      </c>
      <c r="F205" s="38">
        <v>-3.7999999999999798</v>
      </c>
      <c r="G205" s="38">
        <v>1.6</v>
      </c>
      <c r="H205" s="7"/>
      <c r="I205" s="11" t="s">
        <v>25</v>
      </c>
      <c r="J205" s="8">
        <v>0.61062821298825098</v>
      </c>
      <c r="K205" s="8">
        <v>1.9000000000000601</v>
      </c>
      <c r="L205" s="8">
        <v>3.3999999999999599</v>
      </c>
      <c r="M205" s="8">
        <v>0.274286302637128</v>
      </c>
      <c r="N205" s="8">
        <v>6.80000000000007</v>
      </c>
    </row>
    <row r="206" spans="1:14" ht="12.95" hidden="1" customHeight="1">
      <c r="A206" s="3"/>
      <c r="B206" s="11" t="s">
        <v>26</v>
      </c>
      <c r="C206" s="38">
        <v>4.5116505572007997</v>
      </c>
      <c r="D206" s="38">
        <v>5.0399999999997602</v>
      </c>
      <c r="E206" s="38">
        <v>3.3703356675453899</v>
      </c>
      <c r="F206" s="38">
        <v>5.40920505514109</v>
      </c>
      <c r="G206" s="38">
        <v>0.700000000000078</v>
      </c>
      <c r="H206" s="3"/>
      <c r="I206" s="11" t="s">
        <v>26</v>
      </c>
      <c r="J206" s="8">
        <v>5.1999999999998501</v>
      </c>
      <c r="K206" s="8">
        <v>5.0000000000003197</v>
      </c>
      <c r="L206" s="8">
        <v>5.1000000000000201</v>
      </c>
      <c r="M206" s="8">
        <v>4.1999999999995401</v>
      </c>
      <c r="N206" s="8">
        <v>1.0000000000000899</v>
      </c>
    </row>
    <row r="207" spans="1:14" ht="12.95" hidden="1" customHeight="1">
      <c r="A207" s="3"/>
      <c r="B207" s="11"/>
      <c r="H207" s="3"/>
      <c r="I207" s="11"/>
    </row>
    <row r="208" spans="1:14" ht="12.95" hidden="1" customHeight="1">
      <c r="A208" s="3">
        <v>2021</v>
      </c>
      <c r="B208" s="12" t="s">
        <v>15</v>
      </c>
      <c r="C208" s="38">
        <v>-2.6050684518848799</v>
      </c>
      <c r="D208" s="38">
        <v>-2.3000000000001002</v>
      </c>
      <c r="E208" s="38">
        <v>-0.70000000000025597</v>
      </c>
      <c r="F208" s="38">
        <v>-6.5125892526552702</v>
      </c>
      <c r="G208" s="38">
        <v>2.3989013103737502</v>
      </c>
      <c r="H208" s="3">
        <v>2021</v>
      </c>
      <c r="I208" s="12" t="s">
        <v>15</v>
      </c>
      <c r="J208" s="38">
        <v>-2.7702701059411399</v>
      </c>
      <c r="K208" s="38">
        <v>-2.1000000000001502</v>
      </c>
      <c r="L208" s="38">
        <v>-4.80000000000003</v>
      </c>
      <c r="M208" s="38">
        <v>-0.49999999999952299</v>
      </c>
      <c r="N208" s="38">
        <v>-0.60000000000015596</v>
      </c>
    </row>
    <row r="209" spans="1:14" ht="12.95" hidden="1" customHeight="1">
      <c r="A209" s="3"/>
      <c r="B209" s="11" t="s">
        <v>16</v>
      </c>
      <c r="C209" s="38">
        <v>-2.9697433875414299</v>
      </c>
      <c r="D209" s="38">
        <v>-4.7878799075096303</v>
      </c>
      <c r="E209" s="38">
        <v>-1.73547699146186</v>
      </c>
      <c r="F209" s="38">
        <v>-1.1999999999998201</v>
      </c>
      <c r="G209" s="38">
        <v>0.78155978287817196</v>
      </c>
      <c r="H209" s="3"/>
      <c r="I209" s="11" t="s">
        <v>16</v>
      </c>
      <c r="J209" s="38">
        <v>-1.98949314461468</v>
      </c>
      <c r="K209" s="38">
        <v>-2.2341317130816298</v>
      </c>
      <c r="L209" s="38">
        <v>-3.4207673958181801</v>
      </c>
      <c r="M209" s="38">
        <v>-2.13959348510447</v>
      </c>
      <c r="N209" s="38">
        <v>-3.29065244604269</v>
      </c>
    </row>
    <row r="210" spans="1:14" ht="12.95" hidden="1" customHeight="1">
      <c r="A210" s="7"/>
      <c r="B210" s="11" t="s">
        <v>27</v>
      </c>
      <c r="C210" s="38">
        <v>1.61675355733448</v>
      </c>
      <c r="D210" s="38">
        <v>1.8632790020143499</v>
      </c>
      <c r="E210" s="38">
        <v>0.40000000000022201</v>
      </c>
      <c r="F210" s="38">
        <v>17.181459471006001</v>
      </c>
      <c r="G210" s="38">
        <v>-2.3000000000000802</v>
      </c>
      <c r="H210" s="7"/>
      <c r="I210" s="11" t="s">
        <v>27</v>
      </c>
      <c r="J210" s="38">
        <v>0.80000000000000104</v>
      </c>
      <c r="K210" s="38">
        <v>-4.3789678602757904</v>
      </c>
      <c r="L210" s="38">
        <v>0.59999999999995601</v>
      </c>
      <c r="M210" s="38">
        <v>0.29999999999994498</v>
      </c>
      <c r="N210" s="38">
        <v>-4.3999999999999302</v>
      </c>
    </row>
    <row r="211" spans="1:14" ht="12.95" hidden="1" customHeight="1">
      <c r="A211" s="7"/>
      <c r="B211" s="11" t="s">
        <v>18</v>
      </c>
      <c r="C211" s="38">
        <v>-1.51903178985789</v>
      </c>
      <c r="D211" s="38">
        <v>-2.1000000000003101</v>
      </c>
      <c r="E211" s="38">
        <v>0.199999999999911</v>
      </c>
      <c r="F211" s="38">
        <v>-7.7400000000000997</v>
      </c>
      <c r="G211" s="38">
        <v>2.4000000000000701</v>
      </c>
      <c r="H211" s="7"/>
      <c r="I211" s="11" t="s">
        <v>18</v>
      </c>
      <c r="J211" s="38">
        <v>1.7999999999999801</v>
      </c>
      <c r="K211" s="38">
        <v>-3.1000000000003198</v>
      </c>
      <c r="L211" s="38">
        <v>-2.69999999999997</v>
      </c>
      <c r="M211" s="38">
        <v>1.79999999999951</v>
      </c>
      <c r="N211" s="38">
        <v>8.6756775309019005</v>
      </c>
    </row>
    <row r="212" spans="1:14" ht="12.95" hidden="1" customHeight="1">
      <c r="A212" s="7"/>
      <c r="B212" s="11" t="s">
        <v>35</v>
      </c>
      <c r="C212" s="38">
        <v>-2.1585366327209798</v>
      </c>
      <c r="D212" s="38">
        <v>-3.1999999999996298</v>
      </c>
      <c r="E212" s="38">
        <v>-0.80000000000004501</v>
      </c>
      <c r="F212" s="38">
        <v>-1.9399999999999</v>
      </c>
      <c r="G212" s="38">
        <v>1.7999999999999601</v>
      </c>
      <c r="H212" s="7"/>
      <c r="I212" s="11" t="s">
        <v>35</v>
      </c>
      <c r="J212" s="38">
        <v>-1.39999999999992</v>
      </c>
      <c r="K212" s="38">
        <v>-2.5999999999998402</v>
      </c>
      <c r="L212" s="38">
        <v>-3.8000000000000398</v>
      </c>
      <c r="M212" s="38">
        <v>-0.599999999999556</v>
      </c>
      <c r="N212" s="38">
        <v>6.8000000000000096</v>
      </c>
    </row>
    <row r="213" spans="1:14" ht="12.95" hidden="1" customHeight="1">
      <c r="A213" s="7"/>
      <c r="B213" s="11" t="s">
        <v>36</v>
      </c>
      <c r="C213" s="38">
        <v>-6.3927683557017696</v>
      </c>
      <c r="D213" s="38">
        <v>-2.5999999999999899</v>
      </c>
      <c r="E213" s="38">
        <v>-2.2000000000001001</v>
      </c>
      <c r="F213" s="38">
        <v>-25.599999999999898</v>
      </c>
      <c r="G213" s="38">
        <v>-11.6</v>
      </c>
      <c r="H213" s="7"/>
      <c r="I213" s="11" t="s">
        <v>36</v>
      </c>
      <c r="J213" s="38">
        <v>-5.9000000000000599</v>
      </c>
      <c r="K213" s="38">
        <v>-4.4999999999998801</v>
      </c>
      <c r="L213" s="38">
        <v>-5.19999999999997</v>
      </c>
      <c r="M213" s="38">
        <v>-0.80000000000002303</v>
      </c>
      <c r="N213" s="38">
        <v>-2.1999999999999802</v>
      </c>
    </row>
    <row r="214" spans="1:14" ht="12.95" hidden="1" customHeight="1">
      <c r="A214" s="7"/>
      <c r="B214" s="11" t="s">
        <v>34</v>
      </c>
      <c r="C214" s="38">
        <v>1.3753413369890899</v>
      </c>
      <c r="D214" s="38">
        <v>0.97839308295928396</v>
      </c>
      <c r="E214" s="38">
        <v>1.20000000000018</v>
      </c>
      <c r="F214" s="38">
        <v>21.299999999999901</v>
      </c>
      <c r="G214" s="38">
        <v>0.80000000000004501</v>
      </c>
      <c r="H214" s="7"/>
      <c r="I214" s="11" t="s">
        <v>34</v>
      </c>
      <c r="J214" s="38">
        <v>-0.88270566004075002</v>
      </c>
      <c r="K214" s="38">
        <v>1.2999999999999201</v>
      </c>
      <c r="L214" s="38">
        <v>-2.1000000000000498</v>
      </c>
      <c r="M214" s="38">
        <v>0.59999999999951203</v>
      </c>
      <c r="N214" s="38">
        <v>1.30000000000006</v>
      </c>
    </row>
    <row r="215" spans="1:14" ht="12.95" hidden="1" customHeight="1">
      <c r="A215" s="7"/>
      <c r="B215" s="11" t="s">
        <v>22</v>
      </c>
      <c r="C215" s="38">
        <v>2.9904215481340901</v>
      </c>
      <c r="D215" s="38">
        <v>2.6253318207029501</v>
      </c>
      <c r="E215" s="38">
        <v>2.3999999999998201</v>
      </c>
      <c r="F215" s="38">
        <v>11.6999999999998</v>
      </c>
      <c r="G215" s="38">
        <v>1.2999999999998599</v>
      </c>
      <c r="H215" s="7"/>
      <c r="I215" s="11" t="s">
        <v>22</v>
      </c>
      <c r="J215" s="38">
        <v>0.39999999999991198</v>
      </c>
      <c r="K215" s="38">
        <v>6.80000000000007</v>
      </c>
      <c r="L215" s="38">
        <v>2.3000000000001002</v>
      </c>
      <c r="M215" s="38">
        <v>2.7000000000001498</v>
      </c>
      <c r="N215" s="38">
        <v>2.0999999999999499</v>
      </c>
    </row>
    <row r="216" spans="1:14" ht="12.95" hidden="1" customHeight="1">
      <c r="A216" s="7"/>
      <c r="B216" s="11" t="s">
        <v>23</v>
      </c>
      <c r="C216" s="38">
        <v>4.6437143671973002</v>
      </c>
      <c r="D216" s="38">
        <v>5.2667903239882197</v>
      </c>
      <c r="E216" s="38">
        <v>2.8000000000002001</v>
      </c>
      <c r="F216" s="38">
        <v>8.1544058375687491</v>
      </c>
      <c r="G216" s="38">
        <v>2.0000000000000502</v>
      </c>
      <c r="H216" s="7"/>
      <c r="I216" s="11" t="s">
        <v>23</v>
      </c>
      <c r="J216" s="38">
        <v>4.3808561793563099</v>
      </c>
      <c r="K216" s="38">
        <v>6.9</v>
      </c>
      <c r="L216" s="38">
        <v>3.4999999999998801</v>
      </c>
      <c r="M216" s="38">
        <v>3.2999999999998599</v>
      </c>
      <c r="N216" s="38">
        <v>7.0502038965908804</v>
      </c>
    </row>
    <row r="217" spans="1:14" ht="12.95" hidden="1" customHeight="1">
      <c r="A217" s="7"/>
      <c r="B217" s="11" t="s">
        <v>24</v>
      </c>
      <c r="C217" s="38">
        <v>4.40047912944312</v>
      </c>
      <c r="D217" s="38">
        <v>6.4000000000000297</v>
      </c>
      <c r="E217" s="38">
        <v>1.7999999999998</v>
      </c>
      <c r="F217" s="38">
        <v>4.2000000000000499</v>
      </c>
      <c r="G217" s="38">
        <v>1.60000000000007</v>
      </c>
      <c r="H217" s="7"/>
      <c r="I217" s="11" t="s">
        <v>24</v>
      </c>
      <c r="J217" s="38">
        <v>4.0943946541402303</v>
      </c>
      <c r="K217" s="38">
        <v>2.6999999999997</v>
      </c>
      <c r="L217" s="38">
        <v>3.8999999999999901</v>
      </c>
      <c r="M217" s="38">
        <v>1.9000000000000301</v>
      </c>
      <c r="N217" s="38">
        <v>2.0999999999998802</v>
      </c>
    </row>
    <row r="218" spans="1:14" ht="12.95" hidden="1" customHeight="1">
      <c r="A218" s="7"/>
      <c r="B218" s="7" t="s">
        <v>25</v>
      </c>
      <c r="C218" s="38">
        <v>3.3554807688289898</v>
      </c>
      <c r="D218" s="38">
        <v>3.1000000000000401</v>
      </c>
      <c r="E218" s="38">
        <v>2.2000000000002502</v>
      </c>
      <c r="F218" s="38">
        <v>0.79999999999993399</v>
      </c>
      <c r="G218" s="38">
        <v>1.81136696429147</v>
      </c>
      <c r="H218" s="7"/>
      <c r="I218" s="7" t="s">
        <v>25</v>
      </c>
      <c r="J218" s="38">
        <v>3.1422997123638998</v>
      </c>
      <c r="K218" s="38">
        <v>1.57542737763756</v>
      </c>
      <c r="L218" s="38">
        <v>6.5999999999999801</v>
      </c>
      <c r="M218" s="38">
        <v>0.456185216500749</v>
      </c>
      <c r="N218" s="38">
        <v>7.8052789436631</v>
      </c>
    </row>
    <row r="219" spans="1:14" ht="12.95" hidden="1" customHeight="1">
      <c r="A219" s="7"/>
      <c r="B219" s="7" t="s">
        <v>26</v>
      </c>
      <c r="C219" s="38">
        <v>1.3291603380396899</v>
      </c>
      <c r="D219" s="38">
        <v>1.3000000000002301</v>
      </c>
      <c r="E219" s="38">
        <v>0.79999999999997895</v>
      </c>
      <c r="F219" s="38">
        <v>-0.89999999999984504</v>
      </c>
      <c r="G219" s="38">
        <v>0.59999999999995601</v>
      </c>
      <c r="H219" s="7"/>
      <c r="I219" s="7" t="s">
        <v>26</v>
      </c>
      <c r="J219" s="38">
        <v>1.2000000000000699</v>
      </c>
      <c r="K219" s="38">
        <v>2.0000000000001599</v>
      </c>
      <c r="L219" s="38">
        <v>2.8000000000000198</v>
      </c>
      <c r="M219" s="38">
        <v>1.29999999999952</v>
      </c>
      <c r="N219" s="38">
        <v>0.32999999999994101</v>
      </c>
    </row>
    <row r="220" spans="1:14" ht="15" customHeight="1">
      <c r="B220" s="7"/>
      <c r="I220" s="7"/>
    </row>
    <row r="221" spans="1:14" ht="12.95" customHeight="1">
      <c r="A221" s="3">
        <v>2022</v>
      </c>
      <c r="B221" s="12" t="s">
        <v>15</v>
      </c>
      <c r="C221" s="38">
        <f>(C60/C58-1)*100</f>
        <v>1.022137297579051</v>
      </c>
      <c r="D221" s="38">
        <f t="shared" ref="D221:G221" si="19">(D60/D58-1)*100</f>
        <v>1.4999999999999236</v>
      </c>
      <c r="E221" s="38">
        <f t="shared" si="19"/>
        <v>1.1999999999998234</v>
      </c>
      <c r="F221" s="38">
        <f t="shared" si="19"/>
        <v>0.4999999999997673</v>
      </c>
      <c r="G221" s="38">
        <f t="shared" si="19"/>
        <v>1.9000000000000572</v>
      </c>
      <c r="H221" s="3">
        <v>2022</v>
      </c>
      <c r="I221" s="12" t="s">
        <v>15</v>
      </c>
      <c r="J221" s="38">
        <f>(J60/J58-1)*100</f>
        <v>1.7000000000001014</v>
      </c>
      <c r="K221" s="38">
        <f t="shared" ref="K221:N221" si="20">(K60/K58-1)*100</f>
        <v>1.2999999999997458</v>
      </c>
      <c r="L221" s="38">
        <f t="shared" si="20"/>
        <v>-0.50000000000000044</v>
      </c>
      <c r="M221" s="38">
        <f t="shared" si="20"/>
        <v>-0.79999999999997851</v>
      </c>
      <c r="N221" s="38">
        <f t="shared" si="20"/>
        <v>-1.19999999999989</v>
      </c>
    </row>
    <row r="222" spans="1:14" ht="12.95" customHeight="1">
      <c r="A222" s="3"/>
      <c r="B222" s="13" t="s">
        <v>16</v>
      </c>
      <c r="C222" s="38">
        <f t="shared" ref="C222:G227" si="21">(C61/C60-1)*100</f>
        <v>-0.3809110263387705</v>
      </c>
      <c r="D222" s="38">
        <f t="shared" si="21"/>
        <v>0.20000000000004459</v>
      </c>
      <c r="E222" s="38">
        <f t="shared" si="21"/>
        <v>-1.5999999999998682</v>
      </c>
      <c r="F222" s="38">
        <f t="shared" si="21"/>
        <v>-2.3000000000000242</v>
      </c>
      <c r="G222" s="38">
        <f t="shared" si="21"/>
        <v>-2.4999999999999467</v>
      </c>
      <c r="H222" s="3"/>
      <c r="I222" s="13" t="s">
        <v>16</v>
      </c>
      <c r="J222" s="38">
        <f t="shared" ref="J222:N222" si="22">(J61/J60-1)*100</f>
        <v>0.49999999999998934</v>
      </c>
      <c r="K222" s="38">
        <f t="shared" si="22"/>
        <v>-1.6000000000000902</v>
      </c>
      <c r="L222" s="38">
        <f t="shared" si="22"/>
        <v>0.70000000000001172</v>
      </c>
      <c r="M222" s="38">
        <f t="shared" si="22"/>
        <v>-1.6000000000000902</v>
      </c>
      <c r="N222" s="38">
        <f t="shared" si="22"/>
        <v>-3.9900000000000491</v>
      </c>
    </row>
    <row r="223" spans="1:14" ht="12.95" customHeight="1">
      <c r="A223" s="7"/>
      <c r="B223" s="13" t="s">
        <v>17</v>
      </c>
      <c r="C223" s="38">
        <f t="shared" si="21"/>
        <v>2.1892767088149689</v>
      </c>
      <c r="D223" s="38">
        <f t="shared" si="21"/>
        <v>2.0999999999998575</v>
      </c>
      <c r="E223" s="38">
        <f t="shared" si="21"/>
        <v>1.5999999999997794</v>
      </c>
      <c r="F223" s="38">
        <f t="shared" si="21"/>
        <v>6.9000000000001283</v>
      </c>
      <c r="G223" s="38">
        <f t="shared" si="21"/>
        <v>2.3000000000000131</v>
      </c>
      <c r="H223" s="7"/>
      <c r="I223" s="13" t="s">
        <v>17</v>
      </c>
      <c r="J223" s="38">
        <f t="shared" ref="J223:N223" si="23">(J62/J61-1)*100</f>
        <v>0.60000000000000053</v>
      </c>
      <c r="K223" s="38">
        <f t="shared" si="23"/>
        <v>0.80000000000022276</v>
      </c>
      <c r="L223" s="38">
        <f t="shared" si="23"/>
        <v>2.4000000000000021</v>
      </c>
      <c r="M223" s="38">
        <f t="shared" si="23"/>
        <v>3.0899999999998151</v>
      </c>
      <c r="N223" s="38">
        <f t="shared" si="23"/>
        <v>-3.900000000000059</v>
      </c>
    </row>
    <row r="224" spans="1:14" ht="12.95" customHeight="1">
      <c r="A224" s="7"/>
      <c r="B224" s="13" t="s">
        <v>28</v>
      </c>
      <c r="C224" s="38">
        <f t="shared" si="21"/>
        <v>7.4375590736001751</v>
      </c>
      <c r="D224" s="38">
        <f t="shared" si="21"/>
        <v>6.5000000000000613</v>
      </c>
      <c r="E224" s="38">
        <f t="shared" si="21"/>
        <v>5.3000000000000158</v>
      </c>
      <c r="F224" s="38">
        <f t="shared" si="21"/>
        <v>17.899999999999959</v>
      </c>
      <c r="G224" s="38">
        <f t="shared" si="21"/>
        <v>5.8999999999999053</v>
      </c>
      <c r="H224" s="7"/>
      <c r="I224" s="13" t="s">
        <v>28</v>
      </c>
      <c r="J224" s="38">
        <f t="shared" ref="J224:N224" si="24">(J63/J62-1)*100</f>
        <v>7.7000000000000624</v>
      </c>
      <c r="K224" s="38">
        <f t="shared" si="24"/>
        <v>0.39999999999995595</v>
      </c>
      <c r="L224" s="38">
        <f t="shared" si="24"/>
        <v>7.8999999999995518</v>
      </c>
      <c r="M224" s="38">
        <f t="shared" si="24"/>
        <v>6.8000000000002059</v>
      </c>
      <c r="N224" s="38">
        <f t="shared" si="24"/>
        <v>10.500000000000176</v>
      </c>
    </row>
    <row r="225" spans="1:14" ht="12.95" customHeight="1">
      <c r="A225" s="7"/>
      <c r="B225" s="11" t="s">
        <v>29</v>
      </c>
      <c r="C225" s="38">
        <f t="shared" si="21"/>
        <v>4.5925405005253106</v>
      </c>
      <c r="D225" s="38">
        <f t="shared" si="21"/>
        <v>4.3999999999998263</v>
      </c>
      <c r="E225" s="38">
        <f t="shared" si="21"/>
        <v>2.7000000000000135</v>
      </c>
      <c r="F225" s="38">
        <f t="shared" si="21"/>
        <v>10.100000000000042</v>
      </c>
      <c r="G225" s="38">
        <f t="shared" si="21"/>
        <v>2.8999999999999915</v>
      </c>
      <c r="H225" s="7"/>
      <c r="I225" s="11" t="s">
        <v>29</v>
      </c>
      <c r="J225" s="38">
        <f t="shared" ref="J225:N225" si="25">(J64/J63-1)*100</f>
        <v>3.0999999999999694</v>
      </c>
      <c r="K225" s="38">
        <f t="shared" si="25"/>
        <v>1.3000000000000345</v>
      </c>
      <c r="L225" s="38">
        <f t="shared" si="25"/>
        <v>5.6000000000002048</v>
      </c>
      <c r="M225" s="38">
        <f t="shared" si="25"/>
        <v>5.1000000000001711</v>
      </c>
      <c r="N225" s="38">
        <f t="shared" si="25"/>
        <v>5.3999999999998938</v>
      </c>
    </row>
    <row r="226" spans="1:14" ht="12.95" customHeight="1">
      <c r="A226" s="7"/>
      <c r="B226" s="11" t="s">
        <v>36</v>
      </c>
      <c r="C226" s="38">
        <f t="shared" si="21"/>
        <v>0.2414879241193324</v>
      </c>
      <c r="D226" s="38">
        <f t="shared" si="21"/>
        <v>-1.0999999999998122</v>
      </c>
      <c r="E226" s="38">
        <f t="shared" si="21"/>
        <v>-0.59999999999998943</v>
      </c>
      <c r="F226" s="38">
        <f t="shared" si="21"/>
        <v>-0.40000000000013358</v>
      </c>
      <c r="G226" s="38">
        <f t="shared" si="21"/>
        <v>-2.4000000000000909</v>
      </c>
      <c r="H226" s="7"/>
      <c r="I226" s="11" t="s">
        <v>36</v>
      </c>
      <c r="J226" s="38">
        <f t="shared" ref="J226:N226" si="26">(J65/J64-1)*100</f>
        <v>-0.30000000000006688</v>
      </c>
      <c r="K226" s="38">
        <f t="shared" si="26"/>
        <v>0.99999999999971223</v>
      </c>
      <c r="L226" s="38">
        <f t="shared" si="26"/>
        <v>4.6000000000005592</v>
      </c>
      <c r="M226" s="38">
        <f t="shared" si="26"/>
        <v>1.499999999999746</v>
      </c>
      <c r="N226" s="38">
        <f t="shared" si="26"/>
        <v>0.80000000000004512</v>
      </c>
    </row>
    <row r="227" spans="1:14" ht="12.95" customHeight="1">
      <c r="A227" s="7"/>
      <c r="B227" s="11" t="s">
        <v>37</v>
      </c>
      <c r="C227" s="38">
        <f t="shared" si="21"/>
        <v>0.76282843584487559</v>
      </c>
      <c r="D227" s="38">
        <f t="shared" si="21"/>
        <v>1.499999999999968</v>
      </c>
      <c r="E227" s="38">
        <f t="shared" si="21"/>
        <v>0.40000000000006697</v>
      </c>
      <c r="F227" s="38">
        <f t="shared" si="21"/>
        <v>1.8000000000001126</v>
      </c>
      <c r="G227" s="38">
        <f t="shared" si="21"/>
        <v>1.1000000000000565</v>
      </c>
      <c r="H227" s="7"/>
      <c r="I227" s="11" t="s">
        <v>37</v>
      </c>
      <c r="J227" s="38">
        <f t="shared" ref="J227:N227" si="27">(J66/J65-1)*100</f>
        <v>-0.60000000000004494</v>
      </c>
      <c r="K227" s="38">
        <f t="shared" si="27"/>
        <v>0.70000000000010054</v>
      </c>
      <c r="L227" s="38">
        <f t="shared" si="27"/>
        <v>-0.20000000000053308</v>
      </c>
      <c r="M227" s="38">
        <f t="shared" si="27"/>
        <v>0.40000000000015579</v>
      </c>
      <c r="N227" s="38">
        <f t="shared" si="27"/>
        <v>0.99999999999995648</v>
      </c>
    </row>
    <row r="228" spans="1:14" ht="12.95" customHeight="1">
      <c r="A228" s="7"/>
      <c r="B228" s="11" t="s">
        <v>38</v>
      </c>
      <c r="C228" s="38">
        <f>(C67/C66-1)*100</f>
        <v>0.70364581176451946</v>
      </c>
      <c r="D228" s="38">
        <f t="shared" ref="D228:G228" si="28">(D67/D66-1)*100</f>
        <v>1.1000000000001231</v>
      </c>
      <c r="E228" s="38">
        <f t="shared" si="28"/>
        <v>0.30000000000005578</v>
      </c>
      <c r="F228" s="38">
        <f t="shared" si="28"/>
        <v>-1.0000000000000231</v>
      </c>
      <c r="G228" s="38">
        <f t="shared" si="28"/>
        <v>1.3000000000001233</v>
      </c>
      <c r="H228" s="7"/>
      <c r="I228" s="11" t="s">
        <v>38</v>
      </c>
      <c r="J228" s="38">
        <f>(J67/J66-1)*100</f>
        <v>-0.29999999999990035</v>
      </c>
      <c r="K228" s="38">
        <f t="shared" ref="K228:N228" si="29">(K67/K66-1)*100</f>
        <v>0.39999999999986713</v>
      </c>
      <c r="L228" s="38">
        <f t="shared" si="29"/>
        <v>1.3000000000000123</v>
      </c>
      <c r="M228" s="38">
        <f t="shared" si="29"/>
        <v>0.20000000000015561</v>
      </c>
      <c r="N228" s="38">
        <f t="shared" si="29"/>
        <v>0.70000000000005613</v>
      </c>
    </row>
    <row r="229" spans="1:14" ht="12.95" customHeight="1">
      <c r="A229" s="7"/>
      <c r="B229" s="15" t="s">
        <v>23</v>
      </c>
      <c r="C229" s="38">
        <f t="shared" ref="C229:G229" si="30">(C68/C67-1)*100</f>
        <v>1.1813259928236119</v>
      </c>
      <c r="D229" s="38">
        <f t="shared" si="30"/>
        <v>1.3000000000000567</v>
      </c>
      <c r="E229" s="38">
        <f t="shared" si="30"/>
        <v>0.69999999999976747</v>
      </c>
      <c r="F229" s="38">
        <f t="shared" si="30"/>
        <v>1.4000000000000679</v>
      </c>
      <c r="G229" s="38">
        <f t="shared" si="30"/>
        <v>0.59999999999993392</v>
      </c>
      <c r="H229" s="7"/>
      <c r="I229" s="15" t="s">
        <v>23</v>
      </c>
      <c r="J229" s="38">
        <f t="shared" ref="J229:N229" si="31">(J68/J67-1)*100</f>
        <v>0.40241448692157622</v>
      </c>
      <c r="K229" s="38">
        <f t="shared" si="31"/>
        <v>0.50000000000012257</v>
      </c>
      <c r="L229" s="38">
        <f t="shared" si="31"/>
        <v>1.9000000000003014</v>
      </c>
      <c r="M229" s="38">
        <f t="shared" si="31"/>
        <v>0.49999999999990052</v>
      </c>
      <c r="N229" s="38">
        <f t="shared" si="31"/>
        <v>0.9000000000000119</v>
      </c>
    </row>
    <row r="230" spans="1:14" ht="12.95" customHeight="1">
      <c r="A230" s="7"/>
      <c r="B230" s="15" t="s">
        <v>24</v>
      </c>
      <c r="C230" s="38">
        <f>(C69/C68-1)*100</f>
        <v>1.1329656155413925</v>
      </c>
      <c r="D230" s="38">
        <f t="shared" ref="D230:G230" si="32">(D69/D68-1)*100</f>
        <v>1.3999999999999346</v>
      </c>
      <c r="E230" s="38">
        <f t="shared" si="32"/>
        <v>1.0000000000001785</v>
      </c>
      <c r="F230" s="38">
        <f t="shared" si="32"/>
        <v>1.0999999999998344</v>
      </c>
      <c r="G230" s="38">
        <f t="shared" si="32"/>
        <v>-0.70000000000001172</v>
      </c>
      <c r="H230" s="7"/>
      <c r="I230" s="15" t="s">
        <v>24</v>
      </c>
      <c r="J230" s="38">
        <f>(J69/J68-1)*100</f>
        <v>0.78161594043173466</v>
      </c>
      <c r="K230" s="38">
        <f>(K69/K68-1)*100</f>
        <v>-0.40000000000004476</v>
      </c>
      <c r="L230" s="38">
        <f t="shared" ref="L230:N230" si="33">(L69/L68-1)*100</f>
        <v>2.1000000000002572</v>
      </c>
      <c r="M230" s="38">
        <f t="shared" si="33"/>
        <v>0.29999999999983373</v>
      </c>
      <c r="N230" s="38">
        <f t="shared" si="33"/>
        <v>0.19999999999993356</v>
      </c>
    </row>
    <row r="231" spans="1:14" ht="12.95" customHeight="1">
      <c r="A231" s="7"/>
      <c r="B231" s="7" t="s">
        <v>25</v>
      </c>
      <c r="C231" s="38">
        <f t="shared" ref="C231:G231" si="34">(C70/C69-1)*100</f>
        <v>0.74401768461636042</v>
      </c>
      <c r="D231" s="38">
        <f t="shared" si="34"/>
        <v>1.6000000000001124</v>
      </c>
      <c r="E231" s="38">
        <f t="shared" si="34"/>
        <v>1.8999999999998574</v>
      </c>
      <c r="F231" s="38">
        <f t="shared" si="34"/>
        <v>1.399999999999979</v>
      </c>
      <c r="G231" s="38">
        <f t="shared" si="34"/>
        <v>-0.900000000000023</v>
      </c>
      <c r="H231" s="7"/>
      <c r="I231" s="7" t="s">
        <v>25</v>
      </c>
      <c r="J231" s="38">
        <f>(J70/J69-1)*100</f>
        <v>-0.59999999999998943</v>
      </c>
      <c r="K231" s="38">
        <f>(K70/K69-1)*100</f>
        <v>-0.59999999999978959</v>
      </c>
      <c r="L231" s="38">
        <f t="shared" ref="L231:N231" si="35">(L70/L69-1)*100</f>
        <v>0.39999999999935643</v>
      </c>
      <c r="M231" s="38">
        <f t="shared" si="35"/>
        <v>0.59999999999993392</v>
      </c>
      <c r="N231" s="38">
        <f t="shared" si="35"/>
        <v>0.40000000000000036</v>
      </c>
    </row>
    <row r="232" spans="1:14" ht="12.95" customHeight="1">
      <c r="A232" s="7"/>
      <c r="B232" s="7" t="s">
        <v>150</v>
      </c>
      <c r="C232" s="38">
        <f t="shared" ref="C232:G232" si="36">(C71/C70-1)*100</f>
        <v>1.2144914540976659</v>
      </c>
      <c r="D232" s="38">
        <f t="shared" si="36"/>
        <v>1.9999999999998685</v>
      </c>
      <c r="E232" s="38">
        <f t="shared" si="36"/>
        <v>2.2000000000002018</v>
      </c>
      <c r="F232" s="38">
        <f t="shared" si="36"/>
        <v>1.6000000000001791</v>
      </c>
      <c r="G232" s="38">
        <f t="shared" si="36"/>
        <v>0.2000000000001112</v>
      </c>
      <c r="H232" s="7"/>
      <c r="I232" s="7" t="s">
        <v>150</v>
      </c>
      <c r="J232" s="38">
        <f t="shared" ref="J232:N232" si="37">(J71/J70-1)*100</f>
        <v>-0.79999999999997851</v>
      </c>
      <c r="K232" s="38">
        <f t="shared" si="37"/>
        <v>9.999999999985576E-2</v>
      </c>
      <c r="L232" s="38">
        <f t="shared" si="37"/>
        <v>1.1999999999999567</v>
      </c>
      <c r="M232" s="38">
        <f t="shared" si="37"/>
        <v>0.70000000000023377</v>
      </c>
      <c r="N232" s="38">
        <f t="shared" si="37"/>
        <v>0.79999999999997851</v>
      </c>
    </row>
    <row r="233" spans="1:14" s="1" customFormat="1" ht="15" customHeight="1">
      <c r="A233" s="123"/>
      <c r="B233" s="123"/>
      <c r="C233" s="123"/>
      <c r="D233" s="123"/>
      <c r="E233" s="123"/>
      <c r="F233" s="123"/>
      <c r="G233" s="39"/>
      <c r="H233" s="18"/>
      <c r="I233" s="18"/>
      <c r="J233" s="18"/>
      <c r="K233" s="18"/>
      <c r="L233" s="18"/>
      <c r="M233" s="18"/>
      <c r="N233" s="18"/>
    </row>
    <row r="234" spans="1:14" ht="12.95" customHeight="1">
      <c r="A234" s="97">
        <v>2023</v>
      </c>
      <c r="B234" s="7" t="s">
        <v>149</v>
      </c>
      <c r="C234" s="38">
        <f>(C73/C71-1)*100</f>
        <v>0.20725491006972074</v>
      </c>
      <c r="D234" s="38">
        <f t="shared" ref="D234:G234" si="38">(D73/D71-1)*100</f>
        <v>1.3999999999999568</v>
      </c>
      <c r="E234" s="38">
        <f t="shared" si="38"/>
        <v>2.4999999999998801</v>
      </c>
      <c r="F234" s="38">
        <f t="shared" si="38"/>
        <v>0.89999999999992308</v>
      </c>
      <c r="G234" s="38">
        <f t="shared" si="38"/>
        <v>-1.3000000000001233</v>
      </c>
      <c r="H234" s="97">
        <v>2023</v>
      </c>
      <c r="I234" s="7" t="s">
        <v>149</v>
      </c>
      <c r="J234" s="38">
        <f>(J73/J71-1)*100</f>
        <v>0.20000000000002238</v>
      </c>
      <c r="K234" s="38">
        <f t="shared" ref="K234:N234" si="39">(K73/K71-1)*100</f>
        <v>-2.100000000000013</v>
      </c>
      <c r="L234" s="38">
        <f t="shared" si="39"/>
        <v>-1.699999999999724</v>
      </c>
      <c r="M234" s="38">
        <f t="shared" si="39"/>
        <v>0.89999999999987867</v>
      </c>
      <c r="N234" s="38">
        <f t="shared" si="39"/>
        <v>-1.599999999999957</v>
      </c>
    </row>
    <row r="235" spans="1:14" ht="12.95" hidden="1" customHeight="1">
      <c r="A235" s="97"/>
      <c r="B235" s="11" t="s">
        <v>16</v>
      </c>
      <c r="C235" s="38"/>
      <c r="D235" s="38"/>
      <c r="E235" s="38"/>
      <c r="F235" s="38"/>
      <c r="G235" s="38"/>
      <c r="H235" s="97"/>
      <c r="I235" s="11" t="s">
        <v>16</v>
      </c>
      <c r="J235" s="38"/>
      <c r="K235" s="38"/>
      <c r="L235" s="38"/>
      <c r="M235" s="38"/>
      <c r="N235" s="38"/>
    </row>
    <row r="236" spans="1:14" ht="12.95" hidden="1" customHeight="1">
      <c r="A236" s="7"/>
      <c r="B236" s="11" t="s">
        <v>27</v>
      </c>
      <c r="C236" s="38"/>
      <c r="D236" s="38"/>
      <c r="E236" s="38"/>
      <c r="F236" s="38"/>
      <c r="G236" s="38"/>
      <c r="H236" s="7"/>
      <c r="I236" s="11" t="s">
        <v>27</v>
      </c>
      <c r="J236" s="38"/>
      <c r="K236" s="38"/>
      <c r="L236" s="38"/>
      <c r="M236" s="38"/>
      <c r="N236" s="38"/>
    </row>
    <row r="237" spans="1:14" ht="12.95" hidden="1" customHeight="1">
      <c r="A237" s="7"/>
      <c r="B237" s="11" t="s">
        <v>18</v>
      </c>
      <c r="C237" s="38"/>
      <c r="D237" s="38"/>
      <c r="E237" s="38"/>
      <c r="F237" s="38"/>
      <c r="G237" s="38"/>
      <c r="H237" s="7"/>
      <c r="I237" s="11" t="s">
        <v>18</v>
      </c>
      <c r="J237" s="38"/>
      <c r="K237" s="38"/>
      <c r="L237" s="38"/>
      <c r="M237" s="38"/>
      <c r="N237" s="38"/>
    </row>
    <row r="238" spans="1:14" ht="12.95" hidden="1" customHeight="1">
      <c r="A238" s="7"/>
      <c r="B238" s="11" t="s">
        <v>35</v>
      </c>
      <c r="C238" s="38"/>
      <c r="D238" s="38"/>
      <c r="E238" s="38"/>
      <c r="F238" s="38"/>
      <c r="G238" s="38"/>
      <c r="H238" s="7"/>
      <c r="I238" s="11" t="s">
        <v>35</v>
      </c>
      <c r="J238" s="38"/>
      <c r="K238" s="38"/>
      <c r="L238" s="38"/>
      <c r="M238" s="38"/>
      <c r="N238" s="38"/>
    </row>
    <row r="239" spans="1:14" ht="12.95" hidden="1" customHeight="1">
      <c r="A239" s="7"/>
      <c r="B239" s="11" t="s">
        <v>36</v>
      </c>
      <c r="C239" s="38"/>
      <c r="D239" s="38"/>
      <c r="E239" s="38"/>
      <c r="F239" s="38"/>
      <c r="G239" s="38"/>
      <c r="H239" s="7"/>
      <c r="I239" s="11" t="s">
        <v>36</v>
      </c>
      <c r="J239" s="38"/>
      <c r="K239" s="38"/>
      <c r="L239" s="38"/>
      <c r="M239" s="38"/>
      <c r="N239" s="38"/>
    </row>
    <row r="240" spans="1:14" ht="12.95" hidden="1" customHeight="1">
      <c r="A240" s="7"/>
      <c r="B240" s="11" t="s">
        <v>34</v>
      </c>
      <c r="C240" s="38"/>
      <c r="D240" s="38"/>
      <c r="E240" s="38"/>
      <c r="F240" s="38"/>
      <c r="G240" s="38"/>
      <c r="H240" s="7"/>
      <c r="I240" s="11" t="s">
        <v>34</v>
      </c>
      <c r="J240" s="38"/>
      <c r="K240" s="38"/>
      <c r="L240" s="38"/>
      <c r="M240" s="38"/>
      <c r="N240" s="38"/>
    </row>
    <row r="241" spans="1:14" ht="12.95" hidden="1" customHeight="1">
      <c r="A241" s="7"/>
      <c r="B241" s="11" t="s">
        <v>22</v>
      </c>
      <c r="C241" s="38"/>
      <c r="D241" s="38"/>
      <c r="E241" s="38"/>
      <c r="F241" s="38"/>
      <c r="G241" s="38"/>
      <c r="H241" s="7"/>
      <c r="I241" s="11" t="s">
        <v>22</v>
      </c>
      <c r="J241" s="38"/>
      <c r="K241" s="38"/>
      <c r="L241" s="38"/>
      <c r="M241" s="38"/>
      <c r="N241" s="38"/>
    </row>
    <row r="242" spans="1:14" ht="12.95" hidden="1" customHeight="1">
      <c r="A242" s="7"/>
      <c r="B242" s="11" t="s">
        <v>23</v>
      </c>
      <c r="C242" s="38"/>
      <c r="D242" s="38"/>
      <c r="E242" s="38"/>
      <c r="F242" s="38"/>
      <c r="G242" s="38"/>
      <c r="H242" s="7"/>
      <c r="I242" s="11" t="s">
        <v>23</v>
      </c>
      <c r="J242" s="38"/>
      <c r="K242" s="38"/>
      <c r="L242" s="38"/>
      <c r="M242" s="38"/>
      <c r="N242" s="38"/>
    </row>
    <row r="243" spans="1:14" ht="12.95" hidden="1" customHeight="1">
      <c r="A243" s="7"/>
      <c r="B243" s="11" t="s">
        <v>24</v>
      </c>
      <c r="C243" s="38"/>
      <c r="D243" s="38"/>
      <c r="E243" s="38"/>
      <c r="F243" s="38"/>
      <c r="G243" s="38"/>
      <c r="H243" s="7"/>
      <c r="I243" s="11" t="s">
        <v>24</v>
      </c>
      <c r="J243" s="38"/>
      <c r="K243" s="38"/>
      <c r="L243" s="38"/>
      <c r="M243" s="38"/>
      <c r="N243" s="38"/>
    </row>
    <row r="244" spans="1:14" ht="12.95" hidden="1" customHeight="1">
      <c r="A244" s="7"/>
      <c r="B244" s="7" t="s">
        <v>25</v>
      </c>
      <c r="C244" s="38"/>
      <c r="D244" s="38"/>
      <c r="E244" s="38"/>
      <c r="F244" s="38"/>
      <c r="G244" s="38"/>
      <c r="H244" s="7"/>
      <c r="I244" s="7" t="s">
        <v>25</v>
      </c>
      <c r="J244" s="38"/>
      <c r="K244" s="38"/>
      <c r="L244" s="38"/>
      <c r="M244" s="38"/>
      <c r="N244" s="38"/>
    </row>
    <row r="245" spans="1:14" ht="12.95" hidden="1" customHeight="1">
      <c r="A245" s="7"/>
      <c r="B245" s="7" t="s">
        <v>26</v>
      </c>
      <c r="C245" s="38"/>
      <c r="D245" s="38"/>
      <c r="E245" s="38"/>
      <c r="F245" s="38"/>
      <c r="G245" s="38"/>
      <c r="H245" s="7"/>
      <c r="I245" s="7" t="s">
        <v>26</v>
      </c>
      <c r="J245" s="38"/>
      <c r="K245" s="38"/>
      <c r="L245" s="38"/>
      <c r="M245" s="38"/>
      <c r="N245" s="38"/>
    </row>
    <row r="246" spans="1:14" ht="15" customHeight="1"/>
    <row r="247" spans="1:14" ht="15" customHeight="1"/>
    <row r="248" spans="1:14" ht="15" customHeight="1"/>
    <row r="249" spans="1:14" ht="15" customHeight="1"/>
  </sheetData>
  <sheetProtection algorithmName="SHA-512" hashValue="r7Ng6glmzakNemM/vpEyFWeyuK5Sbu+0RLwrHMlkoBCmo5a2hd2/AxQxBEYZLxxpcCNeV6zYAKIfrSIJYOiV0g==" saltValue="1M+zapvlTSNZrUWAgvxaRQ==" spinCount="100000" sheet="1" objects="1" scenarios="1" formatCells="0" formatColumns="0" formatRows="0" insertColumns="0" insertRows="0" insertHyperlinks="0" deleteColumns="0" deleteRows="0" sort="0" autoFilter="0" pivotTables="0"/>
  <mergeCells count="17">
    <mergeCell ref="A167:G167"/>
    <mergeCell ref="H167:N167"/>
    <mergeCell ref="A233:F233"/>
    <mergeCell ref="A86:G86"/>
    <mergeCell ref="H86:N86"/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</mergeCells>
  <printOptions horizontalCentered="1"/>
  <pageMargins left="0.39370078740157499" right="0.39370078740157499" top="0.39370078740157499" bottom="0" header="0.31496062992126" footer="0"/>
  <pageSetup paperSize="9" scale="62" firstPageNumber="24" fitToWidth="0" orientation="portrait" useFirstPageNumber="1" r:id="rId1"/>
  <headerFooter>
    <oddFooter>&amp;C&amp;"Arial,Regular"&amp;18&amp;P</oddFooter>
  </headerFooter>
  <colBreaks count="1" manualBreakCount="1">
    <brk id="7" max="22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4"/>
  <sheetViews>
    <sheetView showGridLines="0" view="pageBreakPreview" topLeftCell="A72" zoomScaleNormal="80" workbookViewId="0">
      <selection activeCell="C246" sqref="C246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85546875" style="2" customWidth="1"/>
    <col min="4" max="6" width="25.28515625" style="2" customWidth="1"/>
    <col min="7" max="7" width="25.85546875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89" t="s">
        <v>0</v>
      </c>
      <c r="B1" s="109">
        <v>7</v>
      </c>
      <c r="C1" s="33" t="s">
        <v>106</v>
      </c>
      <c r="F1" s="1"/>
      <c r="H1" s="89" t="s">
        <v>0</v>
      </c>
      <c r="I1" s="109">
        <v>7</v>
      </c>
      <c r="J1" s="33" t="s">
        <v>106</v>
      </c>
      <c r="M1" s="1"/>
    </row>
    <row r="2" spans="1:14" ht="15" customHeight="1">
      <c r="A2" s="100" t="s">
        <v>74</v>
      </c>
      <c r="B2" s="109"/>
      <c r="C2" s="34" t="s">
        <v>107</v>
      </c>
      <c r="F2" s="1"/>
      <c r="H2" s="100" t="s">
        <v>74</v>
      </c>
      <c r="I2" s="109"/>
      <c r="J2" s="34" t="s">
        <v>107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9" customFormat="1" ht="63" customHeight="1">
      <c r="A4" s="115" t="s">
        <v>4</v>
      </c>
      <c r="B4" s="115"/>
      <c r="C4" s="21" t="s">
        <v>55</v>
      </c>
      <c r="D4" s="44" t="s">
        <v>86</v>
      </c>
      <c r="E4" s="44" t="s">
        <v>87</v>
      </c>
      <c r="F4" s="44" t="s">
        <v>88</v>
      </c>
      <c r="G4" s="44" t="s">
        <v>89</v>
      </c>
      <c r="H4" s="115" t="s">
        <v>4</v>
      </c>
      <c r="I4" s="115"/>
      <c r="J4" s="50" t="s">
        <v>90</v>
      </c>
      <c r="K4" s="50" t="s">
        <v>91</v>
      </c>
      <c r="L4" s="51" t="s">
        <v>92</v>
      </c>
      <c r="M4" s="50" t="s">
        <v>93</v>
      </c>
      <c r="N4" s="50" t="s">
        <v>94</v>
      </c>
    </row>
    <row r="5" spans="1:14" s="19" customFormat="1" ht="62.25" customHeight="1">
      <c r="A5" s="116" t="s">
        <v>9</v>
      </c>
      <c r="B5" s="116"/>
      <c r="C5" s="24" t="s">
        <v>63</v>
      </c>
      <c r="D5" s="45" t="s">
        <v>95</v>
      </c>
      <c r="E5" s="45" t="s">
        <v>96</v>
      </c>
      <c r="F5" s="45" t="s">
        <v>97</v>
      </c>
      <c r="G5" s="45" t="s">
        <v>98</v>
      </c>
      <c r="H5" s="116" t="s">
        <v>9</v>
      </c>
      <c r="I5" s="116"/>
      <c r="J5" s="52" t="s">
        <v>99</v>
      </c>
      <c r="K5" s="52" t="s">
        <v>100</v>
      </c>
      <c r="L5" s="53" t="s">
        <v>101</v>
      </c>
      <c r="M5" s="52" t="s">
        <v>102</v>
      </c>
      <c r="N5" s="52" t="s">
        <v>103</v>
      </c>
    </row>
    <row r="6" spans="1:14" s="1" customFormat="1" ht="12" customHeight="1">
      <c r="A6" s="117" t="s">
        <v>71</v>
      </c>
      <c r="B6" s="117"/>
      <c r="C6" s="36">
        <v>47</v>
      </c>
      <c r="D6" s="36">
        <v>471</v>
      </c>
      <c r="E6" s="36">
        <v>472</v>
      </c>
      <c r="F6" s="36">
        <v>473</v>
      </c>
      <c r="G6" s="36">
        <v>474</v>
      </c>
      <c r="H6" s="117" t="s">
        <v>71</v>
      </c>
      <c r="I6" s="117"/>
      <c r="J6" s="36">
        <v>475</v>
      </c>
      <c r="K6" s="36">
        <v>476</v>
      </c>
      <c r="L6" s="36">
        <v>477</v>
      </c>
      <c r="M6" s="36">
        <v>478</v>
      </c>
      <c r="N6" s="1">
        <v>479</v>
      </c>
    </row>
    <row r="7" spans="1:14" s="1" customFormat="1" ht="9" customHeight="1">
      <c r="A7" s="35"/>
      <c r="B7" s="35"/>
      <c r="C7" s="36"/>
      <c r="D7" s="36"/>
      <c r="E7" s="36"/>
      <c r="F7" s="36"/>
      <c r="G7" s="36"/>
      <c r="H7" s="35"/>
      <c r="I7" s="35"/>
      <c r="J7" s="36"/>
      <c r="K7" s="36"/>
      <c r="L7" s="36"/>
      <c r="M7" s="36"/>
    </row>
    <row r="8" spans="1:14" s="96" customFormat="1" ht="15.75" customHeight="1">
      <c r="A8" s="118" t="s">
        <v>78</v>
      </c>
      <c r="B8" s="118"/>
      <c r="C8" s="102">
        <v>100</v>
      </c>
      <c r="D8" s="102">
        <v>33.6</v>
      </c>
      <c r="E8" s="105">
        <v>5.5</v>
      </c>
      <c r="F8" s="104">
        <v>10.3</v>
      </c>
      <c r="G8" s="102">
        <v>9.3000000000000007</v>
      </c>
      <c r="H8" s="108" t="s">
        <v>78</v>
      </c>
      <c r="I8" s="108"/>
      <c r="J8" s="102">
        <v>15.2</v>
      </c>
      <c r="K8" s="102">
        <v>4.8</v>
      </c>
      <c r="L8" s="103">
        <v>20</v>
      </c>
      <c r="M8" s="102">
        <v>0.3</v>
      </c>
      <c r="N8" s="106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54"/>
      <c r="J9" s="3"/>
      <c r="K9" s="3"/>
      <c r="L9" s="3"/>
      <c r="M9" s="3"/>
      <c r="N9" s="3"/>
    </row>
    <row r="10" spans="1:14" ht="14.45" hidden="1" customHeight="1">
      <c r="A10" s="3">
        <v>2018</v>
      </c>
      <c r="B10" s="7" t="s">
        <v>15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46">
        <v>2018</v>
      </c>
      <c r="I10" s="54" t="s">
        <v>15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5" hidden="1" customHeight="1">
      <c r="A11" s="3"/>
      <c r="B11" s="7" t="s">
        <v>16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7"/>
      <c r="I11" s="54" t="s">
        <v>16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5" hidden="1" customHeight="1">
      <c r="A12" s="3"/>
      <c r="B12" s="7" t="s">
        <v>17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7"/>
      <c r="I12" s="54" t="s">
        <v>17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5" hidden="1" customHeight="1">
      <c r="A13" s="3"/>
      <c r="B13" s="7" t="s">
        <v>18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7"/>
      <c r="I13" s="7" t="s">
        <v>18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5" hidden="1" customHeight="1">
      <c r="A14" s="3"/>
      <c r="B14" s="7" t="s">
        <v>19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7"/>
      <c r="I14" s="7" t="s">
        <v>19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5" hidden="1" customHeight="1">
      <c r="A15" s="3"/>
      <c r="B15" s="7" t="s">
        <v>20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7"/>
      <c r="I15" s="7" t="s">
        <v>20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5" hidden="1" customHeight="1">
      <c r="A16" s="3"/>
      <c r="B16" s="7" t="s">
        <v>21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7"/>
      <c r="I16" s="7" t="s">
        <v>21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5" hidden="1" customHeight="1">
      <c r="A17" s="3"/>
      <c r="B17" s="7" t="s">
        <v>22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7"/>
      <c r="I17" s="54" t="s">
        <v>22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5" hidden="1" customHeight="1">
      <c r="A18" s="3"/>
      <c r="B18" s="7" t="s">
        <v>23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7"/>
      <c r="I18" s="54" t="s">
        <v>23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5" hidden="1" customHeight="1">
      <c r="A19" s="3"/>
      <c r="B19" s="7" t="s">
        <v>24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7"/>
      <c r="I19" s="54" t="s">
        <v>24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5" hidden="1" customHeight="1">
      <c r="A20" s="3"/>
      <c r="B20" s="7" t="s">
        <v>25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7"/>
      <c r="I20" s="54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5" hidden="1" customHeight="1">
      <c r="A21" s="3"/>
      <c r="B21" s="7" t="s">
        <v>26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7"/>
      <c r="I21" s="7" t="s">
        <v>26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35"/>
      <c r="B22" s="3"/>
      <c r="C22" s="8"/>
      <c r="D22" s="8"/>
      <c r="E22" s="8"/>
      <c r="F22" s="8"/>
      <c r="G22" s="8"/>
      <c r="H22" s="47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15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46">
        <v>2019</v>
      </c>
      <c r="I23" s="7" t="s">
        <v>15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55"/>
      <c r="P23" s="55"/>
      <c r="Q23" s="55"/>
    </row>
    <row r="24" spans="1:17" ht="13.5" hidden="1" customHeight="1">
      <c r="A24" s="35"/>
      <c r="B24" s="7" t="s">
        <v>16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7"/>
      <c r="I24" s="7" t="s">
        <v>16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55"/>
      <c r="P24" s="55"/>
      <c r="Q24" s="55"/>
    </row>
    <row r="25" spans="1:17" ht="13.5" hidden="1" customHeight="1">
      <c r="A25" s="35"/>
      <c r="B25" s="7" t="s">
        <v>17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7"/>
      <c r="I25" s="7" t="s">
        <v>27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55"/>
      <c r="P25" s="55"/>
      <c r="Q25" s="55"/>
    </row>
    <row r="26" spans="1:17" ht="13.5" hidden="1" customHeight="1">
      <c r="A26" s="35"/>
      <c r="B26" s="7" t="s">
        <v>18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7"/>
      <c r="I26" s="7" t="s">
        <v>28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55"/>
      <c r="P26" s="55"/>
      <c r="Q26" s="55"/>
    </row>
    <row r="27" spans="1:17" ht="13.5" hidden="1" customHeight="1">
      <c r="A27" s="35"/>
      <c r="B27" s="7" t="s">
        <v>19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19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55"/>
      <c r="P27" s="55"/>
      <c r="Q27" s="55"/>
    </row>
    <row r="28" spans="1:17" ht="13.5" hidden="1" customHeight="1">
      <c r="A28" s="35"/>
      <c r="B28" s="7" t="s">
        <v>33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33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55"/>
      <c r="P28" s="55"/>
      <c r="Q28" s="55"/>
    </row>
    <row r="29" spans="1:17" ht="13.5" hidden="1" customHeight="1">
      <c r="A29" s="35"/>
      <c r="B29" s="7" t="s">
        <v>21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8"/>
      <c r="I29" s="7" t="s">
        <v>21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55"/>
      <c r="P29" s="55"/>
      <c r="Q29" s="55"/>
    </row>
    <row r="30" spans="1:17" ht="13.5" hidden="1" customHeight="1">
      <c r="A30" s="49"/>
      <c r="B30" s="7" t="s">
        <v>30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8"/>
      <c r="I30" s="7" t="s">
        <v>30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55"/>
      <c r="P30" s="55"/>
      <c r="Q30" s="55"/>
    </row>
    <row r="31" spans="1:17" ht="13.5" hidden="1" customHeight="1">
      <c r="A31" s="49"/>
      <c r="B31" s="7" t="s">
        <v>31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8"/>
      <c r="I31" s="7" t="s">
        <v>31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55"/>
      <c r="P31" s="55"/>
      <c r="Q31" s="55"/>
    </row>
    <row r="32" spans="1:17" ht="13.5" hidden="1" customHeight="1">
      <c r="A32" s="3"/>
      <c r="B32" s="7" t="s">
        <v>32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7"/>
      <c r="I32" s="7" t="s">
        <v>32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55"/>
      <c r="P32" s="55"/>
      <c r="Q32" s="55"/>
    </row>
    <row r="33" spans="1:17" ht="13.5" hidden="1" customHeight="1">
      <c r="A33" s="10"/>
      <c r="B33" s="2" t="s">
        <v>25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25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55"/>
      <c r="P33" s="55"/>
      <c r="Q33" s="55"/>
    </row>
    <row r="34" spans="1:17" ht="13.5" hidden="1" customHeight="1">
      <c r="A34" s="10"/>
      <c r="B34" s="2" t="s">
        <v>26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26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15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15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16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7"/>
      <c r="I37" s="11" t="s">
        <v>16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17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7"/>
      <c r="I38" s="11" t="s">
        <v>17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18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7"/>
      <c r="I39" s="11" t="s">
        <v>18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19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7"/>
      <c r="I40" s="11" t="s">
        <v>19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33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7"/>
      <c r="I41" s="11" t="s">
        <v>33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34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7"/>
      <c r="I42" s="11" t="s">
        <v>34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30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7"/>
      <c r="I43" s="11" t="s">
        <v>30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23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7"/>
      <c r="I44" s="11" t="s">
        <v>23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24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7"/>
      <c r="I45" s="11" t="s">
        <v>24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25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7"/>
      <c r="I46" s="11" t="s">
        <v>25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26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26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15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15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16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16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27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7"/>
      <c r="I51" s="11" t="s">
        <v>27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18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7"/>
      <c r="I52" s="11" t="s">
        <v>18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35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7"/>
      <c r="I53" s="11" t="s">
        <v>35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36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7"/>
      <c r="I54" s="11" t="s">
        <v>36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34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7"/>
      <c r="I55" s="11" t="s">
        <v>34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22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7"/>
      <c r="I56" s="11" t="s">
        <v>22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23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7"/>
      <c r="I57" s="11" t="s">
        <v>23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5" hidden="1" customHeight="1">
      <c r="A58" s="3"/>
      <c r="B58" s="11" t="s">
        <v>24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7"/>
      <c r="I58" s="11" t="s">
        <v>24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5" hidden="1" customHeight="1">
      <c r="A59" s="3"/>
      <c r="B59" s="7" t="s">
        <v>25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7"/>
      <c r="I59" s="7" t="s">
        <v>25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5" hidden="1" customHeight="1">
      <c r="A60" s="3"/>
      <c r="B60" s="7" t="s">
        <v>26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7"/>
      <c r="I60" s="7" t="s">
        <v>26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customHeight="1">
      <c r="A61" s="3"/>
      <c r="B61" s="7"/>
      <c r="C61" s="9"/>
      <c r="H61" s="3"/>
      <c r="I61" s="7"/>
    </row>
    <row r="62" spans="1:14" ht="13.5" customHeight="1">
      <c r="A62" s="3">
        <v>2022</v>
      </c>
      <c r="B62" s="12" t="s">
        <v>15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15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customHeight="1">
      <c r="A63" s="3"/>
      <c r="B63" s="13" t="s">
        <v>16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16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customHeight="1">
      <c r="A64" s="3"/>
      <c r="B64" s="13" t="s">
        <v>17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7"/>
      <c r="I64" s="13" t="s">
        <v>17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customHeight="1">
      <c r="A65" s="3"/>
      <c r="B65" s="13" t="s">
        <v>28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7"/>
      <c r="I65" s="13" t="s">
        <v>28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customHeight="1">
      <c r="A66" s="3"/>
      <c r="B66" s="11" t="s">
        <v>29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7"/>
      <c r="I66" s="11" t="s">
        <v>29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customHeight="1">
      <c r="A67" s="3"/>
      <c r="B67" s="11" t="s">
        <v>36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7"/>
      <c r="I67" s="11" t="s">
        <v>36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customHeight="1">
      <c r="A68" s="3"/>
      <c r="B68" s="11" t="s">
        <v>37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7"/>
      <c r="I68" s="11" t="s">
        <v>37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customHeight="1">
      <c r="A69" s="3"/>
      <c r="B69" s="11" t="s">
        <v>38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7"/>
      <c r="I69" s="11" t="s">
        <v>38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customHeight="1">
      <c r="A70" s="3"/>
      <c r="B70" s="15" t="s">
        <v>23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7"/>
      <c r="I70" s="15" t="s">
        <v>23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5" customHeight="1">
      <c r="A71" s="3"/>
      <c r="B71" s="15" t="s">
        <v>24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7"/>
      <c r="I71" s="15" t="s">
        <v>24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5" customHeight="1">
      <c r="A72" s="3"/>
      <c r="B72" s="7" t="s">
        <v>25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7"/>
      <c r="I72" s="7" t="s">
        <v>25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customHeight="1">
      <c r="A73" s="3"/>
      <c r="B73" s="7" t="s">
        <v>150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7"/>
      <c r="I73" s="7" t="s">
        <v>150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customHeight="1">
      <c r="A74" s="97"/>
      <c r="B74" s="7"/>
      <c r="C74" s="9"/>
      <c r="D74" s="9"/>
      <c r="E74" s="9"/>
      <c r="F74" s="9"/>
      <c r="G74" s="9"/>
      <c r="H74" s="47"/>
      <c r="I74" s="7"/>
      <c r="J74" s="9"/>
      <c r="K74" s="9"/>
      <c r="L74" s="9"/>
      <c r="M74" s="9"/>
      <c r="N74" s="9"/>
    </row>
    <row r="75" spans="1:14" ht="13.5" customHeight="1">
      <c r="A75" s="97">
        <v>2023</v>
      </c>
      <c r="B75" s="7" t="s">
        <v>149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97">
        <v>2023</v>
      </c>
      <c r="I75" s="7" t="s">
        <v>149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3.5" hidden="1" customHeight="1">
      <c r="A76" s="97"/>
      <c r="B76" s="11" t="s">
        <v>16</v>
      </c>
      <c r="C76" s="9"/>
      <c r="D76" s="9"/>
      <c r="E76" s="9"/>
      <c r="F76" s="9"/>
      <c r="G76" s="9"/>
      <c r="H76" s="97"/>
      <c r="I76" s="11" t="s">
        <v>16</v>
      </c>
      <c r="J76" s="9"/>
      <c r="K76" s="9"/>
      <c r="L76" s="9"/>
      <c r="M76" s="9"/>
      <c r="N76" s="9"/>
    </row>
    <row r="77" spans="1:14" ht="13.5" hidden="1" customHeight="1">
      <c r="A77" s="97"/>
      <c r="B77" s="11" t="s">
        <v>27</v>
      </c>
      <c r="C77" s="9"/>
      <c r="D77" s="9"/>
      <c r="E77" s="9"/>
      <c r="F77" s="9"/>
      <c r="G77" s="9"/>
      <c r="H77" s="47"/>
      <c r="I77" s="11" t="s">
        <v>27</v>
      </c>
      <c r="J77" s="9"/>
      <c r="K77" s="9"/>
      <c r="L77" s="9"/>
      <c r="M77" s="9"/>
      <c r="N77" s="9"/>
    </row>
    <row r="78" spans="1:14" ht="13.5" hidden="1" customHeight="1">
      <c r="A78" s="97"/>
      <c r="B78" s="11" t="s">
        <v>18</v>
      </c>
      <c r="C78" s="9"/>
      <c r="D78" s="9"/>
      <c r="E78" s="9"/>
      <c r="F78" s="9"/>
      <c r="G78" s="9"/>
      <c r="H78" s="47"/>
      <c r="I78" s="11" t="s">
        <v>18</v>
      </c>
      <c r="J78" s="9"/>
      <c r="K78" s="9"/>
      <c r="L78" s="9"/>
      <c r="M78" s="9"/>
      <c r="N78" s="9"/>
    </row>
    <row r="79" spans="1:14" ht="13.5" hidden="1" customHeight="1">
      <c r="A79" s="97"/>
      <c r="B79" s="11" t="s">
        <v>35</v>
      </c>
      <c r="C79" s="9"/>
      <c r="D79" s="9"/>
      <c r="E79" s="9"/>
      <c r="F79" s="9"/>
      <c r="G79" s="9"/>
      <c r="H79" s="47"/>
      <c r="I79" s="11" t="s">
        <v>35</v>
      </c>
      <c r="J79" s="9"/>
      <c r="K79" s="9"/>
      <c r="L79" s="9"/>
      <c r="M79" s="9"/>
      <c r="N79" s="9"/>
    </row>
    <row r="80" spans="1:14" ht="13.5" hidden="1" customHeight="1">
      <c r="A80" s="97"/>
      <c r="B80" s="11" t="s">
        <v>36</v>
      </c>
      <c r="C80" s="9"/>
      <c r="D80" s="9"/>
      <c r="E80" s="9"/>
      <c r="F80" s="9"/>
      <c r="G80" s="9"/>
      <c r="H80" s="47"/>
      <c r="I80" s="11" t="s">
        <v>36</v>
      </c>
      <c r="J80" s="9"/>
      <c r="K80" s="9"/>
      <c r="L80" s="9"/>
      <c r="M80" s="9"/>
      <c r="N80" s="9"/>
    </row>
    <row r="81" spans="1:14" ht="13.5" hidden="1" customHeight="1">
      <c r="A81" s="97"/>
      <c r="B81" s="11" t="s">
        <v>34</v>
      </c>
      <c r="C81" s="9"/>
      <c r="D81" s="9"/>
      <c r="E81" s="9"/>
      <c r="F81" s="9"/>
      <c r="G81" s="9"/>
      <c r="H81" s="47"/>
      <c r="I81" s="11" t="s">
        <v>34</v>
      </c>
      <c r="J81" s="9"/>
      <c r="K81" s="9"/>
      <c r="L81" s="9"/>
      <c r="M81" s="9"/>
      <c r="N81" s="9"/>
    </row>
    <row r="82" spans="1:14" ht="13.5" hidden="1" customHeight="1">
      <c r="A82" s="97"/>
      <c r="B82" s="11" t="s">
        <v>22</v>
      </c>
      <c r="C82" s="9"/>
      <c r="D82" s="9"/>
      <c r="E82" s="9"/>
      <c r="F82" s="9"/>
      <c r="G82" s="9"/>
      <c r="H82" s="47"/>
      <c r="I82" s="11" t="s">
        <v>22</v>
      </c>
      <c r="J82" s="9"/>
      <c r="K82" s="9"/>
      <c r="L82" s="9"/>
      <c r="M82" s="9"/>
      <c r="N82" s="9"/>
    </row>
    <row r="83" spans="1:14" ht="13.5" hidden="1" customHeight="1">
      <c r="A83" s="97"/>
      <c r="B83" s="11" t="s">
        <v>23</v>
      </c>
      <c r="C83" s="9"/>
      <c r="D83" s="9"/>
      <c r="E83" s="9"/>
      <c r="F83" s="9"/>
      <c r="G83" s="9"/>
      <c r="H83" s="47"/>
      <c r="I83" s="11" t="s">
        <v>23</v>
      </c>
      <c r="J83" s="9"/>
      <c r="K83" s="9"/>
      <c r="L83" s="9"/>
      <c r="M83" s="9"/>
      <c r="N83" s="9"/>
    </row>
    <row r="84" spans="1:14" ht="14.45" hidden="1" customHeight="1">
      <c r="A84" s="97"/>
      <c r="B84" s="11" t="s">
        <v>24</v>
      </c>
      <c r="C84" s="9"/>
      <c r="D84" s="9"/>
      <c r="E84" s="9"/>
      <c r="F84" s="9"/>
      <c r="G84" s="9"/>
      <c r="H84" s="47"/>
      <c r="I84" s="11" t="s">
        <v>24</v>
      </c>
      <c r="J84" s="9"/>
      <c r="K84" s="9"/>
      <c r="L84" s="9"/>
      <c r="M84" s="9"/>
      <c r="N84" s="9"/>
    </row>
    <row r="85" spans="1:14" ht="14.45" hidden="1" customHeight="1">
      <c r="A85" s="97"/>
      <c r="B85" s="7" t="s">
        <v>25</v>
      </c>
      <c r="C85" s="9"/>
      <c r="D85" s="9"/>
      <c r="E85" s="9"/>
      <c r="F85" s="9"/>
      <c r="G85" s="9"/>
      <c r="H85" s="47"/>
      <c r="I85" s="7" t="s">
        <v>25</v>
      </c>
      <c r="J85" s="9"/>
      <c r="K85" s="9"/>
      <c r="L85" s="9"/>
      <c r="M85" s="9"/>
      <c r="N85" s="9"/>
    </row>
    <row r="86" spans="1:14" ht="14.45" hidden="1" customHeight="1">
      <c r="A86" s="97"/>
      <c r="B86" s="7" t="s">
        <v>26</v>
      </c>
      <c r="C86" s="9"/>
      <c r="D86" s="9"/>
      <c r="E86" s="9"/>
      <c r="F86" s="9"/>
      <c r="G86" s="9"/>
      <c r="H86" s="47"/>
      <c r="I86" s="7" t="s">
        <v>26</v>
      </c>
      <c r="J86" s="9"/>
      <c r="K86" s="9"/>
      <c r="L86" s="9"/>
      <c r="M86" s="9"/>
      <c r="N86" s="9"/>
    </row>
    <row r="87" spans="1:14" ht="6" customHeight="1">
      <c r="A87" s="3"/>
      <c r="B87" s="7"/>
      <c r="C87" s="8"/>
      <c r="D87" s="8"/>
      <c r="E87" s="8"/>
      <c r="F87" s="8"/>
      <c r="G87" s="8"/>
      <c r="H87" s="47"/>
      <c r="I87" s="7"/>
      <c r="J87" s="8"/>
      <c r="K87" s="8"/>
      <c r="L87" s="8"/>
      <c r="M87" s="8"/>
      <c r="N87" s="8"/>
    </row>
    <row r="88" spans="1:14" s="96" customFormat="1" ht="15.75" customHeight="1">
      <c r="A88" s="113" t="s">
        <v>46</v>
      </c>
      <c r="B88" s="113"/>
      <c r="C88" s="113"/>
      <c r="D88" s="113"/>
      <c r="E88" s="113"/>
      <c r="F88" s="113"/>
      <c r="G88" s="113"/>
      <c r="H88" s="113" t="s">
        <v>46</v>
      </c>
      <c r="I88" s="113"/>
      <c r="J88" s="113"/>
      <c r="K88" s="113"/>
      <c r="L88" s="113"/>
      <c r="M88" s="113"/>
      <c r="N88" s="113"/>
    </row>
    <row r="89" spans="1:14" ht="10.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</row>
    <row r="90" spans="1:14" ht="14.45" hidden="1" customHeight="1">
      <c r="A90" s="3">
        <v>2018</v>
      </c>
      <c r="B90" s="7" t="s">
        <v>15</v>
      </c>
      <c r="C90" s="8">
        <v>8.4702056934377197</v>
      </c>
      <c r="D90" s="8">
        <v>8.3545458474570804</v>
      </c>
      <c r="E90" s="8">
        <v>9.0878986143033398</v>
      </c>
      <c r="F90" s="8">
        <v>7.8797797234004303</v>
      </c>
      <c r="G90" s="8">
        <v>9.6103517966778895</v>
      </c>
      <c r="H90" s="46">
        <v>2018</v>
      </c>
      <c r="I90" s="7" t="s">
        <v>15</v>
      </c>
      <c r="J90" s="8">
        <v>5.3459513327824801</v>
      </c>
      <c r="K90" s="8">
        <v>11.2115752363647</v>
      </c>
      <c r="L90" s="8">
        <v>9.3468101096582803</v>
      </c>
      <c r="M90" s="8">
        <v>5.7700798934359199</v>
      </c>
      <c r="N90" s="8">
        <v>3.6409514666448599</v>
      </c>
    </row>
    <row r="91" spans="1:14" ht="14.45" hidden="1" customHeight="1">
      <c r="A91" s="1"/>
      <c r="B91" s="7" t="s">
        <v>16</v>
      </c>
      <c r="C91" s="8">
        <v>7.6830123591307604</v>
      </c>
      <c r="D91" s="8">
        <v>7.3924747620049196</v>
      </c>
      <c r="E91" s="8">
        <v>6.3977242641344096</v>
      </c>
      <c r="F91" s="8">
        <v>10.8542352682987</v>
      </c>
      <c r="G91" s="8">
        <v>7.7017397779406203</v>
      </c>
      <c r="H91" s="47"/>
      <c r="I91" s="7" t="s">
        <v>16</v>
      </c>
      <c r="J91" s="8">
        <v>5.8630750922744896</v>
      </c>
      <c r="K91" s="8">
        <v>11.117140592114</v>
      </c>
      <c r="L91" s="8">
        <v>8.0356109345285205</v>
      </c>
      <c r="M91" s="8">
        <v>5.4832128291531301</v>
      </c>
      <c r="N91" s="8">
        <v>3.9897689993666701</v>
      </c>
    </row>
    <row r="92" spans="1:14" ht="14.45" hidden="1" customHeight="1">
      <c r="A92" s="3"/>
      <c r="B92" s="7" t="s">
        <v>17</v>
      </c>
      <c r="C92" s="8">
        <v>6.3920256801729201</v>
      </c>
      <c r="D92" s="8">
        <v>3.78117692300231</v>
      </c>
      <c r="E92" s="8">
        <v>6.6447866679376801</v>
      </c>
      <c r="F92" s="8">
        <v>12.3487470785653</v>
      </c>
      <c r="G92" s="8">
        <v>6.5235647136286401</v>
      </c>
      <c r="H92" s="47"/>
      <c r="I92" s="7" t="s">
        <v>17</v>
      </c>
      <c r="J92" s="8">
        <v>5.7117303253301204</v>
      </c>
      <c r="K92" s="8">
        <v>9.3023559087101404</v>
      </c>
      <c r="L92" s="8">
        <v>6.79829033817769</v>
      </c>
      <c r="M92" s="8">
        <v>6.2535006534416198</v>
      </c>
      <c r="N92" s="8">
        <v>6.4369174442877597</v>
      </c>
    </row>
    <row r="93" spans="1:14" ht="14.45" hidden="1" customHeight="1">
      <c r="A93" s="3"/>
      <c r="B93" s="7" t="s">
        <v>18</v>
      </c>
      <c r="C93" s="8">
        <v>6.1451111361060198</v>
      </c>
      <c r="D93" s="8">
        <v>5.0784284039279601</v>
      </c>
      <c r="E93" s="8">
        <v>9.6242155991904905</v>
      </c>
      <c r="F93" s="8">
        <v>9.3583918978131599</v>
      </c>
      <c r="G93" s="8">
        <v>6.4485515513092402</v>
      </c>
      <c r="H93" s="47"/>
      <c r="I93" s="7" t="s">
        <v>18</v>
      </c>
      <c r="J93" s="8">
        <v>5.4689552456148798</v>
      </c>
      <c r="K93" s="8">
        <v>9.2211537484574801</v>
      </c>
      <c r="L93" s="8">
        <v>4.9726499078505997</v>
      </c>
      <c r="M93" s="8">
        <v>3.9710099321543599</v>
      </c>
      <c r="N93" s="8">
        <v>5.0423555620254596</v>
      </c>
    </row>
    <row r="94" spans="1:14" ht="14.45" hidden="1" customHeight="1">
      <c r="A94" s="3"/>
      <c r="B94" s="7" t="s">
        <v>19</v>
      </c>
      <c r="C94" s="8">
        <v>7.4786515095108799</v>
      </c>
      <c r="D94" s="8">
        <v>6.5729536249242697</v>
      </c>
      <c r="E94" s="8">
        <v>11.0387786434497</v>
      </c>
      <c r="F94" s="8">
        <v>5.8761584943108396</v>
      </c>
      <c r="G94" s="8">
        <v>8.2191732338728904</v>
      </c>
      <c r="H94" s="47"/>
      <c r="I94" s="7" t="s">
        <v>19</v>
      </c>
      <c r="J94" s="8">
        <v>8.2987724952297395</v>
      </c>
      <c r="K94" s="8">
        <v>8.4947436107258891</v>
      </c>
      <c r="L94" s="8">
        <v>6.7598673337229496</v>
      </c>
      <c r="M94" s="8">
        <v>3.9019261467720998</v>
      </c>
      <c r="N94" s="8">
        <v>2.7705391521529501</v>
      </c>
    </row>
    <row r="95" spans="1:14" ht="14.45" hidden="1" customHeight="1">
      <c r="A95" s="3"/>
      <c r="B95" s="7" t="s">
        <v>20</v>
      </c>
      <c r="C95" s="8">
        <v>10.4185146922187</v>
      </c>
      <c r="D95" s="8">
        <v>10.5267563431608</v>
      </c>
      <c r="E95" s="8">
        <v>13.735748765458</v>
      </c>
      <c r="F95" s="8">
        <v>6.1454073753459397</v>
      </c>
      <c r="G95" s="8">
        <v>8.87394146853606</v>
      </c>
      <c r="H95" s="47"/>
      <c r="I95" s="7" t="s">
        <v>20</v>
      </c>
      <c r="J95" s="8">
        <v>8.0997877177865796</v>
      </c>
      <c r="K95" s="8">
        <v>14.253272917155901</v>
      </c>
      <c r="L95" s="8">
        <v>11.8336692677121</v>
      </c>
      <c r="M95" s="8">
        <v>6.1820197449763601</v>
      </c>
      <c r="N95" s="8">
        <v>4.2775906720594996</v>
      </c>
    </row>
    <row r="96" spans="1:14" ht="14.45" hidden="1" customHeight="1">
      <c r="A96" s="3"/>
      <c r="B96" s="7" t="s">
        <v>21</v>
      </c>
      <c r="C96" s="8">
        <v>12.0236733601637</v>
      </c>
      <c r="D96" s="8">
        <v>12.3937615918018</v>
      </c>
      <c r="E96" s="8">
        <v>10.789704149042899</v>
      </c>
      <c r="F96" s="8">
        <v>4.8796531473964997</v>
      </c>
      <c r="G96" s="8">
        <v>11.669601972057499</v>
      </c>
      <c r="H96" s="47"/>
      <c r="I96" s="7" t="s">
        <v>21</v>
      </c>
      <c r="J96" s="8">
        <v>9.8601508489843308</v>
      </c>
      <c r="K96" s="8">
        <v>16.245749616264199</v>
      </c>
      <c r="L96" s="8">
        <v>13.8886827192732</v>
      </c>
      <c r="M96" s="8">
        <v>7.0595213945561897</v>
      </c>
      <c r="N96" s="8">
        <v>8.5533744555221602</v>
      </c>
    </row>
    <row r="97" spans="1:14" ht="14.45" hidden="1" customHeight="1">
      <c r="A97" s="3"/>
      <c r="B97" s="7" t="s">
        <v>22</v>
      </c>
      <c r="C97" s="8">
        <v>13.856817916853499</v>
      </c>
      <c r="D97" s="8">
        <v>14.529262048707499</v>
      </c>
      <c r="E97" s="8">
        <v>14.059485401093299</v>
      </c>
      <c r="F97" s="8">
        <v>6.23835767716223</v>
      </c>
      <c r="G97" s="8">
        <v>13.894131552605799</v>
      </c>
      <c r="H97" s="47"/>
      <c r="I97" s="7" t="s">
        <v>22</v>
      </c>
      <c r="J97" s="8">
        <v>11.9380231279884</v>
      </c>
      <c r="K97" s="8">
        <v>13.699585981203199</v>
      </c>
      <c r="L97" s="8">
        <v>16.174394227773998</v>
      </c>
      <c r="M97" s="8">
        <v>6.6434425920736802</v>
      </c>
      <c r="N97" s="8">
        <v>11.107695183903701</v>
      </c>
    </row>
    <row r="98" spans="1:14" ht="14.45" hidden="1" customHeight="1">
      <c r="A98" s="3"/>
      <c r="B98" s="7" t="s">
        <v>23</v>
      </c>
      <c r="C98" s="8">
        <v>10.3285767846141</v>
      </c>
      <c r="D98" s="8">
        <v>8.9415413460879698</v>
      </c>
      <c r="E98" s="8">
        <v>11.449130527223099</v>
      </c>
      <c r="F98" s="8">
        <v>4.6953690727125803</v>
      </c>
      <c r="G98" s="8">
        <v>12.369498112188399</v>
      </c>
      <c r="H98" s="47"/>
      <c r="I98" s="7" t="s">
        <v>23</v>
      </c>
      <c r="J98" s="8">
        <v>8.7672424128688409</v>
      </c>
      <c r="K98" s="8">
        <v>13.2807114431816</v>
      </c>
      <c r="L98" s="8">
        <v>11.4385571367126</v>
      </c>
      <c r="M98" s="8">
        <v>9.5286400568536997</v>
      </c>
      <c r="N98" s="8">
        <v>9.4436257079042001</v>
      </c>
    </row>
    <row r="99" spans="1:14" ht="14.45" hidden="1" customHeight="1">
      <c r="A99" s="3"/>
      <c r="B99" s="7" t="s">
        <v>24</v>
      </c>
      <c r="C99" s="8">
        <v>10.949474672868501</v>
      </c>
      <c r="D99" s="8">
        <v>10.1819237227275</v>
      </c>
      <c r="E99" s="8">
        <v>11.681341580312299</v>
      </c>
      <c r="F99" s="8">
        <v>4.2766936808438203</v>
      </c>
      <c r="G99" s="8">
        <v>13.5535537028977</v>
      </c>
      <c r="H99" s="47"/>
      <c r="I99" s="7" t="s">
        <v>24</v>
      </c>
      <c r="J99" s="8">
        <v>8.9064433873962106</v>
      </c>
      <c r="K99" s="8">
        <v>13.875610946393699</v>
      </c>
      <c r="L99" s="8">
        <v>11.7071834894608</v>
      </c>
      <c r="M99" s="8">
        <v>10.423512948634</v>
      </c>
      <c r="N99" s="8">
        <v>10.6194295870659</v>
      </c>
    </row>
    <row r="100" spans="1:14" ht="14.45" hidden="1" customHeight="1">
      <c r="A100" s="3"/>
      <c r="B100" s="7" t="s">
        <v>25</v>
      </c>
      <c r="C100" s="8">
        <v>12.3326805466344</v>
      </c>
      <c r="D100" s="8">
        <v>12.249286858855299</v>
      </c>
      <c r="E100" s="8">
        <v>11.160461821843301</v>
      </c>
      <c r="F100" s="8">
        <v>7.7538297997624701</v>
      </c>
      <c r="G100" s="8">
        <v>15.6088999926887</v>
      </c>
      <c r="H100" s="47"/>
      <c r="I100" s="7" t="s">
        <v>25</v>
      </c>
      <c r="J100" s="8">
        <v>9.6987504316571993</v>
      </c>
      <c r="K100" s="8">
        <v>11.0479460685369</v>
      </c>
      <c r="L100" s="8">
        <v>13.7431531400875</v>
      </c>
      <c r="M100" s="8">
        <v>10.1019901317696</v>
      </c>
      <c r="N100" s="8">
        <v>13.0586890165995</v>
      </c>
    </row>
    <row r="101" spans="1:14" ht="14.45" hidden="1" customHeight="1">
      <c r="A101" s="3"/>
      <c r="B101" s="7" t="s">
        <v>26</v>
      </c>
      <c r="C101" s="8">
        <v>12.238311961671601</v>
      </c>
      <c r="D101" s="8">
        <v>12.539275378056001</v>
      </c>
      <c r="E101" s="8">
        <v>8.59289604625096</v>
      </c>
      <c r="F101" s="8">
        <v>5.43319098329735</v>
      </c>
      <c r="G101" s="8">
        <v>16.1248345343576</v>
      </c>
      <c r="H101" s="47"/>
      <c r="I101" s="7" t="s">
        <v>26</v>
      </c>
      <c r="J101" s="8">
        <v>7.9142268451780398</v>
      </c>
      <c r="K101" s="8">
        <v>14.347289373356499</v>
      </c>
      <c r="L101" s="8">
        <v>14.186389459199701</v>
      </c>
      <c r="M101" s="8">
        <v>10.659788872475399</v>
      </c>
      <c r="N101" s="8">
        <v>11.6371665125804</v>
      </c>
    </row>
    <row r="102" spans="1:14" ht="13.5" hidden="1" customHeight="1">
      <c r="A102" s="3">
        <v>2019</v>
      </c>
      <c r="B102" s="7" t="s">
        <v>15</v>
      </c>
      <c r="C102" s="8">
        <v>11.235110528159201</v>
      </c>
      <c r="D102" s="8">
        <v>10.708138512452299</v>
      </c>
      <c r="E102" s="8">
        <v>8.5369580468577499</v>
      </c>
      <c r="F102" s="8">
        <v>7.3675463373377399</v>
      </c>
      <c r="G102" s="8">
        <v>14.049986352681699</v>
      </c>
      <c r="H102" s="46">
        <v>2019</v>
      </c>
      <c r="I102" s="7" t="s">
        <v>15</v>
      </c>
      <c r="J102" s="8">
        <v>7.26857015645143</v>
      </c>
      <c r="K102" s="8">
        <v>13.7914164740421</v>
      </c>
      <c r="L102" s="8">
        <v>13.123537373374999</v>
      </c>
      <c r="M102" s="8">
        <v>10.533926244573699</v>
      </c>
      <c r="N102" s="8">
        <v>12.661429044624599</v>
      </c>
    </row>
    <row r="103" spans="1:14" ht="13.5" hidden="1" customHeight="1">
      <c r="A103" s="35"/>
      <c r="B103" s="7" t="s">
        <v>16</v>
      </c>
      <c r="C103" s="8">
        <v>9.2956505914064405</v>
      </c>
      <c r="D103" s="8">
        <v>7.1750156189116296</v>
      </c>
      <c r="E103" s="8">
        <v>8.7591832367638691</v>
      </c>
      <c r="F103" s="8">
        <v>6.9009560237112302</v>
      </c>
      <c r="G103" s="8">
        <v>13.2478082681206</v>
      </c>
      <c r="H103" s="47"/>
      <c r="I103" s="7" t="s">
        <v>16</v>
      </c>
      <c r="J103" s="8">
        <v>6.2257263834015903</v>
      </c>
      <c r="K103" s="8">
        <v>9.7762461195124502</v>
      </c>
      <c r="L103" s="8">
        <v>11.1622608347969</v>
      </c>
      <c r="M103" s="8">
        <v>10.260650937495299</v>
      </c>
      <c r="N103" s="8">
        <v>9.4010667325671005</v>
      </c>
    </row>
    <row r="104" spans="1:14" ht="13.5" hidden="1" customHeight="1">
      <c r="A104" s="35"/>
      <c r="B104" s="7" t="s">
        <v>17</v>
      </c>
      <c r="C104" s="8">
        <v>7.3563068025278104</v>
      </c>
      <c r="D104" s="8">
        <v>4.4982400600428898</v>
      </c>
      <c r="E104" s="8">
        <v>9.0850360771809999</v>
      </c>
      <c r="F104" s="8">
        <v>6.0766731263407499</v>
      </c>
      <c r="G104" s="8">
        <v>11.386134753894</v>
      </c>
      <c r="H104" s="47"/>
      <c r="I104" s="7" t="s">
        <v>27</v>
      </c>
      <c r="J104" s="8">
        <v>4.8200247589570901</v>
      </c>
      <c r="K104" s="8">
        <v>9.0890520662341299</v>
      </c>
      <c r="L104" s="8">
        <v>8.4215690933864202</v>
      </c>
      <c r="M104" s="8">
        <v>11.8916454106747</v>
      </c>
      <c r="N104" s="8">
        <v>8.4051191140603301</v>
      </c>
    </row>
    <row r="105" spans="1:14" ht="13.5" hidden="1" customHeight="1">
      <c r="A105" s="35"/>
      <c r="B105" s="7" t="s">
        <v>18</v>
      </c>
      <c r="C105" s="8">
        <v>7.7120800900840996</v>
      </c>
      <c r="D105" s="8">
        <v>4.6963223752045504</v>
      </c>
      <c r="E105" s="8">
        <v>8.32717562405068</v>
      </c>
      <c r="F105" s="8">
        <v>5.6848372482045901</v>
      </c>
      <c r="G105" s="8">
        <v>11.7496485607829</v>
      </c>
      <c r="H105" s="47"/>
      <c r="I105" s="7" t="s">
        <v>28</v>
      </c>
      <c r="J105" s="8">
        <v>5.2846138978512398</v>
      </c>
      <c r="K105" s="8">
        <v>8.7489797644182694</v>
      </c>
      <c r="L105" s="8">
        <v>9.3466105584607995</v>
      </c>
      <c r="M105" s="8">
        <v>10.2628504669955</v>
      </c>
      <c r="N105" s="8">
        <v>8.9244047702448501</v>
      </c>
    </row>
    <row r="106" spans="1:14" ht="13.5" hidden="1" customHeight="1">
      <c r="A106" s="35"/>
      <c r="B106" s="7" t="s">
        <v>19</v>
      </c>
      <c r="C106" s="8">
        <v>9.4219658311151004</v>
      </c>
      <c r="D106" s="8">
        <v>10.6634366370444</v>
      </c>
      <c r="E106" s="8">
        <v>9.6510592883050492</v>
      </c>
      <c r="F106" s="8">
        <v>5.9446517909132996</v>
      </c>
      <c r="G106" s="8">
        <v>9.8976874397966004</v>
      </c>
      <c r="H106" s="8"/>
      <c r="I106" s="7" t="s">
        <v>19</v>
      </c>
      <c r="J106" s="8">
        <v>7.2742240219776999</v>
      </c>
      <c r="K106" s="8">
        <v>9.0203813417242493</v>
      </c>
      <c r="L106" s="8">
        <v>10.2990500469624</v>
      </c>
      <c r="M106" s="8">
        <v>10.446931540472301</v>
      </c>
      <c r="N106" s="8">
        <v>4.2849940603065297</v>
      </c>
    </row>
    <row r="107" spans="1:14" ht="13.5" hidden="1" customHeight="1">
      <c r="A107" s="35"/>
      <c r="B107" s="7" t="s">
        <v>33</v>
      </c>
      <c r="C107" s="8">
        <v>9.64276527340499</v>
      </c>
      <c r="D107" s="8">
        <v>12.7500432141979</v>
      </c>
      <c r="E107" s="8">
        <v>9.1099043778203104</v>
      </c>
      <c r="F107" s="8">
        <v>9.6398879548275094</v>
      </c>
      <c r="G107" s="8">
        <v>9.3817944666715505</v>
      </c>
      <c r="H107" s="8"/>
      <c r="I107" s="7" t="s">
        <v>33</v>
      </c>
      <c r="J107" s="8">
        <v>5.45697517069729</v>
      </c>
      <c r="K107" s="8">
        <v>9.2669027494127398</v>
      </c>
      <c r="L107" s="8">
        <v>10.0405094528431</v>
      </c>
      <c r="M107" s="8">
        <v>8.4320714023204708</v>
      </c>
      <c r="N107" s="8">
        <v>4.4674736652627196</v>
      </c>
    </row>
    <row r="108" spans="1:14" ht="13.5" hidden="1" customHeight="1">
      <c r="A108" s="35"/>
      <c r="B108" s="7" t="s">
        <v>21</v>
      </c>
      <c r="C108" s="8">
        <v>8.4393224319515401</v>
      </c>
      <c r="D108" s="8">
        <v>10.7411242791653</v>
      </c>
      <c r="E108" s="8">
        <v>9.9334405970239192</v>
      </c>
      <c r="F108" s="8">
        <v>9.0861642863426493</v>
      </c>
      <c r="G108" s="8">
        <v>8.6825163023138003</v>
      </c>
      <c r="H108" s="48"/>
      <c r="I108" s="7" t="s">
        <v>21</v>
      </c>
      <c r="J108" s="8">
        <v>4.59346574914683</v>
      </c>
      <c r="K108" s="8">
        <v>7.7293770705394396</v>
      </c>
      <c r="L108" s="8">
        <v>8.52094756380259</v>
      </c>
      <c r="M108" s="8">
        <v>7.4522208895407802</v>
      </c>
      <c r="N108" s="8">
        <v>3.3428858788461899</v>
      </c>
    </row>
    <row r="109" spans="1:14" ht="13.5" hidden="1" customHeight="1">
      <c r="A109" s="49"/>
      <c r="B109" s="7" t="s">
        <v>30</v>
      </c>
      <c r="C109" s="8">
        <v>7.4539347013919404</v>
      </c>
      <c r="D109" s="8">
        <v>8.2380976707389397</v>
      </c>
      <c r="E109" s="8">
        <v>8.8485461148709597</v>
      </c>
      <c r="F109" s="8">
        <v>7.9238505433156101</v>
      </c>
      <c r="G109" s="8">
        <v>7.7225647424261403</v>
      </c>
      <c r="H109" s="48"/>
      <c r="I109" s="7" t="s">
        <v>30</v>
      </c>
      <c r="J109" s="8">
        <v>4.4994790062988601</v>
      </c>
      <c r="K109" s="8">
        <v>7.8842487102744503</v>
      </c>
      <c r="L109" s="8">
        <v>7.9748917648361903</v>
      </c>
      <c r="M109" s="8">
        <v>7.6949883037435702</v>
      </c>
      <c r="N109" s="8">
        <v>4.9663520018561096</v>
      </c>
    </row>
    <row r="110" spans="1:14" ht="13.5" hidden="1" customHeight="1">
      <c r="A110" s="49"/>
      <c r="B110" s="7" t="s">
        <v>31</v>
      </c>
      <c r="C110" s="8">
        <v>7.3734659079993499</v>
      </c>
      <c r="D110" s="8">
        <v>7.2520661898167704</v>
      </c>
      <c r="E110" s="8">
        <v>7.2573438960185301</v>
      </c>
      <c r="F110" s="8">
        <v>8.1680928695400805</v>
      </c>
      <c r="G110" s="8">
        <v>8.5487093152991598</v>
      </c>
      <c r="H110" s="48"/>
      <c r="I110" s="7" t="s">
        <v>31</v>
      </c>
      <c r="J110" s="8">
        <v>4.8938081674937202</v>
      </c>
      <c r="K110" s="8">
        <v>4.98163247149688</v>
      </c>
      <c r="L110" s="8">
        <v>9.0402265792618408</v>
      </c>
      <c r="M110" s="8">
        <v>5.7372403998346302</v>
      </c>
      <c r="N110" s="8">
        <v>5.3638993929038001</v>
      </c>
    </row>
    <row r="111" spans="1:14" ht="13.5" hidden="1" customHeight="1">
      <c r="A111" s="3"/>
      <c r="B111" s="7" t="s">
        <v>32</v>
      </c>
      <c r="C111" s="8">
        <v>6.6472479188042701</v>
      </c>
      <c r="D111" s="8">
        <v>6.9800082038115896</v>
      </c>
      <c r="E111" s="8">
        <v>6.92419291212562</v>
      </c>
      <c r="F111" s="8">
        <v>7.98546471951403</v>
      </c>
      <c r="G111" s="8">
        <v>7.0180531752243196</v>
      </c>
      <c r="H111" s="47"/>
      <c r="I111" s="7" t="s">
        <v>32</v>
      </c>
      <c r="J111" s="8">
        <v>4.2655937799201098</v>
      </c>
      <c r="K111" s="8">
        <v>4.3329632533744702</v>
      </c>
      <c r="L111" s="8">
        <v>7.9368869509675202</v>
      </c>
      <c r="M111" s="8">
        <v>6.42853940149541</v>
      </c>
      <c r="N111" s="8">
        <v>6.02728616700574</v>
      </c>
    </row>
    <row r="112" spans="1:14" ht="13.5" hidden="1" customHeight="1">
      <c r="A112" s="10"/>
      <c r="B112" s="2" t="s">
        <v>25</v>
      </c>
      <c r="C112" s="8">
        <v>7.0682304100288604</v>
      </c>
      <c r="D112" s="8">
        <v>8.0139420500970893</v>
      </c>
      <c r="E112" s="8">
        <v>7.08912751431376</v>
      </c>
      <c r="F112" s="8">
        <v>9.1042103284869391</v>
      </c>
      <c r="G112" s="8">
        <v>7.2623607269713704</v>
      </c>
      <c r="H112" s="10"/>
      <c r="I112" s="2" t="s">
        <v>25</v>
      </c>
      <c r="J112" s="8">
        <v>3.8815730212695501</v>
      </c>
      <c r="K112" s="8">
        <v>5.2952334569559296</v>
      </c>
      <c r="L112" s="8">
        <v>8.1624170479364206</v>
      </c>
      <c r="M112" s="8">
        <v>7.0573025660655198</v>
      </c>
      <c r="N112" s="8">
        <v>7.6013868766965498</v>
      </c>
    </row>
    <row r="113" spans="1:14" ht="13.5" hidden="1" customHeight="1">
      <c r="A113" s="10"/>
      <c r="B113" s="2" t="s">
        <v>26</v>
      </c>
      <c r="C113" s="8">
        <v>6.9918951372484299</v>
      </c>
      <c r="D113" s="8">
        <v>8.1615698271583508</v>
      </c>
      <c r="E113" s="8">
        <v>7.5149997583878703</v>
      </c>
      <c r="F113" s="8">
        <v>9.0143374188046401</v>
      </c>
      <c r="G113" s="8">
        <v>5.6849938433616698</v>
      </c>
      <c r="H113" s="10"/>
      <c r="I113" s="2" t="s">
        <v>26</v>
      </c>
      <c r="J113" s="8">
        <v>3.52773865104324</v>
      </c>
      <c r="K113" s="8">
        <v>5.98478575366381</v>
      </c>
      <c r="L113" s="8">
        <v>8.5576556001149306</v>
      </c>
      <c r="M113" s="8">
        <v>7.5433344253603698</v>
      </c>
      <c r="N113" s="8">
        <v>8.89587021906088</v>
      </c>
    </row>
    <row r="114" spans="1:14" ht="13.5" hidden="1" customHeight="1">
      <c r="A114" s="3"/>
      <c r="C114" s="8"/>
      <c r="D114" s="8"/>
      <c r="E114" s="8"/>
      <c r="F114" s="8"/>
      <c r="G114" s="8"/>
      <c r="H114" s="3"/>
      <c r="J114" s="8"/>
      <c r="K114" s="8"/>
      <c r="L114" s="8"/>
      <c r="M114" s="8"/>
      <c r="N114" s="8"/>
    </row>
    <row r="115" spans="1:14" ht="13.5" hidden="1" customHeight="1">
      <c r="A115" s="3">
        <v>2020</v>
      </c>
      <c r="B115" s="12" t="s">
        <v>15</v>
      </c>
      <c r="C115" s="8">
        <v>6.7476558903817301</v>
      </c>
      <c r="D115" s="8">
        <v>7.9324084536464197</v>
      </c>
      <c r="E115" s="8">
        <v>7.1868501484433596</v>
      </c>
      <c r="F115" s="8">
        <v>8.6596673433735099</v>
      </c>
      <c r="G115" s="8">
        <v>6.8318270146001199</v>
      </c>
      <c r="H115" s="3">
        <v>2020</v>
      </c>
      <c r="I115" s="12" t="s">
        <v>15</v>
      </c>
      <c r="J115" s="8">
        <v>3.44430839921788</v>
      </c>
      <c r="K115" s="8">
        <v>4.5255334637327698</v>
      </c>
      <c r="L115" s="8">
        <v>7.80105238725743</v>
      </c>
      <c r="M115" s="8">
        <v>7.8081723109450802</v>
      </c>
      <c r="N115" s="8">
        <v>9.4252546440701401</v>
      </c>
    </row>
    <row r="116" spans="1:14" ht="13.5" hidden="1" customHeight="1">
      <c r="A116" s="3"/>
      <c r="B116" s="11" t="s">
        <v>16</v>
      </c>
      <c r="C116" s="8">
        <v>6.3997285444414898</v>
      </c>
      <c r="D116" s="8">
        <v>7.3513332581492499</v>
      </c>
      <c r="E116" s="8">
        <v>6.85617711288522</v>
      </c>
      <c r="F116" s="8">
        <v>7.7531197825654097</v>
      </c>
      <c r="G116" s="8">
        <v>6.1509087220249503</v>
      </c>
      <c r="H116" s="47"/>
      <c r="I116" s="11" t="s">
        <v>16</v>
      </c>
      <c r="J116" s="8">
        <v>4.1506661793306403</v>
      </c>
      <c r="K116" s="8">
        <v>3.9637781288609499</v>
      </c>
      <c r="L116" s="8">
        <v>7.2500435972745896</v>
      </c>
      <c r="M116" s="8">
        <v>8.1412551962173101</v>
      </c>
      <c r="N116" s="8">
        <v>9.6882532485934991</v>
      </c>
    </row>
    <row r="117" spans="1:14" ht="13.5" hidden="1" customHeight="1">
      <c r="A117" s="3"/>
      <c r="B117" s="11" t="s">
        <v>17</v>
      </c>
      <c r="C117" s="8">
        <v>-7.5318150753008197</v>
      </c>
      <c r="D117" s="8">
        <v>-0.64094994114335402</v>
      </c>
      <c r="E117" s="8">
        <v>2.5026124544291801</v>
      </c>
      <c r="F117" s="8">
        <v>-13.629852059251</v>
      </c>
      <c r="G117" s="8">
        <v>-4.9009200594425302</v>
      </c>
      <c r="H117" s="47"/>
      <c r="I117" s="11" t="s">
        <v>17</v>
      </c>
      <c r="J117" s="8">
        <v>-13.4257711875449</v>
      </c>
      <c r="K117" s="8">
        <v>-12.290645505923299</v>
      </c>
      <c r="L117" s="8">
        <v>-11.7738017458512</v>
      </c>
      <c r="M117" s="8">
        <v>1.91007030774928</v>
      </c>
      <c r="N117" s="8">
        <v>2.88598930802373</v>
      </c>
    </row>
    <row r="118" spans="1:14" ht="13.5" hidden="1" customHeight="1">
      <c r="A118" s="3"/>
      <c r="B118" s="11" t="s">
        <v>18</v>
      </c>
      <c r="C118" s="8">
        <v>-35.976551338769099</v>
      </c>
      <c r="D118" s="8">
        <v>-9.8697597511972308</v>
      </c>
      <c r="E118" s="8">
        <v>1.7226234310048201</v>
      </c>
      <c r="F118" s="8">
        <v>-55.550514335467199</v>
      </c>
      <c r="G118" s="8">
        <v>-30.038751378585999</v>
      </c>
      <c r="H118" s="47"/>
      <c r="I118" s="11" t="s">
        <v>18</v>
      </c>
      <c r="J118" s="8">
        <v>-49.213879623993201</v>
      </c>
      <c r="K118" s="8">
        <v>-54.012850984531902</v>
      </c>
      <c r="L118" s="8">
        <v>-57.247534216467699</v>
      </c>
      <c r="M118" s="8">
        <v>4.0906230443453504</v>
      </c>
      <c r="N118" s="8">
        <v>4.6962585707992499</v>
      </c>
    </row>
    <row r="119" spans="1:14" ht="13.5" hidden="1" customHeight="1">
      <c r="A119" s="3"/>
      <c r="B119" s="11" t="s">
        <v>19</v>
      </c>
      <c r="C119" s="8">
        <v>-17.997128671142502</v>
      </c>
      <c r="D119" s="8">
        <v>-3.72009649620614</v>
      </c>
      <c r="E119" s="8">
        <v>1.0908752594659801</v>
      </c>
      <c r="F119" s="8">
        <v>-25.613560183503299</v>
      </c>
      <c r="G119" s="8">
        <v>-19.084771807281001</v>
      </c>
      <c r="H119" s="47"/>
      <c r="I119" s="11" t="s">
        <v>19</v>
      </c>
      <c r="J119" s="8">
        <v>-25.5651034651634</v>
      </c>
      <c r="K119" s="8">
        <v>-27.7589737511735</v>
      </c>
      <c r="L119" s="8">
        <v>-28.5722186615595</v>
      </c>
      <c r="M119" s="8">
        <v>5.3489324355983099</v>
      </c>
      <c r="N119" s="8">
        <v>10.6916051698788</v>
      </c>
    </row>
    <row r="120" spans="1:14" ht="13.5" hidden="1" customHeight="1">
      <c r="A120" s="3"/>
      <c r="B120" s="11" t="s">
        <v>33</v>
      </c>
      <c r="C120" s="8">
        <v>-11.151658239291701</v>
      </c>
      <c r="D120" s="8">
        <v>-1.5403878915085301</v>
      </c>
      <c r="E120" s="8">
        <v>3.13118493295759</v>
      </c>
      <c r="F120" s="8">
        <v>-14.5960469242185</v>
      </c>
      <c r="G120" s="8">
        <v>-8.9219474776227301</v>
      </c>
      <c r="H120" s="47"/>
      <c r="I120" s="11" t="s">
        <v>33</v>
      </c>
      <c r="J120" s="8">
        <v>-17.5486411483163</v>
      </c>
      <c r="K120" s="8">
        <v>-19.870473683083599</v>
      </c>
      <c r="L120" s="8">
        <v>-19.0689247676669</v>
      </c>
      <c r="M120" s="8">
        <v>8.0929913100291593</v>
      </c>
      <c r="N120" s="8">
        <v>10.404967953933699</v>
      </c>
    </row>
    <row r="121" spans="1:14" ht="13.5" hidden="1" customHeight="1">
      <c r="A121" s="3"/>
      <c r="B121" s="11" t="s">
        <v>34</v>
      </c>
      <c r="C121" s="8">
        <v>-5.2153345673448097</v>
      </c>
      <c r="D121" s="8">
        <v>1.58264932741612</v>
      </c>
      <c r="E121" s="8">
        <v>5.7994126324269102</v>
      </c>
      <c r="F121" s="8">
        <v>-6.8285514532547396</v>
      </c>
      <c r="G121" s="8">
        <v>-3.7634326841683801</v>
      </c>
      <c r="H121" s="47"/>
      <c r="I121" s="11" t="s">
        <v>34</v>
      </c>
      <c r="J121" s="8">
        <v>-9.0735703295319095</v>
      </c>
      <c r="K121" s="8">
        <v>-11.792287822607401</v>
      </c>
      <c r="L121" s="8">
        <v>-11.304851987299401</v>
      </c>
      <c r="M121" s="8">
        <v>11.3660500686953</v>
      </c>
      <c r="N121" s="8">
        <v>10.7590543139994</v>
      </c>
    </row>
    <row r="122" spans="1:14" ht="13.5" hidden="1" customHeight="1">
      <c r="A122" s="3"/>
      <c r="B122" s="11" t="s">
        <v>30</v>
      </c>
      <c r="C122" s="8">
        <v>-2.4558390043453699</v>
      </c>
      <c r="D122" s="8">
        <v>5.5897442326380897</v>
      </c>
      <c r="E122" s="8">
        <v>5.5677735920500098</v>
      </c>
      <c r="F122" s="8">
        <v>-4.5299902434843302</v>
      </c>
      <c r="G122" s="8">
        <v>-2.8256897164589798</v>
      </c>
      <c r="H122" s="47"/>
      <c r="I122" s="11" t="s">
        <v>30</v>
      </c>
      <c r="J122" s="8">
        <v>-5.18118150758308</v>
      </c>
      <c r="K122" s="8">
        <v>-10.561196701027599</v>
      </c>
      <c r="L122" s="8">
        <v>-7.5582742557288096</v>
      </c>
      <c r="M122" s="8">
        <v>8.7473249114837994</v>
      </c>
      <c r="N122" s="8">
        <v>7.0840094957479396</v>
      </c>
    </row>
    <row r="123" spans="1:14" ht="13.5" hidden="1" customHeight="1">
      <c r="A123" s="3"/>
      <c r="B123" s="11" t="s">
        <v>23</v>
      </c>
      <c r="C123" s="8">
        <v>0.99578716190007499</v>
      </c>
      <c r="D123" s="8">
        <v>7.38489503371631</v>
      </c>
      <c r="E123" s="8">
        <v>7.5238513167038299</v>
      </c>
      <c r="F123" s="8">
        <v>-5.9760736064391002</v>
      </c>
      <c r="G123" s="8">
        <v>-1.4926801836455399</v>
      </c>
      <c r="H123" s="47"/>
      <c r="I123" s="11" t="s">
        <v>23</v>
      </c>
      <c r="J123" s="8">
        <v>1.3322792192411499</v>
      </c>
      <c r="K123" s="8">
        <v>-9.5367194607356893</v>
      </c>
      <c r="L123" s="8">
        <v>-1.11655232262703</v>
      </c>
      <c r="M123" s="8">
        <v>7.5331409737157999</v>
      </c>
      <c r="N123" s="8">
        <v>10.015870642266799</v>
      </c>
    </row>
    <row r="124" spans="1:14" ht="13.5" hidden="1" customHeight="1">
      <c r="A124" s="3"/>
      <c r="B124" s="11" t="s">
        <v>24</v>
      </c>
      <c r="C124" s="8">
        <v>-2.8198530734179998</v>
      </c>
      <c r="D124" s="8">
        <v>3.38224028353196</v>
      </c>
      <c r="E124" s="8">
        <v>4.1121451398115498</v>
      </c>
      <c r="F124" s="8">
        <v>-8.3367763573415701</v>
      </c>
      <c r="G124" s="8">
        <v>-2.1374815491211998</v>
      </c>
      <c r="H124" s="47"/>
      <c r="I124" s="11" t="s">
        <v>24</v>
      </c>
      <c r="J124" s="8">
        <v>-4.3412249126006897</v>
      </c>
      <c r="K124" s="8">
        <v>-4.8219200521639598</v>
      </c>
      <c r="L124" s="8">
        <v>-8.3715851390655995</v>
      </c>
      <c r="M124" s="8">
        <v>-3.1617765492018002</v>
      </c>
      <c r="N124" s="8">
        <v>9.1252781277570296</v>
      </c>
    </row>
    <row r="125" spans="1:14" ht="13.5" hidden="1" customHeight="1">
      <c r="A125" s="3"/>
      <c r="B125" s="11" t="s">
        <v>25</v>
      </c>
      <c r="C125" s="8">
        <v>-3.1221474947304202</v>
      </c>
      <c r="D125" s="8">
        <v>1.37110884948235</v>
      </c>
      <c r="E125" s="8">
        <v>5.6880487954900696</v>
      </c>
      <c r="F125" s="8">
        <v>-13.8236331039045</v>
      </c>
      <c r="G125" s="8">
        <v>-1.7164656603912301</v>
      </c>
      <c r="H125" s="47"/>
      <c r="I125" s="11" t="s">
        <v>25</v>
      </c>
      <c r="J125" s="8">
        <v>-4.5687624313725701</v>
      </c>
      <c r="K125" s="8">
        <v>-5.6299564159065998</v>
      </c>
      <c r="L125" s="8">
        <v>-7.4453600420064197</v>
      </c>
      <c r="M125" s="8">
        <v>7.6863382351612497</v>
      </c>
      <c r="N125" s="8">
        <v>11.7837440503547</v>
      </c>
    </row>
    <row r="126" spans="1:14" ht="13.5" hidden="1" customHeight="1">
      <c r="A126" s="3"/>
      <c r="B126" s="11" t="s">
        <v>26</v>
      </c>
      <c r="C126" s="8">
        <v>-2.8862192474434898</v>
      </c>
      <c r="D126" s="8">
        <v>1.0198674592000401</v>
      </c>
      <c r="E126" s="8">
        <v>5.7534409567776104</v>
      </c>
      <c r="F126" s="8">
        <v>-7.2547546317967804</v>
      </c>
      <c r="G126" s="8">
        <v>-1.20211165934591</v>
      </c>
      <c r="H126" s="3"/>
      <c r="I126" s="11" t="s">
        <v>26</v>
      </c>
      <c r="J126" s="8">
        <v>-4.4815600477498698</v>
      </c>
      <c r="K126" s="8">
        <v>-5.52538481436026</v>
      </c>
      <c r="L126" s="8">
        <v>-7.6520255887678701</v>
      </c>
      <c r="M126" s="8">
        <v>5.2730289659601999</v>
      </c>
      <c r="N126" s="8">
        <v>9.1432275684807198</v>
      </c>
    </row>
    <row r="127" spans="1:14" ht="15" hidden="1" customHeight="1">
      <c r="A127" s="3"/>
      <c r="B127" s="11"/>
      <c r="C127" s="8"/>
      <c r="D127" s="8"/>
      <c r="E127" s="8"/>
      <c r="F127" s="8"/>
      <c r="G127" s="8"/>
      <c r="H127" s="3"/>
      <c r="I127" s="11"/>
      <c r="J127" s="8"/>
      <c r="K127" s="8"/>
      <c r="L127" s="8"/>
      <c r="M127" s="8"/>
      <c r="N127" s="8"/>
    </row>
    <row r="128" spans="1:14" ht="13.5" hidden="1" customHeight="1">
      <c r="A128" s="3">
        <v>2021</v>
      </c>
      <c r="B128" s="12" t="s">
        <v>15</v>
      </c>
      <c r="C128" s="9">
        <v>-2.9976140020372402</v>
      </c>
      <c r="D128" s="9">
        <v>0.39260062017465502</v>
      </c>
      <c r="E128" s="9">
        <v>3.5059717661382299</v>
      </c>
      <c r="F128" s="9">
        <v>-5.7048740903222503</v>
      </c>
      <c r="G128" s="9">
        <v>0.79664977230602396</v>
      </c>
      <c r="H128" s="3">
        <v>2021</v>
      </c>
      <c r="I128" s="12" t="s">
        <v>15</v>
      </c>
      <c r="J128" s="9">
        <v>-4.77672037280393</v>
      </c>
      <c r="K128" s="9">
        <v>-6.3706515810128197</v>
      </c>
      <c r="L128" s="9">
        <v>-8.0372678893410505</v>
      </c>
      <c r="M128" s="9">
        <v>1.8021323578653501</v>
      </c>
      <c r="N128" s="9">
        <v>8.3848791896529207</v>
      </c>
    </row>
    <row r="129" spans="1:14" ht="13.5" hidden="1" customHeight="1">
      <c r="A129" s="3"/>
      <c r="B129" s="11" t="s">
        <v>16</v>
      </c>
      <c r="C129" s="9">
        <v>-1.9038101634840401</v>
      </c>
      <c r="D129" s="9">
        <v>0.12197212189373199</v>
      </c>
      <c r="E129" s="9">
        <v>4.8516270065409799</v>
      </c>
      <c r="F129" s="9">
        <v>-5.8329870588379897</v>
      </c>
      <c r="G129" s="9">
        <v>3.85805255334366</v>
      </c>
      <c r="H129" s="3"/>
      <c r="I129" s="11" t="s">
        <v>16</v>
      </c>
      <c r="J129" s="9">
        <v>-2.5691879991878701</v>
      </c>
      <c r="K129" s="9">
        <v>-4.4795938162812003</v>
      </c>
      <c r="L129" s="9">
        <v>-7.6370164920777404</v>
      </c>
      <c r="M129" s="9">
        <v>3.4217040347028802</v>
      </c>
      <c r="N129" s="9">
        <v>10.0803878426269</v>
      </c>
    </row>
    <row r="130" spans="1:14" ht="13.5" hidden="1" customHeight="1">
      <c r="A130" s="3"/>
      <c r="B130" s="11" t="s">
        <v>27</v>
      </c>
      <c r="C130" s="9">
        <v>8.9276588447693204</v>
      </c>
      <c r="D130" s="9">
        <v>9.9453458801637993</v>
      </c>
      <c r="E130" s="9">
        <v>7.3487013194383399</v>
      </c>
      <c r="F130" s="9">
        <v>-10.5836200709793</v>
      </c>
      <c r="G130" s="9">
        <v>10.8262224658293</v>
      </c>
      <c r="H130" s="47"/>
      <c r="I130" s="11" t="s">
        <v>27</v>
      </c>
      <c r="J130" s="9">
        <v>12.0532668348265</v>
      </c>
      <c r="K130" s="9">
        <v>5.8665209571439503</v>
      </c>
      <c r="L130" s="9">
        <v>11.095972444757001</v>
      </c>
      <c r="M130" s="9">
        <v>8.9666617552014003</v>
      </c>
      <c r="N130" s="9">
        <v>6.0549869930055102</v>
      </c>
    </row>
    <row r="131" spans="1:14" ht="13.5" hidden="1" customHeight="1">
      <c r="A131" s="3"/>
      <c r="B131" s="11" t="s">
        <v>18</v>
      </c>
      <c r="C131" s="9">
        <v>63.318360969822599</v>
      </c>
      <c r="D131" s="9">
        <v>25.017270407433799</v>
      </c>
      <c r="E131" s="9">
        <v>9.5668919057426294</v>
      </c>
      <c r="F131" s="9">
        <v>102.703612198286</v>
      </c>
      <c r="G131" s="9">
        <v>53.127584325481003</v>
      </c>
      <c r="H131" s="47"/>
      <c r="I131" s="11" t="s">
        <v>18</v>
      </c>
      <c r="J131" s="9">
        <v>103.324113955824</v>
      </c>
      <c r="K131" s="9">
        <v>110.54397468188201</v>
      </c>
      <c r="L131" s="9">
        <v>132.30728990101301</v>
      </c>
      <c r="M131" s="9">
        <v>17.458213304701399</v>
      </c>
      <c r="N131" s="9">
        <v>13.495251648265199</v>
      </c>
    </row>
    <row r="132" spans="1:14" ht="13.5" hidden="1" customHeight="1">
      <c r="A132" s="3"/>
      <c r="B132" s="11" t="s">
        <v>35</v>
      </c>
      <c r="C132" s="9">
        <v>20.352936994284999</v>
      </c>
      <c r="D132" s="9">
        <v>2.9074248304688601</v>
      </c>
      <c r="E132" s="9">
        <v>8.0950220783273092</v>
      </c>
      <c r="F132" s="9">
        <v>17.1389638998441</v>
      </c>
      <c r="G132" s="9">
        <v>34.287162897947397</v>
      </c>
      <c r="H132" s="47"/>
      <c r="I132" s="11" t="s">
        <v>35</v>
      </c>
      <c r="J132" s="9">
        <v>28.6625852196238</v>
      </c>
      <c r="K132" s="9">
        <v>30.475876734448601</v>
      </c>
      <c r="L132" s="9">
        <v>30.290762264746601</v>
      </c>
      <c r="M132" s="9">
        <v>6.8016667046578903</v>
      </c>
      <c r="N132" s="9">
        <v>20.516441509241702</v>
      </c>
    </row>
    <row r="133" spans="1:14" ht="13.5" hidden="1" customHeight="1">
      <c r="A133" s="3"/>
      <c r="B133" s="11" t="s">
        <v>36</v>
      </c>
      <c r="C133" s="9">
        <v>-3.6899150352046499</v>
      </c>
      <c r="D133" s="9">
        <v>-8.5680078555884105</v>
      </c>
      <c r="E133" s="9">
        <v>-3.1615765546879802</v>
      </c>
      <c r="F133" s="9">
        <v>-33.141608203826202</v>
      </c>
      <c r="G133" s="9">
        <v>1.43321508758785</v>
      </c>
      <c r="H133" s="47"/>
      <c r="I133" s="11" t="s">
        <v>36</v>
      </c>
      <c r="J133" s="9">
        <v>3.0676555594825001</v>
      </c>
      <c r="K133" s="9">
        <v>1.41336711898712</v>
      </c>
      <c r="L133" s="9">
        <v>-2.6706926415188699</v>
      </c>
      <c r="M133" s="9">
        <v>0.41706391861982001</v>
      </c>
      <c r="N133" s="9">
        <v>15.316740861570199</v>
      </c>
    </row>
    <row r="134" spans="1:14" ht="13.5" hidden="1" customHeight="1">
      <c r="A134" s="3"/>
      <c r="B134" s="11" t="s">
        <v>34</v>
      </c>
      <c r="C134" s="9">
        <v>-9.2655089670865394</v>
      </c>
      <c r="D134" s="9">
        <v>-10.5026298619399</v>
      </c>
      <c r="E134" s="9">
        <v>-4.3195008602603497</v>
      </c>
      <c r="F134" s="9">
        <v>-21.087867087263</v>
      </c>
      <c r="G134" s="9">
        <v>-3.87183823838564</v>
      </c>
      <c r="H134" s="47"/>
      <c r="I134" s="11" t="s">
        <v>34</v>
      </c>
      <c r="J134" s="9">
        <v>-7.7851560222544203</v>
      </c>
      <c r="K134" s="9">
        <v>-6.4795725197754601</v>
      </c>
      <c r="L134" s="9">
        <v>-13.7482424163105</v>
      </c>
      <c r="M134" s="9">
        <v>3.35667325345743</v>
      </c>
      <c r="N134" s="9">
        <v>17.600665957565901</v>
      </c>
    </row>
    <row r="135" spans="1:14" ht="13.5" hidden="1" customHeight="1">
      <c r="A135" s="3"/>
      <c r="B135" s="11" t="s">
        <v>22</v>
      </c>
      <c r="C135" s="9">
        <v>-7.8912472188912401</v>
      </c>
      <c r="D135" s="9">
        <v>-7.6595895382188903</v>
      </c>
      <c r="E135" s="9">
        <v>-0.89706909415517799</v>
      </c>
      <c r="F135" s="9">
        <v>-12.915487383845999</v>
      </c>
      <c r="G135" s="9">
        <v>-3.6702543800861398</v>
      </c>
      <c r="H135" s="47"/>
      <c r="I135" s="11" t="s">
        <v>22</v>
      </c>
      <c r="J135" s="9">
        <v>-10.866081381321999</v>
      </c>
      <c r="K135" s="9">
        <v>-1.54878617965503</v>
      </c>
      <c r="L135" s="9">
        <v>-13.244460440504501</v>
      </c>
      <c r="M135" s="9">
        <v>3.7387288883692098</v>
      </c>
      <c r="N135" s="9">
        <v>16.4652554779328</v>
      </c>
    </row>
    <row r="136" spans="1:14" ht="13.5" hidden="1" customHeight="1">
      <c r="A136" s="3"/>
      <c r="B136" s="11" t="s">
        <v>23</v>
      </c>
      <c r="C136" s="9">
        <v>-2.8115422007703899</v>
      </c>
      <c r="D136" s="9">
        <v>0.53785678458757602</v>
      </c>
      <c r="E136" s="9">
        <v>5.6367346291488198</v>
      </c>
      <c r="F136" s="9">
        <v>-2.1244075711297401</v>
      </c>
      <c r="G136" s="9">
        <v>0.20818523411088</v>
      </c>
      <c r="H136" s="47"/>
      <c r="I136" s="11" t="s">
        <v>23</v>
      </c>
      <c r="J136" s="9">
        <v>-7.9624177948822599</v>
      </c>
      <c r="K136" s="9">
        <v>4.4178737051842303</v>
      </c>
      <c r="L136" s="9">
        <v>-10.6836043589336</v>
      </c>
      <c r="M136" s="9">
        <v>9.22073333660496</v>
      </c>
      <c r="N136" s="9">
        <v>24.812256989317401</v>
      </c>
    </row>
    <row r="137" spans="1:14" ht="14.45" hidden="1" customHeight="1">
      <c r="A137" s="3"/>
      <c r="B137" s="11" t="s">
        <v>24</v>
      </c>
      <c r="C137" s="9">
        <v>2.2153799993864798</v>
      </c>
      <c r="D137" s="9">
        <v>7.4419562908377301</v>
      </c>
      <c r="E137" s="9">
        <v>7.3641362340093099</v>
      </c>
      <c r="F137" s="9">
        <v>3.5974826550539998</v>
      </c>
      <c r="G137" s="9">
        <v>7.7079115306499801E-2</v>
      </c>
      <c r="H137" s="47"/>
      <c r="I137" s="11" t="s">
        <v>24</v>
      </c>
      <c r="J137" s="9">
        <v>-0.758533708152065</v>
      </c>
      <c r="K137" s="9">
        <v>3.3928111182266898</v>
      </c>
      <c r="L137" s="9">
        <v>-3.7141307882047401</v>
      </c>
      <c r="M137" s="9">
        <v>6.2530643346445398</v>
      </c>
      <c r="N137" s="9">
        <v>22.187579232656201</v>
      </c>
    </row>
    <row r="138" spans="1:14" ht="14.45" hidden="1" customHeight="1">
      <c r="A138" s="3"/>
      <c r="B138" s="7" t="s">
        <v>25</v>
      </c>
      <c r="C138" s="9">
        <v>3.28797079893108</v>
      </c>
      <c r="D138" s="9">
        <v>7.49682697795122</v>
      </c>
      <c r="E138" s="9">
        <v>8.1150860406964593</v>
      </c>
      <c r="F138" s="9">
        <v>6.76768664257186</v>
      </c>
      <c r="G138" s="9">
        <v>0.154979460629878</v>
      </c>
      <c r="H138" s="47"/>
      <c r="I138" s="7" t="s">
        <v>25</v>
      </c>
      <c r="J138" s="9">
        <v>1.0099734325888201</v>
      </c>
      <c r="K138" s="9">
        <v>0.79280213072339101</v>
      </c>
      <c r="L138" s="9">
        <v>-0.110308672515003</v>
      </c>
      <c r="M138" s="9">
        <v>6.8867945684288898</v>
      </c>
      <c r="N138" s="9">
        <v>24.487139891211399</v>
      </c>
    </row>
    <row r="139" spans="1:14" ht="17.25" hidden="1" customHeight="1">
      <c r="A139" s="3"/>
      <c r="B139" s="7" t="s">
        <v>26</v>
      </c>
      <c r="C139" s="9">
        <v>0.45069527774752599</v>
      </c>
      <c r="D139" s="9">
        <v>4.4423695794551001</v>
      </c>
      <c r="E139" s="9">
        <v>4.0754429762992297</v>
      </c>
      <c r="F139" s="9">
        <v>3.3714709214316398</v>
      </c>
      <c r="G139" s="9">
        <v>7.2646627924299906E-2</v>
      </c>
      <c r="H139" s="47"/>
      <c r="I139" s="7" t="s">
        <v>26</v>
      </c>
      <c r="J139" s="9">
        <v>-3.5328794207522298</v>
      </c>
      <c r="K139" s="9">
        <v>-2.75297644717357</v>
      </c>
      <c r="L139" s="9">
        <v>-2.6444694581800401</v>
      </c>
      <c r="M139" s="9">
        <v>4.60834560005343</v>
      </c>
      <c r="N139" s="9">
        <v>25.064505900155101</v>
      </c>
    </row>
    <row r="140" spans="1:14" ht="6" customHeight="1">
      <c r="A140" s="3"/>
      <c r="B140" s="7"/>
      <c r="C140" s="8"/>
      <c r="D140" s="8"/>
      <c r="E140" s="8"/>
      <c r="F140" s="8"/>
      <c r="G140" s="8"/>
      <c r="H140" s="47"/>
      <c r="I140" s="7"/>
      <c r="J140" s="8"/>
      <c r="K140" s="8"/>
      <c r="L140" s="8"/>
      <c r="M140" s="8"/>
      <c r="N140" s="8"/>
    </row>
    <row r="141" spans="1:14" ht="13.5" customHeight="1">
      <c r="A141" s="3">
        <v>2022</v>
      </c>
      <c r="B141" s="12" t="s">
        <v>15</v>
      </c>
      <c r="C141" s="9">
        <f t="shared" ref="C141:G147" si="0">(C62/C49-1)*100</f>
        <v>2.7644436786563586</v>
      </c>
      <c r="D141" s="9">
        <f t="shared" si="0"/>
        <v>7.1989924563164331</v>
      </c>
      <c r="E141" s="9">
        <f t="shared" si="0"/>
        <v>5.9192669362348127</v>
      </c>
      <c r="F141" s="9">
        <f t="shared" si="0"/>
        <v>13.356881971667779</v>
      </c>
      <c r="G141" s="9">
        <f t="shared" si="0"/>
        <v>-0.78352659162381766</v>
      </c>
      <c r="H141" s="3">
        <v>2022</v>
      </c>
      <c r="I141" s="12" t="s">
        <v>15</v>
      </c>
      <c r="J141" s="9">
        <f t="shared" ref="J141:N141" si="1">(J62/J49-1)*100</f>
        <v>-1.4782202375902997</v>
      </c>
      <c r="K141" s="9">
        <f t="shared" si="1"/>
        <v>1.0617225529143237</v>
      </c>
      <c r="L141" s="9">
        <f t="shared" si="1"/>
        <v>-0.28514315215713015</v>
      </c>
      <c r="M141" s="9">
        <f t="shared" si="1"/>
        <v>3.7095718345785178</v>
      </c>
      <c r="N141" s="9">
        <f t="shared" si="1"/>
        <v>26.248196146639245</v>
      </c>
    </row>
    <row r="142" spans="1:14" ht="13.5" customHeight="1">
      <c r="A142" s="3"/>
      <c r="B142" s="13" t="s">
        <v>16</v>
      </c>
      <c r="C142" s="9">
        <f t="shared" si="0"/>
        <v>5.4206394447565032</v>
      </c>
      <c r="D142" s="9">
        <f t="shared" si="0"/>
        <v>12.248884242061431</v>
      </c>
      <c r="E142" s="9">
        <f t="shared" si="0"/>
        <v>6.3926132199923824</v>
      </c>
      <c r="F142" s="9">
        <f t="shared" si="0"/>
        <v>15.191942444004813</v>
      </c>
      <c r="G142" s="9">
        <f t="shared" si="0"/>
        <v>-3.9283528944561219</v>
      </c>
      <c r="H142" s="3"/>
      <c r="I142" s="13" t="s">
        <v>16</v>
      </c>
      <c r="J142" s="9">
        <f t="shared" ref="J142:N142" si="2">(J63/J50-1)*100</f>
        <v>3.8901426164230202</v>
      </c>
      <c r="K142" s="9">
        <f t="shared" si="2"/>
        <v>2.7774903667654449</v>
      </c>
      <c r="L142" s="9">
        <f t="shared" si="2"/>
        <v>4.3183218056827455</v>
      </c>
      <c r="M142" s="9">
        <f t="shared" si="2"/>
        <v>4.2333412031478446</v>
      </c>
      <c r="N142" s="9">
        <f t="shared" si="2"/>
        <v>28.352371095804841</v>
      </c>
    </row>
    <row r="143" spans="1:14" ht="13.5" customHeight="1">
      <c r="A143" s="3"/>
      <c r="B143" s="13" t="s">
        <v>17</v>
      </c>
      <c r="C143" s="9">
        <f t="shared" si="0"/>
        <v>7.2727124787180353</v>
      </c>
      <c r="D143" s="9">
        <f t="shared" si="0"/>
        <v>14.04524365919093</v>
      </c>
      <c r="E143" s="9">
        <f t="shared" si="0"/>
        <v>7.4212555510552392</v>
      </c>
      <c r="F143" s="9">
        <f t="shared" si="0"/>
        <v>4.0872034665667467</v>
      </c>
      <c r="G143" s="9">
        <f t="shared" si="0"/>
        <v>2.0154999641658788</v>
      </c>
      <c r="H143" s="47"/>
      <c r="I143" s="13" t="s">
        <v>17</v>
      </c>
      <c r="J143" s="9">
        <f t="shared" ref="J143:N143" si="3">(J64/J51-1)*100</f>
        <v>2.9471943279366641</v>
      </c>
      <c r="K143" s="9">
        <f t="shared" si="3"/>
        <v>9.2574360977125902</v>
      </c>
      <c r="L143" s="9">
        <f t="shared" si="3"/>
        <v>5.5894656368548512</v>
      </c>
      <c r="M143" s="9">
        <f t="shared" si="3"/>
        <v>8.8322587460332613</v>
      </c>
      <c r="N143" s="9">
        <f t="shared" si="3"/>
        <v>24.276306560693396</v>
      </c>
    </row>
    <row r="144" spans="1:14" ht="13.5" customHeight="1">
      <c r="A144" s="3"/>
      <c r="B144" s="13" t="s">
        <v>28</v>
      </c>
      <c r="C144" s="9">
        <f t="shared" si="0"/>
        <v>16.597739693241031</v>
      </c>
      <c r="D144" s="9">
        <f t="shared" si="0"/>
        <v>25.970296888357126</v>
      </c>
      <c r="E144" s="9">
        <f t="shared" si="0"/>
        <v>12.607281020320382</v>
      </c>
      <c r="F144" s="9">
        <f t="shared" si="0"/>
        <v>31.179142620550458</v>
      </c>
      <c r="G144" s="9">
        <f t="shared" si="0"/>
        <v>5.2124178100856566</v>
      </c>
      <c r="H144" s="47"/>
      <c r="I144" s="13" t="s">
        <v>28</v>
      </c>
      <c r="J144" s="9">
        <f t="shared" ref="J144:N144" si="4">(J65/J52-1)*100</f>
        <v>9.5825832408458211</v>
      </c>
      <c r="K144" s="9">
        <f t="shared" si="4"/>
        <v>16.99485113732986</v>
      </c>
      <c r="L144" s="9">
        <f t="shared" si="4"/>
        <v>17.654952603229667</v>
      </c>
      <c r="M144" s="9">
        <f t="shared" si="4"/>
        <v>11.412919422602297</v>
      </c>
      <c r="N144" s="9">
        <f t="shared" si="4"/>
        <v>25.832504742797791</v>
      </c>
    </row>
    <row r="145" spans="1:14" ht="13.5" customHeight="1">
      <c r="A145" s="3"/>
      <c r="B145" s="11" t="s">
        <v>29</v>
      </c>
      <c r="C145" s="9">
        <f t="shared" si="0"/>
        <v>24.196985225132096</v>
      </c>
      <c r="D145" s="9">
        <f t="shared" si="0"/>
        <v>32.142198633721186</v>
      </c>
      <c r="E145" s="9">
        <f t="shared" si="0"/>
        <v>16.356552409370572</v>
      </c>
      <c r="F145" s="9">
        <f t="shared" si="0"/>
        <v>56.38254750583571</v>
      </c>
      <c r="G145" s="9">
        <f t="shared" si="0"/>
        <v>9.1406344907206218</v>
      </c>
      <c r="H145" s="47"/>
      <c r="I145" s="11" t="s">
        <v>29</v>
      </c>
      <c r="J145" s="9">
        <f t="shared" ref="J145:N145" si="5">(J66/J53-1)*100</f>
        <v>17.036224705895098</v>
      </c>
      <c r="K145" s="9">
        <f t="shared" si="5"/>
        <v>21.369127043318748</v>
      </c>
      <c r="L145" s="9">
        <f t="shared" si="5"/>
        <v>28.865160921799159</v>
      </c>
      <c r="M145" s="9">
        <f t="shared" si="5"/>
        <v>17.677187186804932</v>
      </c>
      <c r="N145" s="9">
        <f t="shared" si="5"/>
        <v>25.351948976386417</v>
      </c>
    </row>
    <row r="146" spans="1:14" ht="13.5" customHeight="1">
      <c r="A146" s="3"/>
      <c r="B146" s="11" t="s">
        <v>36</v>
      </c>
      <c r="C146" s="9">
        <f t="shared" si="0"/>
        <v>31.304799541341378</v>
      </c>
      <c r="D146" s="9">
        <f t="shared" si="0"/>
        <v>31.458719741532136</v>
      </c>
      <c r="E146" s="9">
        <f t="shared" si="0"/>
        <v>16.570645037103503</v>
      </c>
      <c r="F146" s="9">
        <f t="shared" si="0"/>
        <v>109.83422167783252</v>
      </c>
      <c r="G146" s="9">
        <f t="shared" si="0"/>
        <v>16.593003261312234</v>
      </c>
      <c r="H146" s="47"/>
      <c r="I146" s="11" t="s">
        <v>36</v>
      </c>
      <c r="J146" s="9">
        <f t="shared" ref="J146:N146" si="6">(J67/J54-1)*100</f>
        <v>25.170083836315893</v>
      </c>
      <c r="K146" s="9">
        <f t="shared" si="6"/>
        <v>26.334107866525724</v>
      </c>
      <c r="L146" s="9">
        <f t="shared" si="6"/>
        <v>40.658637801288755</v>
      </c>
      <c r="M146" s="9">
        <f t="shared" si="6"/>
        <v>25.654295987413601</v>
      </c>
      <c r="N146" s="9">
        <f t="shared" si="6"/>
        <v>28.717582557937192</v>
      </c>
    </row>
    <row r="147" spans="1:14" ht="13.5" customHeight="1">
      <c r="A147" s="3"/>
      <c r="B147" s="11" t="s">
        <v>37</v>
      </c>
      <c r="C147" s="9">
        <f t="shared" si="0"/>
        <v>31.612412657393318</v>
      </c>
      <c r="D147" s="9">
        <f t="shared" si="0"/>
        <v>32.658293434534478</v>
      </c>
      <c r="E147" s="9">
        <f t="shared" si="0"/>
        <v>18.153500705963133</v>
      </c>
      <c r="F147" s="9">
        <f t="shared" si="0"/>
        <v>71.25938797535683</v>
      </c>
      <c r="G147" s="9">
        <f t="shared" si="0"/>
        <v>17.554562463463029</v>
      </c>
      <c r="H147" s="47"/>
      <c r="I147" s="11" t="s">
        <v>37</v>
      </c>
      <c r="J147" s="9">
        <f t="shared" ref="J147:N147" si="7">(J68/J55-1)*100</f>
        <v>25.319669471384575</v>
      </c>
      <c r="K147" s="9">
        <f t="shared" si="7"/>
        <v>26.24179931678059</v>
      </c>
      <c r="L147" s="9">
        <f t="shared" si="7"/>
        <v>43.445426383054084</v>
      </c>
      <c r="M147" s="9">
        <f t="shared" si="7"/>
        <v>31.726238914582929</v>
      </c>
      <c r="N147" s="9">
        <f t="shared" si="7"/>
        <v>26.753149206886363</v>
      </c>
    </row>
    <row r="148" spans="1:14" ht="13.5" customHeight="1">
      <c r="A148" s="3"/>
      <c r="B148" s="11" t="s">
        <v>38</v>
      </c>
      <c r="C148" s="9">
        <f>(C69/C56-1)*100</f>
        <v>30.072194637549178</v>
      </c>
      <c r="D148" s="9">
        <f t="shared" ref="D148:G148" si="8">(D69/D56-1)*100</f>
        <v>32.632190626195602</v>
      </c>
      <c r="E148" s="9">
        <f t="shared" si="8"/>
        <v>16.808597867766515</v>
      </c>
      <c r="F148" s="9">
        <f t="shared" si="8"/>
        <v>50.600696712051715</v>
      </c>
      <c r="G148" s="9">
        <f t="shared" si="8"/>
        <v>16.433516894719347</v>
      </c>
      <c r="H148" s="47"/>
      <c r="I148" s="11" t="s">
        <v>38</v>
      </c>
      <c r="J148" s="9">
        <f>(J69/J56-1)*100</f>
        <v>23.212437758944816</v>
      </c>
      <c r="K148" s="9">
        <f t="shared" ref="K148:N148" si="9">(K69/K56-1)*100</f>
        <v>21.796231332535633</v>
      </c>
      <c r="L148" s="9">
        <f t="shared" si="9"/>
        <v>44.508502860447365</v>
      </c>
      <c r="M148" s="9">
        <f t="shared" si="9"/>
        <v>20.349812672478464</v>
      </c>
      <c r="N148" s="9">
        <f t="shared" si="9"/>
        <v>23.545229805209409</v>
      </c>
    </row>
    <row r="149" spans="1:14" ht="13.5" customHeight="1">
      <c r="A149" s="3"/>
      <c r="B149" s="15" t="s">
        <v>23</v>
      </c>
      <c r="C149" s="9">
        <f t="shared" ref="C149:G149" si="10">(C70/C57-1)*100</f>
        <v>27.098093023370495</v>
      </c>
      <c r="D149" s="9">
        <f t="shared" si="10"/>
        <v>31.499035694362743</v>
      </c>
      <c r="E149" s="9">
        <f t="shared" si="10"/>
        <v>10.482918940622721</v>
      </c>
      <c r="F149" s="9">
        <f t="shared" si="10"/>
        <v>37.276498964400858</v>
      </c>
      <c r="G149" s="9">
        <f t="shared" si="10"/>
        <v>15.457208848765447</v>
      </c>
      <c r="H149" s="47"/>
      <c r="I149" s="15" t="s">
        <v>23</v>
      </c>
      <c r="J149" s="9">
        <f t="shared" ref="J149:N149" si="11">(J70/J57-1)*100</f>
        <v>16.966763208314205</v>
      </c>
      <c r="K149" s="9">
        <f t="shared" si="11"/>
        <v>21.742228593464507</v>
      </c>
      <c r="L149" s="9">
        <f t="shared" si="11"/>
        <v>42.95445151898145</v>
      </c>
      <c r="M149" s="9">
        <f t="shared" si="11"/>
        <v>14.448440447391885</v>
      </c>
      <c r="N149" s="9">
        <f t="shared" si="11"/>
        <v>15.978033607611852</v>
      </c>
    </row>
    <row r="150" spans="1:14" ht="14.45" customHeight="1">
      <c r="A150" s="3"/>
      <c r="B150" s="15" t="s">
        <v>24</v>
      </c>
      <c r="C150" s="9">
        <f>(C71/C58-1)*100</f>
        <v>22.254352673611088</v>
      </c>
      <c r="D150" s="9">
        <f t="shared" ref="D150:G150" si="12">(D71/D58-1)*100</f>
        <v>24.330362768187651</v>
      </c>
      <c r="E150" s="9">
        <f t="shared" si="12"/>
        <v>9.7346576827959996</v>
      </c>
      <c r="F150" s="9">
        <f t="shared" si="12"/>
        <v>33.507198596267898</v>
      </c>
      <c r="G150" s="9">
        <f t="shared" si="12"/>
        <v>10.290966871815744</v>
      </c>
      <c r="H150" s="47"/>
      <c r="I150" s="15" t="s">
        <v>24</v>
      </c>
      <c r="J150" s="9">
        <f>(J71/J58-1)*100</f>
        <v>14.80446039868184</v>
      </c>
      <c r="K150" s="9">
        <f t="shared" ref="K150:N150" si="13">(K71/K58-1)*100</f>
        <v>14.248621176006072</v>
      </c>
      <c r="L150" s="9">
        <f t="shared" si="13"/>
        <v>38.316148264578317</v>
      </c>
      <c r="M150" s="9">
        <f t="shared" si="13"/>
        <v>20.851200758594235</v>
      </c>
      <c r="N150" s="9">
        <f t="shared" si="13"/>
        <v>14.903012495226186</v>
      </c>
    </row>
    <row r="151" spans="1:14" ht="14.45" customHeight="1">
      <c r="A151" s="3"/>
      <c r="B151" s="7" t="s">
        <v>25</v>
      </c>
      <c r="C151" s="9">
        <f t="shared" ref="C151:G151" si="14">(C72/C59-1)*100</f>
        <v>18.280672354857263</v>
      </c>
      <c r="D151" s="9">
        <f t="shared" si="14"/>
        <v>21.007630838927071</v>
      </c>
      <c r="E151" s="9">
        <f t="shared" si="14"/>
        <v>9.7507943764754792</v>
      </c>
      <c r="F151" s="9">
        <f t="shared" si="14"/>
        <v>35.011832057034596</v>
      </c>
      <c r="G151" s="9">
        <f t="shared" si="14"/>
        <v>6.1360894754084239</v>
      </c>
      <c r="H151" s="47"/>
      <c r="I151" s="7" t="s">
        <v>25</v>
      </c>
      <c r="J151" s="9">
        <f>(J72/J59-1)*100</f>
        <v>10.50026284918113</v>
      </c>
      <c r="K151" s="9">
        <f t="shared" ref="K151:N151" si="15">(K72/K59-1)*100</f>
        <v>7.9289893804959988</v>
      </c>
      <c r="L151" s="9">
        <f t="shared" si="15"/>
        <v>31.476110523057031</v>
      </c>
      <c r="M151" s="9">
        <f t="shared" si="15"/>
        <v>20.520827412632457</v>
      </c>
      <c r="N151" s="9">
        <f t="shared" si="15"/>
        <v>6.1761383496484079</v>
      </c>
    </row>
    <row r="152" spans="1:14" ht="17.25" customHeight="1">
      <c r="A152" s="3"/>
      <c r="B152" s="7" t="s">
        <v>150</v>
      </c>
      <c r="C152" s="9">
        <f>(C73/C60-1)*100</f>
        <v>17.403544889637089</v>
      </c>
      <c r="D152" s="9">
        <f t="shared" ref="D152:G152" si="16">(D73/D60-1)*100</f>
        <v>20.759485224749664</v>
      </c>
      <c r="E152" s="9">
        <f t="shared" si="16"/>
        <v>11.975181459984174</v>
      </c>
      <c r="F152" s="9">
        <f t="shared" si="16"/>
        <v>38.615600065701038</v>
      </c>
      <c r="G152" s="9">
        <f t="shared" si="16"/>
        <v>5.7422646018650214</v>
      </c>
      <c r="H152" s="47"/>
      <c r="I152" s="7" t="s">
        <v>150</v>
      </c>
      <c r="J152" s="9">
        <f t="shared" ref="J152:N152" si="17">(J73/J60-1)*100</f>
        <v>8.3603256554320318</v>
      </c>
      <c r="K152" s="9">
        <f t="shared" si="17"/>
        <v>3.0989535978465543</v>
      </c>
      <c r="L152" s="9">
        <f t="shared" si="17"/>
        <v>29.334972135883032</v>
      </c>
      <c r="M152" s="9">
        <f t="shared" si="17"/>
        <v>19.434781021466009</v>
      </c>
      <c r="N152" s="9">
        <f t="shared" si="17"/>
        <v>6.3894943933289872</v>
      </c>
    </row>
    <row r="153" spans="1:14" ht="17.25" customHeight="1">
      <c r="A153" s="97"/>
      <c r="B153" s="7"/>
      <c r="C153" s="9"/>
      <c r="D153" s="9"/>
      <c r="E153" s="9"/>
      <c r="F153" s="9"/>
      <c r="G153" s="9"/>
      <c r="H153" s="47"/>
      <c r="I153" s="7"/>
      <c r="J153" s="9"/>
      <c r="K153" s="9"/>
      <c r="L153" s="9"/>
      <c r="M153" s="9"/>
      <c r="N153" s="9"/>
    </row>
    <row r="154" spans="1:14" ht="13.5" customHeight="1">
      <c r="A154" s="97">
        <v>2023</v>
      </c>
      <c r="B154" s="7" t="s">
        <v>149</v>
      </c>
      <c r="C154" s="9">
        <f t="shared" ref="C154:G154" si="18">(C75/C62-1)*100</f>
        <v>16.193870753856011</v>
      </c>
      <c r="D154" s="9">
        <f t="shared" si="18"/>
        <v>20.89496729888376</v>
      </c>
      <c r="E154" s="9">
        <f t="shared" si="18"/>
        <v>13.035807431398139</v>
      </c>
      <c r="F154" s="9">
        <f t="shared" si="18"/>
        <v>40.639661149242002</v>
      </c>
      <c r="G154" s="9">
        <f t="shared" si="18"/>
        <v>3.3193608166802724</v>
      </c>
      <c r="H154" s="97">
        <v>2023</v>
      </c>
      <c r="I154" s="7" t="s">
        <v>149</v>
      </c>
      <c r="J154" s="9">
        <f t="shared" ref="J154:N154" si="19">(J75/J62-1)*100</f>
        <v>8.9875748688990065</v>
      </c>
      <c r="K154" s="9">
        <f t="shared" si="19"/>
        <v>-2.4432188979745639</v>
      </c>
      <c r="L154" s="9">
        <f t="shared" si="19"/>
        <v>27.699412919212165</v>
      </c>
      <c r="M154" s="9">
        <f t="shared" si="19"/>
        <v>20.417838663939381</v>
      </c>
      <c r="N154" s="9">
        <f t="shared" si="19"/>
        <v>6.0818327949886841</v>
      </c>
    </row>
    <row r="155" spans="1:14" ht="13.5" hidden="1" customHeight="1">
      <c r="A155" s="97"/>
      <c r="B155" s="11" t="s">
        <v>16</v>
      </c>
      <c r="C155" s="9"/>
      <c r="D155" s="9"/>
      <c r="E155" s="9"/>
      <c r="F155" s="9"/>
      <c r="G155" s="9"/>
      <c r="H155" s="97"/>
      <c r="I155" s="11" t="s">
        <v>16</v>
      </c>
      <c r="J155" s="9"/>
      <c r="K155" s="9"/>
      <c r="L155" s="9"/>
      <c r="M155" s="9"/>
      <c r="N155" s="9"/>
    </row>
    <row r="156" spans="1:14" ht="13.5" hidden="1" customHeight="1">
      <c r="A156" s="97"/>
      <c r="B156" s="11" t="s">
        <v>27</v>
      </c>
      <c r="C156" s="9"/>
      <c r="D156" s="9"/>
      <c r="E156" s="9"/>
      <c r="F156" s="9"/>
      <c r="G156" s="9"/>
      <c r="H156" s="47"/>
      <c r="I156" s="11" t="s">
        <v>27</v>
      </c>
      <c r="J156" s="9"/>
      <c r="K156" s="9"/>
      <c r="L156" s="9"/>
      <c r="M156" s="9"/>
      <c r="N156" s="9"/>
    </row>
    <row r="157" spans="1:14" ht="13.5" hidden="1" customHeight="1">
      <c r="A157" s="97"/>
      <c r="B157" s="11" t="s">
        <v>18</v>
      </c>
      <c r="C157" s="9"/>
      <c r="D157" s="9"/>
      <c r="E157" s="9"/>
      <c r="F157" s="9"/>
      <c r="G157" s="9"/>
      <c r="H157" s="47"/>
      <c r="I157" s="11" t="s">
        <v>18</v>
      </c>
      <c r="J157" s="9"/>
      <c r="K157" s="9"/>
      <c r="L157" s="9"/>
      <c r="M157" s="9"/>
      <c r="N157" s="9"/>
    </row>
    <row r="158" spans="1:14" ht="13.5" hidden="1" customHeight="1">
      <c r="A158" s="97"/>
      <c r="B158" s="11" t="s">
        <v>35</v>
      </c>
      <c r="C158" s="9"/>
      <c r="D158" s="9"/>
      <c r="E158" s="9"/>
      <c r="F158" s="9"/>
      <c r="G158" s="9"/>
      <c r="H158" s="47"/>
      <c r="I158" s="11" t="s">
        <v>35</v>
      </c>
      <c r="J158" s="9"/>
      <c r="K158" s="9"/>
      <c r="L158" s="9"/>
      <c r="M158" s="9"/>
      <c r="N158" s="9"/>
    </row>
    <row r="159" spans="1:14" ht="13.5" hidden="1" customHeight="1">
      <c r="A159" s="97"/>
      <c r="B159" s="11" t="s">
        <v>36</v>
      </c>
      <c r="C159" s="9"/>
      <c r="D159" s="9"/>
      <c r="E159" s="9"/>
      <c r="F159" s="9"/>
      <c r="G159" s="9"/>
      <c r="H159" s="47"/>
      <c r="I159" s="11" t="s">
        <v>36</v>
      </c>
      <c r="J159" s="9"/>
      <c r="K159" s="9"/>
      <c r="L159" s="9"/>
      <c r="M159" s="9"/>
      <c r="N159" s="9"/>
    </row>
    <row r="160" spans="1:14" ht="13.5" hidden="1" customHeight="1">
      <c r="A160" s="97"/>
      <c r="B160" s="11" t="s">
        <v>34</v>
      </c>
      <c r="C160" s="9"/>
      <c r="D160" s="9"/>
      <c r="E160" s="9"/>
      <c r="F160" s="9"/>
      <c r="G160" s="9"/>
      <c r="H160" s="47"/>
      <c r="I160" s="11" t="s">
        <v>34</v>
      </c>
      <c r="J160" s="9"/>
      <c r="K160" s="9"/>
      <c r="L160" s="9"/>
      <c r="M160" s="9"/>
      <c r="N160" s="9"/>
    </row>
    <row r="161" spans="1:14" ht="13.5" hidden="1" customHeight="1">
      <c r="A161" s="97"/>
      <c r="B161" s="11" t="s">
        <v>22</v>
      </c>
      <c r="C161" s="9"/>
      <c r="D161" s="9"/>
      <c r="E161" s="9"/>
      <c r="F161" s="9"/>
      <c r="G161" s="9"/>
      <c r="H161" s="47"/>
      <c r="I161" s="11" t="s">
        <v>22</v>
      </c>
      <c r="J161" s="9"/>
      <c r="K161" s="9"/>
      <c r="L161" s="9"/>
      <c r="M161" s="9"/>
      <c r="N161" s="9"/>
    </row>
    <row r="162" spans="1:14" ht="13.5" hidden="1" customHeight="1">
      <c r="A162" s="97"/>
      <c r="B162" s="11" t="s">
        <v>23</v>
      </c>
      <c r="C162" s="9"/>
      <c r="D162" s="9"/>
      <c r="E162" s="9"/>
      <c r="F162" s="9"/>
      <c r="G162" s="9"/>
      <c r="H162" s="47"/>
      <c r="I162" s="11" t="s">
        <v>23</v>
      </c>
      <c r="J162" s="9"/>
      <c r="K162" s="9"/>
      <c r="L162" s="9"/>
      <c r="M162" s="9"/>
      <c r="N162" s="9"/>
    </row>
    <row r="163" spans="1:14" ht="14.45" hidden="1" customHeight="1">
      <c r="A163" s="97"/>
      <c r="B163" s="11" t="s">
        <v>24</v>
      </c>
      <c r="C163" s="9"/>
      <c r="D163" s="9"/>
      <c r="E163" s="9"/>
      <c r="F163" s="9"/>
      <c r="G163" s="9"/>
      <c r="H163" s="47"/>
      <c r="I163" s="11" t="s">
        <v>24</v>
      </c>
      <c r="J163" s="9"/>
      <c r="K163" s="9"/>
      <c r="L163" s="9"/>
      <c r="M163" s="9"/>
      <c r="N163" s="9"/>
    </row>
    <row r="164" spans="1:14" ht="14.45" hidden="1" customHeight="1">
      <c r="A164" s="97"/>
      <c r="B164" s="7" t="s">
        <v>25</v>
      </c>
      <c r="C164" s="9"/>
      <c r="D164" s="9"/>
      <c r="E164" s="9"/>
      <c r="F164" s="9"/>
      <c r="G164" s="9"/>
      <c r="H164" s="47"/>
      <c r="I164" s="7" t="s">
        <v>25</v>
      </c>
      <c r="J164" s="9"/>
      <c r="K164" s="9"/>
      <c r="L164" s="9"/>
      <c r="M164" s="9"/>
      <c r="N164" s="9"/>
    </row>
    <row r="165" spans="1:14" ht="17.25" hidden="1" customHeight="1">
      <c r="A165" s="97"/>
      <c r="B165" s="7" t="s">
        <v>26</v>
      </c>
      <c r="C165" s="9"/>
      <c r="D165" s="9"/>
      <c r="E165" s="9"/>
      <c r="F165" s="9"/>
      <c r="G165" s="9"/>
      <c r="H165" s="47"/>
      <c r="I165" s="7" t="s">
        <v>26</v>
      </c>
      <c r="J165" s="9"/>
      <c r="K165" s="9"/>
      <c r="L165" s="9"/>
      <c r="M165" s="9"/>
      <c r="N165" s="9"/>
    </row>
    <row r="166" spans="1:14" ht="6" customHeight="1">
      <c r="A166" s="3"/>
      <c r="B166" s="7"/>
      <c r="C166" s="9"/>
      <c r="D166" s="9"/>
      <c r="E166" s="9"/>
      <c r="F166" s="9"/>
      <c r="G166" s="9"/>
      <c r="H166" s="47"/>
      <c r="I166" s="7"/>
      <c r="J166" s="9"/>
      <c r="K166" s="9"/>
      <c r="L166" s="9"/>
      <c r="M166" s="9"/>
      <c r="N166" s="9"/>
    </row>
    <row r="167" spans="1:14" s="96" customFormat="1" ht="15.75" customHeight="1">
      <c r="A167" s="113" t="s">
        <v>108</v>
      </c>
      <c r="B167" s="113"/>
      <c r="C167" s="113"/>
      <c r="D167" s="113"/>
      <c r="E167" s="113"/>
      <c r="F167" s="113"/>
      <c r="G167" s="113"/>
      <c r="H167" s="113" t="s">
        <v>108</v>
      </c>
      <c r="I167" s="113"/>
      <c r="J167" s="113"/>
      <c r="K167" s="113"/>
      <c r="L167" s="113"/>
      <c r="M167" s="113"/>
      <c r="N167" s="113"/>
    </row>
    <row r="168" spans="1:14" ht="14.45" hidden="1" customHeight="1">
      <c r="A168" s="3">
        <v>2018</v>
      </c>
      <c r="B168" s="7" t="s">
        <v>15</v>
      </c>
      <c r="C168" s="8">
        <v>-0.205446617308851</v>
      </c>
      <c r="D168" s="8">
        <v>1.2000124098348699</v>
      </c>
      <c r="E168" s="8">
        <v>1.7293471479907401</v>
      </c>
      <c r="F168" s="8">
        <v>-11.5453572495693</v>
      </c>
      <c r="G168" s="8">
        <v>1.1834568431910999</v>
      </c>
      <c r="H168" s="3">
        <v>2018</v>
      </c>
      <c r="I168" s="7" t="s">
        <v>15</v>
      </c>
      <c r="J168" s="8">
        <v>-1.2233714549621799</v>
      </c>
      <c r="K168" s="8">
        <v>2.4008406639323399</v>
      </c>
      <c r="L168" s="8">
        <v>-0.660373518568377</v>
      </c>
      <c r="M168" s="8">
        <v>3.7894237967169202</v>
      </c>
      <c r="N168" s="8">
        <v>-3.5576239490382702</v>
      </c>
    </row>
    <row r="169" spans="1:14" ht="14.45" hidden="1" customHeight="1">
      <c r="A169" s="35"/>
      <c r="B169" s="7" t="s">
        <v>16</v>
      </c>
      <c r="C169" s="8">
        <v>-2.2191419019051701</v>
      </c>
      <c r="D169" s="8">
        <v>-0.43628263401788597</v>
      </c>
      <c r="E169" s="8">
        <v>-2.9345796416582899</v>
      </c>
      <c r="F169" s="8">
        <v>-2.7941027162960701</v>
      </c>
      <c r="G169" s="8">
        <v>-2.0286295750203598</v>
      </c>
      <c r="H169" s="7"/>
      <c r="I169" s="7" t="s">
        <v>16</v>
      </c>
      <c r="J169" s="8">
        <v>-7.3349596880688104</v>
      </c>
      <c r="K169" s="8">
        <v>-1.38547083234666</v>
      </c>
      <c r="L169" s="8">
        <v>-0.46940175728970202</v>
      </c>
      <c r="M169" s="8">
        <v>-3.0741679735457299</v>
      </c>
      <c r="N169" s="8">
        <v>-5.5981688317019804</v>
      </c>
    </row>
    <row r="170" spans="1:14" ht="14.45" hidden="1" customHeight="1">
      <c r="A170" s="1"/>
      <c r="B170" s="7" t="s">
        <v>17</v>
      </c>
      <c r="C170" s="8">
        <v>5.0227375794923903</v>
      </c>
      <c r="D170" s="8">
        <v>0.97093089239001495</v>
      </c>
      <c r="E170" s="8">
        <v>1.90716351885337</v>
      </c>
      <c r="F170" s="8">
        <v>53.613902317809902</v>
      </c>
      <c r="G170" s="8">
        <v>0.96002467954964699</v>
      </c>
      <c r="H170" s="7"/>
      <c r="I170" s="7" t="s">
        <v>17</v>
      </c>
      <c r="J170" s="8">
        <v>7.03477815311828</v>
      </c>
      <c r="K170" s="8">
        <v>1.35899582257817</v>
      </c>
      <c r="L170" s="8">
        <v>3.6682365601281401</v>
      </c>
      <c r="M170" s="8">
        <v>7.0765734763284599E-2</v>
      </c>
      <c r="N170" s="8">
        <v>10.426121907731099</v>
      </c>
    </row>
    <row r="171" spans="1:14" ht="14.45" hidden="1" customHeight="1">
      <c r="A171" s="3"/>
      <c r="B171" s="7" t="s">
        <v>18</v>
      </c>
      <c r="C171" s="8">
        <v>-6.2176266013124</v>
      </c>
      <c r="D171" s="8">
        <v>-6.9548837254966296</v>
      </c>
      <c r="E171" s="8">
        <v>-0.45885907325264003</v>
      </c>
      <c r="F171" s="8">
        <v>-20.403789995167401</v>
      </c>
      <c r="G171" s="8">
        <v>-1.77646901215743</v>
      </c>
      <c r="H171" s="7"/>
      <c r="I171" s="7" t="s">
        <v>18</v>
      </c>
      <c r="J171" s="8">
        <v>-5.5235150659598</v>
      </c>
      <c r="K171" s="8">
        <v>-10.340587532085699</v>
      </c>
      <c r="L171" s="8">
        <v>-5.5000100479489999</v>
      </c>
      <c r="M171" s="8">
        <v>-3.6094521863815698</v>
      </c>
      <c r="N171" s="8">
        <v>-1.9551380163874901</v>
      </c>
    </row>
    <row r="172" spans="1:14" ht="14.45" hidden="1" customHeight="1">
      <c r="A172" s="1"/>
      <c r="B172" s="7" t="s">
        <v>19</v>
      </c>
      <c r="C172" s="8">
        <v>2.1246348034806899</v>
      </c>
      <c r="D172" s="8">
        <v>6.8058077334528697</v>
      </c>
      <c r="E172" s="8">
        <v>-5.8922458007671701E-2</v>
      </c>
      <c r="F172" s="8">
        <v>-7.7111741800066804</v>
      </c>
      <c r="G172" s="8">
        <v>0.53152748789651105</v>
      </c>
      <c r="H172" s="7"/>
      <c r="I172" s="7" t="s">
        <v>19</v>
      </c>
      <c r="J172" s="8">
        <v>3.1649478848700001</v>
      </c>
      <c r="K172" s="8">
        <v>-0.66453794044557002</v>
      </c>
      <c r="L172" s="8">
        <v>1.9220444956868199</v>
      </c>
      <c r="M172" s="8">
        <v>7.65605223108874</v>
      </c>
      <c r="N172" s="8">
        <v>-2.0919500581642998</v>
      </c>
    </row>
    <row r="173" spans="1:14" ht="14.45" hidden="1" customHeight="1">
      <c r="A173" s="1"/>
      <c r="B173" s="7" t="s">
        <v>20</v>
      </c>
      <c r="C173" s="8">
        <v>9.4098167536643</v>
      </c>
      <c r="D173" s="8">
        <v>7.5380277294256102</v>
      </c>
      <c r="E173" s="8">
        <v>8.6366816070335108</v>
      </c>
      <c r="F173" s="8">
        <v>9.3833655666309692</v>
      </c>
      <c r="G173" s="8">
        <v>8.3508128504481896</v>
      </c>
      <c r="H173" s="7"/>
      <c r="I173" s="7" t="s">
        <v>20</v>
      </c>
      <c r="J173" s="8">
        <v>6.6668814561619198</v>
      </c>
      <c r="K173" s="8">
        <v>12.5718929641919</v>
      </c>
      <c r="L173" s="8">
        <v>13.1835049917351</v>
      </c>
      <c r="M173" s="8">
        <v>-7.3880835347992502E-2</v>
      </c>
      <c r="N173" s="8">
        <v>2.9253107078314402</v>
      </c>
    </row>
    <row r="174" spans="1:14" ht="14.45" hidden="1" customHeight="1">
      <c r="A174" s="1"/>
      <c r="B174" s="7" t="s">
        <v>21</v>
      </c>
      <c r="C174" s="8">
        <v>0.92124685969147901</v>
      </c>
      <c r="D174" s="8">
        <v>1.3917418248392599</v>
      </c>
      <c r="E174" s="8">
        <v>-3.1534590936021201</v>
      </c>
      <c r="F174" s="8">
        <v>-2.4059271396341302</v>
      </c>
      <c r="G174" s="8">
        <v>0.72837098305575398</v>
      </c>
      <c r="H174" s="7"/>
      <c r="I174" s="7" t="s">
        <v>21</v>
      </c>
      <c r="J174" s="8">
        <v>1.1743839681591099</v>
      </c>
      <c r="K174" s="8">
        <v>0.50644002094173901</v>
      </c>
      <c r="L174" s="8">
        <v>2.3239637281658498</v>
      </c>
      <c r="M174" s="8">
        <v>-9.1054848208585195</v>
      </c>
      <c r="N174" s="8">
        <v>1.4283017703429699</v>
      </c>
    </row>
    <row r="175" spans="1:14" ht="14.45" hidden="1" customHeight="1">
      <c r="A175" s="1"/>
      <c r="B175" s="7" t="s">
        <v>22</v>
      </c>
      <c r="C175" s="8">
        <v>-1.8021916386804999</v>
      </c>
      <c r="D175" s="8">
        <v>-4.0520260965241999</v>
      </c>
      <c r="E175" s="8">
        <v>-1.0768594137682299</v>
      </c>
      <c r="F175" s="8">
        <v>1.4187011784540899</v>
      </c>
      <c r="G175" s="8">
        <v>1.91851327964167</v>
      </c>
      <c r="H175" s="7"/>
      <c r="I175" s="7" t="s">
        <v>22</v>
      </c>
      <c r="J175" s="8">
        <v>5.4902647717042903E-2</v>
      </c>
      <c r="K175" s="8">
        <v>-2.97360672380493</v>
      </c>
      <c r="L175" s="8">
        <v>-3.8468138262837099</v>
      </c>
      <c r="M175" s="8">
        <v>11.7431412233444</v>
      </c>
      <c r="N175" s="8">
        <v>6.4221470273925298</v>
      </c>
    </row>
    <row r="176" spans="1:14" ht="14.45" hidden="1" customHeight="1">
      <c r="A176" s="1"/>
      <c r="B176" s="7" t="s">
        <v>23</v>
      </c>
      <c r="C176" s="8">
        <v>-5.3551947402651798</v>
      </c>
      <c r="D176" s="8">
        <v>-7.17575887555242</v>
      </c>
      <c r="E176" s="8">
        <v>-1.0128918935687501</v>
      </c>
      <c r="F176" s="8">
        <v>0.88765284387774601</v>
      </c>
      <c r="G176" s="8">
        <v>-4.5935831212512097</v>
      </c>
      <c r="H176" s="7"/>
      <c r="I176" s="7" t="s">
        <v>23</v>
      </c>
      <c r="J176" s="8">
        <v>-4.4196044361279103</v>
      </c>
      <c r="K176" s="8">
        <v>-4.1330338628319696</v>
      </c>
      <c r="L176" s="8">
        <v>-7.5860378975199998</v>
      </c>
      <c r="M176" s="8">
        <v>3.2481484783596799</v>
      </c>
      <c r="N176" s="8">
        <v>-2.7483425975827198</v>
      </c>
    </row>
    <row r="177" spans="1:14" ht="14.45" hidden="1" customHeight="1">
      <c r="A177" s="1"/>
      <c r="B177" s="7" t="s">
        <v>24</v>
      </c>
      <c r="C177" s="8">
        <v>4.1862958144749998</v>
      </c>
      <c r="D177" s="8">
        <v>3.8738078437583798</v>
      </c>
      <c r="E177" s="8">
        <v>3.2198764088530698</v>
      </c>
      <c r="F177" s="8">
        <v>1.3223063942901701</v>
      </c>
      <c r="G177" s="8">
        <v>6.3384637586132904</v>
      </c>
      <c r="H177" s="7"/>
      <c r="I177" s="7" t="s">
        <v>24</v>
      </c>
      <c r="J177" s="8">
        <v>1.6312877413837901</v>
      </c>
      <c r="K177" s="8">
        <v>2.1280363476064501</v>
      </c>
      <c r="L177" s="8">
        <v>6.2130136443723201</v>
      </c>
      <c r="M177" s="8">
        <v>7.5311609938515396</v>
      </c>
      <c r="N177" s="8">
        <v>3.4972317577051402</v>
      </c>
    </row>
    <row r="178" spans="1:14" ht="14.45" hidden="1" customHeight="1">
      <c r="A178" s="1"/>
      <c r="B178" s="7" t="s">
        <v>25</v>
      </c>
      <c r="C178" s="8">
        <v>2.3782448739006998</v>
      </c>
      <c r="D178" s="8">
        <v>4.8746523233294097</v>
      </c>
      <c r="E178" s="8">
        <v>-1.1354550237538901</v>
      </c>
      <c r="F178" s="8">
        <v>2.4158592797543901</v>
      </c>
      <c r="G178" s="8">
        <v>2.3738819640334601</v>
      </c>
      <c r="H178" s="7"/>
      <c r="I178" s="7" t="s">
        <v>25</v>
      </c>
      <c r="J178" s="8">
        <v>1.7014748760259699</v>
      </c>
      <c r="K178" s="8">
        <v>7.4942975901173003</v>
      </c>
      <c r="L178" s="8">
        <v>0.31351674454798201</v>
      </c>
      <c r="M178" s="8">
        <v>-10.763414043254899</v>
      </c>
      <c r="N178" s="8">
        <v>2.2477589956220601</v>
      </c>
    </row>
    <row r="179" spans="1:14" ht="14.45" hidden="1" customHeight="1">
      <c r="A179" s="1"/>
      <c r="B179" s="7" t="s">
        <v>26</v>
      </c>
      <c r="C179" s="8">
        <v>4.4695249784434603</v>
      </c>
      <c r="D179" s="8">
        <v>5.2202138566431602</v>
      </c>
      <c r="E179" s="8">
        <v>3.1806404194155502</v>
      </c>
      <c r="F179" s="8">
        <v>-4.1286140864177296</v>
      </c>
      <c r="G179" s="8">
        <v>1.70795857879196</v>
      </c>
      <c r="H179" s="7"/>
      <c r="I179" s="7" t="s">
        <v>26</v>
      </c>
      <c r="J179" s="8">
        <v>5.9414076524391</v>
      </c>
      <c r="K179" s="8">
        <v>8.5689914675156604</v>
      </c>
      <c r="L179" s="8">
        <v>5.4849866223933397</v>
      </c>
      <c r="M179" s="8">
        <v>5.3464606618007604</v>
      </c>
      <c r="N179" s="8">
        <v>1.17018021130413</v>
      </c>
    </row>
    <row r="180" spans="1:14" ht="10.5" customHeight="1">
      <c r="A180" s="35"/>
      <c r="B180" s="3"/>
      <c r="C180" s="8"/>
      <c r="D180" s="8"/>
      <c r="E180" s="8"/>
      <c r="F180" s="8"/>
      <c r="G180" s="8"/>
      <c r="H180" s="7"/>
      <c r="I180" s="3"/>
      <c r="J180" s="8"/>
      <c r="K180" s="8"/>
      <c r="L180" s="8"/>
      <c r="M180" s="8"/>
      <c r="N180" s="14"/>
    </row>
    <row r="181" spans="1:14" ht="13.5" hidden="1" customHeight="1">
      <c r="A181" s="3">
        <v>2019</v>
      </c>
      <c r="B181" s="7" t="s">
        <v>15</v>
      </c>
      <c r="C181" s="8">
        <v>-1.0974240291255599</v>
      </c>
      <c r="D181" s="8">
        <v>-0.44662226859790599</v>
      </c>
      <c r="E181" s="8">
        <v>1.67694467631696</v>
      </c>
      <c r="F181" s="8">
        <v>-9.9225029074188598</v>
      </c>
      <c r="G181" s="8">
        <v>-0.62442785510455701</v>
      </c>
      <c r="H181" s="46">
        <v>2019</v>
      </c>
      <c r="I181" s="7" t="s">
        <v>15</v>
      </c>
      <c r="J181" s="8">
        <v>-1.8143573960602499</v>
      </c>
      <c r="K181" s="8">
        <v>1.90304266186314</v>
      </c>
      <c r="L181" s="8">
        <v>-1.58503126202528</v>
      </c>
      <c r="M181" s="8">
        <v>3.6713754093076001</v>
      </c>
      <c r="N181" s="8">
        <v>-2.6727724665421402</v>
      </c>
    </row>
    <row r="182" spans="1:14" ht="13.5" hidden="1" customHeight="1">
      <c r="A182" s="35"/>
      <c r="B182" s="7" t="s">
        <v>16</v>
      </c>
      <c r="C182" s="8">
        <v>-3.92401778113175</v>
      </c>
      <c r="D182" s="8">
        <v>-3.6137441460475399</v>
      </c>
      <c r="E182" s="8">
        <v>-2.7358419779111598</v>
      </c>
      <c r="F182" s="8">
        <v>-3.21653325184585</v>
      </c>
      <c r="G182" s="8">
        <v>-2.7177176563315601</v>
      </c>
      <c r="H182" s="47"/>
      <c r="I182" s="7" t="s">
        <v>16</v>
      </c>
      <c r="J182" s="8">
        <v>-8.2358308391223396</v>
      </c>
      <c r="K182" s="8">
        <v>-4.8651193533771497</v>
      </c>
      <c r="L182" s="8">
        <v>-2.19501104901265</v>
      </c>
      <c r="M182" s="8">
        <v>-3.3137997084417901</v>
      </c>
      <c r="N182" s="8">
        <v>-8.3301080156832796</v>
      </c>
    </row>
    <row r="183" spans="1:14" ht="13.5" hidden="1" customHeight="1">
      <c r="A183" s="35"/>
      <c r="B183" s="7" t="s">
        <v>17</v>
      </c>
      <c r="C183" s="8">
        <v>3.15921242809141</v>
      </c>
      <c r="D183" s="8">
        <v>-1.55089304584958</v>
      </c>
      <c r="E183" s="8">
        <v>2.2124870575487998</v>
      </c>
      <c r="F183" s="8">
        <v>52.4294291644471</v>
      </c>
      <c r="G183" s="8">
        <v>-0.69965074212899503</v>
      </c>
      <c r="H183" s="47"/>
      <c r="I183" s="7" t="s">
        <v>27</v>
      </c>
      <c r="J183" s="8">
        <v>5.6183702202711903</v>
      </c>
      <c r="K183" s="8">
        <v>0.72449335380448998</v>
      </c>
      <c r="L183" s="8">
        <v>1.1123090569156799</v>
      </c>
      <c r="M183" s="8">
        <v>1.5510296770898</v>
      </c>
      <c r="N183" s="8">
        <v>9.4208425588213895</v>
      </c>
    </row>
    <row r="184" spans="1:14" ht="13.5" hidden="1" customHeight="1">
      <c r="A184" s="35"/>
      <c r="B184" s="7" t="s">
        <v>18</v>
      </c>
      <c r="C184" s="8">
        <v>-5.9068366319792203</v>
      </c>
      <c r="D184" s="8">
        <v>-6.7785114532406698</v>
      </c>
      <c r="E184" s="8">
        <v>-1.1504140003141401</v>
      </c>
      <c r="F184" s="8">
        <v>-20.697809876488598</v>
      </c>
      <c r="G184" s="8">
        <v>-1.45591197196251</v>
      </c>
      <c r="H184" s="47"/>
      <c r="I184" s="7" t="s">
        <v>28</v>
      </c>
      <c r="J184" s="8">
        <v>-5.1047711390986201</v>
      </c>
      <c r="K184" s="8">
        <v>-10.620090215443</v>
      </c>
      <c r="L184" s="8">
        <v>-4.6937460371462798</v>
      </c>
      <c r="M184" s="8">
        <v>-5.0125992785621101</v>
      </c>
      <c r="N184" s="8">
        <v>-1.48548039406514</v>
      </c>
    </row>
    <row r="185" spans="1:14" ht="13.5" hidden="1" customHeight="1">
      <c r="A185" s="35"/>
      <c r="B185" s="7" t="s">
        <v>19</v>
      </c>
      <c r="C185" s="8">
        <v>3.7458221086782801</v>
      </c>
      <c r="D185" s="8">
        <v>12.8931510528258</v>
      </c>
      <c r="E185" s="8">
        <v>1.16247336611136</v>
      </c>
      <c r="F185" s="8">
        <v>-7.4842922572836104</v>
      </c>
      <c r="G185" s="8">
        <v>-1.1345223184228499</v>
      </c>
      <c r="H185" s="8"/>
      <c r="I185" s="7" t="s">
        <v>19</v>
      </c>
      <c r="J185" s="8">
        <v>5.11450173863504</v>
      </c>
      <c r="K185" s="8">
        <v>-0.41662939782028702</v>
      </c>
      <c r="L185" s="8">
        <v>2.80981394213538</v>
      </c>
      <c r="M185" s="8">
        <v>7.8357813200524298</v>
      </c>
      <c r="N185" s="8">
        <v>-6.26214182049205</v>
      </c>
    </row>
    <row r="186" spans="1:14" ht="13.5" hidden="1" customHeight="1">
      <c r="A186" s="35"/>
      <c r="B186" s="7" t="s">
        <v>33</v>
      </c>
      <c r="C186" s="8">
        <v>9.6305916806797303</v>
      </c>
      <c r="D186" s="8">
        <v>9.5657033806914509</v>
      </c>
      <c r="E186" s="8">
        <v>8.1005328995610508</v>
      </c>
      <c r="F186" s="8">
        <v>13.198540389897801</v>
      </c>
      <c r="G186" s="8">
        <v>7.8421813743531699</v>
      </c>
      <c r="H186" s="8"/>
      <c r="I186" s="7" t="s">
        <v>33</v>
      </c>
      <c r="J186" s="8">
        <v>4.8599211209730804</v>
      </c>
      <c r="K186" s="8">
        <v>12.8264451972528</v>
      </c>
      <c r="L186" s="8">
        <v>12.9182032451415</v>
      </c>
      <c r="M186" s="8">
        <v>-1.89681200651675</v>
      </c>
      <c r="N186" s="8">
        <v>3.1054111164012301</v>
      </c>
    </row>
    <row r="187" spans="1:14" ht="13.5" hidden="1" customHeight="1">
      <c r="A187" s="3"/>
      <c r="B187" s="7" t="s">
        <v>21</v>
      </c>
      <c r="C187" s="8">
        <v>-0.186468289420233</v>
      </c>
      <c r="D187" s="8">
        <v>-0.41480107484633799</v>
      </c>
      <c r="E187" s="8">
        <v>-2.42248389390967</v>
      </c>
      <c r="F187" s="8">
        <v>-2.89881480173102</v>
      </c>
      <c r="G187" s="8">
        <v>8.4414182902506199E-2</v>
      </c>
      <c r="H187" s="48"/>
      <c r="I187" s="7" t="s">
        <v>21</v>
      </c>
      <c r="J187" s="8">
        <v>0.34594152862719302</v>
      </c>
      <c r="K187" s="8">
        <v>-0.90781469421872896</v>
      </c>
      <c r="L187" s="8">
        <v>0.91096049517449296</v>
      </c>
      <c r="M187" s="8">
        <v>-9.9268565437751395</v>
      </c>
      <c r="N187" s="8">
        <v>0.33643053649473098</v>
      </c>
    </row>
    <row r="188" spans="1:14" ht="13.5" hidden="1" customHeight="1">
      <c r="A188" s="3"/>
      <c r="B188" s="7" t="s">
        <v>30</v>
      </c>
      <c r="C188" s="8">
        <v>-2.6945147679383998</v>
      </c>
      <c r="D188" s="8">
        <v>-6.2206904772432097</v>
      </c>
      <c r="E188" s="8">
        <v>-2.0530971153848299</v>
      </c>
      <c r="F188" s="8">
        <v>0.33808430141144202</v>
      </c>
      <c r="G188" s="8">
        <v>1.0183056001279001</v>
      </c>
      <c r="H188" s="48"/>
      <c r="I188" s="7" t="s">
        <v>30</v>
      </c>
      <c r="J188" s="8">
        <v>-3.5005783354392903E-2</v>
      </c>
      <c r="K188" s="8">
        <v>-2.8341216823717201</v>
      </c>
      <c r="L188" s="8">
        <v>-4.3306375126589502</v>
      </c>
      <c r="M188" s="8">
        <v>11.995603138278399</v>
      </c>
      <c r="N188" s="8">
        <v>8.0939868349192903</v>
      </c>
    </row>
    <row r="189" spans="1:14" ht="13.5" hidden="1" customHeight="1">
      <c r="A189" s="3"/>
      <c r="B189" s="7" t="s">
        <v>31</v>
      </c>
      <c r="C189" s="8">
        <v>-5.4260711888689004</v>
      </c>
      <c r="D189" s="8">
        <v>-8.0213726281133795</v>
      </c>
      <c r="E189" s="8">
        <v>-2.4599347037732602</v>
      </c>
      <c r="F189" s="8">
        <v>1.11597156021215</v>
      </c>
      <c r="G189" s="8">
        <v>-3.8618933985816701</v>
      </c>
      <c r="H189" s="48"/>
      <c r="I189" s="7" t="s">
        <v>31</v>
      </c>
      <c r="J189" s="8">
        <v>-4.0589314684942401</v>
      </c>
      <c r="K189" s="8">
        <v>-6.7123261691571496</v>
      </c>
      <c r="L189" s="8">
        <v>-6.6742350741265097</v>
      </c>
      <c r="M189" s="8">
        <v>1.3712380533741899</v>
      </c>
      <c r="N189" s="8">
        <v>-2.38001368133428</v>
      </c>
    </row>
    <row r="190" spans="1:14" ht="13.5" hidden="1" customHeight="1">
      <c r="A190" s="3"/>
      <c r="B190" s="7" t="s">
        <v>32</v>
      </c>
      <c r="C190" s="8">
        <v>3.48163417755904</v>
      </c>
      <c r="D190" s="8">
        <v>3.6103192233093502</v>
      </c>
      <c r="E190" s="8">
        <v>2.8992661631224599</v>
      </c>
      <c r="F190" s="8">
        <v>1.15123648927222</v>
      </c>
      <c r="G190" s="8">
        <v>4.8389745108373496</v>
      </c>
      <c r="H190" s="47"/>
      <c r="I190" s="7" t="s">
        <v>32</v>
      </c>
      <c r="J190" s="8">
        <v>1.02261275567992</v>
      </c>
      <c r="K190" s="8">
        <v>1.4969991658978801</v>
      </c>
      <c r="L190" s="8">
        <v>5.1382815874903702</v>
      </c>
      <c r="M190" s="8">
        <v>8.2341884604411497</v>
      </c>
      <c r="N190" s="8">
        <v>4.1488657148748</v>
      </c>
    </row>
    <row r="191" spans="1:14" ht="13.5" hidden="1" customHeight="1">
      <c r="A191" s="10"/>
      <c r="B191" s="2" t="s">
        <v>25</v>
      </c>
      <c r="C191" s="8">
        <v>2.7823757766224602</v>
      </c>
      <c r="D191" s="8">
        <v>5.8882384547487998</v>
      </c>
      <c r="E191" s="8">
        <v>-0.98295273262536398</v>
      </c>
      <c r="F191" s="8">
        <v>3.47690294110292</v>
      </c>
      <c r="G191" s="8">
        <v>2.6075875092513598</v>
      </c>
      <c r="H191" s="10"/>
      <c r="I191" s="2" t="s">
        <v>25</v>
      </c>
      <c r="J191" s="8">
        <v>1.32689802740408</v>
      </c>
      <c r="K191" s="8">
        <v>8.4857250009796097</v>
      </c>
      <c r="L191" s="8">
        <v>0.52311809398253195</v>
      </c>
      <c r="M191" s="8">
        <v>-10.2362182506872</v>
      </c>
      <c r="N191" s="8">
        <v>3.7657481455639998</v>
      </c>
    </row>
    <row r="192" spans="1:14" ht="13.5" hidden="1" customHeight="1">
      <c r="A192" s="10"/>
      <c r="B192" s="2" t="s">
        <v>26</v>
      </c>
      <c r="C192" s="8">
        <v>4.3950424764358003</v>
      </c>
      <c r="D192" s="8">
        <v>5.3640233128924297</v>
      </c>
      <c r="E192" s="8">
        <v>3.59096938464636</v>
      </c>
      <c r="F192" s="8">
        <v>-4.2075866611825896</v>
      </c>
      <c r="G192" s="8">
        <v>0.21227300396017801</v>
      </c>
      <c r="H192" s="10"/>
      <c r="I192" s="2" t="s">
        <v>26</v>
      </c>
      <c r="J192" s="8">
        <v>5.5805572131613301</v>
      </c>
      <c r="K192" s="8">
        <v>9.2799827912424497</v>
      </c>
      <c r="L192" s="8">
        <v>5.87044152001019</v>
      </c>
      <c r="M192" s="8">
        <v>5.8247254313991697</v>
      </c>
      <c r="N192" s="8">
        <v>2.3872938269269901</v>
      </c>
    </row>
    <row r="193" spans="1:15" ht="12.75" hidden="1" customHeight="1">
      <c r="A193" s="3"/>
      <c r="C193" s="8"/>
      <c r="D193" s="8"/>
      <c r="E193" s="8"/>
      <c r="F193" s="8"/>
      <c r="G193" s="8"/>
      <c r="H193" s="3"/>
      <c r="J193" s="8"/>
      <c r="K193" s="8"/>
      <c r="L193" s="8"/>
      <c r="M193" s="8"/>
      <c r="N193" s="8"/>
    </row>
    <row r="194" spans="1:15" ht="13.5" hidden="1" customHeight="1">
      <c r="A194" s="3">
        <v>2020</v>
      </c>
      <c r="B194" s="12" t="s">
        <v>15</v>
      </c>
      <c r="C194" s="8">
        <v>-1.32319711817385</v>
      </c>
      <c r="D194" s="8">
        <v>-0.65754550884986596</v>
      </c>
      <c r="E194" s="8">
        <v>1.36661356148762</v>
      </c>
      <c r="F194" s="8">
        <v>-10.215563374921899</v>
      </c>
      <c r="G194" s="8">
        <v>0.45393907668025402</v>
      </c>
      <c r="H194" s="3">
        <v>2020</v>
      </c>
      <c r="I194" s="12" t="s">
        <v>15</v>
      </c>
      <c r="J194" s="8">
        <v>-1.89348259472505</v>
      </c>
      <c r="K194" s="8">
        <v>0.49998988124209098</v>
      </c>
      <c r="L194" s="8">
        <v>-2.2709440254209001</v>
      </c>
      <c r="M194" s="8">
        <v>3.92667814848497</v>
      </c>
      <c r="N194" s="8">
        <v>-2.1996276330243298</v>
      </c>
    </row>
    <row r="195" spans="1:15" ht="13.5" hidden="1" customHeight="1">
      <c r="A195" s="3"/>
      <c r="B195" s="11" t="s">
        <v>16</v>
      </c>
      <c r="C195" s="8">
        <v>-4.2371624701012403</v>
      </c>
      <c r="D195" s="8">
        <v>-4.1326583745540004</v>
      </c>
      <c r="E195" s="8">
        <v>-3.03590335987756</v>
      </c>
      <c r="F195" s="8">
        <v>-4.0239976758791398</v>
      </c>
      <c r="G195" s="8">
        <v>-3.3377696337464902</v>
      </c>
      <c r="H195" s="47"/>
      <c r="I195" s="11" t="s">
        <v>16</v>
      </c>
      <c r="J195" s="8">
        <v>-7.6092295710057298</v>
      </c>
      <c r="K195" s="8">
        <v>-5.3764061649790502</v>
      </c>
      <c r="L195" s="8">
        <v>-2.6949264711974799</v>
      </c>
      <c r="M195" s="8">
        <v>-3.0150791395947301</v>
      </c>
      <c r="N195" s="8">
        <v>-8.1097836148213105</v>
      </c>
    </row>
    <row r="196" spans="1:15" ht="13.5" hidden="1" customHeight="1">
      <c r="A196" s="3"/>
      <c r="B196" s="11" t="s">
        <v>17</v>
      </c>
      <c r="C196" s="8">
        <v>-10.348031315674101</v>
      </c>
      <c r="D196" s="8">
        <v>-8.8804074506956407</v>
      </c>
      <c r="E196" s="8">
        <v>-1.9518830643259</v>
      </c>
      <c r="F196" s="8">
        <v>22.180706916176</v>
      </c>
      <c r="G196" s="8">
        <v>-11.038238241287999</v>
      </c>
      <c r="H196" s="47"/>
      <c r="I196" s="11" t="s">
        <v>17</v>
      </c>
      <c r="J196" s="8">
        <v>-12.205756471070799</v>
      </c>
      <c r="K196" s="8">
        <v>-15.023477861155</v>
      </c>
      <c r="L196" s="8">
        <v>-16.822834512890601</v>
      </c>
      <c r="M196" s="8">
        <v>-4.3004211904268397</v>
      </c>
      <c r="N196" s="8">
        <v>2.6351619627620102</v>
      </c>
    </row>
    <row r="197" spans="1:15" ht="13.5" hidden="1" customHeight="1">
      <c r="A197" s="3"/>
      <c r="B197" s="11" t="s">
        <v>18</v>
      </c>
      <c r="C197" s="8">
        <v>-34.8514430214992</v>
      </c>
      <c r="D197" s="8">
        <v>-15.437243471094799</v>
      </c>
      <c r="E197" s="8">
        <v>-1.90260548308313</v>
      </c>
      <c r="F197" s="8">
        <v>-59.187964278129698</v>
      </c>
      <c r="G197" s="8">
        <v>-27.5043728392601</v>
      </c>
      <c r="H197" s="47"/>
      <c r="I197" s="11" t="s">
        <v>18</v>
      </c>
      <c r="J197" s="8">
        <v>-44.332619739777698</v>
      </c>
      <c r="K197" s="8">
        <v>-53.136957238363003</v>
      </c>
      <c r="L197" s="8">
        <v>-53.8166956965987</v>
      </c>
      <c r="M197" s="8">
        <v>-2.9801697457420899</v>
      </c>
      <c r="N197" s="8">
        <v>0.247873272252042</v>
      </c>
    </row>
    <row r="198" spans="1:15" ht="13.5" hidden="1" customHeight="1">
      <c r="A198" s="3"/>
      <c r="B198" s="11" t="s">
        <v>19</v>
      </c>
      <c r="C198" s="8">
        <v>32.880303688422501</v>
      </c>
      <c r="D198" s="8">
        <v>20.595947149377601</v>
      </c>
      <c r="E198" s="8">
        <v>0.53420400555173098</v>
      </c>
      <c r="F198" s="8">
        <v>54.825506374203499</v>
      </c>
      <c r="G198" s="8">
        <v>14.345053077546099</v>
      </c>
      <c r="H198" s="47"/>
      <c r="I198" s="11" t="s">
        <v>19</v>
      </c>
      <c r="J198" s="8">
        <v>54.061523174009899</v>
      </c>
      <c r="K198" s="8">
        <v>56.435113801008796</v>
      </c>
      <c r="L198" s="8">
        <v>71.767330260824195</v>
      </c>
      <c r="M198" s="8">
        <v>9.1393644131268594</v>
      </c>
      <c r="N198" s="8">
        <v>-0.89431915984244903</v>
      </c>
    </row>
    <row r="199" spans="1:15" ht="13.5" hidden="1" customHeight="1">
      <c r="A199" s="3"/>
      <c r="B199" s="11" t="s">
        <v>33</v>
      </c>
      <c r="C199" s="8">
        <v>18.782380656053199</v>
      </c>
      <c r="D199" s="8">
        <v>12.046193054522501</v>
      </c>
      <c r="E199" s="8">
        <v>10.2823179757962</v>
      </c>
      <c r="F199" s="8">
        <v>29.9645856900088</v>
      </c>
      <c r="G199" s="8">
        <v>21.386988317544901</v>
      </c>
      <c r="H199" s="47"/>
      <c r="I199" s="11" t="s">
        <v>33</v>
      </c>
      <c r="J199" s="8">
        <v>16.153086629981601</v>
      </c>
      <c r="K199" s="8">
        <v>25.146749418226499</v>
      </c>
      <c r="L199" s="8">
        <v>27.941697623670699</v>
      </c>
      <c r="M199" s="8">
        <v>0.65851453927474601</v>
      </c>
      <c r="N199" s="8">
        <v>2.8384184393510199</v>
      </c>
    </row>
    <row r="200" spans="1:15" ht="13.5" hidden="1" customHeight="1">
      <c r="A200" s="3"/>
      <c r="B200" s="11" t="s">
        <v>34</v>
      </c>
      <c r="C200" s="8">
        <v>6.4824848877807204</v>
      </c>
      <c r="D200" s="8">
        <v>2.7439385955334998</v>
      </c>
      <c r="E200" s="8">
        <v>0.10205833343786</v>
      </c>
      <c r="F200" s="8">
        <v>5.9325447441616497</v>
      </c>
      <c r="G200" s="8">
        <v>5.7530348533964899</v>
      </c>
      <c r="H200" s="47"/>
      <c r="I200" s="11" t="s">
        <v>34</v>
      </c>
      <c r="J200" s="8">
        <v>10.6603738518408</v>
      </c>
      <c r="K200" s="8">
        <v>9.0820745140969699</v>
      </c>
      <c r="L200" s="8">
        <v>10.5917912437114</v>
      </c>
      <c r="M200" s="8">
        <v>-7.1994392752090901</v>
      </c>
      <c r="N200" s="8">
        <v>0.65822548946699</v>
      </c>
    </row>
    <row r="201" spans="1:15" ht="13.5" hidden="1" customHeight="1">
      <c r="A201" s="3"/>
      <c r="B201" s="11" t="s">
        <v>30</v>
      </c>
      <c r="C201" s="8">
        <v>0.13837020905342901</v>
      </c>
      <c r="D201" s="8">
        <v>-2.5214111623998199</v>
      </c>
      <c r="E201" s="8">
        <v>-2.2675437368503899</v>
      </c>
      <c r="F201" s="8">
        <v>2.8134480747047199</v>
      </c>
      <c r="G201" s="8">
        <v>2.00264251413653</v>
      </c>
      <c r="H201" s="47"/>
      <c r="I201" s="11" t="s">
        <v>30</v>
      </c>
      <c r="J201" s="8">
        <v>4.2443069256701298</v>
      </c>
      <c r="K201" s="8">
        <v>-1.4780038649549501</v>
      </c>
      <c r="L201" s="8">
        <v>-0.28946151690689698</v>
      </c>
      <c r="M201" s="8">
        <v>9.3620743092112999</v>
      </c>
      <c r="N201" s="8">
        <v>4.5073703848041102</v>
      </c>
    </row>
    <row r="202" spans="1:15" ht="13.5" hidden="1" customHeight="1">
      <c r="A202" s="3"/>
      <c r="B202" s="11" t="s">
        <v>23</v>
      </c>
      <c r="C202" s="8">
        <v>-2.0795474810716601</v>
      </c>
      <c r="D202" s="8">
        <v>-6.4576269461000102</v>
      </c>
      <c r="E202" s="8">
        <v>-0.65260333270034099</v>
      </c>
      <c r="F202" s="8">
        <v>-0.41563113444663702</v>
      </c>
      <c r="G202" s="8">
        <v>-2.5430982129775201</v>
      </c>
      <c r="H202" s="47"/>
      <c r="I202" s="11" t="s">
        <v>23</v>
      </c>
      <c r="J202" s="8">
        <v>2.5316208280359498</v>
      </c>
      <c r="K202" s="8">
        <v>-5.6437620212224999</v>
      </c>
      <c r="L202" s="8">
        <v>-0.17090963308481499</v>
      </c>
      <c r="M202" s="8">
        <v>0.23940948567136</v>
      </c>
      <c r="N202" s="8">
        <v>0.29273126311748499</v>
      </c>
    </row>
    <row r="203" spans="1:15" ht="13.5" hidden="1" customHeight="1">
      <c r="A203" s="3"/>
      <c r="B203" s="11" t="s">
        <v>24</v>
      </c>
      <c r="C203" s="8">
        <v>-0.427921835419731</v>
      </c>
      <c r="D203" s="8">
        <v>-0.25164233354736398</v>
      </c>
      <c r="E203" s="8">
        <v>-0.36570302899121598</v>
      </c>
      <c r="F203" s="8">
        <v>-1.3884149738877101</v>
      </c>
      <c r="G203" s="8">
        <v>4.1527279045377998</v>
      </c>
      <c r="H203" s="47"/>
      <c r="I203" s="11" t="s">
        <v>24</v>
      </c>
      <c r="J203" s="8">
        <v>-4.6335534264573699</v>
      </c>
      <c r="K203" s="8">
        <v>6.7868580875133597</v>
      </c>
      <c r="L203" s="8">
        <v>-2.5756654996897601</v>
      </c>
      <c r="M203" s="8">
        <v>-2.53045310273294</v>
      </c>
      <c r="N203" s="8">
        <v>3.3057673540761501</v>
      </c>
    </row>
    <row r="204" spans="1:15" ht="13.5" hidden="1" customHeight="1">
      <c r="A204" s="3"/>
      <c r="B204" s="11" t="s">
        <v>25</v>
      </c>
      <c r="C204" s="8">
        <v>2.46265472464655</v>
      </c>
      <c r="D204" s="8">
        <v>3.8283569483269702</v>
      </c>
      <c r="E204" s="8">
        <v>0.51582847636442197</v>
      </c>
      <c r="F204" s="8">
        <v>-2.7171072677149701</v>
      </c>
      <c r="G204" s="8">
        <v>3.0490172346404201</v>
      </c>
      <c r="H204" s="47"/>
      <c r="I204" s="11" t="s">
        <v>25</v>
      </c>
      <c r="J204" s="8">
        <v>1.08587810068062</v>
      </c>
      <c r="K204" s="8">
        <v>7.5647103010001198</v>
      </c>
      <c r="L204" s="8">
        <v>1.5392552273661799</v>
      </c>
      <c r="M204" s="8">
        <v>-0.180604122348649</v>
      </c>
      <c r="N204" s="8">
        <v>6.2936473647976303</v>
      </c>
    </row>
    <row r="205" spans="1:15" ht="13.5" hidden="1" customHeight="1">
      <c r="A205" s="3"/>
      <c r="B205" s="11" t="s">
        <v>26</v>
      </c>
      <c r="C205" s="8">
        <v>4.6492774616256902</v>
      </c>
      <c r="D205" s="8">
        <v>4.9989468482653399</v>
      </c>
      <c r="E205" s="8">
        <v>3.65506402406095</v>
      </c>
      <c r="F205" s="8">
        <v>3.0942844252517498</v>
      </c>
      <c r="G205" s="8">
        <v>0.73672080612490198</v>
      </c>
      <c r="H205" s="3"/>
      <c r="I205" s="11" t="s">
        <v>26</v>
      </c>
      <c r="J205" s="8">
        <v>5.6770337599165899</v>
      </c>
      <c r="K205" s="8">
        <v>9.4010761211105809</v>
      </c>
      <c r="L205" s="8">
        <v>5.6340430780460196</v>
      </c>
      <c r="M205" s="8">
        <v>3.4531359152201202</v>
      </c>
      <c r="N205" s="31">
        <v>-3.1262996171621503E-2</v>
      </c>
    </row>
    <row r="206" spans="1:15" s="1" customFormat="1" ht="15" hidden="1" customHeight="1">
      <c r="A206" s="3"/>
      <c r="B206" s="11"/>
      <c r="C206" s="18"/>
      <c r="D206" s="18"/>
      <c r="E206" s="18"/>
      <c r="F206" s="18"/>
      <c r="G206" s="18"/>
      <c r="H206" s="3"/>
      <c r="I206" s="11"/>
      <c r="J206" s="18"/>
      <c r="K206" s="18"/>
      <c r="L206" s="18"/>
      <c r="M206" s="18"/>
      <c r="N206" s="18"/>
    </row>
    <row r="207" spans="1:15" ht="13.5" hidden="1" customHeight="1">
      <c r="A207" s="3">
        <v>2021</v>
      </c>
      <c r="B207" s="12" t="s">
        <v>15</v>
      </c>
      <c r="C207" s="9">
        <v>-1.4363847436161501</v>
      </c>
      <c r="D207" s="9">
        <v>-1.2743967181912399</v>
      </c>
      <c r="E207" s="9">
        <v>-0.78762689516107498</v>
      </c>
      <c r="F207" s="9">
        <v>-8.7151613791105103</v>
      </c>
      <c r="G207" s="9">
        <v>2.4862037582053</v>
      </c>
      <c r="H207" s="3">
        <v>2021</v>
      </c>
      <c r="I207" s="12" t="s">
        <v>15</v>
      </c>
      <c r="J207" s="9">
        <v>-2.1966403052333101</v>
      </c>
      <c r="K207" s="9">
        <v>-0.39918606489573999</v>
      </c>
      <c r="L207" s="9">
        <v>-2.67863424923488</v>
      </c>
      <c r="M207" s="9">
        <v>0.50017130034682999</v>
      </c>
      <c r="N207" s="9">
        <v>-2.8791636471734301</v>
      </c>
      <c r="O207" s="14"/>
    </row>
    <row r="208" spans="1:15" ht="13.5" hidden="1" customHeight="1">
      <c r="A208" s="3"/>
      <c r="B208" s="11" t="s">
        <v>16</v>
      </c>
      <c r="C208" s="9">
        <v>-3.1573358431233798</v>
      </c>
      <c r="D208" s="9">
        <v>-4.3910881247347904</v>
      </c>
      <c r="E208" s="9">
        <v>-1.7752974011267999</v>
      </c>
      <c r="F208" s="9">
        <v>-4.1543943474503999</v>
      </c>
      <c r="G208" s="9">
        <v>-0.40193772333051397</v>
      </c>
      <c r="H208" s="3"/>
      <c r="I208" s="11" t="s">
        <v>16</v>
      </c>
      <c r="J208" s="9">
        <v>-5.4673623979384196</v>
      </c>
      <c r="K208" s="9">
        <v>-3.4652673514544898</v>
      </c>
      <c r="L208" s="9">
        <v>-2.2714234852941999</v>
      </c>
      <c r="M208" s="9">
        <v>-1.4721445539645801</v>
      </c>
      <c r="N208" s="9">
        <v>-6.6723076664271996</v>
      </c>
      <c r="O208" s="14"/>
    </row>
    <row r="209" spans="1:15" ht="13.5" hidden="1" customHeight="1">
      <c r="A209" s="3"/>
      <c r="B209" s="11" t="s">
        <v>27</v>
      </c>
      <c r="C209" s="9">
        <v>-0.44894632622179997</v>
      </c>
      <c r="D209" s="9">
        <v>5.97062460599984E-2</v>
      </c>
      <c r="E209" s="9">
        <v>0.38316352691825101</v>
      </c>
      <c r="F209" s="9">
        <v>16.016810647262599</v>
      </c>
      <c r="G209" s="9">
        <v>-5.0695082640876903</v>
      </c>
      <c r="H209" s="47"/>
      <c r="I209" s="11" t="s">
        <v>27</v>
      </c>
      <c r="J209" s="9">
        <v>0.97043835195460604</v>
      </c>
      <c r="K209" s="9">
        <v>-5.8194042373052799</v>
      </c>
      <c r="L209" s="56">
        <v>4.7093911776019397E-2</v>
      </c>
      <c r="M209" s="9">
        <v>0.83051455774563199</v>
      </c>
      <c r="N209" s="9">
        <v>-1.117983136586</v>
      </c>
      <c r="O209" s="14"/>
    </row>
    <row r="210" spans="1:15" ht="13.5" hidden="1" customHeight="1">
      <c r="A210" s="3"/>
      <c r="B210" s="11" t="s">
        <v>18</v>
      </c>
      <c r="C210" s="9">
        <v>-2.32090124657259</v>
      </c>
      <c r="D210" s="9">
        <v>-3.8449066239238898</v>
      </c>
      <c r="E210" s="9">
        <v>0.12442152687477399</v>
      </c>
      <c r="F210" s="9">
        <v>-7.4806308580650702</v>
      </c>
      <c r="G210" s="9">
        <v>0.16654916400824499</v>
      </c>
      <c r="H210" s="47"/>
      <c r="I210" s="11" t="s">
        <v>18</v>
      </c>
      <c r="J210" s="9">
        <v>1.01018102699142</v>
      </c>
      <c r="K210" s="9">
        <v>-6.80026887143846</v>
      </c>
      <c r="L210" s="9">
        <v>-3.42837795733932</v>
      </c>
      <c r="M210" s="9">
        <v>4.5803893891117404</v>
      </c>
      <c r="N210" s="9">
        <v>7.28074112147132</v>
      </c>
      <c r="O210" s="14"/>
    </row>
    <row r="211" spans="1:15" ht="13.5" hidden="1" customHeight="1">
      <c r="A211" s="3"/>
      <c r="B211" s="11" t="s">
        <v>35</v>
      </c>
      <c r="C211" s="9">
        <v>-2.0775452152053</v>
      </c>
      <c r="D211" s="9">
        <v>-0.73196826575546703</v>
      </c>
      <c r="E211" s="9">
        <v>-0.81632496287310496</v>
      </c>
      <c r="F211" s="9">
        <v>-10.528977726346101</v>
      </c>
      <c r="G211" s="9">
        <v>0.27633386131635801</v>
      </c>
      <c r="H211" s="47"/>
      <c r="I211" s="11" t="s">
        <v>35</v>
      </c>
      <c r="J211" s="9">
        <v>-2.5105607554851801</v>
      </c>
      <c r="K211" s="9">
        <v>-3.0558406808858001</v>
      </c>
      <c r="L211" s="9">
        <v>-3.6633917024327398</v>
      </c>
      <c r="M211" s="9">
        <v>-0.76244398362246302</v>
      </c>
      <c r="N211" s="9">
        <v>5.2366844845793699</v>
      </c>
      <c r="O211" s="14"/>
    </row>
    <row r="212" spans="1:15" ht="13.5" hidden="1" customHeight="1">
      <c r="A212" s="3"/>
      <c r="B212" s="11" t="s">
        <v>36</v>
      </c>
      <c r="C212" s="9">
        <v>-4.9467220409559101</v>
      </c>
      <c r="D212" s="9">
        <v>-0.44832372348834199</v>
      </c>
      <c r="E212" s="9">
        <v>-1.20205721469661</v>
      </c>
      <c r="F212" s="9">
        <v>-25.821239147040199</v>
      </c>
      <c r="G212" s="9">
        <v>-8.3108747765767408</v>
      </c>
      <c r="H212" s="47"/>
      <c r="I212" s="11" t="s">
        <v>36</v>
      </c>
      <c r="J212" s="9">
        <v>-6.95332054369654</v>
      </c>
      <c r="K212" s="9">
        <v>-2.72873760159478</v>
      </c>
      <c r="L212" s="9">
        <v>-4.4254819334228497</v>
      </c>
      <c r="M212" s="9">
        <v>-5.3588506591827496</v>
      </c>
      <c r="N212" s="9">
        <v>-1.59856114839795</v>
      </c>
      <c r="O212" s="14"/>
    </row>
    <row r="213" spans="1:15" ht="13.5" hidden="1" customHeight="1">
      <c r="A213" s="3"/>
      <c r="B213" s="11" t="s">
        <v>34</v>
      </c>
      <c r="C213" s="9">
        <v>0.31798927126229798</v>
      </c>
      <c r="D213" s="9">
        <v>0.56996556963464495</v>
      </c>
      <c r="E213" s="9">
        <v>-1.09489017375815</v>
      </c>
      <c r="F213" s="9">
        <v>25.030872356610999</v>
      </c>
      <c r="G213" s="9">
        <v>0.22205085770632399</v>
      </c>
      <c r="H213" s="47"/>
      <c r="I213" s="11" t="s">
        <v>34</v>
      </c>
      <c r="J213" s="9">
        <v>-0.99193530818898501</v>
      </c>
      <c r="K213" s="9">
        <v>0.59228412186413903</v>
      </c>
      <c r="L213" s="9">
        <v>-1.9952301318068599</v>
      </c>
      <c r="M213" s="9">
        <v>-4.4827954704687798</v>
      </c>
      <c r="N213" s="9">
        <v>2.6518288951489901</v>
      </c>
      <c r="O213" s="14"/>
    </row>
    <row r="214" spans="1:15" ht="13.5" hidden="1" customHeight="1">
      <c r="A214" s="3"/>
      <c r="B214" s="11" t="s">
        <v>22</v>
      </c>
      <c r="C214" s="9">
        <v>1.65506281556167</v>
      </c>
      <c r="D214" s="9">
        <v>0.57516651733744395</v>
      </c>
      <c r="E214" s="9">
        <v>1.22828525549159</v>
      </c>
      <c r="F214" s="9">
        <v>13.4611204321765</v>
      </c>
      <c r="G214" s="9">
        <v>2.2165453482069202</v>
      </c>
      <c r="H214" s="47"/>
      <c r="I214" s="11" t="s">
        <v>22</v>
      </c>
      <c r="J214" s="9">
        <v>0.76147363233092202</v>
      </c>
      <c r="K214" s="9">
        <v>3.7164860003398199</v>
      </c>
      <c r="L214" s="9">
        <v>0.29293092926372399</v>
      </c>
      <c r="M214" s="9">
        <v>9.7663287750355394</v>
      </c>
      <c r="N214" s="9">
        <v>3.49837300738653</v>
      </c>
      <c r="O214" s="14"/>
    </row>
    <row r="215" spans="1:15" ht="13.5" hidden="1" customHeight="1">
      <c r="A215" s="3"/>
      <c r="B215" s="11" t="s">
        <v>23</v>
      </c>
      <c r="C215" s="9">
        <v>3.3206669287260802</v>
      </c>
      <c r="D215" s="9">
        <v>1.8465226475891101</v>
      </c>
      <c r="E215" s="9">
        <v>5.8973178887223199</v>
      </c>
      <c r="F215" s="9">
        <v>11.9243687144797</v>
      </c>
      <c r="G215" s="9">
        <v>1.3807230961643899</v>
      </c>
      <c r="H215" s="47"/>
      <c r="I215" s="11" t="s">
        <v>23</v>
      </c>
      <c r="J215" s="9">
        <v>5.87173353115484</v>
      </c>
      <c r="K215" s="9">
        <v>7.4720851519494105E-2</v>
      </c>
      <c r="L215" s="9">
        <v>2.7758524351575402</v>
      </c>
      <c r="M215" s="9">
        <v>5.5364947167840803</v>
      </c>
      <c r="N215" s="9">
        <v>7.4806567607156103</v>
      </c>
      <c r="O215" s="14"/>
    </row>
    <row r="216" spans="1:15" ht="15" hidden="1" customHeight="1">
      <c r="A216" s="3"/>
      <c r="B216" s="11" t="s">
        <v>24</v>
      </c>
      <c r="C216" s="9">
        <v>4.7222894301540901</v>
      </c>
      <c r="D216" s="9">
        <v>6.5982409734916203</v>
      </c>
      <c r="E216" s="9">
        <v>1.2635450265369199</v>
      </c>
      <c r="F216" s="9">
        <v>4.3765020043610203</v>
      </c>
      <c r="G216" s="9">
        <v>4.0164609929422603</v>
      </c>
      <c r="H216" s="47"/>
      <c r="I216" s="11" t="s">
        <v>24</v>
      </c>
      <c r="J216" s="9">
        <v>2.83088458266048</v>
      </c>
      <c r="K216" s="9">
        <v>5.7385393550964103</v>
      </c>
      <c r="L216" s="9">
        <v>5.0264809995309099</v>
      </c>
      <c r="M216" s="9">
        <v>-5.1788271259202903</v>
      </c>
      <c r="N216" s="9">
        <v>1.1333497065665601</v>
      </c>
      <c r="O216" s="14"/>
    </row>
    <row r="217" spans="1:15" ht="15" hidden="1" customHeight="1">
      <c r="A217" s="3"/>
      <c r="B217" s="7" t="s">
        <v>25</v>
      </c>
      <c r="C217" s="9">
        <v>3.53784028630277</v>
      </c>
      <c r="D217" s="9">
        <v>3.8813821675647699</v>
      </c>
      <c r="E217" s="9">
        <v>1.21887834581791</v>
      </c>
      <c r="F217" s="9">
        <v>0.25986289172468302</v>
      </c>
      <c r="G217" s="9">
        <v>3.1292309468989199</v>
      </c>
      <c r="H217" s="47"/>
      <c r="I217" s="7" t="s">
        <v>25</v>
      </c>
      <c r="J217" s="9">
        <v>2.8872531098260898</v>
      </c>
      <c r="K217" s="9">
        <v>4.8597909696069603</v>
      </c>
      <c r="L217" s="9">
        <v>5.3397029627876096</v>
      </c>
      <c r="M217" s="9">
        <v>0.41475347493023001</v>
      </c>
      <c r="N217" s="9">
        <v>8.2940854720868291</v>
      </c>
      <c r="O217" s="14"/>
    </row>
    <row r="218" spans="1:15" ht="15" hidden="1" customHeight="1">
      <c r="A218" s="3"/>
      <c r="B218" s="7" t="s">
        <v>26</v>
      </c>
      <c r="C218" s="9">
        <v>1.77460743998838</v>
      </c>
      <c r="D218" s="9">
        <v>2.0154652046556998</v>
      </c>
      <c r="E218" s="9">
        <v>-0.21793349930796499</v>
      </c>
      <c r="F218" s="9">
        <v>-0.18508258676250799</v>
      </c>
      <c r="G218" s="9">
        <v>0.653909750438042</v>
      </c>
      <c r="H218" s="47"/>
      <c r="I218" s="7" t="s">
        <v>26</v>
      </c>
      <c r="J218" s="9">
        <v>0.92428313505639204</v>
      </c>
      <c r="K218" s="9">
        <v>5.5524680468360001</v>
      </c>
      <c r="L218" s="9">
        <v>2.9541504280426101</v>
      </c>
      <c r="M218" s="9">
        <v>1.24788042268695</v>
      </c>
      <c r="N218" s="9">
        <v>0.43238771307834201</v>
      </c>
      <c r="O218" s="14"/>
    </row>
    <row r="219" spans="1:15" ht="7.5" customHeight="1">
      <c r="B219" s="7"/>
      <c r="I219" s="7"/>
      <c r="O219" s="14"/>
    </row>
    <row r="220" spans="1:15" ht="13.5" customHeight="1">
      <c r="A220" s="3">
        <v>2022</v>
      </c>
      <c r="B220" s="12" t="s">
        <v>15</v>
      </c>
      <c r="C220" s="9">
        <f>(C62/C60-1)*100</f>
        <v>0.83389727440930095</v>
      </c>
      <c r="D220" s="9">
        <f t="shared" ref="D220:G220" si="20">(D62/D60-1)*100</f>
        <v>1.3313394177702387</v>
      </c>
      <c r="E220" s="9">
        <f t="shared" si="20"/>
        <v>0.97004182496591707</v>
      </c>
      <c r="F220" s="9">
        <f t="shared" si="20"/>
        <v>0.10271291598236143</v>
      </c>
      <c r="G220" s="9">
        <f t="shared" si="20"/>
        <v>1.6093813098371879</v>
      </c>
      <c r="H220" s="3">
        <v>2022</v>
      </c>
      <c r="I220" s="12" t="s">
        <v>15</v>
      </c>
      <c r="J220" s="9">
        <f>(J62/J60-1)*100</f>
        <v>-0.11352048228969736</v>
      </c>
      <c r="K220" s="9">
        <f t="shared" ref="K220:N220" si="21">(K62/K60-1)*100</f>
        <v>3.5078448286494979</v>
      </c>
      <c r="L220" s="9">
        <f t="shared" si="21"/>
        <v>-0.32013589710272461</v>
      </c>
      <c r="M220" s="9">
        <f t="shared" si="21"/>
        <v>-0.36330586175136181</v>
      </c>
      <c r="N220" s="9">
        <f t="shared" si="21"/>
        <v>-1.959950110975972</v>
      </c>
      <c r="O220" s="14"/>
    </row>
    <row r="221" spans="1:15" ht="13.5" customHeight="1">
      <c r="A221" s="3"/>
      <c r="B221" s="13" t="s">
        <v>16</v>
      </c>
      <c r="C221" s="9">
        <f t="shared" ref="C221:G226" si="22">(C63/C62-1)*100</f>
        <v>-0.65420280115693341</v>
      </c>
      <c r="D221" s="9">
        <f t="shared" si="22"/>
        <v>0.11282229139755184</v>
      </c>
      <c r="E221" s="9">
        <f t="shared" si="22"/>
        <v>-1.3363376226724899</v>
      </c>
      <c r="F221" s="9">
        <f t="shared" si="22"/>
        <v>-2.6028124820971277</v>
      </c>
      <c r="G221" s="9">
        <f t="shared" si="22"/>
        <v>-3.5588591013923532</v>
      </c>
      <c r="H221" s="3"/>
      <c r="I221" s="13" t="s">
        <v>16</v>
      </c>
      <c r="J221" s="9">
        <f t="shared" ref="J221:N221" si="23">(J63/J62-1)*100</f>
        <v>-0.31636429966405144</v>
      </c>
      <c r="K221" s="9">
        <f t="shared" si="23"/>
        <v>-1.8263561691288177</v>
      </c>
      <c r="L221" s="9">
        <f t="shared" si="23"/>
        <v>2.2403422794758487</v>
      </c>
      <c r="M221" s="9">
        <f t="shared" si="23"/>
        <v>-0.97454465339019691</v>
      </c>
      <c r="N221" s="9">
        <f t="shared" si="23"/>
        <v>-5.1168177801111492</v>
      </c>
      <c r="O221" s="14"/>
    </row>
    <row r="222" spans="1:15" ht="13.5" customHeight="1">
      <c r="A222" s="3"/>
      <c r="B222" s="13" t="s">
        <v>17</v>
      </c>
      <c r="C222" s="9">
        <f t="shared" si="22"/>
        <v>1.3000074173982856</v>
      </c>
      <c r="D222" s="9">
        <f t="shared" si="22"/>
        <v>1.6609978473440368</v>
      </c>
      <c r="E222" s="9">
        <f t="shared" si="22"/>
        <v>1.3537043211017119</v>
      </c>
      <c r="F222" s="9">
        <f t="shared" si="22"/>
        <v>4.8325526870407476</v>
      </c>
      <c r="G222" s="9">
        <f t="shared" si="22"/>
        <v>0.8037424990121167</v>
      </c>
      <c r="H222" s="47"/>
      <c r="I222" s="13" t="s">
        <v>17</v>
      </c>
      <c r="J222" s="9">
        <f t="shared" ref="J222:N222" si="24">(J64/J63-1)*100</f>
        <v>5.3990461578701243E-2</v>
      </c>
      <c r="K222" s="9">
        <f t="shared" si="24"/>
        <v>0.1185219299203899</v>
      </c>
      <c r="L222" s="9">
        <f t="shared" si="24"/>
        <v>1.2661918041820375</v>
      </c>
      <c r="M222" s="9">
        <f t="shared" si="24"/>
        <v>5.2792947359997733</v>
      </c>
      <c r="N222" s="9">
        <f t="shared" si="24"/>
        <v>-4.2581626179330589</v>
      </c>
      <c r="O222" s="14"/>
    </row>
    <row r="223" spans="1:15" ht="13.5" customHeight="1">
      <c r="A223" s="3"/>
      <c r="B223" s="13" t="s">
        <v>28</v>
      </c>
      <c r="C223" s="9">
        <f t="shared" si="22"/>
        <v>6.1701700903850742</v>
      </c>
      <c r="D223" s="9">
        <f t="shared" si="22"/>
        <v>6.2094767942202589</v>
      </c>
      <c r="E223" s="9">
        <f t="shared" si="22"/>
        <v>4.9581743765328534</v>
      </c>
      <c r="F223" s="9">
        <f t="shared" si="22"/>
        <v>16.600418837571883</v>
      </c>
      <c r="G223" s="9">
        <f t="shared" si="22"/>
        <v>3.3055253852598776</v>
      </c>
      <c r="H223" s="47"/>
      <c r="I223" s="13" t="s">
        <v>28</v>
      </c>
      <c r="J223" s="9">
        <f t="shared" ref="J223:N223" si="25">(J65/J64-1)*100</f>
        <v>7.520721111672013</v>
      </c>
      <c r="K223" s="9">
        <f t="shared" si="25"/>
        <v>-0.2000316054143636</v>
      </c>
      <c r="L223" s="9">
        <f t="shared" si="25"/>
        <v>7.6066589192061995</v>
      </c>
      <c r="M223" s="9">
        <f t="shared" si="25"/>
        <v>7.0602285613053928</v>
      </c>
      <c r="N223" s="9">
        <f t="shared" si="25"/>
        <v>8.6241194284739198</v>
      </c>
      <c r="O223" s="14"/>
    </row>
    <row r="224" spans="1:15" ht="13.5" customHeight="1">
      <c r="A224" s="3"/>
      <c r="B224" s="11" t="s">
        <v>29</v>
      </c>
      <c r="C224" s="9">
        <f t="shared" si="22"/>
        <v>4.3045405692444527</v>
      </c>
      <c r="D224" s="9">
        <f t="shared" si="22"/>
        <v>4.1316587435736407</v>
      </c>
      <c r="E224" s="9">
        <f t="shared" si="22"/>
        <v>2.4860060383565807</v>
      </c>
      <c r="F224" s="9">
        <f t="shared" si="22"/>
        <v>6.6610599184802499</v>
      </c>
      <c r="G224" s="9">
        <f t="shared" si="22"/>
        <v>4.0202566372188775</v>
      </c>
      <c r="H224" s="47"/>
      <c r="I224" s="11" t="s">
        <v>29</v>
      </c>
      <c r="J224" s="9">
        <f t="shared" ref="J224:N224" si="26">(J66/J65-1)*100</f>
        <v>4.120523357217909</v>
      </c>
      <c r="K224" s="9">
        <f t="shared" si="26"/>
        <v>0.5687675494217892</v>
      </c>
      <c r="L224" s="9">
        <f t="shared" si="26"/>
        <v>5.5155967194321365</v>
      </c>
      <c r="M224" s="9">
        <f t="shared" si="26"/>
        <v>4.8172556272789269</v>
      </c>
      <c r="N224" s="9">
        <f t="shared" si="26"/>
        <v>4.8347843899221976</v>
      </c>
      <c r="O224" s="14"/>
    </row>
    <row r="225" spans="1:15" ht="13.5" customHeight="1">
      <c r="A225" s="3"/>
      <c r="B225" s="11" t="s">
        <v>36</v>
      </c>
      <c r="C225" s="9">
        <f t="shared" si="22"/>
        <v>0.49319301539723082</v>
      </c>
      <c r="D225" s="9">
        <f t="shared" si="22"/>
        <v>-0.96323470666050959</v>
      </c>
      <c r="E225" s="9">
        <f t="shared" si="22"/>
        <v>-1.0202719112693326</v>
      </c>
      <c r="F225" s="9">
        <f t="shared" si="22"/>
        <v>-0.466882034735705</v>
      </c>
      <c r="G225" s="9">
        <f t="shared" si="22"/>
        <v>-2.0501344335653093</v>
      </c>
      <c r="H225" s="47"/>
      <c r="I225" s="11" t="s">
        <v>36</v>
      </c>
      <c r="J225" s="9">
        <f t="shared" ref="J225:N225" si="27">(J67/J66-1)*100</f>
        <v>-0.486702322262067</v>
      </c>
      <c r="K225" s="9">
        <f t="shared" si="27"/>
        <v>1.2504452781238351</v>
      </c>
      <c r="L225" s="9">
        <f t="shared" si="27"/>
        <v>4.3213031636806676</v>
      </c>
      <c r="M225" s="9">
        <f t="shared" si="27"/>
        <v>1.0566897132078701</v>
      </c>
      <c r="N225" s="9">
        <f t="shared" si="27"/>
        <v>1.0434654796381837</v>
      </c>
      <c r="O225" s="14"/>
    </row>
    <row r="226" spans="1:15" ht="13.5" customHeight="1">
      <c r="A226" s="3"/>
      <c r="B226" s="11" t="s">
        <v>37</v>
      </c>
      <c r="C226" s="9">
        <f t="shared" si="22"/>
        <v>0.55300832146880641</v>
      </c>
      <c r="D226" s="9">
        <f t="shared" si="22"/>
        <v>1.4876763555044636</v>
      </c>
      <c r="E226" s="9">
        <f t="shared" si="22"/>
        <v>0.24809384865913664</v>
      </c>
      <c r="F226" s="9">
        <f t="shared" si="22"/>
        <v>2.0458460331320927</v>
      </c>
      <c r="G226" s="9">
        <f t="shared" si="22"/>
        <v>1.0485964699221251</v>
      </c>
      <c r="H226" s="47"/>
      <c r="I226" s="11" t="s">
        <v>37</v>
      </c>
      <c r="J226" s="9">
        <f t="shared" ref="J226:N226" si="28">(J68/J67-1)*100</f>
        <v>-0.87361482952635905</v>
      </c>
      <c r="K226" s="9">
        <f t="shared" si="28"/>
        <v>0.51878435193160044</v>
      </c>
      <c r="L226" s="9">
        <f t="shared" si="28"/>
        <v>-5.3518069921398848E-2</v>
      </c>
      <c r="M226" s="9">
        <f t="shared" si="28"/>
        <v>0.13284468658696369</v>
      </c>
      <c r="N226" s="9">
        <f t="shared" si="28"/>
        <v>1.0852000615380719</v>
      </c>
      <c r="O226" s="14"/>
    </row>
    <row r="227" spans="1:15" ht="13.5" customHeight="1">
      <c r="A227" s="3"/>
      <c r="B227" s="11" t="s">
        <v>38</v>
      </c>
      <c r="C227" s="9">
        <f>(C69/C68-1)*100</f>
        <v>0.46542609060871154</v>
      </c>
      <c r="D227" s="9">
        <f t="shared" ref="D227:G227" si="29">(D69/D68-1)*100</f>
        <v>0.55537661783471304</v>
      </c>
      <c r="E227" s="9">
        <f t="shared" si="29"/>
        <v>7.6036635412690678E-2</v>
      </c>
      <c r="F227" s="9">
        <f t="shared" si="29"/>
        <v>-0.22547675299146031</v>
      </c>
      <c r="G227" s="9">
        <f t="shared" si="29"/>
        <v>1.2417690161478756</v>
      </c>
      <c r="H227" s="47"/>
      <c r="I227" s="11" t="s">
        <v>38</v>
      </c>
      <c r="J227" s="9">
        <f>(J69/J68-1)*100</f>
        <v>-0.93281564824060359</v>
      </c>
      <c r="K227" s="9">
        <f t="shared" ref="K227:N227" si="30">(K69/K68-1)*100</f>
        <v>6.4140326428185901E-2</v>
      </c>
      <c r="L227" s="9">
        <f t="shared" si="30"/>
        <v>1.0362035341014986</v>
      </c>
      <c r="M227" s="9">
        <f t="shared" si="30"/>
        <v>0.28645177053436832</v>
      </c>
      <c r="N227" s="9">
        <f t="shared" si="30"/>
        <v>0.87899478373023587</v>
      </c>
      <c r="O227" s="14"/>
    </row>
    <row r="228" spans="1:15" ht="13.5" customHeight="1">
      <c r="A228" s="3"/>
      <c r="B228" s="15" t="s">
        <v>23</v>
      </c>
      <c r="C228" s="9">
        <f t="shared" ref="C228:G230" si="31">(C70/C69-1)*100</f>
        <v>0.95823917737616338</v>
      </c>
      <c r="D228" s="9">
        <f t="shared" si="31"/>
        <v>0.97638781167037614</v>
      </c>
      <c r="E228" s="9">
        <f t="shared" si="31"/>
        <v>0.16253085730810746</v>
      </c>
      <c r="F228" s="9">
        <f t="shared" si="31"/>
        <v>2.0220080077161473</v>
      </c>
      <c r="G228" s="9">
        <f t="shared" si="31"/>
        <v>0.53063440775944493</v>
      </c>
      <c r="H228" s="47"/>
      <c r="I228" s="15" t="s">
        <v>23</v>
      </c>
      <c r="J228" s="9">
        <f t="shared" ref="J228:N230" si="32">(J70/J69-1)*100</f>
        <v>0.50506435575607966</v>
      </c>
      <c r="K228" s="56">
        <f t="shared" si="32"/>
        <v>3.0349125246442732E-2</v>
      </c>
      <c r="L228" s="9">
        <f t="shared" si="32"/>
        <v>1.670596009509806</v>
      </c>
      <c r="M228" s="9">
        <f t="shared" si="32"/>
        <v>0.36149589605849464</v>
      </c>
      <c r="N228" s="9">
        <f t="shared" si="32"/>
        <v>0.89742227697737764</v>
      </c>
      <c r="O228" s="14"/>
    </row>
    <row r="229" spans="1:15" ht="15" customHeight="1">
      <c r="A229" s="3"/>
      <c r="B229" s="15" t="s">
        <v>24</v>
      </c>
      <c r="C229" s="9">
        <f>(C71/C70-1)*100</f>
        <v>0.73129659331641061</v>
      </c>
      <c r="D229" s="9">
        <f t="shared" si="31"/>
        <v>0.78703543871683213</v>
      </c>
      <c r="E229" s="9">
        <f t="shared" si="31"/>
        <v>0.57772328775531623</v>
      </c>
      <c r="F229" s="9">
        <f t="shared" si="31"/>
        <v>1.5105607077995797</v>
      </c>
      <c r="G229" s="9">
        <f t="shared" si="31"/>
        <v>-0.63785390375106221</v>
      </c>
      <c r="H229" s="47"/>
      <c r="I229" s="15" t="s">
        <v>24</v>
      </c>
      <c r="J229" s="9">
        <f>(J71/J70-1)*100</f>
        <v>0.92990429944841413</v>
      </c>
      <c r="K229" s="9">
        <f t="shared" si="32"/>
        <v>-0.76999192428872654</v>
      </c>
      <c r="L229" s="9">
        <f t="shared" si="32"/>
        <v>1.6187895044963208</v>
      </c>
      <c r="M229" s="9">
        <f t="shared" si="32"/>
        <v>0.12589559434159625</v>
      </c>
      <c r="N229" s="9">
        <f t="shared" si="32"/>
        <v>0.19592662118614879</v>
      </c>
    </row>
    <row r="230" spans="1:15" ht="15" customHeight="1">
      <c r="A230" s="3"/>
      <c r="B230" s="7" t="s">
        <v>25</v>
      </c>
      <c r="C230" s="9">
        <f t="shared" si="31"/>
        <v>0.17250997949234126</v>
      </c>
      <c r="D230" s="9">
        <f t="shared" si="31"/>
        <v>1.105149735689559</v>
      </c>
      <c r="E230" s="9">
        <f t="shared" si="31"/>
        <v>1.2337627776732196</v>
      </c>
      <c r="F230" s="9">
        <f t="shared" si="31"/>
        <v>1.3897970530645898</v>
      </c>
      <c r="G230" s="9">
        <f t="shared" si="31"/>
        <v>-0.75584978748424181</v>
      </c>
      <c r="H230" s="47"/>
      <c r="I230" s="7" t="s">
        <v>25</v>
      </c>
      <c r="J230" s="9">
        <f t="shared" si="32"/>
        <v>-0.97014982706562503</v>
      </c>
      <c r="K230" s="9">
        <f>(K72/K71-1)*100</f>
        <v>-0.94050020468307016</v>
      </c>
      <c r="L230" s="9">
        <f t="shared" si="32"/>
        <v>0.13042296918985841</v>
      </c>
      <c r="M230" s="9">
        <f t="shared" si="32"/>
        <v>0.14024765387745664</v>
      </c>
      <c r="N230" s="9">
        <f t="shared" si="32"/>
        <v>6.9158778675393329E-2</v>
      </c>
    </row>
    <row r="231" spans="1:15" ht="15" customHeight="1">
      <c r="A231" s="3"/>
      <c r="B231" s="7" t="s">
        <v>150</v>
      </c>
      <c r="C231" s="9">
        <f>(C73/C72-1)*100</f>
        <v>1.0198830909437628</v>
      </c>
      <c r="D231" s="9">
        <f t="shared" ref="D231:G231" si="33">(D73/D72-1)*100</f>
        <v>1.8062660814819331</v>
      </c>
      <c r="E231" s="9">
        <f t="shared" si="33"/>
        <v>1.804411224034741</v>
      </c>
      <c r="F231" s="9">
        <f t="shared" si="33"/>
        <v>2.479200985136476</v>
      </c>
      <c r="G231" s="9">
        <f t="shared" si="33"/>
        <v>0.28042686186544596</v>
      </c>
      <c r="H231" s="47"/>
      <c r="I231" s="7" t="s">
        <v>150</v>
      </c>
      <c r="J231" s="9">
        <f>(J73/J72-1)*100</f>
        <v>-1.0302065798497573</v>
      </c>
      <c r="K231" s="9">
        <f t="shared" ref="K231:N231" si="34">(K73/K72-1)*100</f>
        <v>0.82878629516216495</v>
      </c>
      <c r="L231" s="9">
        <f t="shared" si="34"/>
        <v>1.2775029920683911</v>
      </c>
      <c r="M231" s="9">
        <f t="shared" si="34"/>
        <v>0.3355078684412538</v>
      </c>
      <c r="N231" s="9">
        <f t="shared" si="34"/>
        <v>0.6342019552697753</v>
      </c>
    </row>
    <row r="233" spans="1:15" ht="13.5" customHeight="1">
      <c r="A233" s="97">
        <v>2023</v>
      </c>
      <c r="B233" s="7" t="s">
        <v>149</v>
      </c>
      <c r="C233" s="9">
        <f>(C75/C73-1)*100</f>
        <v>-0.20505055001559525</v>
      </c>
      <c r="D233" s="9">
        <f t="shared" ref="D233:G233" si="35">(D75/D73-1)*100</f>
        <v>1.4450247321250664</v>
      </c>
      <c r="E233" s="9">
        <f t="shared" si="35"/>
        <v>1.9264274034307638</v>
      </c>
      <c r="F233" s="9">
        <f t="shared" si="35"/>
        <v>1.5644099073316875</v>
      </c>
      <c r="G233" s="9">
        <f t="shared" si="35"/>
        <v>-0.71882449805640292</v>
      </c>
      <c r="H233" s="97">
        <v>2023</v>
      </c>
      <c r="I233" s="7" t="s">
        <v>149</v>
      </c>
      <c r="J233" s="9">
        <f>(J75/J73-1)*100</f>
        <v>0.46467744517590948</v>
      </c>
      <c r="K233" s="9">
        <f t="shared" ref="K233:N233" si="36">(K75/K73-1)*100</f>
        <v>-2.0563079652644478</v>
      </c>
      <c r="L233" s="9">
        <f t="shared" si="36"/>
        <v>-1.5806791033030398</v>
      </c>
      <c r="M233" s="9">
        <f t="shared" si="36"/>
        <v>0.45679539188414608</v>
      </c>
      <c r="N233" s="9">
        <f t="shared" si="36"/>
        <v>-2.2434664357994016</v>
      </c>
      <c r="O233" s="14"/>
    </row>
    <row r="234" spans="1:15" ht="13.5" hidden="1" customHeight="1">
      <c r="A234" s="97"/>
      <c r="B234" s="11" t="s">
        <v>16</v>
      </c>
      <c r="C234" s="9"/>
      <c r="D234" s="9"/>
      <c r="E234" s="9"/>
      <c r="F234" s="9"/>
      <c r="G234" s="9"/>
      <c r="H234" s="97"/>
      <c r="I234" s="11" t="s">
        <v>16</v>
      </c>
      <c r="J234" s="9"/>
      <c r="K234" s="9"/>
      <c r="L234" s="9"/>
      <c r="M234" s="9"/>
      <c r="N234" s="9"/>
      <c r="O234" s="14"/>
    </row>
    <row r="235" spans="1:15" ht="13.5" hidden="1" customHeight="1">
      <c r="A235" s="97"/>
      <c r="B235" s="11" t="s">
        <v>27</v>
      </c>
      <c r="C235" s="9"/>
      <c r="D235" s="9"/>
      <c r="E235" s="9"/>
      <c r="F235" s="9"/>
      <c r="G235" s="9"/>
      <c r="H235" s="47"/>
      <c r="I235" s="11" t="s">
        <v>27</v>
      </c>
      <c r="J235" s="9"/>
      <c r="K235" s="9"/>
      <c r="L235" s="56"/>
      <c r="M235" s="9"/>
      <c r="N235" s="9"/>
      <c r="O235" s="14"/>
    </row>
    <row r="236" spans="1:15" ht="13.5" hidden="1" customHeight="1">
      <c r="A236" s="97"/>
      <c r="B236" s="11" t="s">
        <v>18</v>
      </c>
      <c r="C236" s="9"/>
      <c r="D236" s="9"/>
      <c r="E236" s="9"/>
      <c r="F236" s="9"/>
      <c r="G236" s="9"/>
      <c r="H236" s="47"/>
      <c r="I236" s="11" t="s">
        <v>18</v>
      </c>
      <c r="J236" s="9"/>
      <c r="K236" s="9"/>
      <c r="L236" s="9"/>
      <c r="M236" s="9"/>
      <c r="N236" s="9"/>
      <c r="O236" s="14"/>
    </row>
    <row r="237" spans="1:15" ht="13.5" hidden="1" customHeight="1">
      <c r="A237" s="97"/>
      <c r="B237" s="11" t="s">
        <v>35</v>
      </c>
      <c r="C237" s="9"/>
      <c r="D237" s="9"/>
      <c r="E237" s="9"/>
      <c r="F237" s="9"/>
      <c r="G237" s="9"/>
      <c r="H237" s="47"/>
      <c r="I237" s="11" t="s">
        <v>35</v>
      </c>
      <c r="J237" s="9"/>
      <c r="K237" s="9"/>
      <c r="L237" s="9"/>
      <c r="M237" s="9"/>
      <c r="N237" s="9"/>
      <c r="O237" s="14"/>
    </row>
    <row r="238" spans="1:15" ht="13.5" hidden="1" customHeight="1">
      <c r="A238" s="97"/>
      <c r="B238" s="11" t="s">
        <v>36</v>
      </c>
      <c r="C238" s="9"/>
      <c r="D238" s="9"/>
      <c r="E238" s="9"/>
      <c r="F238" s="9"/>
      <c r="G238" s="9"/>
      <c r="H238" s="47"/>
      <c r="I238" s="11" t="s">
        <v>36</v>
      </c>
      <c r="J238" s="9"/>
      <c r="K238" s="9"/>
      <c r="L238" s="9"/>
      <c r="M238" s="9"/>
      <c r="N238" s="9"/>
      <c r="O238" s="14"/>
    </row>
    <row r="239" spans="1:15" ht="13.5" hidden="1" customHeight="1">
      <c r="A239" s="97"/>
      <c r="B239" s="11" t="s">
        <v>34</v>
      </c>
      <c r="C239" s="9"/>
      <c r="D239" s="9"/>
      <c r="E239" s="9"/>
      <c r="F239" s="9"/>
      <c r="G239" s="9"/>
      <c r="H239" s="47"/>
      <c r="I239" s="11" t="s">
        <v>34</v>
      </c>
      <c r="J239" s="9"/>
      <c r="K239" s="9"/>
      <c r="L239" s="9"/>
      <c r="M239" s="9"/>
      <c r="N239" s="9"/>
      <c r="O239" s="14"/>
    </row>
    <row r="240" spans="1:15" ht="13.5" hidden="1" customHeight="1">
      <c r="A240" s="97"/>
      <c r="B240" s="11" t="s">
        <v>22</v>
      </c>
      <c r="C240" s="9"/>
      <c r="D240" s="9"/>
      <c r="E240" s="9"/>
      <c r="F240" s="9"/>
      <c r="G240" s="9"/>
      <c r="H240" s="47"/>
      <c r="I240" s="11" t="s">
        <v>22</v>
      </c>
      <c r="J240" s="9"/>
      <c r="K240" s="9"/>
      <c r="L240" s="9"/>
      <c r="M240" s="9"/>
      <c r="N240" s="9"/>
      <c r="O240" s="14"/>
    </row>
    <row r="241" spans="1:15" ht="13.5" hidden="1" customHeight="1">
      <c r="A241" s="97"/>
      <c r="B241" s="11" t="s">
        <v>23</v>
      </c>
      <c r="C241" s="9"/>
      <c r="D241" s="9"/>
      <c r="E241" s="9"/>
      <c r="F241" s="9"/>
      <c r="G241" s="9"/>
      <c r="H241" s="47"/>
      <c r="I241" s="11" t="s">
        <v>23</v>
      </c>
      <c r="J241" s="9"/>
      <c r="K241" s="9"/>
      <c r="L241" s="9"/>
      <c r="M241" s="9"/>
      <c r="N241" s="9"/>
      <c r="O241" s="14"/>
    </row>
    <row r="242" spans="1:15" ht="15" hidden="1" customHeight="1">
      <c r="A242" s="97"/>
      <c r="B242" s="11" t="s">
        <v>24</v>
      </c>
      <c r="C242" s="9"/>
      <c r="D242" s="9"/>
      <c r="E242" s="9"/>
      <c r="F242" s="9"/>
      <c r="G242" s="9"/>
      <c r="H242" s="47"/>
      <c r="I242" s="11" t="s">
        <v>24</v>
      </c>
      <c r="J242" s="9"/>
      <c r="K242" s="9"/>
      <c r="L242" s="9"/>
      <c r="M242" s="9"/>
      <c r="N242" s="9"/>
      <c r="O242" s="14"/>
    </row>
    <row r="243" spans="1:15" ht="15" hidden="1" customHeight="1">
      <c r="A243" s="97"/>
      <c r="B243" s="7" t="s">
        <v>25</v>
      </c>
      <c r="C243" s="9"/>
      <c r="D243" s="9"/>
      <c r="E243" s="9"/>
      <c r="F243" s="9"/>
      <c r="G243" s="9"/>
      <c r="H243" s="47"/>
      <c r="I243" s="7" t="s">
        <v>25</v>
      </c>
      <c r="J243" s="9"/>
      <c r="K243" s="9"/>
      <c r="L243" s="9"/>
      <c r="M243" s="9"/>
      <c r="N243" s="9"/>
      <c r="O243" s="14"/>
    </row>
    <row r="244" spans="1:15" ht="15" hidden="1" customHeight="1">
      <c r="A244" s="97"/>
      <c r="B244" s="7" t="s">
        <v>26</v>
      </c>
      <c r="C244" s="9"/>
      <c r="D244" s="9"/>
      <c r="E244" s="9"/>
      <c r="F244" s="9"/>
      <c r="G244" s="9"/>
      <c r="H244" s="47"/>
      <c r="I244" s="7" t="s">
        <v>26</v>
      </c>
      <c r="J244" s="9"/>
      <c r="K244" s="9"/>
      <c r="L244" s="9"/>
      <c r="M244" s="9"/>
      <c r="N244" s="9"/>
      <c r="O244" s="14"/>
    </row>
  </sheetData>
  <sheetProtection algorithmName="SHA-512" hashValue="yXNASGPeuNhmTixvgR8FPofsgWs4mdnp12jRIbYMLHmGuL8JPupTiaq2c00Lkrod4woRVx4H+wrdFfWJVabC9g==" saltValue="PXmdfW3Bxnif39wbDcYfTw==" spinCount="100000" sheet="1" objects="1" scenarios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88:G88"/>
    <mergeCell ref="H88:N88"/>
    <mergeCell ref="A167:G167"/>
    <mergeCell ref="H167:N167"/>
    <mergeCell ref="A4:B4"/>
    <mergeCell ref="H4:I4"/>
    <mergeCell ref="A5:B5"/>
    <mergeCell ref="H5:I5"/>
    <mergeCell ref="A6:B6"/>
    <mergeCell ref="H6:I6"/>
  </mergeCells>
  <printOptions horizontalCentered="1"/>
  <pageMargins left="0.39370078740157499" right="0.39370078740157499" top="0.39370078740157499" bottom="0" header="0.31496062992126" footer="0"/>
  <pageSetup paperSize="9" scale="62" firstPageNumber="26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4"/>
  <sheetViews>
    <sheetView showGridLines="0" view="pageBreakPreview" zoomScaleNormal="100" workbookViewId="0">
      <selection activeCell="I87" sqref="I87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89" t="s">
        <v>0</v>
      </c>
      <c r="B1" s="109">
        <v>8</v>
      </c>
      <c r="C1" s="33" t="s">
        <v>109</v>
      </c>
      <c r="D1" s="2"/>
      <c r="E1" s="2"/>
      <c r="F1" s="2"/>
      <c r="G1" s="2"/>
    </row>
    <row r="2" spans="1:7" ht="15" customHeight="1">
      <c r="A2" s="100" t="s">
        <v>74</v>
      </c>
      <c r="B2" s="109"/>
      <c r="C2" s="34" t="s">
        <v>110</v>
      </c>
      <c r="D2" s="2"/>
      <c r="E2" s="2"/>
      <c r="F2" s="2"/>
      <c r="G2" s="2"/>
    </row>
    <row r="3" spans="1:7" ht="9" customHeight="1"/>
    <row r="4" spans="1:7" s="19" customFormat="1" ht="60.75" customHeight="1">
      <c r="A4" s="115" t="s">
        <v>4</v>
      </c>
      <c r="B4" s="115"/>
      <c r="C4" s="21" t="s">
        <v>55</v>
      </c>
      <c r="D4" s="20" t="s">
        <v>111</v>
      </c>
      <c r="E4" s="20" t="s">
        <v>112</v>
      </c>
      <c r="F4" s="20" t="s">
        <v>113</v>
      </c>
      <c r="G4" s="20" t="s">
        <v>114</v>
      </c>
    </row>
    <row r="5" spans="1:7" s="19" customFormat="1" ht="36.75" customHeight="1">
      <c r="A5" s="116" t="s">
        <v>9</v>
      </c>
      <c r="B5" s="116"/>
      <c r="C5" s="24" t="s">
        <v>63</v>
      </c>
      <c r="D5" s="23" t="s">
        <v>115</v>
      </c>
      <c r="E5" s="23" t="s">
        <v>116</v>
      </c>
      <c r="F5" s="23" t="s">
        <v>117</v>
      </c>
      <c r="G5" s="23" t="s">
        <v>118</v>
      </c>
    </row>
    <row r="6" spans="1:7" s="1" customFormat="1" ht="12" customHeight="1">
      <c r="A6" s="117" t="s">
        <v>71</v>
      </c>
      <c r="B6" s="117"/>
      <c r="C6" s="36">
        <v>45</v>
      </c>
      <c r="D6" s="36">
        <v>451</v>
      </c>
      <c r="E6" s="36">
        <v>452</v>
      </c>
      <c r="F6" s="36">
        <v>453</v>
      </c>
      <c r="G6" s="36">
        <v>454</v>
      </c>
    </row>
    <row r="7" spans="1:7" s="1" customFormat="1" ht="9" customHeight="1">
      <c r="A7" s="35"/>
      <c r="B7" s="35"/>
      <c r="C7" s="36"/>
      <c r="D7" s="36"/>
      <c r="E7" s="36"/>
      <c r="F7" s="36"/>
      <c r="G7" s="36"/>
    </row>
    <row r="8" spans="1:7" s="96" customFormat="1" ht="16.5" customHeight="1">
      <c r="A8" s="124" t="s">
        <v>119</v>
      </c>
      <c r="B8" s="108"/>
      <c r="C8" s="108"/>
      <c r="D8" s="108"/>
      <c r="E8" s="108"/>
      <c r="F8" s="108"/>
      <c r="G8" s="108"/>
    </row>
    <row r="9" spans="1:7" ht="9" customHeight="1">
      <c r="A9" s="26"/>
      <c r="B9" s="26"/>
    </row>
    <row r="10" spans="1:7" ht="14.45" hidden="1" customHeight="1">
      <c r="A10" s="3">
        <v>2018</v>
      </c>
      <c r="B10" s="7" t="s">
        <v>15</v>
      </c>
      <c r="C10" s="40">
        <v>11655.007539456299</v>
      </c>
      <c r="D10" s="40">
        <v>6178.9792360000001</v>
      </c>
      <c r="E10" s="40">
        <v>1543.445796</v>
      </c>
      <c r="F10" s="40">
        <v>3059.7431879999999</v>
      </c>
      <c r="G10" s="40">
        <v>872.83932000000004</v>
      </c>
    </row>
    <row r="11" spans="1:7" ht="14.45" hidden="1" customHeight="1">
      <c r="A11" s="7"/>
      <c r="B11" s="7" t="s">
        <v>16</v>
      </c>
      <c r="C11" s="40">
        <v>10543.761436721899</v>
      </c>
      <c r="D11" s="40">
        <v>5622.8711039999998</v>
      </c>
      <c r="E11" s="40">
        <v>1431.144178</v>
      </c>
      <c r="F11" s="40">
        <v>2652.7973440000001</v>
      </c>
      <c r="G11" s="40">
        <v>836.94881099999998</v>
      </c>
    </row>
    <row r="12" spans="1:7" ht="14.45" hidden="1" customHeight="1">
      <c r="A12" s="7"/>
      <c r="B12" s="7" t="s">
        <v>17</v>
      </c>
      <c r="C12" s="40">
        <v>12277.5019510981</v>
      </c>
      <c r="D12" s="40">
        <v>6888.0171030000001</v>
      </c>
      <c r="E12" s="40">
        <v>1472.6473590000001</v>
      </c>
      <c r="F12" s="40">
        <v>2914.172814</v>
      </c>
      <c r="G12" s="40">
        <v>1002.664675</v>
      </c>
    </row>
    <row r="13" spans="1:7" ht="14.45" hidden="1" customHeight="1">
      <c r="A13" s="7"/>
      <c r="B13" s="7" t="s">
        <v>18</v>
      </c>
      <c r="C13" s="40">
        <v>12065.678355976201</v>
      </c>
      <c r="D13" s="40">
        <v>6812.4642469999999</v>
      </c>
      <c r="E13" s="40">
        <v>1426.672648</v>
      </c>
      <c r="F13" s="40">
        <v>2867.9940320000001</v>
      </c>
      <c r="G13" s="40">
        <v>958.54742999999996</v>
      </c>
    </row>
    <row r="14" spans="1:7" ht="14.45" hidden="1" customHeight="1">
      <c r="A14" s="7"/>
      <c r="B14" s="7" t="s">
        <v>19</v>
      </c>
      <c r="C14" s="40">
        <v>12307.822948204501</v>
      </c>
      <c r="D14" s="40">
        <v>6732.374092</v>
      </c>
      <c r="E14" s="40">
        <v>1549.395258</v>
      </c>
      <c r="F14" s="40">
        <v>3040.5294939999999</v>
      </c>
      <c r="G14" s="40">
        <v>985.52410399999997</v>
      </c>
    </row>
    <row r="15" spans="1:7" ht="14.45" hidden="1" customHeight="1">
      <c r="A15" s="7"/>
      <c r="B15" s="7" t="s">
        <v>20</v>
      </c>
      <c r="C15" s="40">
        <v>13019.3522207962</v>
      </c>
      <c r="D15" s="40">
        <v>7346.9276970000001</v>
      </c>
      <c r="E15" s="40">
        <v>1642.4358159999999</v>
      </c>
      <c r="F15" s="40">
        <v>3078.751092</v>
      </c>
      <c r="G15" s="40">
        <v>951.237617</v>
      </c>
    </row>
    <row r="16" spans="1:7" ht="14.45" hidden="1" customHeight="1">
      <c r="A16" s="7"/>
      <c r="B16" s="7" t="s">
        <v>21</v>
      </c>
      <c r="C16" s="40">
        <v>13861.213097830499</v>
      </c>
      <c r="D16" s="40">
        <v>8128.9249869762698</v>
      </c>
      <c r="E16" s="40">
        <v>1584.7569587897999</v>
      </c>
      <c r="F16" s="40">
        <v>3099.40291273703</v>
      </c>
      <c r="G16" s="40">
        <v>1048.12823932744</v>
      </c>
    </row>
    <row r="17" spans="1:7" ht="14.45" hidden="1" customHeight="1">
      <c r="A17" s="7"/>
      <c r="B17" s="7" t="s">
        <v>22</v>
      </c>
      <c r="C17" s="40">
        <v>13467.4964927284</v>
      </c>
      <c r="D17" s="40">
        <v>7733.9184244943999</v>
      </c>
      <c r="E17" s="40">
        <v>1640.42644111104</v>
      </c>
      <c r="F17" s="40">
        <v>3111.0901593470098</v>
      </c>
      <c r="G17" s="40">
        <v>982.06146777598599</v>
      </c>
    </row>
    <row r="18" spans="1:7" ht="14.45" hidden="1" customHeight="1">
      <c r="A18" s="7"/>
      <c r="B18" s="7" t="s">
        <v>23</v>
      </c>
      <c r="C18" s="40">
        <v>11164.1206560357</v>
      </c>
      <c r="D18" s="40">
        <v>5604.8354703301602</v>
      </c>
      <c r="E18" s="40">
        <v>1494.4284878521601</v>
      </c>
      <c r="F18" s="40">
        <v>3094.9132304844602</v>
      </c>
      <c r="G18" s="40">
        <v>969.94346736886598</v>
      </c>
    </row>
    <row r="19" spans="1:7" ht="14.45" hidden="1" customHeight="1">
      <c r="A19" s="7"/>
      <c r="B19" s="7" t="s">
        <v>24</v>
      </c>
      <c r="C19" s="40">
        <v>12132.1650352243</v>
      </c>
      <c r="D19" s="40">
        <v>6548.4596181571496</v>
      </c>
      <c r="E19" s="40">
        <v>1468.82198769669</v>
      </c>
      <c r="F19" s="40">
        <v>3101.1030569454301</v>
      </c>
      <c r="G19" s="40">
        <v>1013.78037242499</v>
      </c>
    </row>
    <row r="20" spans="1:7" ht="14.45" hidden="1" customHeight="1">
      <c r="A20" s="7"/>
      <c r="B20" s="7" t="s">
        <v>25</v>
      </c>
      <c r="C20" s="40">
        <v>12286.9158322311</v>
      </c>
      <c r="D20" s="40">
        <v>6660.2756536894904</v>
      </c>
      <c r="E20" s="40">
        <v>1537.8289815728101</v>
      </c>
      <c r="F20" s="40">
        <v>3103.3918235624901</v>
      </c>
      <c r="G20" s="40">
        <v>985.41937340629897</v>
      </c>
    </row>
    <row r="21" spans="1:7" ht="14.45" hidden="1" customHeight="1">
      <c r="A21" s="7"/>
      <c r="B21" s="7" t="s">
        <v>26</v>
      </c>
      <c r="C21" s="40">
        <v>11897.562245486901</v>
      </c>
      <c r="D21" s="40">
        <v>6199.2890534988301</v>
      </c>
      <c r="E21" s="40">
        <v>1612.4636022899799</v>
      </c>
      <c r="F21" s="40">
        <v>3114.6994100236798</v>
      </c>
      <c r="G21" s="40">
        <v>971.11017967444195</v>
      </c>
    </row>
    <row r="22" spans="1:7" ht="15" hidden="1">
      <c r="A22" s="3">
        <v>2019</v>
      </c>
      <c r="B22" s="7" t="s">
        <v>15</v>
      </c>
      <c r="C22" s="40">
        <v>12211.020118492101</v>
      </c>
      <c r="D22" s="40">
        <v>6487.5272079831302</v>
      </c>
      <c r="E22" s="40">
        <v>1614.38391582741</v>
      </c>
      <c r="F22" s="40">
        <v>3176.9166007500398</v>
      </c>
      <c r="G22" s="40">
        <v>932.19239393152702</v>
      </c>
    </row>
    <row r="23" spans="1:7" ht="15" hidden="1">
      <c r="A23" s="3"/>
      <c r="B23" s="7" t="s">
        <v>16</v>
      </c>
      <c r="C23" s="40">
        <v>10781.999064072101</v>
      </c>
      <c r="D23" s="40">
        <v>5600.3796199966901</v>
      </c>
      <c r="E23" s="40">
        <v>1500.8771885383601</v>
      </c>
      <c r="F23" s="40">
        <v>2777.4788188852199</v>
      </c>
      <c r="G23" s="40">
        <v>903.26343665186096</v>
      </c>
    </row>
    <row r="24" spans="1:7" ht="15" hidden="1">
      <c r="A24" s="3"/>
      <c r="B24" s="7" t="s">
        <v>27</v>
      </c>
      <c r="C24" s="40">
        <v>12593.5998791364</v>
      </c>
      <c r="D24" s="40">
        <v>6963.7852910395604</v>
      </c>
      <c r="E24" s="40">
        <v>1549.75405246834</v>
      </c>
      <c r="F24" s="40">
        <v>3045.3105905228799</v>
      </c>
      <c r="G24" s="40">
        <v>1034.7499451056201</v>
      </c>
    </row>
    <row r="25" spans="1:7" ht="15" hidden="1">
      <c r="A25" s="3"/>
      <c r="B25" s="7" t="s">
        <v>28</v>
      </c>
      <c r="C25" s="40">
        <v>12336.685391057599</v>
      </c>
      <c r="D25" s="40">
        <v>6875.2953306843901</v>
      </c>
      <c r="E25" s="40">
        <v>1484.48643517029</v>
      </c>
      <c r="F25" s="40">
        <v>2977.2056207860701</v>
      </c>
      <c r="G25" s="40">
        <v>999.69800441682696</v>
      </c>
    </row>
    <row r="26" spans="1:7" ht="15" hidden="1">
      <c r="A26" s="3"/>
      <c r="B26" s="7" t="s">
        <v>29</v>
      </c>
      <c r="C26" s="40">
        <v>13425.406659157799</v>
      </c>
      <c r="D26" s="40">
        <v>7614.3150984434897</v>
      </c>
      <c r="E26" s="40">
        <v>1617.56354161949</v>
      </c>
      <c r="F26" s="40">
        <v>3163.3950804077499</v>
      </c>
      <c r="G26" s="40">
        <v>1030.13293868711</v>
      </c>
    </row>
    <row r="27" spans="1:7" ht="15" hidden="1">
      <c r="A27" s="3"/>
      <c r="B27" s="7" t="s">
        <v>20</v>
      </c>
      <c r="C27" s="40">
        <v>12699.9395940415</v>
      </c>
      <c r="D27" s="40">
        <v>6716.0263276563801</v>
      </c>
      <c r="E27" s="40">
        <v>1751.1785391773001</v>
      </c>
      <c r="F27" s="40">
        <v>3254.6888808583499</v>
      </c>
      <c r="G27" s="40">
        <v>978.04584634949003</v>
      </c>
    </row>
    <row r="28" spans="1:7" ht="15" hidden="1">
      <c r="A28" s="3"/>
      <c r="B28" s="7" t="s">
        <v>34</v>
      </c>
      <c r="C28" s="40">
        <v>13628.2859362699</v>
      </c>
      <c r="D28" s="40">
        <v>7657.6248628993299</v>
      </c>
      <c r="E28" s="40">
        <v>1669.68802829838</v>
      </c>
      <c r="F28" s="40">
        <v>3220.0736053661699</v>
      </c>
      <c r="G28" s="40">
        <v>1080.8994397060401</v>
      </c>
    </row>
    <row r="29" spans="1:7" ht="15" hidden="1">
      <c r="A29" s="3"/>
      <c r="B29" s="7" t="s">
        <v>30</v>
      </c>
      <c r="C29" s="40">
        <v>13618.5768029132</v>
      </c>
      <c r="D29" s="40">
        <v>7665.1001863123302</v>
      </c>
      <c r="E29" s="40">
        <v>1732.2903218132601</v>
      </c>
      <c r="F29" s="40">
        <v>3210.6450444461202</v>
      </c>
      <c r="G29" s="40">
        <v>1010.54125034149</v>
      </c>
    </row>
    <row r="30" spans="1:7" ht="15" hidden="1">
      <c r="A30" s="3"/>
      <c r="B30" s="7" t="s">
        <v>31</v>
      </c>
      <c r="C30" s="40">
        <v>11656.3611793174</v>
      </c>
      <c r="D30" s="40">
        <v>5868.2627374356798</v>
      </c>
      <c r="E30" s="40">
        <v>1581.8142036991601</v>
      </c>
      <c r="F30" s="40">
        <v>3201.3782456131298</v>
      </c>
      <c r="G30" s="40">
        <v>1004.90599256947</v>
      </c>
    </row>
    <row r="31" spans="1:7" hidden="1">
      <c r="A31" s="7"/>
      <c r="B31" s="7" t="s">
        <v>32</v>
      </c>
      <c r="C31" s="40">
        <v>12584.4857626432</v>
      </c>
      <c r="D31" s="40">
        <v>6801.6947576969596</v>
      </c>
      <c r="E31" s="40">
        <v>1529.9624760000199</v>
      </c>
      <c r="F31" s="40">
        <v>3204.57962385874</v>
      </c>
      <c r="G31" s="40">
        <v>1048.2489050874401</v>
      </c>
    </row>
    <row r="32" spans="1:7" hidden="1">
      <c r="A32" s="10"/>
      <c r="B32" s="2" t="s">
        <v>25</v>
      </c>
      <c r="C32" s="40">
        <v>12651.684354986999</v>
      </c>
      <c r="D32" s="40">
        <v>6796.0909248797798</v>
      </c>
      <c r="E32" s="40">
        <v>1607.2351950145701</v>
      </c>
      <c r="F32" s="40">
        <v>3226.4783448702901</v>
      </c>
      <c r="G32" s="40">
        <v>1021.87989022233</v>
      </c>
    </row>
    <row r="33" spans="1:7" hidden="1">
      <c r="A33" s="10"/>
      <c r="B33" s="2" t="s">
        <v>26</v>
      </c>
      <c r="C33" s="40">
        <v>12435.480910779101</v>
      </c>
      <c r="D33" s="40">
        <v>6490.6556390132801</v>
      </c>
      <c r="E33" s="40">
        <v>1681.7995371884499</v>
      </c>
      <c r="F33" s="40">
        <v>3245.5167852446798</v>
      </c>
      <c r="G33" s="40">
        <v>1017.50894933273</v>
      </c>
    </row>
    <row r="34" spans="1:7" ht="15" hidden="1" customHeight="1">
      <c r="A34" s="3"/>
      <c r="B34" s="2"/>
      <c r="C34" s="40"/>
      <c r="D34" s="40"/>
      <c r="E34" s="40"/>
      <c r="F34" s="40"/>
      <c r="G34" s="40"/>
    </row>
    <row r="35" spans="1:7" ht="13.5" hidden="1" customHeight="1">
      <c r="A35" s="3">
        <v>2020</v>
      </c>
      <c r="B35" s="12" t="s">
        <v>15</v>
      </c>
      <c r="C35" s="40">
        <v>12329.0833501177</v>
      </c>
      <c r="D35" s="40">
        <v>6465.4696154759904</v>
      </c>
      <c r="E35" s="40">
        <v>1664.42981721806</v>
      </c>
      <c r="F35" s="40">
        <v>3239.0257516741899</v>
      </c>
      <c r="G35" s="40">
        <v>960.15816574947303</v>
      </c>
    </row>
    <row r="36" spans="1:7" ht="13.5" hidden="1" customHeight="1">
      <c r="A36" s="7"/>
      <c r="B36" s="11" t="s">
        <v>16</v>
      </c>
      <c r="C36" s="40">
        <v>11164.288888404701</v>
      </c>
      <c r="D36" s="40">
        <v>5782.3919576465796</v>
      </c>
      <c r="E36" s="40">
        <v>1559.6830081640901</v>
      </c>
      <c r="F36" s="40">
        <v>2874.6905775462001</v>
      </c>
      <c r="G36" s="40">
        <v>947.52334504780197</v>
      </c>
    </row>
    <row r="37" spans="1:7" ht="13.5" hidden="1" customHeight="1">
      <c r="A37" s="7"/>
      <c r="B37" s="11" t="s">
        <v>17</v>
      </c>
      <c r="C37" s="40">
        <v>10672.4686630329</v>
      </c>
      <c r="D37" s="40">
        <v>5576.0046857939396</v>
      </c>
      <c r="E37" s="40">
        <v>1398.4474592429999</v>
      </c>
      <c r="F37" s="40">
        <v>2774.27794796634</v>
      </c>
      <c r="G37" s="40">
        <v>923.73857002964405</v>
      </c>
    </row>
    <row r="38" spans="1:7" ht="13.5" hidden="1" customHeight="1">
      <c r="A38" s="7"/>
      <c r="B38" s="11" t="s">
        <v>18</v>
      </c>
      <c r="C38" s="40">
        <v>837.78024758412698</v>
      </c>
      <c r="D38" s="40">
        <v>436.32809250294702</v>
      </c>
      <c r="E38" s="40">
        <v>94.396775945188395</v>
      </c>
      <c r="F38" s="40">
        <v>255.87447074359099</v>
      </c>
      <c r="G38" s="40">
        <v>51.180908392401101</v>
      </c>
    </row>
    <row r="39" spans="1:7" ht="13.5" hidden="1" customHeight="1">
      <c r="A39" s="7"/>
      <c r="B39" s="11" t="s">
        <v>19</v>
      </c>
      <c r="C39" s="40">
        <v>6777.3171552471504</v>
      </c>
      <c r="D39" s="40">
        <v>3150.4368159648602</v>
      </c>
      <c r="E39" s="40">
        <v>1026.1442759864599</v>
      </c>
      <c r="F39" s="40">
        <v>1830.1966251578599</v>
      </c>
      <c r="G39" s="40">
        <v>770.53943813796604</v>
      </c>
    </row>
    <row r="40" spans="1:7" ht="13.5" hidden="1" customHeight="1">
      <c r="A40" s="7"/>
      <c r="B40" s="11" t="s">
        <v>33</v>
      </c>
      <c r="C40" s="40">
        <v>12124.0806571782</v>
      </c>
      <c r="D40" s="40">
        <v>6726.1376836039899</v>
      </c>
      <c r="E40" s="40">
        <v>1483.9771010454999</v>
      </c>
      <c r="F40" s="40">
        <v>2922.7106150108002</v>
      </c>
      <c r="G40" s="40">
        <v>991.255257517936</v>
      </c>
    </row>
    <row r="41" spans="1:7" ht="13.5" hidden="1" customHeight="1">
      <c r="A41" s="7"/>
      <c r="B41" s="11" t="s">
        <v>34</v>
      </c>
      <c r="C41" s="40">
        <v>13860.4180117591</v>
      </c>
      <c r="D41" s="40">
        <v>8098.3892969478702</v>
      </c>
      <c r="E41" s="40">
        <v>1566.86508481393</v>
      </c>
      <c r="F41" s="40">
        <v>3083.8604042678699</v>
      </c>
      <c r="G41" s="40">
        <v>1111.3032257294699</v>
      </c>
    </row>
    <row r="42" spans="1:7" ht="13.5" hidden="1" customHeight="1">
      <c r="A42" s="7"/>
      <c r="B42" s="11" t="s">
        <v>30</v>
      </c>
      <c r="C42" s="40">
        <v>13757.1284501398</v>
      </c>
      <c r="D42" s="40">
        <v>7902.7182920880095</v>
      </c>
      <c r="E42" s="40">
        <v>1692.4476444115601</v>
      </c>
      <c r="F42" s="40">
        <v>3127.1682732905301</v>
      </c>
      <c r="G42" s="40">
        <v>1034.79424034969</v>
      </c>
    </row>
    <row r="43" spans="1:7" ht="13.5" hidden="1" customHeight="1">
      <c r="A43" s="7"/>
      <c r="B43" s="11" t="s">
        <v>23</v>
      </c>
      <c r="C43" s="40">
        <v>13647.649605422501</v>
      </c>
      <c r="D43" s="40">
        <v>7910.6210103801004</v>
      </c>
      <c r="E43" s="40">
        <v>1535.94159179189</v>
      </c>
      <c r="F43" s="40">
        <v>3102.1355199991199</v>
      </c>
      <c r="G43" s="40">
        <v>1098.9514832513701</v>
      </c>
    </row>
    <row r="44" spans="1:7" ht="13.5" hidden="1" customHeight="1">
      <c r="A44" s="7"/>
      <c r="B44" s="11" t="s">
        <v>24</v>
      </c>
      <c r="C44" s="40">
        <v>12859.0674561332</v>
      </c>
      <c r="D44" s="40">
        <v>7237.0032221895699</v>
      </c>
      <c r="E44" s="40">
        <v>1464.1740895320199</v>
      </c>
      <c r="F44" s="40">
        <v>3060.3735407851</v>
      </c>
      <c r="G44" s="40">
        <v>1097.51660362655</v>
      </c>
    </row>
    <row r="45" spans="1:7" ht="13.5" hidden="1" customHeight="1">
      <c r="A45" s="7"/>
      <c r="B45" s="11" t="s">
        <v>25</v>
      </c>
      <c r="C45" s="40">
        <v>12797.4590676561</v>
      </c>
      <c r="D45" s="40">
        <v>7278.6133805462396</v>
      </c>
      <c r="E45" s="40">
        <v>1454.54785148819</v>
      </c>
      <c r="F45" s="40">
        <v>2978.0395123152798</v>
      </c>
      <c r="G45" s="40">
        <v>1086.2583233063399</v>
      </c>
    </row>
    <row r="46" spans="1:7" ht="13.5" hidden="1" customHeight="1">
      <c r="A46" s="3"/>
      <c r="B46" s="11" t="s">
        <v>26</v>
      </c>
      <c r="C46" s="40">
        <v>14268.8776237006</v>
      </c>
      <c r="D46" s="40">
        <v>8392.4177412441695</v>
      </c>
      <c r="E46" s="40">
        <v>1627.9819519984201</v>
      </c>
      <c r="F46" s="40">
        <v>3161.1333488283199</v>
      </c>
      <c r="G46" s="40">
        <v>1087.3445816296501</v>
      </c>
    </row>
    <row r="47" spans="1:7" ht="15" hidden="1" customHeight="1">
      <c r="A47" s="3"/>
      <c r="B47" s="11"/>
      <c r="C47" s="40"/>
      <c r="D47" s="40"/>
      <c r="E47" s="40"/>
      <c r="F47" s="40"/>
      <c r="G47" s="40"/>
    </row>
    <row r="48" spans="1:7" ht="13.5" hidden="1" customHeight="1">
      <c r="A48" s="3">
        <v>2021</v>
      </c>
      <c r="B48" s="12" t="s">
        <v>15</v>
      </c>
      <c r="C48" s="40">
        <v>10801.9020163522</v>
      </c>
      <c r="D48" s="40">
        <v>5327.5469631522101</v>
      </c>
      <c r="E48" s="40">
        <v>1506.3089845823399</v>
      </c>
      <c r="F48" s="40">
        <v>2937.7963567684901</v>
      </c>
      <c r="G48" s="40">
        <v>1030.2497118491799</v>
      </c>
    </row>
    <row r="49" spans="1:7" ht="13.5" hidden="1" customHeight="1">
      <c r="A49" s="3"/>
      <c r="B49" s="11" t="s">
        <v>16</v>
      </c>
      <c r="C49" s="40">
        <v>11158.7064631545</v>
      </c>
      <c r="D49" s="40">
        <v>6002.1228520371496</v>
      </c>
      <c r="E49" s="40">
        <v>1461.4229786497499</v>
      </c>
      <c r="F49" s="40">
        <v>2756.8282638668102</v>
      </c>
      <c r="G49" s="40">
        <v>938.33236860083798</v>
      </c>
    </row>
    <row r="50" spans="1:7" ht="13.5" hidden="1" customHeight="1">
      <c r="A50" s="7"/>
      <c r="B50" s="11" t="s">
        <v>27</v>
      </c>
      <c r="C50" s="40">
        <v>15016.0456898641</v>
      </c>
      <c r="D50" s="40">
        <v>8943.9115160134807</v>
      </c>
      <c r="E50" s="40">
        <v>1499.4199760946501</v>
      </c>
      <c r="F50" s="40">
        <v>2969.1040401845498</v>
      </c>
      <c r="G50" s="40">
        <v>1603.6101575714599</v>
      </c>
    </row>
    <row r="51" spans="1:7" ht="13.5" hidden="1" customHeight="1">
      <c r="A51" s="7"/>
      <c r="B51" s="11" t="s">
        <v>18</v>
      </c>
      <c r="C51" s="40">
        <v>13833.879006336099</v>
      </c>
      <c r="D51" s="40">
        <v>8165.7912141203096</v>
      </c>
      <c r="E51" s="40">
        <v>1461.93447669228</v>
      </c>
      <c r="F51" s="40">
        <v>2900.8146472603098</v>
      </c>
      <c r="G51" s="40">
        <v>1305.3386682631699</v>
      </c>
    </row>
    <row r="52" spans="1:7" ht="13.5" hidden="1" customHeight="1">
      <c r="A52" s="7"/>
      <c r="B52" s="11" t="s">
        <v>35</v>
      </c>
      <c r="C52" s="40">
        <v>11594.872973978099</v>
      </c>
      <c r="D52" s="40">
        <v>6295.8250260867599</v>
      </c>
      <c r="E52" s="40">
        <v>1435.6196561118199</v>
      </c>
      <c r="F52" s="40">
        <v>2849.1801465390699</v>
      </c>
      <c r="G52" s="40">
        <v>1014.24814524048</v>
      </c>
    </row>
    <row r="53" spans="1:7" ht="13.5" hidden="1" customHeight="1">
      <c r="A53" s="7"/>
      <c r="B53" s="11" t="s">
        <v>36</v>
      </c>
      <c r="C53" s="40">
        <v>925.29928545629502</v>
      </c>
      <c r="D53" s="40">
        <v>349.75915954740799</v>
      </c>
      <c r="E53" s="40">
        <v>154.333618508732</v>
      </c>
      <c r="F53" s="40">
        <v>344.879852571274</v>
      </c>
      <c r="G53" s="40">
        <v>76.326654828881104</v>
      </c>
    </row>
    <row r="54" spans="1:7" ht="13.5" hidden="1" customHeight="1">
      <c r="A54" s="7"/>
      <c r="B54" s="11" t="s">
        <v>34</v>
      </c>
      <c r="C54" s="40">
        <v>2022.9635090762999</v>
      </c>
      <c r="D54" s="40">
        <v>1311.93906610556</v>
      </c>
      <c r="E54" s="40">
        <v>177.05575458397399</v>
      </c>
      <c r="F54" s="40">
        <v>388.56641093775102</v>
      </c>
      <c r="G54" s="40">
        <v>145.40227744901901</v>
      </c>
    </row>
    <row r="55" spans="1:7" ht="13.5" hidden="1" customHeight="1">
      <c r="A55" s="7"/>
      <c r="B55" s="11" t="s">
        <v>22</v>
      </c>
      <c r="C55" s="40">
        <v>5828.4021945176301</v>
      </c>
      <c r="D55" s="40">
        <v>3089.9628522064099</v>
      </c>
      <c r="E55" s="40">
        <v>869.91808922754205</v>
      </c>
      <c r="F55" s="40">
        <v>1651.1448482973999</v>
      </c>
      <c r="G55" s="40">
        <v>217.37640478628299</v>
      </c>
    </row>
    <row r="56" spans="1:7" ht="13.5" hidden="1" customHeight="1">
      <c r="A56" s="7"/>
      <c r="B56" s="11" t="s">
        <v>23</v>
      </c>
      <c r="C56" s="40">
        <v>10795.707017660299</v>
      </c>
      <c r="D56" s="40">
        <v>6478.7986075012996</v>
      </c>
      <c r="E56" s="40">
        <v>1147.34836906854</v>
      </c>
      <c r="F56" s="40">
        <v>2382.44007935933</v>
      </c>
      <c r="G56" s="40">
        <v>787.11996173113005</v>
      </c>
    </row>
    <row r="57" spans="1:7" ht="14.45" hidden="1" customHeight="1">
      <c r="A57" s="7"/>
      <c r="B57" s="11" t="s">
        <v>24</v>
      </c>
      <c r="C57" s="40">
        <v>14167.010814864199</v>
      </c>
      <c r="D57" s="40">
        <v>9082.4390438479095</v>
      </c>
      <c r="E57" s="40">
        <v>1289.93737287771</v>
      </c>
      <c r="F57" s="40">
        <v>2683.9475952685302</v>
      </c>
      <c r="G57" s="40">
        <v>1110.6868028700701</v>
      </c>
    </row>
    <row r="58" spans="1:7" ht="14.45" hidden="1" customHeight="1">
      <c r="A58" s="7"/>
      <c r="B58" s="7" t="s">
        <v>25</v>
      </c>
      <c r="C58" s="40">
        <v>13382.988788868</v>
      </c>
      <c r="D58" s="40">
        <v>7617.4897594507001</v>
      </c>
      <c r="E58" s="40">
        <v>1512.72976554771</v>
      </c>
      <c r="F58" s="40">
        <v>3064.4026581724202</v>
      </c>
      <c r="G58" s="40">
        <v>1188.3666056971399</v>
      </c>
    </row>
    <row r="59" spans="1:7" ht="15" hidden="1" customHeight="1">
      <c r="A59" s="7"/>
      <c r="B59" s="7" t="s">
        <v>26</v>
      </c>
      <c r="C59" s="40">
        <v>14577.015585684399</v>
      </c>
      <c r="D59" s="40">
        <v>8014.6148210087604</v>
      </c>
      <c r="E59" s="40">
        <v>1697.9851759343501</v>
      </c>
      <c r="F59" s="40">
        <v>3321.8124814589</v>
      </c>
      <c r="G59" s="40">
        <v>1542.6031072823901</v>
      </c>
    </row>
    <row r="60" spans="1:7" ht="5.25" customHeight="1">
      <c r="A60" s="7"/>
      <c r="B60" s="7"/>
      <c r="C60" s="40"/>
      <c r="D60" s="40"/>
      <c r="E60" s="40"/>
      <c r="F60" s="40"/>
      <c r="G60" s="40"/>
    </row>
    <row r="61" spans="1:7" ht="13.5" customHeight="1">
      <c r="A61" s="3">
        <v>2022</v>
      </c>
      <c r="B61" s="12" t="s">
        <v>15</v>
      </c>
      <c r="C61" s="40">
        <v>12634.372902613699</v>
      </c>
      <c r="D61" s="40">
        <v>6132.0065545881998</v>
      </c>
      <c r="E61" s="40">
        <v>1910.2333229261401</v>
      </c>
      <c r="F61" s="40">
        <v>3657.3155420862499</v>
      </c>
      <c r="G61" s="40">
        <v>934.81748301312894</v>
      </c>
    </row>
    <row r="62" spans="1:7" ht="13.5" customHeight="1">
      <c r="A62" s="3"/>
      <c r="B62" s="13" t="s">
        <v>16</v>
      </c>
      <c r="C62" s="41">
        <v>12456.305962509601</v>
      </c>
      <c r="D62" s="40">
        <v>6202.9370359254399</v>
      </c>
      <c r="E62" s="40">
        <v>1860.5672565300599</v>
      </c>
      <c r="F62" s="40">
        <v>3500.0509737765401</v>
      </c>
      <c r="G62" s="41">
        <v>892.75069627753794</v>
      </c>
    </row>
    <row r="63" spans="1:7" ht="13.5" customHeight="1">
      <c r="A63" s="7"/>
      <c r="B63" s="13" t="s">
        <v>17</v>
      </c>
      <c r="C63" s="41">
        <v>16681.663310881198</v>
      </c>
      <c r="D63" s="40">
        <v>9893.6845723010811</v>
      </c>
      <c r="E63" s="40">
        <v>1903.3603034302598</v>
      </c>
      <c r="F63" s="40">
        <v>3636.55296175383</v>
      </c>
      <c r="G63" s="40">
        <v>1248.065473396</v>
      </c>
    </row>
    <row r="64" spans="1:7" ht="13.5" customHeight="1">
      <c r="A64" s="7"/>
      <c r="B64" s="13" t="s">
        <v>28</v>
      </c>
      <c r="C64" s="40">
        <v>15402.0758213682</v>
      </c>
      <c r="D64" s="40">
        <v>8261.2266178713999</v>
      </c>
      <c r="E64" s="40">
        <v>1956.6543919262999</v>
      </c>
      <c r="F64" s="40">
        <v>3803.8343979945003</v>
      </c>
      <c r="G64" s="40">
        <v>1380.3604135759701</v>
      </c>
    </row>
    <row r="65" spans="1:7" ht="13.5" customHeight="1">
      <c r="A65" s="7"/>
      <c r="B65" s="11" t="s">
        <v>29</v>
      </c>
      <c r="C65" s="40">
        <v>13929.792978417299</v>
      </c>
      <c r="D65" s="40">
        <v>6881.6017726868804</v>
      </c>
      <c r="E65" s="40">
        <v>1972.30762706171</v>
      </c>
      <c r="F65" s="40">
        <v>3826.6574043824698</v>
      </c>
      <c r="G65" s="40">
        <v>1249.2261742862599</v>
      </c>
    </row>
    <row r="66" spans="1:7" ht="13.5" customHeight="1">
      <c r="A66" s="7"/>
      <c r="B66" s="11" t="s">
        <v>36</v>
      </c>
      <c r="C66" s="40">
        <v>16126.5366575066</v>
      </c>
      <c r="D66" s="40">
        <v>8849.7398796753187</v>
      </c>
      <c r="E66" s="40">
        <v>2023.5876253653198</v>
      </c>
      <c r="F66" s="40">
        <v>3884.0572654482098</v>
      </c>
      <c r="G66" s="40">
        <v>1369.1518870177399</v>
      </c>
    </row>
    <row r="67" spans="1:7" ht="13.5" customHeight="1">
      <c r="A67" s="7"/>
      <c r="B67" s="11" t="s">
        <v>37</v>
      </c>
      <c r="C67" s="40">
        <v>14115.0754816832</v>
      </c>
      <c r="D67" s="40">
        <v>6973.5950251841496</v>
      </c>
      <c r="E67" s="40">
        <v>2057.98861499653</v>
      </c>
      <c r="F67" s="40">
        <v>3930.6659526335802</v>
      </c>
      <c r="G67" s="40">
        <v>1152.82588886893</v>
      </c>
    </row>
    <row r="68" spans="1:7" ht="13.5" customHeight="1">
      <c r="A68" s="7"/>
      <c r="B68" s="11" t="s">
        <v>38</v>
      </c>
      <c r="C68" s="40">
        <v>16514.091101132301</v>
      </c>
      <c r="D68" s="40">
        <v>9351.5909287719496</v>
      </c>
      <c r="E68" s="40">
        <v>2037.4087288465601</v>
      </c>
      <c r="F68" s="40">
        <v>3883.4979612019797</v>
      </c>
      <c r="G68" s="40">
        <v>1241.59348231184</v>
      </c>
    </row>
    <row r="69" spans="1:7" ht="13.5" customHeight="1">
      <c r="A69" s="7"/>
      <c r="B69" s="15" t="s">
        <v>23</v>
      </c>
      <c r="C69" s="40">
        <v>16323.414124823899</v>
      </c>
      <c r="D69" s="40">
        <v>9099.0979736951103</v>
      </c>
      <c r="E69" s="40">
        <v>2067.9698597792599</v>
      </c>
      <c r="F69" s="40">
        <v>3949.5174265424102</v>
      </c>
      <c r="G69" s="40">
        <v>1206.82886480711</v>
      </c>
    </row>
    <row r="70" spans="1:7" ht="14.45" customHeight="1">
      <c r="A70" s="7"/>
      <c r="B70" s="15" t="s">
        <v>24</v>
      </c>
      <c r="C70" s="40">
        <v>15421.7006118557</v>
      </c>
      <c r="D70" s="40">
        <v>8234.6836661940706</v>
      </c>
      <c r="E70" s="40">
        <v>2094.85346795639</v>
      </c>
      <c r="F70" s="40">
        <v>4004.8106705140099</v>
      </c>
      <c r="G70" s="40">
        <v>1087.3528071912101</v>
      </c>
    </row>
    <row r="71" spans="1:7" ht="14.45" customHeight="1">
      <c r="A71" s="7"/>
      <c r="B71" s="7" t="s">
        <v>25</v>
      </c>
      <c r="C71" s="40">
        <v>16036.3036060225</v>
      </c>
      <c r="D71" s="40">
        <v>8786.4074718290794</v>
      </c>
      <c r="E71" s="40">
        <v>2126.27626997574</v>
      </c>
      <c r="F71" s="40">
        <v>4068.8876412422296</v>
      </c>
      <c r="G71" s="40">
        <v>1054.73222297547</v>
      </c>
    </row>
    <row r="72" spans="1:7" ht="15" customHeight="1">
      <c r="A72" s="7"/>
      <c r="B72" s="7" t="s">
        <v>150</v>
      </c>
      <c r="C72" s="40">
        <v>17531.6746573126</v>
      </c>
      <c r="D72" s="40">
        <v>9998.9317029414906</v>
      </c>
      <c r="E72" s="40">
        <v>2221.9587021246398</v>
      </c>
      <c r="F72" s="40">
        <v>4227.5742592506804</v>
      </c>
      <c r="G72" s="40">
        <v>1083.2099929958099</v>
      </c>
    </row>
    <row r="73" spans="1:7" ht="15" customHeight="1">
      <c r="A73" s="7"/>
      <c r="B73" s="7"/>
      <c r="C73" s="40"/>
      <c r="D73" s="40"/>
      <c r="E73" s="40"/>
      <c r="F73" s="40"/>
      <c r="G73" s="40"/>
    </row>
    <row r="74" spans="1:7" ht="13.5" customHeight="1">
      <c r="A74" s="97">
        <v>2023</v>
      </c>
      <c r="B74" s="7" t="s">
        <v>149</v>
      </c>
      <c r="C74" s="40">
        <v>15179.480673874805</v>
      </c>
      <c r="D74" s="40">
        <v>7662.1813639640604</v>
      </c>
      <c r="E74" s="40">
        <v>2230.8465369331425</v>
      </c>
      <c r="F74" s="40">
        <v>4238.9887097506562</v>
      </c>
      <c r="G74" s="40">
        <v>1047.4640632269463</v>
      </c>
    </row>
    <row r="75" spans="1:7" ht="13.5" hidden="1" customHeight="1">
      <c r="A75" s="97"/>
      <c r="B75" s="11" t="s">
        <v>16</v>
      </c>
      <c r="C75" s="40"/>
      <c r="D75" s="40"/>
      <c r="E75" s="40"/>
      <c r="F75" s="40"/>
      <c r="G75" s="40"/>
    </row>
    <row r="76" spans="1:7" ht="13.5" hidden="1" customHeight="1">
      <c r="A76" s="7"/>
      <c r="B76" s="11" t="s">
        <v>27</v>
      </c>
      <c r="C76" s="40"/>
      <c r="D76" s="40"/>
      <c r="E76" s="40"/>
      <c r="F76" s="40"/>
      <c r="G76" s="40"/>
    </row>
    <row r="77" spans="1:7" ht="13.5" hidden="1" customHeight="1">
      <c r="A77" s="7"/>
      <c r="B77" s="11" t="s">
        <v>18</v>
      </c>
      <c r="C77" s="40"/>
      <c r="D77" s="40"/>
      <c r="E77" s="40"/>
      <c r="F77" s="40"/>
      <c r="G77" s="40"/>
    </row>
    <row r="78" spans="1:7" ht="13.5" hidden="1" customHeight="1">
      <c r="A78" s="7"/>
      <c r="B78" s="11" t="s">
        <v>35</v>
      </c>
      <c r="C78" s="40"/>
      <c r="D78" s="40"/>
      <c r="E78" s="40"/>
      <c r="F78" s="40"/>
      <c r="G78" s="40"/>
    </row>
    <row r="79" spans="1:7" ht="13.5" hidden="1" customHeight="1">
      <c r="A79" s="7"/>
      <c r="B79" s="11" t="s">
        <v>36</v>
      </c>
      <c r="C79" s="40"/>
      <c r="D79" s="40"/>
      <c r="E79" s="40"/>
      <c r="F79" s="40"/>
      <c r="G79" s="40"/>
    </row>
    <row r="80" spans="1:7" ht="13.5" hidden="1" customHeight="1">
      <c r="A80" s="7"/>
      <c r="B80" s="11" t="s">
        <v>34</v>
      </c>
      <c r="C80" s="40"/>
      <c r="D80" s="40"/>
      <c r="E80" s="40"/>
      <c r="F80" s="40"/>
      <c r="G80" s="40"/>
    </row>
    <row r="81" spans="1:7" ht="13.5" hidden="1" customHeight="1">
      <c r="A81" s="7"/>
      <c r="B81" s="11" t="s">
        <v>22</v>
      </c>
      <c r="C81" s="40"/>
      <c r="D81" s="40"/>
      <c r="E81" s="40"/>
      <c r="F81" s="40"/>
      <c r="G81" s="40"/>
    </row>
    <row r="82" spans="1:7" ht="13.5" hidden="1" customHeight="1">
      <c r="A82" s="7"/>
      <c r="B82" s="11" t="s">
        <v>23</v>
      </c>
      <c r="C82" s="40"/>
      <c r="D82" s="40"/>
      <c r="E82" s="40"/>
      <c r="F82" s="40"/>
      <c r="G82" s="40"/>
    </row>
    <row r="83" spans="1:7" ht="14.45" hidden="1" customHeight="1">
      <c r="A83" s="7"/>
      <c r="B83" s="11" t="s">
        <v>24</v>
      </c>
      <c r="C83" s="40"/>
      <c r="D83" s="40"/>
      <c r="E83" s="40"/>
      <c r="F83" s="40"/>
      <c r="G83" s="40"/>
    </row>
    <row r="84" spans="1:7" ht="14.45" hidden="1" customHeight="1">
      <c r="A84" s="7"/>
      <c r="B84" s="7" t="s">
        <v>25</v>
      </c>
      <c r="C84" s="40"/>
      <c r="D84" s="40"/>
      <c r="E84" s="40"/>
      <c r="F84" s="40"/>
      <c r="G84" s="40"/>
    </row>
    <row r="85" spans="1:7" ht="15" hidden="1" customHeight="1">
      <c r="A85" s="7"/>
      <c r="B85" s="7" t="s">
        <v>26</v>
      </c>
      <c r="C85" s="40"/>
      <c r="D85" s="40"/>
      <c r="E85" s="40"/>
      <c r="F85" s="40"/>
      <c r="G85" s="40"/>
    </row>
    <row r="86" spans="1:7" ht="6" customHeight="1">
      <c r="A86" s="7"/>
      <c r="B86" s="7"/>
      <c r="C86" s="40"/>
      <c r="D86" s="40"/>
      <c r="E86" s="40"/>
      <c r="F86" s="40"/>
      <c r="G86" s="40"/>
    </row>
    <row r="87" spans="1:7" s="96" customFormat="1" ht="15.75" customHeight="1">
      <c r="A87" s="122" t="s">
        <v>41</v>
      </c>
      <c r="B87" s="122"/>
      <c r="C87" s="122"/>
      <c r="D87" s="122"/>
      <c r="E87" s="122"/>
      <c r="F87" s="122"/>
      <c r="G87" s="122"/>
    </row>
    <row r="88" spans="1:7" ht="14.45" hidden="1" customHeight="1">
      <c r="A88" s="3">
        <v>2018</v>
      </c>
      <c r="B88" s="7" t="s">
        <v>15</v>
      </c>
      <c r="C88" s="8">
        <v>2.5943557857041499</v>
      </c>
      <c r="D88" s="8">
        <v>-0.98620404124565297</v>
      </c>
      <c r="E88" s="8">
        <v>7.3437155095467102</v>
      </c>
      <c r="F88" s="8">
        <v>7.4527650468279001</v>
      </c>
      <c r="G88" s="8">
        <v>4.6093198736724998</v>
      </c>
    </row>
    <row r="89" spans="1:7" ht="14.45" hidden="1" customHeight="1">
      <c r="A89" s="7"/>
      <c r="B89" s="7" t="s">
        <v>16</v>
      </c>
      <c r="C89" s="8">
        <v>2.1502722560421601</v>
      </c>
      <c r="D89" s="8">
        <v>-0.90232304835522503</v>
      </c>
      <c r="E89" s="8">
        <v>4.8999999999999897</v>
      </c>
      <c r="F89" s="8">
        <v>7.3865580837887599</v>
      </c>
      <c r="G89" s="8">
        <v>2.9298221928157</v>
      </c>
    </row>
    <row r="90" spans="1:7" ht="14.45" hidden="1" customHeight="1">
      <c r="A90" s="7"/>
      <c r="B90" s="7" t="s">
        <v>17</v>
      </c>
      <c r="C90" s="8">
        <v>-4.6396528643855204</v>
      </c>
      <c r="D90" s="8">
        <v>-8.6459380971105997</v>
      </c>
      <c r="E90" s="8">
        <v>7.8720855971621901</v>
      </c>
      <c r="F90" s="8">
        <v>-1.5626535640834001</v>
      </c>
      <c r="G90" s="8">
        <v>-0.65973618850519999</v>
      </c>
    </row>
    <row r="91" spans="1:7" ht="14.45" hidden="1" customHeight="1">
      <c r="A91" s="7"/>
      <c r="B91" s="7" t="s">
        <v>18</v>
      </c>
      <c r="C91" s="8">
        <v>6.3054715393846497</v>
      </c>
      <c r="D91" s="8">
        <v>6.8000000000000096</v>
      </c>
      <c r="E91" s="8">
        <v>9.0741453716971705</v>
      </c>
      <c r="F91" s="8">
        <v>4.1560940840404701</v>
      </c>
      <c r="G91" s="8">
        <v>5.3630111616322003</v>
      </c>
    </row>
    <row r="92" spans="1:7" ht="14.45" hidden="1" customHeight="1">
      <c r="A92" s="7"/>
      <c r="B92" s="7" t="s">
        <v>19</v>
      </c>
      <c r="C92" s="8">
        <v>-2.8614910041886401</v>
      </c>
      <c r="D92" s="8">
        <v>-8.3000000000000007</v>
      </c>
      <c r="E92" s="8">
        <v>6.9539529098867003</v>
      </c>
      <c r="F92" s="8">
        <v>3.8551107649637602</v>
      </c>
      <c r="G92" s="8">
        <v>3.4860733467782001</v>
      </c>
    </row>
    <row r="93" spans="1:7" ht="14.45" hidden="1" customHeight="1">
      <c r="A93" s="7"/>
      <c r="B93" s="7" t="s">
        <v>20</v>
      </c>
      <c r="C93" s="8">
        <v>10.130941577403499</v>
      </c>
      <c r="D93" s="8">
        <v>13.613688435511101</v>
      </c>
      <c r="E93" s="8">
        <v>7.5857891488599902</v>
      </c>
      <c r="F93" s="8">
        <v>5.0709529366844901</v>
      </c>
      <c r="G93" s="8">
        <v>5.8903891674255702</v>
      </c>
    </row>
    <row r="94" spans="1:7" ht="14.45" hidden="1" customHeight="1">
      <c r="A94" s="7"/>
      <c r="B94" s="7" t="s">
        <v>21</v>
      </c>
      <c r="C94" s="8">
        <v>12.103477105201801</v>
      </c>
      <c r="D94" s="8">
        <v>15.8</v>
      </c>
      <c r="E94" s="8">
        <v>6.9369669490186601</v>
      </c>
      <c r="F94" s="8">
        <v>7.8000000000000096</v>
      </c>
      <c r="G94" s="8">
        <v>6.1109643345730804</v>
      </c>
    </row>
    <row r="95" spans="1:7" ht="14.45" hidden="1" customHeight="1">
      <c r="A95" s="7"/>
      <c r="B95" s="7" t="s">
        <v>22</v>
      </c>
      <c r="C95" s="8">
        <v>10.635600966938799</v>
      </c>
      <c r="D95" s="8">
        <v>12.9782745620266</v>
      </c>
      <c r="E95" s="8">
        <v>7.8116643599089697</v>
      </c>
      <c r="F95" s="8">
        <v>8.1644898595898905</v>
      </c>
      <c r="G95" s="8">
        <v>5.6519893584160696</v>
      </c>
    </row>
    <row r="96" spans="1:7" ht="14.45" hidden="1" customHeight="1">
      <c r="A96" s="7"/>
      <c r="B96" s="7" t="s">
        <v>23</v>
      </c>
      <c r="C96" s="8">
        <v>-0.93520172477941099</v>
      </c>
      <c r="D96" s="8">
        <v>-7.6101297040115803</v>
      </c>
      <c r="E96" s="8">
        <v>9.2910896027958501</v>
      </c>
      <c r="F96" s="8">
        <v>6.6442960093748598</v>
      </c>
      <c r="G96" s="8">
        <v>3.8999999999999901</v>
      </c>
    </row>
    <row r="97" spans="1:7" ht="14.45" hidden="1" customHeight="1">
      <c r="A97" s="7"/>
      <c r="B97" s="7" t="s">
        <v>24</v>
      </c>
      <c r="C97" s="8">
        <v>2.91115604634409</v>
      </c>
      <c r="D97" s="8">
        <v>1.6745951697442001</v>
      </c>
      <c r="E97" s="8">
        <v>2.9996131503067498</v>
      </c>
      <c r="F97" s="8">
        <v>5.1565400109072197</v>
      </c>
      <c r="G97" s="8">
        <v>4.1608861497667498</v>
      </c>
    </row>
    <row r="98" spans="1:7" ht="14.45" hidden="1" customHeight="1">
      <c r="A98" s="7"/>
      <c r="B98" s="7" t="s">
        <v>25</v>
      </c>
      <c r="C98" s="8">
        <v>2.1261095643244001</v>
      </c>
      <c r="D98" s="8">
        <v>-8.2792031798317706E-2</v>
      </c>
      <c r="E98" s="8">
        <v>3.7326044154123199</v>
      </c>
      <c r="F98" s="8">
        <v>6.0247984073502598</v>
      </c>
      <c r="G98" s="8">
        <v>3.0999999999999899</v>
      </c>
    </row>
    <row r="99" spans="1:7" ht="3.75" hidden="1" customHeight="1">
      <c r="A99" s="7"/>
      <c r="B99" s="7" t="s">
        <v>26</v>
      </c>
      <c r="C99" s="8">
        <v>-1.4132844527258199</v>
      </c>
      <c r="D99" s="8">
        <v>-5.1115018683916196</v>
      </c>
      <c r="E99" s="8">
        <v>1.1772636540574599</v>
      </c>
      <c r="F99" s="8">
        <v>2.5687205811178102</v>
      </c>
      <c r="G99" s="8">
        <v>7.3658694016555604</v>
      </c>
    </row>
    <row r="100" spans="1:7" ht="9" customHeight="1">
      <c r="A100" s="7"/>
      <c r="B100" s="3"/>
      <c r="C100" s="8"/>
      <c r="D100" s="8"/>
      <c r="E100" s="8"/>
      <c r="F100" s="8"/>
      <c r="G100" s="8"/>
    </row>
    <row r="101" spans="1:7" ht="15" hidden="1">
      <c r="A101" s="3">
        <v>2019</v>
      </c>
      <c r="B101" s="7" t="s">
        <v>15</v>
      </c>
      <c r="C101" s="8">
        <v>4.7705896126919898</v>
      </c>
      <c r="D101" s="8">
        <v>4.9935104261926497</v>
      </c>
      <c r="E101" s="8">
        <v>4.5960875354087003</v>
      </c>
      <c r="F101" s="8">
        <v>3.8295178996798001</v>
      </c>
      <c r="G101" s="8">
        <v>6.7999999999999803</v>
      </c>
    </row>
    <row r="102" spans="1:7" ht="15" hidden="1">
      <c r="A102" s="3"/>
      <c r="B102" s="7" t="s">
        <v>16</v>
      </c>
      <c r="C102" s="8">
        <v>2.25951268700417</v>
      </c>
      <c r="D102" s="8">
        <v>-0.400000000000034</v>
      </c>
      <c r="E102" s="8">
        <v>4.8725356938961202</v>
      </c>
      <c r="F102" s="8">
        <v>4.7000000000001698</v>
      </c>
      <c r="G102" s="8">
        <v>7.9233789282711502</v>
      </c>
    </row>
    <row r="103" spans="1:7" ht="15" hidden="1">
      <c r="A103" s="3"/>
      <c r="B103" s="7" t="s">
        <v>27</v>
      </c>
      <c r="C103" s="8">
        <v>2.57461110002144</v>
      </c>
      <c r="D103" s="8">
        <v>1.0999999999999499</v>
      </c>
      <c r="E103" s="8">
        <v>5.2359238078517398</v>
      </c>
      <c r="F103" s="8">
        <v>4.5000000000001004</v>
      </c>
      <c r="G103" s="8">
        <v>3.20000000000018</v>
      </c>
    </row>
    <row r="104" spans="1:7" ht="15" hidden="1">
      <c r="A104" s="3"/>
      <c r="B104" s="7" t="s">
        <v>28</v>
      </c>
      <c r="C104" s="8">
        <v>2.2460986202832398</v>
      </c>
      <c r="D104" s="8">
        <v>0.92229598144188996</v>
      </c>
      <c r="E104" s="8">
        <v>4.0523513058211096</v>
      </c>
      <c r="F104" s="8">
        <v>3.8079433767590301</v>
      </c>
      <c r="G104" s="8">
        <v>4.29301392612218</v>
      </c>
    </row>
    <row r="105" spans="1:7" ht="15" hidden="1">
      <c r="A105" s="3"/>
      <c r="B105" s="7" t="s">
        <v>29</v>
      </c>
      <c r="C105" s="8">
        <v>9.0802712685787093</v>
      </c>
      <c r="D105" s="8">
        <v>13.0999999999999</v>
      </c>
      <c r="E105" s="8">
        <v>4.3996703422480401</v>
      </c>
      <c r="F105" s="8">
        <v>4.04092730588994</v>
      </c>
      <c r="G105" s="8">
        <v>4.5264072652793503</v>
      </c>
    </row>
    <row r="106" spans="1:7" ht="15" hidden="1">
      <c r="A106" s="3"/>
      <c r="B106" s="7" t="s">
        <v>20</v>
      </c>
      <c r="C106" s="8">
        <v>-2.4533680427235902</v>
      </c>
      <c r="D106" s="8">
        <v>-8.5872815874925301</v>
      </c>
      <c r="E106" s="8">
        <v>6.6208202867884296</v>
      </c>
      <c r="F106" s="8">
        <v>5.7145830859997</v>
      </c>
      <c r="G106" s="8">
        <v>2.8182474425845001</v>
      </c>
    </row>
    <row r="107" spans="1:7" ht="15" hidden="1">
      <c r="A107" s="3"/>
      <c r="B107" s="7" t="s">
        <v>34</v>
      </c>
      <c r="C107" s="8">
        <v>-1.6804240719527901</v>
      </c>
      <c r="D107" s="8">
        <v>-5.7978161298330404</v>
      </c>
      <c r="E107" s="8">
        <v>5.3592488764610202</v>
      </c>
      <c r="F107" s="8">
        <v>3.89335288204198</v>
      </c>
      <c r="G107" s="8">
        <v>3.12664034313477</v>
      </c>
    </row>
    <row r="108" spans="1:7" ht="15" hidden="1">
      <c r="A108" s="3"/>
      <c r="B108" s="7" t="s">
        <v>30</v>
      </c>
      <c r="C108" s="8">
        <v>1.12181436443171</v>
      </c>
      <c r="D108" s="8">
        <v>-0.88982368839206605</v>
      </c>
      <c r="E108" s="8">
        <v>5.6000000000000902</v>
      </c>
      <c r="F108" s="8">
        <v>3.20000000000016</v>
      </c>
      <c r="G108" s="8">
        <v>2.9000000000000599</v>
      </c>
    </row>
    <row r="109" spans="1:7" ht="15" hidden="1">
      <c r="A109" s="3"/>
      <c r="B109" s="7" t="s">
        <v>31</v>
      </c>
      <c r="C109" s="8">
        <v>4.4091293747858096</v>
      </c>
      <c r="D109" s="8">
        <v>4.7000000000000597</v>
      </c>
      <c r="E109" s="8">
        <v>5.8474337552674598</v>
      </c>
      <c r="F109" s="8">
        <v>3.44000000000015</v>
      </c>
      <c r="G109" s="8">
        <v>3.6045941208765302</v>
      </c>
    </row>
    <row r="110" spans="1:7" hidden="1">
      <c r="A110" s="7"/>
      <c r="B110" s="7" t="s">
        <v>32</v>
      </c>
      <c r="C110" s="8">
        <v>3.7282770726052799</v>
      </c>
      <c r="D110" s="8">
        <v>3.8670947719927198</v>
      </c>
      <c r="E110" s="8">
        <v>4.1625526316641404</v>
      </c>
      <c r="F110" s="8">
        <v>3.3367664670658899</v>
      </c>
      <c r="G110" s="8">
        <v>3.4000000000000301</v>
      </c>
    </row>
    <row r="111" spans="1:7" hidden="1">
      <c r="A111" s="10"/>
      <c r="B111" s="2" t="s">
        <v>25</v>
      </c>
      <c r="C111" s="8">
        <v>2.9687557702561702</v>
      </c>
      <c r="D111" s="8">
        <v>2.0391839355035302</v>
      </c>
      <c r="E111" s="8">
        <v>4.5132595544385499</v>
      </c>
      <c r="F111" s="8">
        <v>3.9661933879333602</v>
      </c>
      <c r="G111" s="8">
        <v>3.6999999999997901</v>
      </c>
    </row>
    <row r="112" spans="1:7" hidden="1">
      <c r="A112" s="10"/>
      <c r="B112" s="2" t="s">
        <v>26</v>
      </c>
      <c r="C112" s="8">
        <v>4.5212511117246299</v>
      </c>
      <c r="D112" s="8">
        <v>4.7000000000000801</v>
      </c>
      <c r="E112" s="8">
        <v>4.3000000000000602</v>
      </c>
      <c r="F112" s="8">
        <v>4.20000000000016</v>
      </c>
      <c r="G112" s="8">
        <v>4.7779099250965498</v>
      </c>
    </row>
    <row r="113" spans="1:7" ht="8.25" hidden="1" customHeight="1">
      <c r="A113" s="3"/>
      <c r="B113" s="2"/>
      <c r="C113" s="8"/>
      <c r="D113" s="8"/>
      <c r="E113" s="8"/>
      <c r="F113" s="8"/>
      <c r="G113" s="8"/>
    </row>
    <row r="114" spans="1:7" ht="13.5" hidden="1" customHeight="1">
      <c r="A114" s="3">
        <v>2020</v>
      </c>
      <c r="B114" s="12" t="s">
        <v>15</v>
      </c>
      <c r="C114" s="37">
        <v>0.96685805510063905</v>
      </c>
      <c r="D114" s="37">
        <v>-0.33999999999997399</v>
      </c>
      <c r="E114" s="37">
        <v>3.1000000000000099</v>
      </c>
      <c r="F114" s="37">
        <v>1.9550135785587599</v>
      </c>
      <c r="G114" s="37">
        <v>3.00000000000002</v>
      </c>
    </row>
    <row r="115" spans="1:7" ht="13.5" hidden="1" customHeight="1">
      <c r="A115" s="7"/>
      <c r="B115" s="11" t="s">
        <v>16</v>
      </c>
      <c r="C115" s="37">
        <v>3.54563028674775</v>
      </c>
      <c r="D115" s="37">
        <v>3.2499999999999698</v>
      </c>
      <c r="E115" s="37">
        <v>3.9180967020358701</v>
      </c>
      <c r="F115" s="37">
        <v>3.4999999999999001</v>
      </c>
      <c r="G115" s="37">
        <v>4.8999999999999702</v>
      </c>
    </row>
    <row r="116" spans="1:7" ht="13.5" hidden="1" customHeight="1">
      <c r="A116" s="7"/>
      <c r="B116" s="11" t="s">
        <v>17</v>
      </c>
      <c r="C116" s="37">
        <v>-15.2548217709077</v>
      </c>
      <c r="D116" s="37">
        <v>-19.9285381045752</v>
      </c>
      <c r="E116" s="37">
        <v>-9.7632648860862403</v>
      </c>
      <c r="F116" s="37">
        <v>-8.9000000000001194</v>
      </c>
      <c r="G116" s="37">
        <v>-10.7283286750641</v>
      </c>
    </row>
    <row r="117" spans="1:7" ht="13.5" hidden="1" customHeight="1">
      <c r="A117" s="7"/>
      <c r="B117" s="11" t="s">
        <v>18</v>
      </c>
      <c r="C117" s="37">
        <v>-93.209032888271594</v>
      </c>
      <c r="D117" s="37">
        <v>-93.653682183576606</v>
      </c>
      <c r="E117" s="37">
        <v>-93.641115627010805</v>
      </c>
      <c r="F117" s="37">
        <v>-91.405549252052197</v>
      </c>
      <c r="G117" s="37">
        <v>-94.880363053014406</v>
      </c>
    </row>
    <row r="118" spans="1:7" ht="13.5" hidden="1" customHeight="1">
      <c r="A118" s="7"/>
      <c r="B118" s="11" t="s">
        <v>19</v>
      </c>
      <c r="C118" s="37">
        <v>-49.518719787723001</v>
      </c>
      <c r="D118" s="37">
        <v>-58.624816871462698</v>
      </c>
      <c r="E118" s="37">
        <v>-36.562351364627503</v>
      </c>
      <c r="F118" s="37">
        <v>-42.144544748993098</v>
      </c>
      <c r="G118" s="37">
        <v>-25.199999999999299</v>
      </c>
    </row>
    <row r="119" spans="1:7" ht="13.5" hidden="1" customHeight="1">
      <c r="A119" s="7"/>
      <c r="B119" s="11" t="s">
        <v>33</v>
      </c>
      <c r="C119" s="37">
        <v>-4.5343439045448504</v>
      </c>
      <c r="D119" s="37">
        <v>0.150555632963667</v>
      </c>
      <c r="E119" s="37">
        <v>-15.2583778383517</v>
      </c>
      <c r="F119" s="37">
        <v>-10.199999999999999</v>
      </c>
      <c r="G119" s="37">
        <v>1.3505922260954799</v>
      </c>
    </row>
    <row r="120" spans="1:7" ht="13.5" hidden="1" customHeight="1">
      <c r="A120" s="7"/>
      <c r="B120" s="11" t="s">
        <v>34</v>
      </c>
      <c r="C120" s="37">
        <v>1.7033108681071301</v>
      </c>
      <c r="D120" s="37">
        <v>5.7558896125091499</v>
      </c>
      <c r="E120" s="37">
        <v>-6.1582128961683598</v>
      </c>
      <c r="F120" s="37">
        <v>-4.2301269409278097</v>
      </c>
      <c r="G120" s="37">
        <v>2.8128228127954702</v>
      </c>
    </row>
    <row r="121" spans="1:7" ht="13.5" hidden="1" customHeight="1">
      <c r="A121" s="7"/>
      <c r="B121" s="11" t="s">
        <v>30</v>
      </c>
      <c r="C121" s="37">
        <v>1.01737244083364</v>
      </c>
      <c r="D121" s="37">
        <v>3.0999999999999699</v>
      </c>
      <c r="E121" s="37">
        <v>-2.29999999999972</v>
      </c>
      <c r="F121" s="37">
        <v>-2.5999999999997399</v>
      </c>
      <c r="G121" s="37">
        <v>2.40000000000042</v>
      </c>
    </row>
    <row r="122" spans="1:7" ht="13.5" hidden="1" customHeight="1">
      <c r="A122" s="7"/>
      <c r="B122" s="11" t="s">
        <v>23</v>
      </c>
      <c r="C122" s="37">
        <v>17.083276637295398</v>
      </c>
      <c r="D122" s="37">
        <v>34.803456565015601</v>
      </c>
      <c r="E122" s="37">
        <v>-2.89999999999965</v>
      </c>
      <c r="F122" s="37">
        <v>-3.1000000000000898</v>
      </c>
      <c r="G122" s="37">
        <v>9.3586356711270895</v>
      </c>
    </row>
    <row r="123" spans="1:7" ht="13.5" hidden="1" customHeight="1">
      <c r="A123" s="7"/>
      <c r="B123" s="11" t="s">
        <v>24</v>
      </c>
      <c r="C123" s="37">
        <v>2.1819063461861101</v>
      </c>
      <c r="D123" s="37">
        <v>6.4000000000000696</v>
      </c>
      <c r="E123" s="37">
        <v>-4.2999999999999501</v>
      </c>
      <c r="F123" s="37">
        <v>-4.4999999999998899</v>
      </c>
      <c r="G123" s="37">
        <v>4.7000000000000197</v>
      </c>
    </row>
    <row r="124" spans="1:7" ht="13.5" hidden="1" customHeight="1">
      <c r="A124" s="7"/>
      <c r="B124" s="11" t="s">
        <v>25</v>
      </c>
      <c r="C124" s="37">
        <v>1.1522158518888499</v>
      </c>
      <c r="D124" s="37">
        <v>7.0999999999999499</v>
      </c>
      <c r="E124" s="37">
        <v>-9.4999999999997495</v>
      </c>
      <c r="F124" s="37">
        <v>-7.6999999999999398</v>
      </c>
      <c r="G124" s="37">
        <v>6.3000000000003302</v>
      </c>
    </row>
    <row r="125" spans="1:7" ht="13.5" hidden="1" customHeight="1">
      <c r="A125" s="3"/>
      <c r="B125" s="11" t="s">
        <v>26</v>
      </c>
      <c r="C125" s="37">
        <v>14.7432714993134</v>
      </c>
      <c r="D125" s="37">
        <v>29.3</v>
      </c>
      <c r="E125" s="37">
        <v>-3.1999999999999802</v>
      </c>
      <c r="F125" s="37">
        <v>-2.5999999999999499</v>
      </c>
      <c r="G125" s="37">
        <v>6.8633924392230297</v>
      </c>
    </row>
    <row r="126" spans="1:7" ht="15" hidden="1" customHeight="1">
      <c r="A126" s="3"/>
      <c r="B126" s="11"/>
      <c r="C126" s="42"/>
      <c r="D126" s="42"/>
      <c r="E126" s="42"/>
      <c r="F126" s="42"/>
      <c r="G126" s="42"/>
    </row>
    <row r="127" spans="1:7" ht="13.5" hidden="1" customHeight="1">
      <c r="A127" s="3">
        <v>2021</v>
      </c>
      <c r="B127" s="12" t="s">
        <v>15</v>
      </c>
      <c r="C127" s="42">
        <v>-12.3868197691347</v>
      </c>
      <c r="D127" s="42">
        <v>-17.600000000000101</v>
      </c>
      <c r="E127" s="42">
        <v>-9.5000000000002398</v>
      </c>
      <c r="F127" s="42">
        <v>-9.3000000000000203</v>
      </c>
      <c r="G127" s="42">
        <v>7.2999999999995104</v>
      </c>
    </row>
    <row r="128" spans="1:7" ht="13.5" hidden="1" customHeight="1">
      <c r="A128" s="3"/>
      <c r="B128" s="11" t="s">
        <v>16</v>
      </c>
      <c r="C128" s="42">
        <v>-5.00025152157191E-2</v>
      </c>
      <c r="D128" s="42">
        <v>3.80000000000003</v>
      </c>
      <c r="E128" s="42">
        <v>-6.3000000000001597</v>
      </c>
      <c r="F128" s="42">
        <v>-4.09999999999987</v>
      </c>
      <c r="G128" s="42">
        <v>-0.97000000000003705</v>
      </c>
    </row>
    <row r="129" spans="1:7" ht="13.5" hidden="1" customHeight="1">
      <c r="A129" s="7"/>
      <c r="B129" s="11" t="s">
        <v>27</v>
      </c>
      <c r="C129" s="42">
        <v>40.698896984129298</v>
      </c>
      <c r="D129" s="42">
        <v>60.4</v>
      </c>
      <c r="E129" s="42">
        <v>7.22032967232877</v>
      </c>
      <c r="F129" s="42">
        <v>7.0225873496570603</v>
      </c>
      <c r="G129" s="42">
        <v>73.599999999999795</v>
      </c>
    </row>
    <row r="130" spans="1:7" ht="13.5" hidden="1" customHeight="1">
      <c r="A130" s="7"/>
      <c r="B130" s="11" t="s">
        <v>18</v>
      </c>
      <c r="C130" s="42">
        <v>1551.2538993642099</v>
      </c>
      <c r="D130" s="42">
        <v>1771.4795940087599</v>
      </c>
      <c r="E130" s="42">
        <v>1448.7122966372899</v>
      </c>
      <c r="F130" s="42">
        <v>1033.6866233002099</v>
      </c>
      <c r="G130" s="42">
        <v>2450.4406022949302</v>
      </c>
    </row>
    <row r="131" spans="1:7" ht="13.5" hidden="1" customHeight="1">
      <c r="A131" s="7"/>
      <c r="B131" s="11" t="s">
        <v>35</v>
      </c>
      <c r="C131" s="42">
        <v>71.083523293595903</v>
      </c>
      <c r="D131" s="42">
        <v>99.839749020917495</v>
      </c>
      <c r="E131" s="42">
        <v>39.904269770614903</v>
      </c>
      <c r="F131" s="42">
        <v>55.676177486848999</v>
      </c>
      <c r="G131" s="42">
        <v>31.628323618508599</v>
      </c>
    </row>
    <row r="132" spans="1:7" ht="13.5" hidden="1" customHeight="1">
      <c r="A132" s="7"/>
      <c r="B132" s="11" t="s">
        <v>36</v>
      </c>
      <c r="C132" s="42">
        <v>-92.368087019377697</v>
      </c>
      <c r="D132" s="42">
        <v>-94.8</v>
      </c>
      <c r="E132" s="42">
        <v>-89.6</v>
      </c>
      <c r="F132" s="42">
        <v>-88.2</v>
      </c>
      <c r="G132" s="42">
        <v>-92.3</v>
      </c>
    </row>
    <row r="133" spans="1:7" ht="13.5" hidden="1" customHeight="1">
      <c r="A133" s="7"/>
      <c r="B133" s="11" t="s">
        <v>34</v>
      </c>
      <c r="C133" s="42">
        <v>-85.404743873092201</v>
      </c>
      <c r="D133" s="42">
        <v>-83.799999999999898</v>
      </c>
      <c r="E133" s="42">
        <v>-88.7</v>
      </c>
      <c r="F133" s="42">
        <v>-87.4</v>
      </c>
      <c r="G133" s="42">
        <v>-86.916057284583502</v>
      </c>
    </row>
    <row r="134" spans="1:7" ht="13.5" hidden="1" customHeight="1">
      <c r="A134" s="7"/>
      <c r="B134" s="11" t="s">
        <v>22</v>
      </c>
      <c r="C134" s="42">
        <v>-57.633584540250403</v>
      </c>
      <c r="D134" s="42">
        <v>-60.9</v>
      </c>
      <c r="E134" s="42">
        <v>-48.6</v>
      </c>
      <c r="F134" s="42">
        <v>-47.2</v>
      </c>
      <c r="G134" s="42">
        <v>-78.993272642025502</v>
      </c>
    </row>
    <row r="135" spans="1:7" ht="13.5" hidden="1" customHeight="1">
      <c r="A135" s="7"/>
      <c r="B135" s="11" t="s">
        <v>23</v>
      </c>
      <c r="C135" s="42">
        <v>-20.896950538860999</v>
      </c>
      <c r="D135" s="42">
        <v>-18.100000000000001</v>
      </c>
      <c r="E135" s="42">
        <v>-25.3000000000001</v>
      </c>
      <c r="F135" s="42">
        <v>-23.1999999999998</v>
      </c>
      <c r="G135" s="42">
        <v>-28.3753674545897</v>
      </c>
    </row>
    <row r="136" spans="1:7" ht="14.45" hidden="1" customHeight="1">
      <c r="A136" s="7"/>
      <c r="B136" s="11" t="s">
        <v>24</v>
      </c>
      <c r="C136" s="42">
        <v>10.1713702272181</v>
      </c>
      <c r="D136" s="42">
        <v>25.5</v>
      </c>
      <c r="E136" s="42">
        <v>-11.9</v>
      </c>
      <c r="F136" s="42">
        <v>-12.3000000000001</v>
      </c>
      <c r="G136" s="42">
        <v>1.2000000000001301</v>
      </c>
    </row>
    <row r="137" spans="1:7" ht="14.45" hidden="1" customHeight="1">
      <c r="A137" s="7"/>
      <c r="B137" s="7" t="s">
        <v>25</v>
      </c>
      <c r="C137" s="42">
        <v>4.5753592030758599</v>
      </c>
      <c r="D137" s="42">
        <v>4.6557821000657196</v>
      </c>
      <c r="E137" s="42">
        <v>3.9999999999994902</v>
      </c>
      <c r="F137" s="42">
        <v>2.8999999999999</v>
      </c>
      <c r="G137" s="42">
        <v>9.4000000000003592</v>
      </c>
    </row>
    <row r="138" spans="1:7" ht="15" hidden="1" customHeight="1">
      <c r="A138" s="7"/>
      <c r="B138" s="7" t="s">
        <v>26</v>
      </c>
      <c r="C138" s="42">
        <v>2.1595108606999598</v>
      </c>
      <c r="D138" s="42">
        <v>-4.5017172867684296</v>
      </c>
      <c r="E138" s="42">
        <v>4.2999999999998604</v>
      </c>
      <c r="F138" s="42">
        <v>5.08295965085237</v>
      </c>
      <c r="G138" s="42">
        <v>41.868836553213399</v>
      </c>
    </row>
    <row r="139" spans="1:7" ht="6" customHeight="1">
      <c r="A139" s="7"/>
      <c r="B139" s="7"/>
      <c r="C139" s="42"/>
      <c r="D139" s="42"/>
      <c r="E139" s="42"/>
      <c r="F139" s="42"/>
      <c r="G139" s="42"/>
    </row>
    <row r="140" spans="1:7" ht="13.5" customHeight="1">
      <c r="A140" s="3">
        <v>2022</v>
      </c>
      <c r="B140" s="12" t="s">
        <v>15</v>
      </c>
      <c r="C140" s="42">
        <f t="shared" ref="C140:G146" si="0">(C61/C48-1)*100</f>
        <v>16.964335387299911</v>
      </c>
      <c r="D140" s="42">
        <f t="shared" si="0"/>
        <v>15.100000000000113</v>
      </c>
      <c r="E140" s="42">
        <f t="shared" si="0"/>
        <v>26.815503490858994</v>
      </c>
      <c r="F140" s="42">
        <f t="shared" si="0"/>
        <v>24.491799224273493</v>
      </c>
      <c r="G140" s="42">
        <f t="shared" si="0"/>
        <v>-9.2630192213071449</v>
      </c>
    </row>
    <row r="141" spans="1:7" ht="13.5" customHeight="1">
      <c r="A141" s="3"/>
      <c r="B141" s="13" t="s">
        <v>16</v>
      </c>
      <c r="C141" s="42">
        <f t="shared" si="0"/>
        <v>11.628583506876101</v>
      </c>
      <c r="D141" s="42">
        <f t="shared" si="0"/>
        <v>3.345719320292373</v>
      </c>
      <c r="E141" s="42">
        <f t="shared" si="0"/>
        <v>27.312029693764007</v>
      </c>
      <c r="F141" s="42">
        <f t="shared" si="0"/>
        <v>26.959340182738245</v>
      </c>
      <c r="G141" s="42">
        <f t="shared" si="0"/>
        <v>-4.8577320626024605</v>
      </c>
    </row>
    <row r="142" spans="1:7" ht="13.5" customHeight="1">
      <c r="A142" s="7"/>
      <c r="B142" s="13" t="s">
        <v>17</v>
      </c>
      <c r="C142" s="42">
        <f t="shared" si="0"/>
        <v>11.092251951133836</v>
      </c>
      <c r="D142" s="42">
        <f t="shared" si="0"/>
        <v>10.619213468146405</v>
      </c>
      <c r="E142" s="42">
        <f t="shared" si="0"/>
        <v>26.939772296998598</v>
      </c>
      <c r="F142" s="42">
        <f t="shared" si="0"/>
        <v>22.479809145650332</v>
      </c>
      <c r="G142" s="42">
        <f t="shared" si="0"/>
        <v>-22.171516094279674</v>
      </c>
    </row>
    <row r="143" spans="1:7" ht="13.5" customHeight="1">
      <c r="A143" s="7"/>
      <c r="B143" s="13" t="s">
        <v>28</v>
      </c>
      <c r="C143" s="42">
        <f t="shared" si="0"/>
        <v>11.335915359053272</v>
      </c>
      <c r="D143" s="42">
        <f t="shared" si="0"/>
        <v>1.1687220656102948</v>
      </c>
      <c r="E143" s="42">
        <f t="shared" si="0"/>
        <v>33.840088124425073</v>
      </c>
      <c r="F143" s="42">
        <f t="shared" si="0"/>
        <v>31.129867314585312</v>
      </c>
      <c r="G143" s="42">
        <f t="shared" si="0"/>
        <v>5.7473012281648694</v>
      </c>
    </row>
    <row r="144" spans="1:7" ht="13.5" customHeight="1">
      <c r="A144" s="7"/>
      <c r="B144" s="11" t="s">
        <v>29</v>
      </c>
      <c r="C144" s="42">
        <f t="shared" si="0"/>
        <v>20.137521210274279</v>
      </c>
      <c r="D144" s="42">
        <f t="shared" si="0"/>
        <v>9.3042094431302402</v>
      </c>
      <c r="E144" s="42">
        <f t="shared" si="0"/>
        <v>37.383715712240686</v>
      </c>
      <c r="F144" s="42">
        <f t="shared" si="0"/>
        <v>34.307316756743234</v>
      </c>
      <c r="G144" s="42">
        <f t="shared" si="0"/>
        <v>23.167706063693739</v>
      </c>
    </row>
    <row r="145" spans="1:7" ht="13.5" customHeight="1">
      <c r="A145" s="7"/>
      <c r="B145" s="11" t="s">
        <v>36</v>
      </c>
      <c r="C145" s="42">
        <f t="shared" si="0"/>
        <v>1642.8454675131497</v>
      </c>
      <c r="D145" s="42">
        <f t="shared" si="0"/>
        <v>2430.238204805551</v>
      </c>
      <c r="E145" s="42">
        <f t="shared" si="0"/>
        <v>1211.1774640667986</v>
      </c>
      <c r="F145" s="42">
        <f t="shared" si="0"/>
        <v>1026.2059051841882</v>
      </c>
      <c r="G145" s="42">
        <f t="shared" si="0"/>
        <v>1693.8057027224374</v>
      </c>
    </row>
    <row r="146" spans="1:7" ht="13.5" customHeight="1">
      <c r="A146" s="7"/>
      <c r="B146" s="11" t="s">
        <v>37</v>
      </c>
      <c r="C146" s="42">
        <f t="shared" si="0"/>
        <v>597.74246635463271</v>
      </c>
      <c r="D146" s="42">
        <f t="shared" si="0"/>
        <v>431.54869805691465</v>
      </c>
      <c r="E146" s="42">
        <f t="shared" si="0"/>
        <v>1062.3392980545386</v>
      </c>
      <c r="F146" s="42">
        <f t="shared" si="0"/>
        <v>911.58150627262523</v>
      </c>
      <c r="G146" s="42">
        <f t="shared" si="0"/>
        <v>692.85270430040828</v>
      </c>
    </row>
    <row r="147" spans="1:7" ht="13.5" customHeight="1">
      <c r="A147" s="7"/>
      <c r="B147" s="11" t="s">
        <v>38</v>
      </c>
      <c r="C147" s="42">
        <f>(C68/C55-1)*100</f>
        <v>183.33822117948469</v>
      </c>
      <c r="D147" s="42">
        <f t="shared" ref="D147:G147" si="1">(D68/D55-1)*100</f>
        <v>202.64412150114941</v>
      </c>
      <c r="E147" s="42">
        <f t="shared" si="1"/>
        <v>134.20696202049442</v>
      </c>
      <c r="F147" s="42">
        <f t="shared" si="1"/>
        <v>135.20031965738806</v>
      </c>
      <c r="G147" s="42">
        <f t="shared" si="1"/>
        <v>471.17214885053056</v>
      </c>
    </row>
    <row r="148" spans="1:7" ht="13.5" customHeight="1">
      <c r="A148" s="7"/>
      <c r="B148" s="15" t="s">
        <v>23</v>
      </c>
      <c r="C148" s="42">
        <f t="shared" ref="C148:G148" si="2">(C69/C56-1)*100</f>
        <v>51.202826254186306</v>
      </c>
      <c r="D148" s="42">
        <f t="shared" si="2"/>
        <v>40.444216975041769</v>
      </c>
      <c r="E148" s="42">
        <f t="shared" si="2"/>
        <v>80.23905515794776</v>
      </c>
      <c r="F148" s="42">
        <f t="shared" si="2"/>
        <v>65.77614945113281</v>
      </c>
      <c r="G148" s="42">
        <f t="shared" si="2"/>
        <v>53.32210126559427</v>
      </c>
    </row>
    <row r="149" spans="1:7" ht="14.45" customHeight="1">
      <c r="A149" s="7"/>
      <c r="B149" s="15" t="s">
        <v>24</v>
      </c>
      <c r="C149" s="42">
        <f>(C70/C57-1)*100</f>
        <v>8.8564187137844641</v>
      </c>
      <c r="D149" s="42">
        <f t="shared" ref="D149:G149" si="3">(D70/D57-1)*100</f>
        <v>-9.3340056956184636</v>
      </c>
      <c r="E149" s="42">
        <f t="shared" si="3"/>
        <v>62.399625904550682</v>
      </c>
      <c r="F149" s="42">
        <f t="shared" si="3"/>
        <v>49.213445060328254</v>
      </c>
      <c r="G149" s="42">
        <f t="shared" si="3"/>
        <v>-2.1008618828065484</v>
      </c>
    </row>
    <row r="150" spans="1:7" ht="14.45" customHeight="1">
      <c r="A150" s="7"/>
      <c r="B150" s="7" t="s">
        <v>25</v>
      </c>
      <c r="C150" s="42">
        <f>(C71/C58-1)*100</f>
        <v>19.826025852771643</v>
      </c>
      <c r="D150" s="42">
        <f t="shared" ref="D150:G150" si="4">(D71/D58-1)*100</f>
        <v>15.345182590211582</v>
      </c>
      <c r="E150" s="42">
        <f t="shared" si="4"/>
        <v>40.558896797134466</v>
      </c>
      <c r="F150" s="42">
        <f t="shared" si="4"/>
        <v>32.779144750803546</v>
      </c>
      <c r="G150" s="42">
        <f t="shared" si="4"/>
        <v>-11.245215245953077</v>
      </c>
    </row>
    <row r="151" spans="1:7" ht="15" customHeight="1">
      <c r="A151" s="7"/>
      <c r="B151" s="7" t="s">
        <v>150</v>
      </c>
      <c r="C151" s="42">
        <f t="shared" ref="C151:G151" si="5">(C72/C59-1)*100</f>
        <v>20.269300353426758</v>
      </c>
      <c r="D151" s="42">
        <f t="shared" si="5"/>
        <v>24.75873047237689</v>
      </c>
      <c r="E151" s="42">
        <f t="shared" si="5"/>
        <v>30.858545387592251</v>
      </c>
      <c r="F151" s="42">
        <f t="shared" si="5"/>
        <v>27.267095383842399</v>
      </c>
      <c r="G151" s="42">
        <f t="shared" si="5"/>
        <v>-29.780383049784909</v>
      </c>
    </row>
    <row r="152" spans="1:7" ht="15" customHeight="1">
      <c r="A152" s="7"/>
      <c r="B152" s="7"/>
      <c r="C152" s="42"/>
      <c r="D152" s="42"/>
      <c r="E152" s="42"/>
      <c r="F152" s="42"/>
      <c r="G152" s="42"/>
    </row>
    <row r="153" spans="1:7" ht="13.5" customHeight="1">
      <c r="A153" s="97">
        <v>2023</v>
      </c>
      <c r="B153" s="7" t="s">
        <v>149</v>
      </c>
      <c r="C153" s="42">
        <f t="shared" ref="C153:G153" si="6">(C74/C61-1)*100</f>
        <v>20.144314172764322</v>
      </c>
      <c r="D153" s="42">
        <f t="shared" si="6"/>
        <v>24.95390041993555</v>
      </c>
      <c r="E153" s="42">
        <f t="shared" si="6"/>
        <v>16.783981839238351</v>
      </c>
      <c r="F153" s="42">
        <f t="shared" si="6"/>
        <v>15.904374696983382</v>
      </c>
      <c r="G153" s="42">
        <f t="shared" si="6"/>
        <v>12.050114836399061</v>
      </c>
    </row>
    <row r="154" spans="1:7" ht="13.5" hidden="1" customHeight="1">
      <c r="A154" s="97"/>
      <c r="B154" s="11" t="s">
        <v>16</v>
      </c>
      <c r="C154" s="42"/>
      <c r="D154" s="42"/>
      <c r="E154" s="42"/>
      <c r="F154" s="42"/>
      <c r="G154" s="42"/>
    </row>
    <row r="155" spans="1:7" ht="13.5" hidden="1" customHeight="1">
      <c r="A155" s="7"/>
      <c r="B155" s="11" t="s">
        <v>27</v>
      </c>
      <c r="C155" s="42"/>
      <c r="D155" s="42"/>
      <c r="E155" s="42"/>
      <c r="F155" s="42"/>
      <c r="G155" s="42"/>
    </row>
    <row r="156" spans="1:7" ht="13.5" hidden="1" customHeight="1">
      <c r="A156" s="7"/>
      <c r="B156" s="11" t="s">
        <v>18</v>
      </c>
      <c r="C156" s="42"/>
      <c r="D156" s="42"/>
      <c r="E156" s="42"/>
      <c r="F156" s="42"/>
      <c r="G156" s="42"/>
    </row>
    <row r="157" spans="1:7" ht="13.5" hidden="1" customHeight="1">
      <c r="A157" s="7"/>
      <c r="B157" s="11" t="s">
        <v>35</v>
      </c>
      <c r="C157" s="42"/>
      <c r="D157" s="42"/>
      <c r="E157" s="42"/>
      <c r="F157" s="42"/>
      <c r="G157" s="42"/>
    </row>
    <row r="158" spans="1:7" ht="13.5" hidden="1" customHeight="1">
      <c r="A158" s="7"/>
      <c r="B158" s="11" t="s">
        <v>36</v>
      </c>
      <c r="C158" s="42"/>
      <c r="D158" s="42"/>
      <c r="E158" s="42"/>
      <c r="F158" s="42"/>
      <c r="G158" s="42"/>
    </row>
    <row r="159" spans="1:7" ht="13.5" hidden="1" customHeight="1">
      <c r="A159" s="7"/>
      <c r="B159" s="11" t="s">
        <v>34</v>
      </c>
      <c r="C159" s="42"/>
      <c r="D159" s="42"/>
      <c r="E159" s="42"/>
      <c r="F159" s="42"/>
      <c r="G159" s="42"/>
    </row>
    <row r="160" spans="1:7" ht="13.5" hidden="1" customHeight="1">
      <c r="A160" s="7"/>
      <c r="B160" s="11" t="s">
        <v>22</v>
      </c>
      <c r="C160" s="42"/>
      <c r="D160" s="42"/>
      <c r="E160" s="42"/>
      <c r="F160" s="42"/>
      <c r="G160" s="42"/>
    </row>
    <row r="161" spans="1:7" ht="13.5" hidden="1" customHeight="1">
      <c r="A161" s="7"/>
      <c r="B161" s="11" t="s">
        <v>23</v>
      </c>
      <c r="C161" s="42"/>
      <c r="D161" s="42"/>
      <c r="E161" s="42"/>
      <c r="F161" s="42"/>
      <c r="G161" s="42"/>
    </row>
    <row r="162" spans="1:7" ht="14.45" hidden="1" customHeight="1">
      <c r="A162" s="7"/>
      <c r="B162" s="11" t="s">
        <v>24</v>
      </c>
      <c r="C162" s="42"/>
      <c r="D162" s="42"/>
      <c r="E162" s="42"/>
      <c r="F162" s="42"/>
      <c r="G162" s="42"/>
    </row>
    <row r="163" spans="1:7" ht="14.45" hidden="1" customHeight="1">
      <c r="A163" s="7"/>
      <c r="B163" s="7" t="s">
        <v>25</v>
      </c>
      <c r="C163" s="42"/>
      <c r="D163" s="42"/>
      <c r="E163" s="42"/>
      <c r="F163" s="42"/>
      <c r="G163" s="42"/>
    </row>
    <row r="164" spans="1:7" ht="15" hidden="1" customHeight="1">
      <c r="A164" s="7"/>
      <c r="B164" s="7" t="s">
        <v>26</v>
      </c>
      <c r="C164" s="42"/>
      <c r="D164" s="42"/>
      <c r="E164" s="42"/>
      <c r="F164" s="42"/>
      <c r="G164" s="42"/>
    </row>
    <row r="165" spans="1:7" ht="6" customHeight="1">
      <c r="A165" s="7"/>
      <c r="B165" s="7"/>
      <c r="C165" s="40"/>
      <c r="D165" s="40"/>
      <c r="E165" s="40"/>
      <c r="F165" s="40"/>
      <c r="G165" s="40"/>
    </row>
    <row r="166" spans="1:7" s="96" customFormat="1" ht="15.75" customHeight="1">
      <c r="A166" s="113" t="s">
        <v>72</v>
      </c>
      <c r="B166" s="113"/>
      <c r="C166" s="113"/>
      <c r="D166" s="113"/>
      <c r="E166" s="113"/>
      <c r="F166" s="113"/>
      <c r="G166" s="113"/>
    </row>
    <row r="167" spans="1:7" ht="14.45" hidden="1" customHeight="1">
      <c r="A167" s="3">
        <v>2018</v>
      </c>
      <c r="B167" s="7" t="s">
        <v>15</v>
      </c>
      <c r="C167" s="8">
        <v>-3.4</v>
      </c>
      <c r="D167" s="8">
        <v>-5.4223710824582803</v>
      </c>
      <c r="E167" s="8">
        <v>-3.1533970663967601</v>
      </c>
      <c r="F167" s="8">
        <v>0.75898273152645901</v>
      </c>
      <c r="G167" s="8">
        <v>-3.4989495338107499</v>
      </c>
    </row>
    <row r="168" spans="1:7" ht="14.45" hidden="1" customHeight="1">
      <c r="A168" s="7"/>
      <c r="B168" s="7" t="s">
        <v>16</v>
      </c>
      <c r="C168" s="8">
        <v>-9.5</v>
      </c>
      <c r="D168" s="8">
        <v>-9</v>
      </c>
      <c r="E168" s="8">
        <v>-7.2760325385965201</v>
      </c>
      <c r="F168" s="8">
        <v>-13.3</v>
      </c>
      <c r="G168" s="8">
        <v>-4.1119262623854897</v>
      </c>
    </row>
    <row r="169" spans="1:7" ht="14.45" hidden="1" customHeight="1">
      <c r="A169" s="7"/>
      <c r="B169" s="7" t="s">
        <v>17</v>
      </c>
      <c r="C169" s="8">
        <v>16.399999999999999</v>
      </c>
      <c r="D169" s="8">
        <v>22.5</v>
      </c>
      <c r="E169" s="8">
        <v>2.8999999999999901</v>
      </c>
      <c r="F169" s="8">
        <v>9.8528246337911405</v>
      </c>
      <c r="G169" s="8">
        <v>19.8</v>
      </c>
    </row>
    <row r="170" spans="1:7" ht="14.45" hidden="1" customHeight="1">
      <c r="A170" s="7"/>
      <c r="B170" s="7" t="s">
        <v>18</v>
      </c>
      <c r="C170" s="8">
        <v>-1.7</v>
      </c>
      <c r="D170" s="8">
        <v>-1.09687381838495</v>
      </c>
      <c r="E170" s="8">
        <v>-3.12190905847776</v>
      </c>
      <c r="F170" s="8">
        <v>-1.5846274345342799</v>
      </c>
      <c r="G170" s="8">
        <v>-4.4000000000000004</v>
      </c>
    </row>
    <row r="171" spans="1:7" ht="14.45" hidden="1" customHeight="1">
      <c r="A171" s="7"/>
      <c r="B171" s="7" t="s">
        <v>19</v>
      </c>
      <c r="C171" s="8">
        <v>2</v>
      </c>
      <c r="D171" s="8">
        <v>-1.17564146325698</v>
      </c>
      <c r="E171" s="8">
        <v>8.6020160739374703</v>
      </c>
      <c r="F171" s="8">
        <v>6.0158933360215503</v>
      </c>
      <c r="G171" s="8">
        <v>2.8143285803673201</v>
      </c>
    </row>
    <row r="172" spans="1:7" ht="14.45" hidden="1" customHeight="1">
      <c r="A172" s="7"/>
      <c r="B172" s="7" t="s">
        <v>20</v>
      </c>
      <c r="C172" s="8">
        <v>5.8</v>
      </c>
      <c r="D172" s="8">
        <v>9.1283341694028604</v>
      </c>
      <c r="E172" s="8">
        <v>6.0049594871131697</v>
      </c>
      <c r="F172" s="8">
        <v>1.25707045241588</v>
      </c>
      <c r="G172" s="8">
        <v>-3.4790105439264298</v>
      </c>
    </row>
    <row r="173" spans="1:7" ht="14.45" hidden="1" customHeight="1">
      <c r="A173" s="7"/>
      <c r="B173" s="7" t="s">
        <v>21</v>
      </c>
      <c r="C173" s="8">
        <v>6.4662270653501404</v>
      </c>
      <c r="D173" s="8">
        <v>10.643868051983199</v>
      </c>
      <c r="E173" s="8">
        <v>-3.5117875640792802</v>
      </c>
      <c r="F173" s="8">
        <v>0.67078566634537495</v>
      </c>
      <c r="G173" s="8">
        <v>10.1857434035055</v>
      </c>
    </row>
    <row r="174" spans="1:7" ht="14.45" hidden="1" customHeight="1">
      <c r="A174" s="7"/>
      <c r="B174" s="7" t="s">
        <v>22</v>
      </c>
      <c r="C174" s="8">
        <v>-2.8404195384869801</v>
      </c>
      <c r="D174" s="8">
        <v>-4.85927183624805</v>
      </c>
      <c r="E174" s="8">
        <v>3.5128088261408501</v>
      </c>
      <c r="F174" s="8">
        <v>0.37708058419738699</v>
      </c>
      <c r="G174" s="8">
        <v>-6.30330994553188</v>
      </c>
    </row>
    <row r="175" spans="1:7" ht="14.45" hidden="1" customHeight="1">
      <c r="A175" s="7"/>
      <c r="B175" s="7" t="s">
        <v>23</v>
      </c>
      <c r="C175" s="8">
        <v>-17.1032221017207</v>
      </c>
      <c r="D175" s="8">
        <v>-27.529162286236801</v>
      </c>
      <c r="E175" s="8">
        <v>-8.9</v>
      </c>
      <c r="F175" s="8">
        <v>-0.51997621521674398</v>
      </c>
      <c r="G175" s="8">
        <v>-1.2339350239006099</v>
      </c>
    </row>
    <row r="176" spans="1:7" ht="14.45" hidden="1" customHeight="1">
      <c r="A176" s="7"/>
      <c r="B176" s="7" t="s">
        <v>24</v>
      </c>
      <c r="C176" s="8">
        <v>8.6710311453437807</v>
      </c>
      <c r="D176" s="8">
        <v>16.8358938067346</v>
      </c>
      <c r="E176" s="8">
        <v>-1.71346440218569</v>
      </c>
      <c r="F176" s="8">
        <v>0.2</v>
      </c>
      <c r="G176" s="8">
        <v>4.5195319656146298</v>
      </c>
    </row>
    <row r="177" spans="1:7" ht="14.45" hidden="1" customHeight="1">
      <c r="A177" s="7"/>
      <c r="B177" s="7" t="s">
        <v>25</v>
      </c>
      <c r="C177" s="8">
        <v>1.2755414763773401</v>
      </c>
      <c r="D177" s="8">
        <v>1.7075166077577899</v>
      </c>
      <c r="E177" s="8">
        <v>4.6981182508258001</v>
      </c>
      <c r="F177" s="8">
        <v>7.3804919573250402E-2</v>
      </c>
      <c r="G177" s="8">
        <v>-2.79754863973674</v>
      </c>
    </row>
    <row r="178" spans="1:7" ht="14.45" hidden="1" customHeight="1">
      <c r="A178" s="7"/>
      <c r="B178" s="7" t="s">
        <v>26</v>
      </c>
      <c r="C178" s="8">
        <v>-3.16884718720714</v>
      </c>
      <c r="D178" s="8">
        <v>-6.9214342492760901</v>
      </c>
      <c r="E178" s="8">
        <v>4.8532458167638497</v>
      </c>
      <c r="F178" s="8">
        <v>0.36436219156528199</v>
      </c>
      <c r="G178" s="8">
        <v>-1.45209178122759</v>
      </c>
    </row>
    <row r="179" spans="1:7" ht="7.5" customHeight="1">
      <c r="A179" s="7"/>
      <c r="B179" s="3"/>
      <c r="C179" s="8"/>
      <c r="D179" s="8"/>
      <c r="E179" s="8"/>
      <c r="F179" s="8"/>
      <c r="G179" s="8"/>
    </row>
    <row r="180" spans="1:7" ht="15" hidden="1">
      <c r="A180" s="3">
        <v>2019</v>
      </c>
      <c r="B180" s="7" t="s">
        <v>15</v>
      </c>
      <c r="C180" s="8">
        <v>2.63463948779992</v>
      </c>
      <c r="D180" s="8">
        <v>4.6495356483114998</v>
      </c>
      <c r="E180" s="8">
        <v>0.119091899792512</v>
      </c>
      <c r="F180" s="8">
        <v>1.99753435359231</v>
      </c>
      <c r="G180" s="8">
        <v>-4.0075561514515199</v>
      </c>
    </row>
    <row r="181" spans="1:7" ht="15" hidden="1">
      <c r="A181" s="3"/>
      <c r="B181" s="7" t="s">
        <v>16</v>
      </c>
      <c r="C181" s="8">
        <v>-11.7027164033241</v>
      </c>
      <c r="D181" s="8">
        <v>-13.674664622520201</v>
      </c>
      <c r="E181" s="8">
        <v>-7.0309624728189197</v>
      </c>
      <c r="F181" s="8">
        <v>-12.5731277229788</v>
      </c>
      <c r="G181" s="8">
        <v>-3.1033247501256702</v>
      </c>
    </row>
    <row r="182" spans="1:7" ht="15" hidden="1">
      <c r="A182" s="3"/>
      <c r="B182" s="7" t="s">
        <v>27</v>
      </c>
      <c r="C182" s="8">
        <v>16.802086554625099</v>
      </c>
      <c r="D182" s="8">
        <v>24.3448795180723</v>
      </c>
      <c r="E182" s="8">
        <v>3.2565531879113201</v>
      </c>
      <c r="F182" s="8">
        <v>9.6429816067925298</v>
      </c>
      <c r="G182" s="8">
        <v>14.556828397830699</v>
      </c>
    </row>
    <row r="183" spans="1:7" hidden="1">
      <c r="A183" s="7"/>
      <c r="B183" s="7" t="s">
        <v>28</v>
      </c>
      <c r="C183" s="8">
        <v>-2.04004010405674</v>
      </c>
      <c r="D183" s="8">
        <v>-1.2707163799123999</v>
      </c>
      <c r="E183" s="8">
        <v>-4.2114822796621301</v>
      </c>
      <c r="F183" s="8">
        <v>-2.2363882997273099</v>
      </c>
      <c r="G183" s="8">
        <v>-3.38747934750702</v>
      </c>
    </row>
    <row r="184" spans="1:7" hidden="1">
      <c r="A184" s="7"/>
      <c r="B184" s="7" t="s">
        <v>29</v>
      </c>
      <c r="C184" s="8">
        <v>8.8250711888092592</v>
      </c>
      <c r="D184" s="8">
        <v>10.7489166968706</v>
      </c>
      <c r="E184" s="8">
        <v>8.9645215541450192</v>
      </c>
      <c r="F184" s="8">
        <v>6.25383273233646</v>
      </c>
      <c r="G184" s="8">
        <v>3.0444128262551802</v>
      </c>
    </row>
    <row r="185" spans="1:7" hidden="1">
      <c r="A185" s="7"/>
      <c r="B185" s="7" t="s">
        <v>20</v>
      </c>
      <c r="C185" s="8">
        <v>-5.4036878251390501</v>
      </c>
      <c r="D185" s="8">
        <v>-11.797367973000499</v>
      </c>
      <c r="E185" s="8">
        <v>8.2602626802552592</v>
      </c>
      <c r="F185" s="8">
        <v>2.8859436817114901</v>
      </c>
      <c r="G185" s="8">
        <v>-5.0563466501716103</v>
      </c>
    </row>
    <row r="186" spans="1:7" hidden="1">
      <c r="A186" s="7"/>
      <c r="B186" s="7" t="s">
        <v>34</v>
      </c>
      <c r="C186" s="8">
        <v>7.3098484867121396</v>
      </c>
      <c r="D186" s="8">
        <v>14.020173377901701</v>
      </c>
      <c r="E186" s="8">
        <v>-4.6534667400163698</v>
      </c>
      <c r="F186" s="8">
        <v>-1.0635509801185901</v>
      </c>
      <c r="G186" s="8">
        <v>10.516234360633099</v>
      </c>
    </row>
    <row r="187" spans="1:7" hidden="1">
      <c r="A187" s="7"/>
      <c r="B187" s="7" t="s">
        <v>30</v>
      </c>
      <c r="C187" s="8">
        <v>-7.1242512830482801E-2</v>
      </c>
      <c r="D187" s="8">
        <v>9.7619347341204601E-2</v>
      </c>
      <c r="E187" s="8">
        <v>3.7493407423349501</v>
      </c>
      <c r="F187" s="8">
        <v>-0.29280575774224299</v>
      </c>
      <c r="G187" s="8">
        <v>-6.5092261851559803</v>
      </c>
    </row>
    <row r="188" spans="1:7" hidden="1">
      <c r="A188" s="7"/>
      <c r="B188" s="7" t="s">
        <v>31</v>
      </c>
      <c r="C188" s="8">
        <v>-14.4083750599843</v>
      </c>
      <c r="D188" s="8">
        <v>-23.4417999139174</v>
      </c>
      <c r="E188" s="8">
        <v>-8.6865415236281098</v>
      </c>
      <c r="F188" s="8">
        <v>-0.28862732269390201</v>
      </c>
      <c r="G188" s="8">
        <v>-0.55764747555981897</v>
      </c>
    </row>
    <row r="189" spans="1:7" hidden="1">
      <c r="A189" s="7"/>
      <c r="B189" s="7" t="s">
        <v>32</v>
      </c>
      <c r="C189" s="8">
        <v>7.96238696663365</v>
      </c>
      <c r="D189" s="8">
        <v>15.9064456045329</v>
      </c>
      <c r="E189" s="8">
        <v>-3.27799102940673</v>
      </c>
      <c r="F189" s="8">
        <v>9.9999999999878006E-2</v>
      </c>
      <c r="G189" s="8">
        <v>4.3131310628514896</v>
      </c>
    </row>
    <row r="190" spans="1:7" hidden="1">
      <c r="A190" s="10"/>
      <c r="B190" s="2" t="s">
        <v>25</v>
      </c>
      <c r="C190" s="8">
        <v>0.53397964455002001</v>
      </c>
      <c r="D190" s="8">
        <v>-8.2388772457608894E-2</v>
      </c>
      <c r="E190" s="8">
        <v>5.0506283798916298</v>
      </c>
      <c r="F190" s="8">
        <v>0.68335705714752704</v>
      </c>
      <c r="G190" s="8">
        <v>-2.5155299220570599</v>
      </c>
    </row>
    <row r="191" spans="1:7" hidden="1">
      <c r="A191" s="10"/>
      <c r="B191" s="2" t="s">
        <v>26</v>
      </c>
      <c r="C191" s="8">
        <v>-1.70889059623596</v>
      </c>
      <c r="D191" s="8">
        <v>-4.4942789795282696</v>
      </c>
      <c r="E191" s="8">
        <v>4.6392925195496399</v>
      </c>
      <c r="F191" s="8">
        <v>0.59006874801001996</v>
      </c>
      <c r="G191" s="8">
        <v>-0.42773528781831999</v>
      </c>
    </row>
    <row r="192" spans="1:7" ht="9" hidden="1" customHeight="1">
      <c r="A192" s="3"/>
      <c r="B192" s="2"/>
      <c r="C192" s="8"/>
      <c r="D192" s="8"/>
      <c r="E192" s="8"/>
      <c r="F192" s="8"/>
      <c r="G192" s="8"/>
    </row>
    <row r="193" spans="1:7" ht="13.5" hidden="1" customHeight="1">
      <c r="A193" s="3">
        <v>2020</v>
      </c>
      <c r="B193" s="12" t="s">
        <v>15</v>
      </c>
      <c r="C193" s="43">
        <v>-0.85559667072605505</v>
      </c>
      <c r="D193" s="43">
        <v>-0.38803512215168601</v>
      </c>
      <c r="E193" s="43">
        <v>-1.0328056100804901</v>
      </c>
      <c r="F193" s="43">
        <v>-0.2</v>
      </c>
      <c r="G193" s="43">
        <v>-5.6363910726158197</v>
      </c>
    </row>
    <row r="194" spans="1:7" ht="13.5" hidden="1" customHeight="1">
      <c r="A194" s="7"/>
      <c r="B194" s="11" t="s">
        <v>16</v>
      </c>
      <c r="C194" s="43">
        <v>-9.4475349759224301</v>
      </c>
      <c r="D194" s="43">
        <v>-10.565012264451299</v>
      </c>
      <c r="E194" s="43">
        <v>-6.29325478133073</v>
      </c>
      <c r="F194" s="43">
        <v>-11.2482950757546</v>
      </c>
      <c r="G194" s="43">
        <v>-1.31591035231249</v>
      </c>
    </row>
    <row r="195" spans="1:7" ht="13.5" hidden="1" customHeight="1">
      <c r="A195" s="7"/>
      <c r="B195" s="11" t="s">
        <v>17</v>
      </c>
      <c r="C195" s="43">
        <v>-4.4052982710131099</v>
      </c>
      <c r="D195" s="43">
        <v>-3.56923697605307</v>
      </c>
      <c r="E195" s="43">
        <v>-10.337712732466199</v>
      </c>
      <c r="F195" s="43">
        <v>-3.49298913643675</v>
      </c>
      <c r="G195" s="43">
        <v>-2.5102046448215001</v>
      </c>
    </row>
    <row r="196" spans="1:7" ht="13.5" hidden="1" customHeight="1">
      <c r="A196" s="7"/>
      <c r="B196" s="11" t="s">
        <v>18</v>
      </c>
      <c r="C196" s="43">
        <v>-92.150080042061703</v>
      </c>
      <c r="D196" s="43">
        <v>-92.174897312862996</v>
      </c>
      <c r="E196" s="43">
        <v>-93.249887557714402</v>
      </c>
      <c r="F196" s="43">
        <v>-90.776898510433796</v>
      </c>
      <c r="G196" s="43">
        <v>-94.459373024690393</v>
      </c>
    </row>
    <row r="197" spans="1:7" ht="13.5" hidden="1" customHeight="1">
      <c r="A197" s="7"/>
      <c r="B197" s="11" t="s">
        <v>19</v>
      </c>
      <c r="C197" s="43">
        <v>708.96120131629095</v>
      </c>
      <c r="D197" s="43">
        <v>622.03391670078702</v>
      </c>
      <c r="E197" s="43">
        <v>987.05436781261699</v>
      </c>
      <c r="F197" s="43">
        <v>615.27128901885601</v>
      </c>
      <c r="G197" s="43">
        <v>1405.52122332469</v>
      </c>
    </row>
    <row r="198" spans="1:7" ht="13.5" hidden="1" customHeight="1">
      <c r="A198" s="7"/>
      <c r="B198" s="11" t="s">
        <v>33</v>
      </c>
      <c r="C198" s="43">
        <v>78.892036176755695</v>
      </c>
      <c r="D198" s="43">
        <v>113.498574214193</v>
      </c>
      <c r="E198" s="43">
        <v>44.616808354645102</v>
      </c>
      <c r="F198" s="43">
        <v>59.693804197606703</v>
      </c>
      <c r="G198" s="43">
        <v>28.644324800991001</v>
      </c>
    </row>
    <row r="199" spans="1:7" ht="13.5" hidden="1" customHeight="1">
      <c r="A199" s="7"/>
      <c r="B199" s="11" t="s">
        <v>34</v>
      </c>
      <c r="C199" s="43">
        <v>14.3213939570163</v>
      </c>
      <c r="D199" s="43">
        <v>20.4017770360092</v>
      </c>
      <c r="E199" s="43">
        <v>5.5855298380300704</v>
      </c>
      <c r="F199" s="43">
        <v>5.5137100617973704</v>
      </c>
      <c r="G199" s="43">
        <v>12.1107017895803</v>
      </c>
    </row>
    <row r="200" spans="1:7" ht="13.5" hidden="1" customHeight="1">
      <c r="A200" s="7"/>
      <c r="B200" s="11" t="s">
        <v>30</v>
      </c>
      <c r="C200" s="43">
        <v>-0.74521245702452399</v>
      </c>
      <c r="D200" s="43">
        <v>-2.4161718791859599</v>
      </c>
      <c r="E200" s="43">
        <v>8.0148929741799204</v>
      </c>
      <c r="F200" s="43">
        <v>1.4043394753771701</v>
      </c>
      <c r="G200" s="43">
        <v>-6.8846183119426003</v>
      </c>
    </row>
    <row r="201" spans="1:7" ht="13.5" hidden="1" customHeight="1">
      <c r="A201" s="7"/>
      <c r="B201" s="11" t="s">
        <v>23</v>
      </c>
      <c r="C201" s="43">
        <v>-0.79579721243488999</v>
      </c>
      <c r="D201" s="43">
        <v>0.10000000000003301</v>
      </c>
      <c r="E201" s="43">
        <v>-9.2473201836671706</v>
      </c>
      <c r="F201" s="43">
        <v>-0.80049268551415398</v>
      </c>
      <c r="G201" s="43">
        <v>6.1999999999999398</v>
      </c>
    </row>
    <row r="202" spans="1:7" ht="13.5" hidden="1" customHeight="1">
      <c r="A202" s="7"/>
      <c r="B202" s="11" t="s">
        <v>24</v>
      </c>
      <c r="C202" s="43">
        <v>-5.7781535435668001</v>
      </c>
      <c r="D202" s="43">
        <v>-8.5153591267566409</v>
      </c>
      <c r="E202" s="43">
        <v>-4.6725411072528704</v>
      </c>
      <c r="F202" s="43">
        <v>-1.3462332301340501</v>
      </c>
      <c r="G202" s="43">
        <v>-0.130568059344605</v>
      </c>
    </row>
    <row r="203" spans="1:7" ht="13.5" hidden="1" customHeight="1">
      <c r="A203" s="7"/>
      <c r="B203" s="11" t="s">
        <v>25</v>
      </c>
      <c r="C203" s="43">
        <v>-0.479104637154038</v>
      </c>
      <c r="D203" s="43">
        <v>0.57496393298663895</v>
      </c>
      <c r="E203" s="43">
        <v>-0.65745174106357496</v>
      </c>
      <c r="F203" s="43">
        <v>-2.69032611125956</v>
      </c>
      <c r="G203" s="43">
        <v>-1.0257958998532499</v>
      </c>
    </row>
    <row r="204" spans="1:7" ht="13.5" hidden="1" customHeight="1">
      <c r="A204" s="3"/>
      <c r="B204" s="11" t="s">
        <v>26</v>
      </c>
      <c r="C204" s="43">
        <v>11.4977398893447</v>
      </c>
      <c r="D204" s="43">
        <v>15.302425097544401</v>
      </c>
      <c r="E204" s="43">
        <v>11.923574761241801</v>
      </c>
      <c r="F204" s="43">
        <v>6.1481332183767297</v>
      </c>
      <c r="G204" s="43">
        <v>0.10000000000034399</v>
      </c>
    </row>
    <row r="205" spans="1:7" ht="15" hidden="1" customHeight="1">
      <c r="A205" s="3"/>
      <c r="B205" s="11"/>
      <c r="C205" s="38"/>
      <c r="D205" s="38"/>
      <c r="E205" s="38"/>
      <c r="F205" s="38"/>
      <c r="G205" s="38"/>
    </row>
    <row r="206" spans="1:7" ht="13.5" hidden="1" customHeight="1">
      <c r="A206" s="3">
        <v>2021</v>
      </c>
      <c r="B206" s="12" t="s">
        <v>15</v>
      </c>
      <c r="C206" s="38">
        <v>-24.297465426360802</v>
      </c>
      <c r="D206" s="38">
        <v>-36.5195212224695</v>
      </c>
      <c r="E206" s="38">
        <v>-7.4738523523999101</v>
      </c>
      <c r="F206" s="38">
        <v>-7.0650924024641499</v>
      </c>
      <c r="G206" s="38">
        <v>-5.2508533858604096</v>
      </c>
    </row>
    <row r="207" spans="1:7" ht="13.5" hidden="1" customHeight="1">
      <c r="A207" s="3"/>
      <c r="B207" s="11" t="s">
        <v>16</v>
      </c>
      <c r="C207" s="38">
        <v>3.3031631490656701</v>
      </c>
      <c r="D207" s="38">
        <v>12.662035521237501</v>
      </c>
      <c r="E207" s="38">
        <v>-2.9798671050903902</v>
      </c>
      <c r="F207" s="38">
        <v>-6.1599944626774903</v>
      </c>
      <c r="G207" s="38">
        <v>-8.9218509057732103</v>
      </c>
    </row>
    <row r="208" spans="1:7" ht="13.5" hidden="1" customHeight="1">
      <c r="A208" s="7"/>
      <c r="B208" s="11" t="s">
        <v>27</v>
      </c>
      <c r="C208" s="38">
        <v>34.567978281768802</v>
      </c>
      <c r="D208" s="38">
        <v>49.012470029297603</v>
      </c>
      <c r="E208" s="38">
        <v>2.6000000000004699</v>
      </c>
      <c r="F208" s="38">
        <v>7.6999999999998403</v>
      </c>
      <c r="G208" s="38">
        <v>70.900014880934805</v>
      </c>
    </row>
    <row r="209" spans="1:11" ht="13.5" hidden="1" customHeight="1">
      <c r="A209" s="7"/>
      <c r="B209" s="11" t="s">
        <v>18</v>
      </c>
      <c r="C209" s="38">
        <v>-7.8726897076907196</v>
      </c>
      <c r="D209" s="38">
        <v>-8.6999999999999602</v>
      </c>
      <c r="E209" s="38">
        <v>-2.5000000000002598</v>
      </c>
      <c r="F209" s="38">
        <v>-2.29999999999982</v>
      </c>
      <c r="G209" s="38">
        <v>-18.599999999999898</v>
      </c>
    </row>
    <row r="210" spans="1:11" ht="13.5" hidden="1" customHeight="1">
      <c r="A210" s="7"/>
      <c r="B210" s="11" t="s">
        <v>35</v>
      </c>
      <c r="C210" s="38">
        <v>-16.184947340745499</v>
      </c>
      <c r="D210" s="38">
        <v>-22.9</v>
      </c>
      <c r="E210" s="38">
        <v>-1.7999999999999301</v>
      </c>
      <c r="F210" s="38">
        <v>-1.7800000000002101</v>
      </c>
      <c r="G210" s="38">
        <v>-22.3000000000002</v>
      </c>
    </row>
    <row r="211" spans="1:11" ht="13.5" hidden="1" customHeight="1">
      <c r="A211" s="7"/>
      <c r="B211" s="11" t="s">
        <v>36</v>
      </c>
      <c r="C211" s="38">
        <v>-92.019754873271097</v>
      </c>
      <c r="D211" s="38">
        <v>-94.444585767581202</v>
      </c>
      <c r="E211" s="38">
        <v>-89.249686165016499</v>
      </c>
      <c r="F211" s="38">
        <v>-87.895470456994303</v>
      </c>
      <c r="G211" s="38">
        <v>-92.474558106213394</v>
      </c>
    </row>
    <row r="212" spans="1:11" ht="13.5" hidden="1" customHeight="1">
      <c r="A212" s="7"/>
      <c r="B212" s="11" t="s">
        <v>34</v>
      </c>
      <c r="C212" s="38">
        <v>118.62802023874001</v>
      </c>
      <c r="D212" s="38">
        <v>275.09784384295301</v>
      </c>
      <c r="E212" s="38">
        <v>14.7227391509364</v>
      </c>
      <c r="F212" s="38">
        <v>12.6671819303938</v>
      </c>
      <c r="G212" s="38">
        <v>90.500000000000696</v>
      </c>
    </row>
    <row r="213" spans="1:11" ht="13.5" hidden="1" customHeight="1">
      <c r="A213" s="7"/>
      <c r="B213" s="11" t="s">
        <v>22</v>
      </c>
      <c r="C213" s="38">
        <v>188.11207757172599</v>
      </c>
      <c r="D213" s="38">
        <v>135.52639997060601</v>
      </c>
      <c r="E213" s="38">
        <v>391.32438043122602</v>
      </c>
      <c r="F213" s="38">
        <v>324.93247018253402</v>
      </c>
      <c r="G213" s="38">
        <v>49.499999999999702</v>
      </c>
    </row>
    <row r="214" spans="1:11" ht="13.5" hidden="1" customHeight="1">
      <c r="A214" s="7"/>
      <c r="B214" s="11" t="s">
        <v>23</v>
      </c>
      <c r="C214" s="38">
        <v>85.225841617708895</v>
      </c>
      <c r="D214" s="38">
        <v>109.67237851662399</v>
      </c>
      <c r="E214" s="38">
        <v>31.891540511285001</v>
      </c>
      <c r="F214" s="38">
        <v>44.290192457434301</v>
      </c>
      <c r="G214" s="38">
        <v>262.10000000000002</v>
      </c>
    </row>
    <row r="215" spans="1:11" ht="15" hidden="1" customHeight="1">
      <c r="A215" s="7"/>
      <c r="B215" s="11" t="s">
        <v>24</v>
      </c>
      <c r="C215" s="38">
        <v>31.228189054120499</v>
      </c>
      <c r="D215" s="38">
        <v>40.1870870524059</v>
      </c>
      <c r="E215" s="38">
        <v>12.4276991760514</v>
      </c>
      <c r="F215" s="38">
        <v>12.6554081473595</v>
      </c>
      <c r="G215" s="38">
        <v>41.107690932817</v>
      </c>
    </row>
    <row r="216" spans="1:11" ht="15" hidden="1" customHeight="1">
      <c r="A216" s="7"/>
      <c r="B216" s="7" t="s">
        <v>25</v>
      </c>
      <c r="C216" s="38">
        <v>-5.5341386848780001</v>
      </c>
      <c r="D216" s="38">
        <v>-16.1294700391026</v>
      </c>
      <c r="E216" s="38">
        <v>17.271566616678001</v>
      </c>
      <c r="F216" s="38">
        <v>14.175204596937199</v>
      </c>
      <c r="G216" s="38">
        <v>6.9938530489730599</v>
      </c>
    </row>
    <row r="217" spans="1:11" ht="15" hidden="1" customHeight="1">
      <c r="A217" s="7"/>
      <c r="B217" s="7" t="s">
        <v>26</v>
      </c>
      <c r="C217" s="38">
        <v>8.9219741244170194</v>
      </c>
      <c r="D217" s="38">
        <v>5.2133323981875304</v>
      </c>
      <c r="E217" s="38">
        <v>12.246431226899601</v>
      </c>
      <c r="F217" s="38">
        <v>8.39999999999994</v>
      </c>
      <c r="G217" s="38">
        <v>29.8086886560938</v>
      </c>
    </row>
    <row r="218" spans="1:11" ht="6" customHeight="1">
      <c r="B218" s="7"/>
      <c r="C218" s="2"/>
      <c r="D218" s="2"/>
      <c r="E218" s="2"/>
      <c r="F218" s="2"/>
      <c r="G218" s="2"/>
      <c r="H218" s="123"/>
      <c r="I218" s="123"/>
      <c r="J218" s="123"/>
      <c r="K218" s="123"/>
    </row>
    <row r="219" spans="1:11" ht="13.5" customHeight="1">
      <c r="A219" s="3">
        <v>2022</v>
      </c>
      <c r="B219" s="12" t="s">
        <v>15</v>
      </c>
      <c r="C219" s="38">
        <f>(C61/C59-1)*100</f>
        <v>-13.326751773377431</v>
      </c>
      <c r="D219" s="38">
        <f t="shared" ref="D219:G219" si="7">(D61/D59-1)*100</f>
        <v>-23.489691126336698</v>
      </c>
      <c r="E219" s="38">
        <f t="shared" si="7"/>
        <v>12.499999999999778</v>
      </c>
      <c r="F219" s="38">
        <f t="shared" si="7"/>
        <v>10.100000000000019</v>
      </c>
      <c r="G219" s="38">
        <f t="shared" si="7"/>
        <v>-39.39999999999997</v>
      </c>
    </row>
    <row r="220" spans="1:11" ht="13.5" customHeight="1">
      <c r="A220" s="3"/>
      <c r="B220" s="13" t="s">
        <v>16</v>
      </c>
      <c r="C220" s="38">
        <f t="shared" ref="C220:G225" si="8">(C62/C61-1)*100</f>
        <v>-1.4093848699626488</v>
      </c>
      <c r="D220" s="38">
        <f t="shared" si="8"/>
        <v>1.1567254650790781</v>
      </c>
      <c r="E220" s="38">
        <f t="shared" si="8"/>
        <v>-2.6000000000000245</v>
      </c>
      <c r="F220" s="38">
        <f t="shared" si="8"/>
        <v>-4.3000000000000256</v>
      </c>
      <c r="G220" s="38">
        <f t="shared" si="8"/>
        <v>-4.5000000000000151</v>
      </c>
    </row>
    <row r="221" spans="1:11" ht="13.5" customHeight="1">
      <c r="A221" s="7"/>
      <c r="B221" s="13" t="s">
        <v>17</v>
      </c>
      <c r="C221" s="38">
        <f t="shared" si="8"/>
        <v>33.921431932459576</v>
      </c>
      <c r="D221" s="38">
        <f t="shared" si="8"/>
        <v>59.500000000000064</v>
      </c>
      <c r="E221" s="38">
        <f t="shared" si="8"/>
        <v>2.3000000000004572</v>
      </c>
      <c r="F221" s="38">
        <f t="shared" si="8"/>
        <v>3.9000000000001478</v>
      </c>
      <c r="G221" s="38">
        <f t="shared" si="8"/>
        <v>39.80000000000021</v>
      </c>
    </row>
    <row r="222" spans="1:11" ht="13.5" customHeight="1">
      <c r="A222" s="7"/>
      <c r="B222" s="13" t="s">
        <v>28</v>
      </c>
      <c r="C222" s="38">
        <f t="shared" si="8"/>
        <v>-7.670622920907066</v>
      </c>
      <c r="D222" s="38">
        <f t="shared" si="8"/>
        <v>-16.500000000000025</v>
      </c>
      <c r="E222" s="38">
        <f t="shared" si="8"/>
        <v>2.799999999999625</v>
      </c>
      <c r="F222" s="38">
        <f t="shared" si="8"/>
        <v>4.5999999999998264</v>
      </c>
      <c r="G222" s="38">
        <f t="shared" si="8"/>
        <v>10.599999999999522</v>
      </c>
    </row>
    <row r="223" spans="1:11" ht="13.5" customHeight="1">
      <c r="A223" s="7"/>
      <c r="B223" s="11" t="s">
        <v>29</v>
      </c>
      <c r="C223" s="38">
        <f t="shared" si="8"/>
        <v>-9.5589897103890209</v>
      </c>
      <c r="D223" s="38">
        <f t="shared" si="8"/>
        <v>-16.69999999999995</v>
      </c>
      <c r="E223" s="38">
        <f t="shared" si="8"/>
        <v>0.79999999999997851</v>
      </c>
      <c r="F223" s="38">
        <f t="shared" si="8"/>
        <v>0.60000000000006715</v>
      </c>
      <c r="G223" s="38">
        <f t="shared" si="8"/>
        <v>-9.4999999999994973</v>
      </c>
    </row>
    <row r="224" spans="1:11" ht="13.5" customHeight="1">
      <c r="A224" s="7"/>
      <c r="B224" s="11" t="s">
        <v>36</v>
      </c>
      <c r="C224" s="38">
        <f t="shared" si="8"/>
        <v>15.77011002599189</v>
      </c>
      <c r="D224" s="38">
        <f t="shared" si="8"/>
        <v>28.59999999999987</v>
      </c>
      <c r="E224" s="38">
        <f t="shared" si="8"/>
        <v>2.6000000000002688</v>
      </c>
      <c r="F224" s="38">
        <f t="shared" si="8"/>
        <v>1.500000000000079</v>
      </c>
      <c r="G224" s="38">
        <f t="shared" si="8"/>
        <v>9.5999999999999197</v>
      </c>
    </row>
    <row r="225" spans="1:7" ht="13.5" customHeight="1">
      <c r="A225" s="7"/>
      <c r="B225" s="11" t="s">
        <v>37</v>
      </c>
      <c r="C225" s="38">
        <f t="shared" si="8"/>
        <v>-12.472989201231266</v>
      </c>
      <c r="D225" s="38">
        <f t="shared" si="8"/>
        <v>-21.200000000000017</v>
      </c>
      <c r="E225" s="38">
        <f t="shared" si="8"/>
        <v>1.6999999999999904</v>
      </c>
      <c r="F225" s="38">
        <f t="shared" si="8"/>
        <v>1.1999999999998012</v>
      </c>
      <c r="G225" s="38">
        <f t="shared" si="8"/>
        <v>-15.800000000000514</v>
      </c>
    </row>
    <row r="226" spans="1:7" ht="13.5" customHeight="1">
      <c r="A226" s="7"/>
      <c r="B226" s="11" t="s">
        <v>38</v>
      </c>
      <c r="C226" s="38">
        <f>(C68/C67-1)*100</f>
        <v>16.996123205733092</v>
      </c>
      <c r="D226" s="38">
        <f t="shared" ref="D226:G226" si="9">(D68/D67-1)*100</f>
        <v>34.100000000000065</v>
      </c>
      <c r="E226" s="38">
        <f t="shared" si="9"/>
        <v>-1.0000000000002229</v>
      </c>
      <c r="F226" s="38">
        <f t="shared" si="9"/>
        <v>-1.1999999999999345</v>
      </c>
      <c r="G226" s="38">
        <f t="shared" si="9"/>
        <v>7.7000000000002178</v>
      </c>
    </row>
    <row r="227" spans="1:7" ht="13.5" customHeight="1">
      <c r="A227" s="7"/>
      <c r="B227" s="15" t="s">
        <v>23</v>
      </c>
      <c r="C227" s="38">
        <f t="shared" ref="C227:G227" si="10">(C69/C68-1)*100</f>
        <v>-1.1546319754486944</v>
      </c>
      <c r="D227" s="38">
        <f t="shared" si="10"/>
        <v>-2.6999999999999691</v>
      </c>
      <c r="E227" s="38">
        <f t="shared" si="10"/>
        <v>1.500000000000079</v>
      </c>
      <c r="F227" s="38">
        <f t="shared" si="10"/>
        <v>1.6999999999999238</v>
      </c>
      <c r="G227" s="38">
        <f t="shared" si="10"/>
        <v>-2.7999999999998804</v>
      </c>
    </row>
    <row r="228" spans="1:7" ht="15" customHeight="1">
      <c r="A228" s="7"/>
      <c r="B228" s="15" t="s">
        <v>24</v>
      </c>
      <c r="C228" s="38">
        <f>(C70/C69-1)*100</f>
        <v>-5.5240497243583047</v>
      </c>
      <c r="D228" s="38">
        <f t="shared" ref="D228:G228" si="11">(D70/D69-1)*100</f>
        <v>-9.5000000000000426</v>
      </c>
      <c r="E228" s="38">
        <f t="shared" si="11"/>
        <v>1.2999999999999901</v>
      </c>
      <c r="F228" s="38">
        <f t="shared" si="11"/>
        <v>1.4000000000001567</v>
      </c>
      <c r="G228" s="38">
        <f t="shared" si="11"/>
        <v>-9.8999999999996646</v>
      </c>
    </row>
    <row r="229" spans="1:7" ht="15" customHeight="1">
      <c r="A229" s="7"/>
      <c r="B229" s="7" t="s">
        <v>25</v>
      </c>
      <c r="C229" s="38">
        <f t="shared" ref="C229:G229" si="12">(C71/C70-1)*100</f>
        <v>3.9853127073048888</v>
      </c>
      <c r="D229" s="38">
        <f t="shared" si="12"/>
        <v>6.7000000000000837</v>
      </c>
      <c r="E229" s="38">
        <f t="shared" si="12"/>
        <v>1.5000000000001901</v>
      </c>
      <c r="F229" s="38">
        <f t="shared" si="12"/>
        <v>1.5999999999998904</v>
      </c>
      <c r="G229" s="38">
        <f t="shared" si="12"/>
        <v>-3.0000000000003468</v>
      </c>
    </row>
    <row r="230" spans="1:7" ht="15" customHeight="1">
      <c r="A230" s="7"/>
      <c r="B230" s="7" t="s">
        <v>150</v>
      </c>
      <c r="C230" s="38">
        <f t="shared" ref="C230:G230" si="13">(C72/C71-1)*100</f>
        <v>9.3249110769423549</v>
      </c>
      <c r="D230" s="38">
        <f t="shared" si="13"/>
        <v>13.79999999999999</v>
      </c>
      <c r="E230" s="38">
        <f t="shared" si="13"/>
        <v>4.4999999999995932</v>
      </c>
      <c r="F230" s="38">
        <f t="shared" si="13"/>
        <v>3.9000000000001034</v>
      </c>
      <c r="G230" s="38">
        <f t="shared" si="13"/>
        <v>2.7000000000002133</v>
      </c>
    </row>
    <row r="231" spans="1:7" ht="15" customHeight="1">
      <c r="A231" s="18"/>
      <c r="B231" s="18"/>
      <c r="C231" s="18"/>
      <c r="D231" s="18"/>
      <c r="E231" s="18"/>
      <c r="F231" s="18"/>
      <c r="G231" s="18"/>
    </row>
    <row r="232" spans="1:7" ht="13.5" customHeight="1">
      <c r="A232" s="97">
        <v>2023</v>
      </c>
      <c r="B232" s="7" t="s">
        <v>149</v>
      </c>
      <c r="C232" s="38">
        <f>(C74/C72-1)*100</f>
        <v>-13.416824287557017</v>
      </c>
      <c r="D232" s="38">
        <f t="shared" ref="D232:G232" si="14">(D74/D72-1)*100</f>
        <v>-23.370000000000037</v>
      </c>
      <c r="E232" s="38">
        <f t="shared" si="14"/>
        <v>0.40000000000017799</v>
      </c>
      <c r="F232" s="38">
        <f t="shared" si="14"/>
        <v>0.26999999999997026</v>
      </c>
      <c r="G232" s="38">
        <f t="shared" si="14"/>
        <v>-3.3000000000001695</v>
      </c>
    </row>
    <row r="233" spans="1:7" ht="13.5" hidden="1" customHeight="1">
      <c r="A233" s="97"/>
      <c r="B233" s="11" t="s">
        <v>16</v>
      </c>
      <c r="C233" s="38"/>
      <c r="D233" s="38"/>
      <c r="E233" s="38"/>
      <c r="F233" s="38"/>
      <c r="G233" s="38"/>
    </row>
    <row r="234" spans="1:7" ht="13.5" hidden="1" customHeight="1">
      <c r="A234" s="7"/>
      <c r="B234" s="11" t="s">
        <v>27</v>
      </c>
      <c r="C234" s="38"/>
      <c r="D234" s="38"/>
      <c r="E234" s="38"/>
      <c r="F234" s="38"/>
      <c r="G234" s="38"/>
    </row>
    <row r="235" spans="1:7" ht="13.5" hidden="1" customHeight="1">
      <c r="A235" s="7"/>
      <c r="B235" s="11" t="s">
        <v>18</v>
      </c>
      <c r="C235" s="38"/>
      <c r="D235" s="38"/>
      <c r="E235" s="38"/>
      <c r="F235" s="38"/>
      <c r="G235" s="38"/>
    </row>
    <row r="236" spans="1:7" ht="13.5" hidden="1" customHeight="1">
      <c r="A236" s="7"/>
      <c r="B236" s="11" t="s">
        <v>35</v>
      </c>
      <c r="C236" s="38"/>
      <c r="D236" s="38"/>
      <c r="E236" s="38"/>
      <c r="F236" s="38"/>
      <c r="G236" s="38"/>
    </row>
    <row r="237" spans="1:7" ht="13.5" hidden="1" customHeight="1">
      <c r="A237" s="7"/>
      <c r="B237" s="11" t="s">
        <v>36</v>
      </c>
      <c r="C237" s="38"/>
      <c r="D237" s="38"/>
      <c r="E237" s="38"/>
      <c r="F237" s="38"/>
      <c r="G237" s="38"/>
    </row>
    <row r="238" spans="1:7" ht="13.5" hidden="1" customHeight="1">
      <c r="A238" s="7"/>
      <c r="B238" s="11" t="s">
        <v>34</v>
      </c>
      <c r="C238" s="38"/>
      <c r="D238" s="38"/>
      <c r="E238" s="38"/>
      <c r="F238" s="38"/>
      <c r="G238" s="38"/>
    </row>
    <row r="239" spans="1:7" ht="13.5" hidden="1" customHeight="1">
      <c r="A239" s="7"/>
      <c r="B239" s="11" t="s">
        <v>22</v>
      </c>
      <c r="C239" s="38"/>
      <c r="D239" s="38"/>
      <c r="E239" s="38"/>
      <c r="F239" s="38"/>
      <c r="G239" s="38"/>
    </row>
    <row r="240" spans="1:7" ht="13.5" hidden="1" customHeight="1">
      <c r="A240" s="7"/>
      <c r="B240" s="11" t="s">
        <v>23</v>
      </c>
      <c r="C240" s="38"/>
      <c r="D240" s="38"/>
      <c r="E240" s="38"/>
      <c r="F240" s="38"/>
      <c r="G240" s="38"/>
    </row>
    <row r="241" spans="1:7" ht="15" hidden="1" customHeight="1">
      <c r="A241" s="7"/>
      <c r="B241" s="11" t="s">
        <v>24</v>
      </c>
      <c r="C241" s="38"/>
      <c r="D241" s="38"/>
      <c r="E241" s="38"/>
      <c r="F241" s="38"/>
      <c r="G241" s="38"/>
    </row>
    <row r="242" spans="1:7" ht="15" hidden="1" customHeight="1">
      <c r="A242" s="7"/>
      <c r="B242" s="7" t="s">
        <v>25</v>
      </c>
      <c r="C242" s="38"/>
      <c r="D242" s="38"/>
      <c r="E242" s="38"/>
      <c r="F242" s="38"/>
      <c r="G242" s="38"/>
    </row>
    <row r="243" spans="1:7" ht="15" hidden="1" customHeight="1">
      <c r="A243" s="7"/>
      <c r="B243" s="7" t="s">
        <v>26</v>
      </c>
      <c r="C243" s="38"/>
      <c r="D243" s="38"/>
      <c r="E243" s="38"/>
      <c r="F243" s="38"/>
      <c r="G243" s="38"/>
    </row>
    <row r="244" spans="1:7" ht="15" customHeight="1"/>
  </sheetData>
  <sheetProtection algorithmName="SHA-512" hashValue="sGIWso2A+YGWaKFVz8wLB1tUIV2JpwMhnxgQXyTJda2dVl+XTz7PYCuNZvbYsAB+V7L0IG6TTg07N7WjptcjOw==" saltValue="EXrFAu6BerVZpV5j56zPRA==" spinCount="100000" sheet="1" objects="1" scenarios="1" formatCells="0" formatColumns="0" formatRows="0" insertColumns="0" insertRows="0" insertHyperlinks="0" deleteColumns="0" deleteRows="0" sort="0" autoFilter="0" pivotTables="0"/>
  <mergeCells count="8">
    <mergeCell ref="A166:G166"/>
    <mergeCell ref="H218:K218"/>
    <mergeCell ref="B1:B2"/>
    <mergeCell ref="A4:B4"/>
    <mergeCell ref="A5:B5"/>
    <mergeCell ref="A6:B6"/>
    <mergeCell ref="A8:G8"/>
    <mergeCell ref="A87:G87"/>
  </mergeCells>
  <printOptions horizontalCentered="1"/>
  <pageMargins left="0.39370078740157499" right="0.39370078740157499" top="0.39370078740157499" bottom="0" header="0.31496062992126" footer="0"/>
  <pageSetup paperSize="9" scale="62" firstPageNumber="28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45"/>
  <sheetViews>
    <sheetView showGridLines="0" view="pageBreakPreview" topLeftCell="A9" zoomScaleNormal="100" workbookViewId="0">
      <selection activeCell="K143" sqref="K143"/>
    </sheetView>
  </sheetViews>
  <sheetFormatPr defaultColWidth="9.140625" defaultRowHeight="14.25"/>
  <cols>
    <col min="1" max="1" width="11.42578125" style="2" customWidth="1"/>
    <col min="2" max="2" width="13.7109375" style="2" customWidth="1"/>
    <col min="3" max="3" width="25.140625" style="2" customWidth="1"/>
    <col min="4" max="7" width="25.28515625" style="2" customWidth="1"/>
    <col min="8" max="16384" width="9.140625" style="2"/>
  </cols>
  <sheetData>
    <row r="1" spans="1:7" ht="15" customHeight="1">
      <c r="A1" s="89" t="s">
        <v>0</v>
      </c>
      <c r="B1" s="109">
        <v>9</v>
      </c>
      <c r="C1" s="33" t="s">
        <v>120</v>
      </c>
      <c r="G1" s="1"/>
    </row>
    <row r="2" spans="1:7" ht="15" customHeight="1">
      <c r="A2" s="100" t="s">
        <v>74</v>
      </c>
      <c r="B2" s="109"/>
      <c r="C2" s="34" t="s">
        <v>121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9" customFormat="1" ht="48" customHeight="1">
      <c r="A4" s="115" t="s">
        <v>4</v>
      </c>
      <c r="B4" s="115"/>
      <c r="C4" s="21" t="s">
        <v>55</v>
      </c>
      <c r="D4" s="20" t="s">
        <v>111</v>
      </c>
      <c r="E4" s="20" t="s">
        <v>112</v>
      </c>
      <c r="F4" s="20" t="s">
        <v>113</v>
      </c>
      <c r="G4" s="20" t="s">
        <v>114</v>
      </c>
    </row>
    <row r="5" spans="1:7" s="19" customFormat="1" ht="34.5" customHeight="1">
      <c r="A5" s="116" t="s">
        <v>9</v>
      </c>
      <c r="B5" s="116"/>
      <c r="C5" s="24" t="s">
        <v>63</v>
      </c>
      <c r="D5" s="23" t="s">
        <v>115</v>
      </c>
      <c r="E5" s="23" t="s">
        <v>116</v>
      </c>
      <c r="F5" s="23" t="s">
        <v>117</v>
      </c>
      <c r="G5" s="23" t="s">
        <v>118</v>
      </c>
    </row>
    <row r="6" spans="1:7" s="1" customFormat="1" ht="12" customHeight="1">
      <c r="A6" s="117" t="s">
        <v>71</v>
      </c>
      <c r="B6" s="117"/>
      <c r="C6" s="36">
        <v>45</v>
      </c>
      <c r="D6" s="36">
        <v>451</v>
      </c>
      <c r="E6" s="36">
        <v>452</v>
      </c>
      <c r="F6" s="36">
        <v>453</v>
      </c>
      <c r="G6" s="36">
        <v>454</v>
      </c>
    </row>
    <row r="7" spans="1:7" s="1" customFormat="1" ht="9" customHeight="1">
      <c r="A7" s="35"/>
      <c r="B7" s="35"/>
      <c r="C7" s="36"/>
      <c r="D7" s="36"/>
      <c r="E7" s="36"/>
      <c r="F7" s="36"/>
      <c r="G7" s="36"/>
    </row>
    <row r="8" spans="1:7" s="96" customFormat="1" ht="15.75" customHeight="1">
      <c r="A8" s="108" t="s">
        <v>78</v>
      </c>
      <c r="B8" s="108"/>
      <c r="C8" s="102">
        <v>100</v>
      </c>
      <c r="D8" s="102">
        <v>59.5</v>
      </c>
      <c r="E8" s="103">
        <v>10.3</v>
      </c>
      <c r="F8" s="102">
        <v>22</v>
      </c>
      <c r="G8" s="102">
        <v>8.3000000000000007</v>
      </c>
    </row>
    <row r="9" spans="1:7" ht="9" customHeight="1">
      <c r="A9" s="7"/>
      <c r="B9" s="3"/>
      <c r="C9" s="3"/>
      <c r="D9" s="3"/>
      <c r="E9" s="3"/>
      <c r="F9" s="3"/>
      <c r="G9" s="3"/>
    </row>
    <row r="10" spans="1:7" ht="14.45" hidden="1" customHeight="1">
      <c r="A10" s="3">
        <v>2018</v>
      </c>
      <c r="B10" s="7" t="s">
        <v>15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5" hidden="1" customHeight="1">
      <c r="A11" s="3"/>
      <c r="B11" s="7" t="s">
        <v>16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5" hidden="1" customHeight="1">
      <c r="A12" s="3"/>
      <c r="B12" s="7" t="s">
        <v>17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5" hidden="1" customHeight="1">
      <c r="A13" s="3"/>
      <c r="B13" s="7" t="s">
        <v>18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5" hidden="1" customHeight="1">
      <c r="A14" s="3"/>
      <c r="B14" s="7" t="s">
        <v>19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5" hidden="1" customHeight="1">
      <c r="A15" s="3"/>
      <c r="B15" s="7" t="s">
        <v>20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5" hidden="1" customHeight="1">
      <c r="A16" s="3"/>
      <c r="B16" s="7" t="s">
        <v>21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5" hidden="1" customHeight="1">
      <c r="A17" s="3"/>
      <c r="B17" s="7" t="s">
        <v>22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5" hidden="1" customHeight="1">
      <c r="A18" s="3"/>
      <c r="B18" s="7" t="s">
        <v>23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5" hidden="1" customHeight="1">
      <c r="A19" s="3"/>
      <c r="B19" s="7" t="s">
        <v>24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5" hidden="1" customHeight="1">
      <c r="A20" s="3"/>
      <c r="B20" s="7" t="s">
        <v>25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5" hidden="1" customHeight="1">
      <c r="A21" s="3"/>
      <c r="B21" s="7" t="s">
        <v>26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t="15" hidden="1">
      <c r="A22" s="3">
        <v>2019</v>
      </c>
      <c r="B22" s="7" t="s">
        <v>15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35"/>
      <c r="B23" s="7" t="s">
        <v>16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35"/>
      <c r="B24" s="7" t="s">
        <v>17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35"/>
      <c r="B25" s="7" t="s">
        <v>18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35"/>
      <c r="B26" s="7" t="s">
        <v>19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35"/>
      <c r="B27" s="7" t="s">
        <v>33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35"/>
      <c r="B28" s="7" t="s">
        <v>34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t="15" hidden="1">
      <c r="A29" s="3"/>
      <c r="B29" s="7" t="s">
        <v>30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t="15" hidden="1">
      <c r="A30" s="3"/>
      <c r="B30" s="7" t="s">
        <v>31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t="15" hidden="1">
      <c r="A31" s="3"/>
      <c r="B31" s="7" t="s">
        <v>32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25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26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5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15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16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17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18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19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33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34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30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23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24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25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26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15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16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27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18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35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36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34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22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23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5" hidden="1" customHeight="1">
      <c r="A57" s="7"/>
      <c r="B57" s="11" t="s">
        <v>24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5" hidden="1" customHeight="1">
      <c r="A58" s="7"/>
      <c r="B58" s="7" t="s">
        <v>25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5" hidden="1" customHeight="1">
      <c r="A59" s="7"/>
      <c r="B59" s="7" t="s">
        <v>26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customHeight="1">
      <c r="A60" s="7"/>
      <c r="B60" s="7"/>
      <c r="C60" s="8"/>
      <c r="D60" s="8"/>
      <c r="E60" s="8"/>
      <c r="F60" s="8"/>
      <c r="G60" s="8"/>
    </row>
    <row r="61" spans="1:7" ht="13.5" customHeight="1">
      <c r="A61" s="3">
        <v>2022</v>
      </c>
      <c r="B61" s="12" t="s">
        <v>15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customHeight="1">
      <c r="A62" s="3"/>
      <c r="B62" s="13" t="s">
        <v>16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customHeight="1">
      <c r="A63" s="7"/>
      <c r="B63" s="13" t="s">
        <v>17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customHeight="1">
      <c r="A64" s="7"/>
      <c r="B64" s="13" t="s">
        <v>28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customHeight="1">
      <c r="A65" s="7"/>
      <c r="B65" s="11" t="s">
        <v>29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customHeight="1">
      <c r="A66" s="7"/>
      <c r="B66" s="11" t="s">
        <v>36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customHeight="1">
      <c r="A67" s="7"/>
      <c r="B67" s="11" t="s">
        <v>37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customHeight="1">
      <c r="A68" s="7"/>
      <c r="B68" s="11" t="s">
        <v>38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customHeight="1">
      <c r="A69" s="7"/>
      <c r="B69" s="15" t="s">
        <v>23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5" customHeight="1">
      <c r="A70" s="7"/>
      <c r="B70" s="15" t="s">
        <v>24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5" customHeight="1">
      <c r="A71" s="7"/>
      <c r="B71" s="7" t="s">
        <v>25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5" customHeight="1">
      <c r="A72" s="7"/>
      <c r="B72" s="7" t="s">
        <v>150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5" customHeight="1">
      <c r="A73" s="7"/>
      <c r="B73" s="7"/>
      <c r="C73" s="8"/>
      <c r="D73" s="8"/>
      <c r="E73" s="8"/>
      <c r="F73" s="8"/>
      <c r="G73" s="8"/>
    </row>
    <row r="74" spans="1:7" ht="13.5" customHeight="1">
      <c r="A74" s="97">
        <v>2023</v>
      </c>
      <c r="B74" s="7" t="s">
        <v>149</v>
      </c>
      <c r="C74" s="8">
        <v>119.30460569994375</v>
      </c>
      <c r="D74" s="8">
        <v>113.193063937993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97"/>
      <c r="B75" s="11" t="s">
        <v>16</v>
      </c>
      <c r="C75" s="8"/>
      <c r="D75" s="8"/>
      <c r="E75" s="8"/>
      <c r="F75" s="8"/>
      <c r="G75" s="8"/>
    </row>
    <row r="76" spans="1:7" ht="13.5" hidden="1" customHeight="1">
      <c r="A76" s="7"/>
      <c r="B76" s="11" t="s">
        <v>27</v>
      </c>
      <c r="C76" s="8"/>
      <c r="D76" s="8"/>
      <c r="E76" s="8"/>
      <c r="F76" s="8"/>
      <c r="G76" s="8"/>
    </row>
    <row r="77" spans="1:7" ht="13.5" hidden="1" customHeight="1">
      <c r="A77" s="7"/>
      <c r="B77" s="11" t="s">
        <v>18</v>
      </c>
      <c r="C77" s="8"/>
      <c r="D77" s="8"/>
      <c r="E77" s="8"/>
      <c r="F77" s="8"/>
      <c r="G77" s="8"/>
    </row>
    <row r="78" spans="1:7" ht="13.5" hidden="1" customHeight="1">
      <c r="A78" s="7"/>
      <c r="B78" s="11" t="s">
        <v>35</v>
      </c>
      <c r="C78" s="8"/>
      <c r="D78" s="8"/>
      <c r="E78" s="8"/>
      <c r="F78" s="8"/>
      <c r="G78" s="8"/>
    </row>
    <row r="79" spans="1:7" ht="13.5" hidden="1" customHeight="1">
      <c r="A79" s="7"/>
      <c r="B79" s="11" t="s">
        <v>36</v>
      </c>
      <c r="C79" s="8"/>
      <c r="D79" s="8"/>
      <c r="E79" s="8"/>
      <c r="F79" s="8"/>
      <c r="G79" s="8"/>
    </row>
    <row r="80" spans="1:7" ht="13.5" hidden="1" customHeight="1">
      <c r="A80" s="7"/>
      <c r="B80" s="11" t="s">
        <v>34</v>
      </c>
      <c r="C80" s="8"/>
      <c r="D80" s="8"/>
      <c r="E80" s="8"/>
      <c r="F80" s="8"/>
      <c r="G80" s="8"/>
    </row>
    <row r="81" spans="1:7" ht="13.5" hidden="1" customHeight="1">
      <c r="A81" s="7"/>
      <c r="B81" s="11" t="s">
        <v>22</v>
      </c>
      <c r="C81" s="8"/>
      <c r="D81" s="8"/>
      <c r="E81" s="8"/>
      <c r="F81" s="8"/>
      <c r="G81" s="8"/>
    </row>
    <row r="82" spans="1:7" ht="13.5" hidden="1" customHeight="1">
      <c r="A82" s="7"/>
      <c r="B82" s="11" t="s">
        <v>23</v>
      </c>
      <c r="C82" s="8"/>
      <c r="D82" s="8"/>
      <c r="E82" s="8"/>
      <c r="F82" s="8"/>
      <c r="G82" s="8"/>
    </row>
    <row r="83" spans="1:7" ht="14.45" hidden="1" customHeight="1">
      <c r="A83" s="7"/>
      <c r="B83" s="11" t="s">
        <v>24</v>
      </c>
      <c r="C83" s="8"/>
      <c r="D83" s="8"/>
      <c r="E83" s="8"/>
      <c r="F83" s="8"/>
      <c r="G83" s="8"/>
    </row>
    <row r="84" spans="1:7" ht="14.45" hidden="1" customHeight="1">
      <c r="A84" s="7"/>
      <c r="B84" s="7" t="s">
        <v>25</v>
      </c>
      <c r="C84" s="8"/>
      <c r="D84" s="8"/>
      <c r="E84" s="8"/>
      <c r="F84" s="8"/>
      <c r="G84" s="8"/>
    </row>
    <row r="85" spans="1:7" ht="14.45" hidden="1" customHeight="1">
      <c r="A85" s="7"/>
      <c r="B85" s="7" t="s">
        <v>26</v>
      </c>
      <c r="C85" s="8"/>
      <c r="D85" s="8"/>
      <c r="E85" s="8"/>
      <c r="F85" s="8"/>
      <c r="G85" s="8"/>
    </row>
    <row r="86" spans="1:7" ht="6" customHeight="1">
      <c r="A86" s="3"/>
      <c r="B86" s="7"/>
      <c r="C86" s="8"/>
      <c r="D86" s="8"/>
      <c r="E86" s="8"/>
      <c r="F86" s="8"/>
      <c r="G86" s="8"/>
    </row>
    <row r="87" spans="1:7" s="96" customFormat="1" ht="16.5" customHeight="1">
      <c r="A87" s="113" t="s">
        <v>46</v>
      </c>
      <c r="B87" s="113"/>
      <c r="C87" s="113"/>
      <c r="D87" s="113"/>
      <c r="E87" s="113"/>
      <c r="F87" s="113"/>
      <c r="G87" s="113"/>
    </row>
    <row r="88" spans="1:7" ht="14.45" hidden="1" customHeight="1">
      <c r="A88" s="3">
        <v>2018</v>
      </c>
      <c r="B88" s="7" t="s">
        <v>15</v>
      </c>
      <c r="C88" s="8">
        <v>1.38246424950709</v>
      </c>
      <c r="D88" s="8">
        <v>-2.1770863985630098</v>
      </c>
      <c r="E88" s="8">
        <v>3.02341400333232</v>
      </c>
      <c r="F88" s="8">
        <v>5.1257040652298098</v>
      </c>
      <c r="G88" s="8">
        <v>3.56071062306708</v>
      </c>
    </row>
    <row r="89" spans="1:7" ht="14.45" hidden="1" customHeight="1">
      <c r="A89" s="1"/>
      <c r="B89" s="7" t="s">
        <v>16</v>
      </c>
      <c r="C89" s="8">
        <v>0.66573151019598198</v>
      </c>
      <c r="D89" s="8">
        <v>-1.5550418359168701</v>
      </c>
      <c r="E89" s="8">
        <v>0.126149946948416</v>
      </c>
      <c r="F89" s="8">
        <v>5.0410126157843997</v>
      </c>
      <c r="G89" s="8">
        <v>-0.256140651593327</v>
      </c>
    </row>
    <row r="90" spans="1:7" ht="14.45" hidden="1" customHeight="1">
      <c r="A90" s="3"/>
      <c r="B90" s="7" t="s">
        <v>17</v>
      </c>
      <c r="C90" s="8">
        <v>-3.7069147346308999</v>
      </c>
      <c r="D90" s="8">
        <v>-3.9804351122903201</v>
      </c>
      <c r="E90" s="8">
        <v>0.79057925226109704</v>
      </c>
      <c r="F90" s="8">
        <v>-5.2710475793364804</v>
      </c>
      <c r="G90" s="8">
        <v>-5.0660097497816299</v>
      </c>
    </row>
    <row r="91" spans="1:7" ht="14.45" hidden="1" customHeight="1">
      <c r="A91" s="3"/>
      <c r="B91" s="7" t="s">
        <v>18</v>
      </c>
      <c r="C91" s="8">
        <v>5.3350331986973902</v>
      </c>
      <c r="D91" s="8">
        <v>8.0551864132385003</v>
      </c>
      <c r="E91" s="8">
        <v>5.1434206119170698</v>
      </c>
      <c r="F91" s="8">
        <v>2.4263734898396501</v>
      </c>
      <c r="G91" s="8">
        <v>2.43839938477899</v>
      </c>
    </row>
    <row r="92" spans="1:7" ht="14.45" hidden="1" customHeight="1">
      <c r="A92" s="3"/>
      <c r="B92" s="7" t="s">
        <v>19</v>
      </c>
      <c r="C92" s="8">
        <v>-4.0356165550112699</v>
      </c>
      <c r="D92" s="8">
        <v>-11.7095034473732</v>
      </c>
      <c r="E92" s="8">
        <v>3.2355297164211998</v>
      </c>
      <c r="F92" s="8">
        <v>2.3133690259434601</v>
      </c>
      <c r="G92" s="8">
        <v>1.9599874868654701</v>
      </c>
    </row>
    <row r="93" spans="1:7" ht="14.45" hidden="1" customHeight="1">
      <c r="A93" s="3"/>
      <c r="B93" s="7" t="s">
        <v>20</v>
      </c>
      <c r="C93" s="8">
        <v>9.57915916287185</v>
      </c>
      <c r="D93" s="8">
        <v>14.214435815184901</v>
      </c>
      <c r="E93" s="8">
        <v>6.0779765842480504</v>
      </c>
      <c r="F93" s="8">
        <v>5.0757973897072901</v>
      </c>
      <c r="G93" s="8">
        <v>7.4231732532177501</v>
      </c>
    </row>
    <row r="94" spans="1:7" ht="14.45" hidden="1" customHeight="1">
      <c r="A94" s="3"/>
      <c r="B94" s="7" t="s">
        <v>21</v>
      </c>
      <c r="C94" s="8">
        <v>11.720188491251101</v>
      </c>
      <c r="D94" s="8">
        <v>16.7875457281122</v>
      </c>
      <c r="E94" s="8">
        <v>5.9766614146154797</v>
      </c>
      <c r="F94" s="8">
        <v>8.09474917325063</v>
      </c>
      <c r="G94" s="8">
        <v>8.1628129782450394</v>
      </c>
    </row>
    <row r="95" spans="1:7" ht="14.45" hidden="1" customHeight="1">
      <c r="A95" s="3"/>
      <c r="B95" s="7" t="s">
        <v>22</v>
      </c>
      <c r="C95" s="8">
        <v>10.2892239824216</v>
      </c>
      <c r="D95" s="8">
        <v>13.734872408533301</v>
      </c>
      <c r="E95" s="8">
        <v>6.59832817137766</v>
      </c>
      <c r="F95" s="8">
        <v>8.2477688793063599</v>
      </c>
      <c r="G95" s="8">
        <v>7.2583263199183197</v>
      </c>
    </row>
    <row r="96" spans="1:7" ht="14.45" hidden="1" customHeight="1">
      <c r="A96" s="3"/>
      <c r="B96" s="7" t="s">
        <v>23</v>
      </c>
      <c r="C96" s="8">
        <v>0.43882819740107898</v>
      </c>
      <c r="D96" s="8">
        <v>-8.0123744994957899</v>
      </c>
      <c r="E96" s="8">
        <v>7.73791975697391</v>
      </c>
      <c r="F96" s="8">
        <v>6.3094812624591903</v>
      </c>
      <c r="G96" s="8">
        <v>5.7096105151267702</v>
      </c>
    </row>
    <row r="97" spans="1:7" ht="14.45" hidden="1" customHeight="1">
      <c r="A97" s="3"/>
      <c r="B97" s="7" t="s">
        <v>24</v>
      </c>
      <c r="C97" s="8">
        <v>3.4188745785069301</v>
      </c>
      <c r="D97" s="8">
        <v>2.3945143766697301</v>
      </c>
      <c r="E97" s="8">
        <v>1.1984554553084801</v>
      </c>
      <c r="F97" s="8">
        <v>5.2768883387413599</v>
      </c>
      <c r="G97" s="8">
        <v>5.8994301672545397</v>
      </c>
    </row>
    <row r="98" spans="1:7" ht="14.45" hidden="1" customHeight="1">
      <c r="A98" s="3"/>
      <c r="B98" s="7" t="s">
        <v>25</v>
      </c>
      <c r="C98" s="8">
        <v>2.9176114790433401</v>
      </c>
      <c r="D98" s="8">
        <v>0.96893508537085904</v>
      </c>
      <c r="E98" s="8">
        <v>1.7441015640067301</v>
      </c>
      <c r="F98" s="8">
        <v>6.0343103658833703</v>
      </c>
      <c r="G98" s="8">
        <v>4.6302730574151703</v>
      </c>
    </row>
    <row r="99" spans="1:7" ht="14.45" hidden="1" customHeight="1">
      <c r="A99" s="3"/>
      <c r="B99" s="7" t="s">
        <v>26</v>
      </c>
      <c r="C99" s="8">
        <v>-0.48281334648476099</v>
      </c>
      <c r="D99" s="8">
        <v>-5.5565109904687704</v>
      </c>
      <c r="E99" s="8">
        <v>0.13974355645989101</v>
      </c>
      <c r="F99" s="8">
        <v>3.4759549560558902</v>
      </c>
      <c r="G99" s="8">
        <v>9.1570713345675205</v>
      </c>
    </row>
    <row r="100" spans="1:7" ht="10.5" hidden="1" customHeight="1">
      <c r="A100" s="35"/>
      <c r="B100" s="3"/>
      <c r="C100" s="8"/>
      <c r="D100" s="8"/>
      <c r="E100" s="8"/>
      <c r="F100" s="8"/>
      <c r="G100" s="8"/>
    </row>
    <row r="101" spans="1:7" ht="15" hidden="1">
      <c r="A101" s="3">
        <v>2019</v>
      </c>
      <c r="B101" s="7" t="s">
        <v>15</v>
      </c>
      <c r="C101" s="8">
        <v>5.5952191827819604</v>
      </c>
      <c r="D101" s="8">
        <v>5.8954428507866199</v>
      </c>
      <c r="E101" s="8">
        <v>2.4961716803873202</v>
      </c>
      <c r="F101" s="8">
        <v>5.95762935844908</v>
      </c>
      <c r="G101" s="8">
        <v>8.7234808012907106</v>
      </c>
    </row>
    <row r="102" spans="1:7" hidden="1">
      <c r="A102" s="35"/>
      <c r="B102" s="7" t="s">
        <v>16</v>
      </c>
      <c r="C102" s="8">
        <v>3.82919656156434</v>
      </c>
      <c r="D102" s="8">
        <v>0.81683687695547702</v>
      </c>
      <c r="E102" s="8">
        <v>2.5856824678261199</v>
      </c>
      <c r="F102" s="8">
        <v>7.0504751617763501</v>
      </c>
      <c r="G102" s="8">
        <v>9.71426025100304</v>
      </c>
    </row>
    <row r="103" spans="1:7" hidden="1">
      <c r="A103" s="35"/>
      <c r="B103" s="7" t="s">
        <v>17</v>
      </c>
      <c r="C103" s="8">
        <v>3.8720679907244202</v>
      </c>
      <c r="D103" s="8">
        <v>2.1793123218377701</v>
      </c>
      <c r="E103" s="8">
        <v>2.7146204321203098</v>
      </c>
      <c r="F103" s="8">
        <v>6.95296120746195</v>
      </c>
      <c r="G103" s="8">
        <v>5.5533483280159004</v>
      </c>
    </row>
    <row r="104" spans="1:7" hidden="1">
      <c r="A104" s="35"/>
      <c r="B104" s="7" t="s">
        <v>18</v>
      </c>
      <c r="C104" s="8">
        <v>3.5492614345512101</v>
      </c>
      <c r="D104" s="8">
        <v>2.0351488327353402</v>
      </c>
      <c r="E104" s="8">
        <v>0.96623555971164898</v>
      </c>
      <c r="F104" s="8">
        <v>6.70097959343647</v>
      </c>
      <c r="G104" s="8">
        <v>5.69974239697311</v>
      </c>
    </row>
    <row r="105" spans="1:7" hidden="1">
      <c r="A105" s="35"/>
      <c r="B105" s="7" t="s">
        <v>19</v>
      </c>
      <c r="C105" s="8">
        <v>9.1385120790243395</v>
      </c>
      <c r="D105" s="8">
        <v>14.394923424828701</v>
      </c>
      <c r="E105" s="8">
        <v>1.2294003795995501</v>
      </c>
      <c r="F105" s="8">
        <v>7.3192761674774296</v>
      </c>
      <c r="G105" s="8">
        <v>6.8520287620608098</v>
      </c>
    </row>
    <row r="106" spans="1:7" hidden="1">
      <c r="A106" s="35"/>
      <c r="B106" s="7" t="s">
        <v>33</v>
      </c>
      <c r="C106" s="8">
        <v>-0.117162019396403</v>
      </c>
      <c r="D106" s="8">
        <v>-7.4838157732051096</v>
      </c>
      <c r="E106" s="8">
        <v>5.4508149973806299</v>
      </c>
      <c r="F106" s="8">
        <v>7.6948592807228398</v>
      </c>
      <c r="G106" s="8">
        <v>4.1926607387322203</v>
      </c>
    </row>
    <row r="107" spans="1:7" hidden="1">
      <c r="A107" s="35"/>
      <c r="B107" s="7" t="s">
        <v>34</v>
      </c>
      <c r="C107" s="8">
        <v>0.34110829876321702</v>
      </c>
      <c r="D107" s="8">
        <v>-4.9758655848045699</v>
      </c>
      <c r="E107" s="8">
        <v>4.5028879069175902</v>
      </c>
      <c r="F107" s="8">
        <v>5.9305566239615102</v>
      </c>
      <c r="G107" s="8">
        <v>4.4565426885972403</v>
      </c>
    </row>
    <row r="108" spans="1:7" ht="15" hidden="1">
      <c r="A108" s="3"/>
      <c r="B108" s="7" t="s">
        <v>30</v>
      </c>
      <c r="C108" s="8">
        <v>1.40191544981386</v>
      </c>
      <c r="D108" s="8">
        <v>-1.0398339168738999</v>
      </c>
      <c r="E108" s="8">
        <v>4.5508059417256099</v>
      </c>
      <c r="F108" s="8">
        <v>3.7722099232889699</v>
      </c>
      <c r="G108" s="8">
        <v>1.01796139075141</v>
      </c>
    </row>
    <row r="109" spans="1:7" ht="15" hidden="1">
      <c r="A109" s="3"/>
      <c r="B109" s="7" t="s">
        <v>31</v>
      </c>
      <c r="C109" s="8">
        <v>4.5018317951031701</v>
      </c>
      <c r="D109" s="8">
        <v>5.4112067482451396</v>
      </c>
      <c r="E109" s="8">
        <v>4.7030716553238801</v>
      </c>
      <c r="F109" s="8">
        <v>4.1712886961132103</v>
      </c>
      <c r="G109" s="8">
        <v>2.17258786037497</v>
      </c>
    </row>
    <row r="110" spans="1:7" ht="15" hidden="1">
      <c r="A110" s="3"/>
      <c r="B110" s="7" t="s">
        <v>32</v>
      </c>
      <c r="C110" s="8">
        <v>3.3149520744024699</v>
      </c>
      <c r="D110" s="8">
        <v>3.70943251876845</v>
      </c>
      <c r="E110" s="8">
        <v>3.0445326423435302</v>
      </c>
      <c r="F110" s="8">
        <v>3.45459526406071</v>
      </c>
      <c r="G110" s="8">
        <v>2.0138477029834099</v>
      </c>
    </row>
    <row r="111" spans="1:7" hidden="1">
      <c r="A111" s="10"/>
      <c r="B111" s="2" t="s">
        <v>25</v>
      </c>
      <c r="C111" s="8">
        <v>3.2408933204174799</v>
      </c>
      <c r="D111" s="8">
        <v>2.4598634650115199</v>
      </c>
      <c r="E111" s="8">
        <v>3.3190739246704299</v>
      </c>
      <c r="F111" s="8">
        <v>4.7162598079668197</v>
      </c>
      <c r="G111" s="8">
        <v>2.4393566544840399</v>
      </c>
    </row>
    <row r="112" spans="1:7" hidden="1">
      <c r="A112" s="10"/>
      <c r="B112" s="2" t="s">
        <v>26</v>
      </c>
      <c r="C112" s="8">
        <v>4.40971957358565</v>
      </c>
      <c r="D112" s="8">
        <v>4.9405991820453004</v>
      </c>
      <c r="E112" s="8">
        <v>2.6478681161745099</v>
      </c>
      <c r="F112" s="8">
        <v>4.8702634943947603</v>
      </c>
      <c r="G112" s="8">
        <v>4.1082342775954297</v>
      </c>
    </row>
    <row r="113" spans="1:7" ht="7.5" hidden="1" customHeight="1">
      <c r="A113" s="3"/>
      <c r="C113" s="8"/>
      <c r="D113" s="8"/>
      <c r="E113" s="8"/>
      <c r="F113" s="8"/>
      <c r="G113" s="8"/>
    </row>
    <row r="114" spans="1:7" ht="7.5" customHeight="1">
      <c r="A114" s="3"/>
      <c r="C114" s="8"/>
      <c r="D114" s="8"/>
      <c r="E114" s="8"/>
      <c r="F114" s="8"/>
      <c r="G114" s="8"/>
    </row>
    <row r="115" spans="1:7" ht="13.5" hidden="1" customHeight="1">
      <c r="A115" s="3">
        <v>2020</v>
      </c>
      <c r="B115" s="12" t="s">
        <v>15</v>
      </c>
      <c r="C115" s="8">
        <v>0.87437850726981303</v>
      </c>
      <c r="D115" s="8">
        <v>-0.55099095754886895</v>
      </c>
      <c r="E115" s="8">
        <v>1.9910357402069401</v>
      </c>
      <c r="F115" s="8">
        <v>1.8358897558290901</v>
      </c>
      <c r="G115" s="8">
        <v>2.1303281046357401</v>
      </c>
    </row>
    <row r="116" spans="1:7" ht="13.5" hidden="1" customHeight="1">
      <c r="A116" s="7"/>
      <c r="B116" s="11" t="s">
        <v>16</v>
      </c>
      <c r="C116" s="8">
        <v>3.6125419447559799</v>
      </c>
      <c r="D116" s="8">
        <v>3.7276263724326002</v>
      </c>
      <c r="E116" s="8">
        <v>2.9666549823703598</v>
      </c>
      <c r="F116" s="8">
        <v>3.4147510446686402</v>
      </c>
      <c r="G116" s="8">
        <v>4.67279461127732</v>
      </c>
    </row>
    <row r="117" spans="1:7" ht="13.5" hidden="1" customHeight="1">
      <c r="A117" s="7"/>
      <c r="B117" s="11" t="s">
        <v>17</v>
      </c>
      <c r="C117" s="8">
        <v>-14.4139197293965</v>
      </c>
      <c r="D117" s="8">
        <v>-19.745014775837198</v>
      </c>
      <c r="E117" s="8">
        <v>-10.8740764006848</v>
      </c>
      <c r="F117" s="8">
        <v>-8.6008295741748508</v>
      </c>
      <c r="G117" s="8">
        <v>-11.248101578179501</v>
      </c>
    </row>
    <row r="118" spans="1:7" ht="13.5" hidden="1" customHeight="1">
      <c r="A118" s="7"/>
      <c r="B118" s="11" t="s">
        <v>18</v>
      </c>
      <c r="C118" s="8">
        <v>-93.621131493753296</v>
      </c>
      <c r="D118" s="8">
        <v>-93.852811187376503</v>
      </c>
      <c r="E118" s="8">
        <v>-95.162859406788598</v>
      </c>
      <c r="F118" s="8">
        <v>-91.228737575525102</v>
      </c>
      <c r="G118" s="8">
        <v>-96.359686231201493</v>
      </c>
    </row>
    <row r="119" spans="1:7" ht="13.5" hidden="1" customHeight="1">
      <c r="A119" s="7"/>
      <c r="B119" s="11" t="s">
        <v>19</v>
      </c>
      <c r="C119" s="8">
        <v>-49.886408692845798</v>
      </c>
      <c r="D119" s="8">
        <v>-62.240120176407899</v>
      </c>
      <c r="E119" s="8">
        <v>-39.762127655671001</v>
      </c>
      <c r="F119" s="8">
        <v>-44.458462847525098</v>
      </c>
      <c r="G119" s="8">
        <v>-29.846785333979099</v>
      </c>
    </row>
    <row r="120" spans="1:7" ht="13.5" hidden="1" customHeight="1">
      <c r="A120" s="7"/>
      <c r="B120" s="11" t="s">
        <v>33</v>
      </c>
      <c r="C120" s="8">
        <v>-4.6460540550630496</v>
      </c>
      <c r="D120" s="8">
        <v>1.6713286803387</v>
      </c>
      <c r="E120" s="8">
        <v>-15.3561636713805</v>
      </c>
      <c r="F120" s="8">
        <v>-9.4605372058817796</v>
      </c>
      <c r="G120" s="8">
        <v>1.32476784330511</v>
      </c>
    </row>
    <row r="121" spans="1:7" ht="13.5" hidden="1" customHeight="1">
      <c r="A121" s="7"/>
      <c r="B121" s="11" t="s">
        <v>34</v>
      </c>
      <c r="C121" s="8">
        <v>1.81016790047384</v>
      </c>
      <c r="D121" s="8">
        <v>7.6048531112032904</v>
      </c>
      <c r="E121" s="8">
        <v>-6.4981713719768397</v>
      </c>
      <c r="F121" s="8">
        <v>-3.1052703889928002</v>
      </c>
      <c r="G121" s="8">
        <v>2.5908402604395202</v>
      </c>
    </row>
    <row r="122" spans="1:7" ht="13.5" hidden="1" customHeight="1">
      <c r="A122" s="7"/>
      <c r="B122" s="11" t="s">
        <v>30</v>
      </c>
      <c r="C122" s="8">
        <v>0.86685705373339395</v>
      </c>
      <c r="D122" s="8">
        <v>4.4679304864942502</v>
      </c>
      <c r="E122" s="8">
        <v>-3.5283725322719501</v>
      </c>
      <c r="F122" s="8">
        <v>-2.7128636921952798</v>
      </c>
      <c r="G122" s="8">
        <v>2.0389557846089801</v>
      </c>
    </row>
    <row r="123" spans="1:7" ht="13.5" hidden="1" customHeight="1">
      <c r="A123" s="7"/>
      <c r="B123" s="11" t="s">
        <v>23</v>
      </c>
      <c r="C123" s="8">
        <v>15.1218243594688</v>
      </c>
      <c r="D123" s="8">
        <v>40.968919302746301</v>
      </c>
      <c r="E123" s="8">
        <v>-4.06736605803518</v>
      </c>
      <c r="F123" s="8">
        <v>-3.42374224920388</v>
      </c>
      <c r="G123" s="8">
        <v>7.5691081984346198</v>
      </c>
    </row>
    <row r="124" spans="1:7" ht="13.5" hidden="1" customHeight="1">
      <c r="A124" s="7"/>
      <c r="B124" s="11" t="s">
        <v>24</v>
      </c>
      <c r="C124" s="8">
        <v>1.6562618328044301</v>
      </c>
      <c r="D124" s="8">
        <v>9.2188520664847005</v>
      </c>
      <c r="E124" s="8">
        <v>-5.4580227040745202</v>
      </c>
      <c r="F124" s="8">
        <v>-5.2636874734745804</v>
      </c>
      <c r="G124" s="8">
        <v>1.2983509453294</v>
      </c>
    </row>
    <row r="125" spans="1:7" ht="13.5" hidden="1" customHeight="1">
      <c r="A125" s="7"/>
      <c r="B125" s="11" t="s">
        <v>25</v>
      </c>
      <c r="C125" s="8">
        <v>1.02837837467877</v>
      </c>
      <c r="D125" s="8">
        <v>10.9409664311851</v>
      </c>
      <c r="E125" s="8">
        <v>-10.3274116559502</v>
      </c>
      <c r="F125" s="8">
        <v>-8.2309061109231294</v>
      </c>
      <c r="G125" s="8">
        <v>4.60169172206977</v>
      </c>
    </row>
    <row r="126" spans="1:7" ht="13.5" hidden="1" customHeight="1">
      <c r="A126" s="3"/>
      <c r="B126" s="11" t="s">
        <v>26</v>
      </c>
      <c r="C126" s="8">
        <v>14.746423749382</v>
      </c>
      <c r="D126" s="8">
        <v>36.742536551230799</v>
      </c>
      <c r="E126" s="8">
        <v>-4.0215199279813802</v>
      </c>
      <c r="F126" s="8">
        <v>-2.7626931985543099</v>
      </c>
      <c r="G126" s="8">
        <v>11.019684991803899</v>
      </c>
    </row>
    <row r="127" spans="1:7" ht="15" hidden="1" customHeight="1">
      <c r="A127" s="3"/>
      <c r="B127" s="11"/>
      <c r="C127" s="8"/>
      <c r="D127" s="8"/>
      <c r="E127" s="8"/>
      <c r="F127" s="8"/>
      <c r="G127" s="8"/>
    </row>
    <row r="128" spans="1:7" ht="13.5" hidden="1" customHeight="1">
      <c r="A128" s="3">
        <v>2021</v>
      </c>
      <c r="B128" s="12" t="s">
        <v>15</v>
      </c>
      <c r="C128" s="8">
        <v>-9.36379732113366</v>
      </c>
      <c r="D128" s="8">
        <v>-12.2788534522464</v>
      </c>
      <c r="E128" s="8">
        <v>-10.0494239404523</v>
      </c>
      <c r="F128" s="8">
        <v>-10.442486055517699</v>
      </c>
      <c r="G128" s="8">
        <v>6.52476725367461</v>
      </c>
    </row>
    <row r="129" spans="1:7" ht="13.5" hidden="1" customHeight="1">
      <c r="A129" s="3"/>
      <c r="B129" s="11" t="s">
        <v>16</v>
      </c>
      <c r="C129" s="8">
        <v>-1.1120671610283599</v>
      </c>
      <c r="D129" s="8">
        <v>3.78636973236679</v>
      </c>
      <c r="E129" s="8">
        <v>-6.8286584074469703</v>
      </c>
      <c r="F129" s="8">
        <v>-5.14500995765603</v>
      </c>
      <c r="G129" s="8">
        <v>-0.64510614104768005</v>
      </c>
    </row>
    <row r="130" spans="1:7" ht="13.5" hidden="1" customHeight="1">
      <c r="A130" s="7"/>
      <c r="B130" s="11" t="s">
        <v>27</v>
      </c>
      <c r="C130" s="8">
        <v>39.146126990400099</v>
      </c>
      <c r="D130" s="8">
        <v>61.568436142297102</v>
      </c>
      <c r="E130" s="8">
        <v>8.3839432215337109</v>
      </c>
      <c r="F130" s="8">
        <v>8.7042785469156208</v>
      </c>
      <c r="G130" s="8">
        <v>74.683274317336895</v>
      </c>
    </row>
    <row r="131" spans="1:7" ht="13.5" hidden="1" customHeight="1">
      <c r="A131" s="7"/>
      <c r="B131" s="11" t="s">
        <v>18</v>
      </c>
      <c r="C131" s="37">
        <v>1686.7821477765699</v>
      </c>
      <c r="D131" s="37">
        <v>2037.43924858323</v>
      </c>
      <c r="E131" s="37">
        <v>1862.8830708488699</v>
      </c>
      <c r="F131" s="37">
        <v>984.24443255331698</v>
      </c>
      <c r="G131" s="37">
        <v>3188.6150350377702</v>
      </c>
    </row>
    <row r="132" spans="1:7" ht="13.5" hidden="1" customHeight="1">
      <c r="A132" s="7"/>
      <c r="B132" s="11" t="s">
        <v>35</v>
      </c>
      <c r="C132" s="8">
        <v>66.121774690739102</v>
      </c>
      <c r="D132" s="8">
        <v>114.985004407958</v>
      </c>
      <c r="E132" s="8">
        <v>31.2072468525296</v>
      </c>
      <c r="F132" s="8">
        <v>58.203550766156397</v>
      </c>
      <c r="G132" s="8">
        <v>23.714195800155501</v>
      </c>
    </row>
    <row r="133" spans="1:7" ht="13.5" hidden="1" customHeight="1">
      <c r="A133" s="7"/>
      <c r="B133" s="11" t="s">
        <v>36</v>
      </c>
      <c r="C133" s="8">
        <v>-92.812337291191398</v>
      </c>
      <c r="D133" s="8">
        <v>-95.397692415750996</v>
      </c>
      <c r="E133" s="8">
        <v>-90.493247903196604</v>
      </c>
      <c r="F133" s="8">
        <v>-88.318929773670504</v>
      </c>
      <c r="G133" s="8">
        <v>-96.073265838732098</v>
      </c>
    </row>
    <row r="134" spans="1:7" ht="13.5" hidden="1" customHeight="1">
      <c r="A134" s="7"/>
      <c r="B134" s="11" t="s">
        <v>34</v>
      </c>
      <c r="C134" s="8">
        <v>-88.160647711981397</v>
      </c>
      <c r="D134" s="8">
        <v>-85.274189300634006</v>
      </c>
      <c r="E134" s="8">
        <v>-89.200013322263899</v>
      </c>
      <c r="F134" s="8">
        <v>-88.257536998201701</v>
      </c>
      <c r="G134" s="8">
        <v>-93.173785174499599</v>
      </c>
    </row>
    <row r="135" spans="1:7" ht="13.5" hidden="1" customHeight="1">
      <c r="A135" s="7"/>
      <c r="B135" s="11" t="s">
        <v>22</v>
      </c>
      <c r="C135" s="8">
        <v>-58.434011728063503</v>
      </c>
      <c r="D135" s="8">
        <v>-59.983209185964803</v>
      </c>
      <c r="E135" s="8">
        <v>-50.772144385657597</v>
      </c>
      <c r="F135" s="8">
        <v>-48.263687363681001</v>
      </c>
      <c r="G135" s="8">
        <v>-88.280373404856803</v>
      </c>
    </row>
    <row r="136" spans="1:7" ht="13.5" hidden="1" customHeight="1">
      <c r="A136" s="7"/>
      <c r="B136" s="11" t="s">
        <v>23</v>
      </c>
      <c r="C136" s="8">
        <v>-23.681092661194199</v>
      </c>
      <c r="D136" s="8">
        <v>-17.471469562586499</v>
      </c>
      <c r="E136" s="8">
        <v>-30.430639055710099</v>
      </c>
      <c r="F136" s="8">
        <v>-27.3451449476308</v>
      </c>
      <c r="G136" s="8">
        <v>-32.337565635116</v>
      </c>
    </row>
    <row r="137" spans="1:7" ht="14.45" hidden="1" customHeight="1">
      <c r="A137" s="7"/>
      <c r="B137" s="11" t="s">
        <v>24</v>
      </c>
      <c r="C137" s="8">
        <v>10.5670679378328</v>
      </c>
      <c r="D137" s="8">
        <v>30.0404127085467</v>
      </c>
      <c r="E137" s="8">
        <v>-14.509061002496001</v>
      </c>
      <c r="F137" s="8">
        <v>-13.721710894028201</v>
      </c>
      <c r="G137" s="8">
        <v>-0.59114928123100696</v>
      </c>
    </row>
    <row r="138" spans="1:7" ht="14.45" hidden="1" customHeight="1">
      <c r="A138" s="7"/>
      <c r="B138" s="7" t="s">
        <v>25</v>
      </c>
      <c r="C138" s="8">
        <v>3.6211726794260999</v>
      </c>
      <c r="D138" s="8">
        <v>5.9845949304541097</v>
      </c>
      <c r="E138" s="8">
        <v>-7.6814140981218401E-2</v>
      </c>
      <c r="F138" s="8">
        <v>1.2513836555308999</v>
      </c>
      <c r="G138" s="8">
        <v>4.3311178476142</v>
      </c>
    </row>
    <row r="139" spans="1:7" ht="14.25" hidden="1" customHeight="1">
      <c r="A139" s="7"/>
      <c r="B139" s="7" t="s">
        <v>26</v>
      </c>
      <c r="C139" s="8">
        <v>2.8206705955729801</v>
      </c>
      <c r="D139" s="8">
        <v>-3.6403207361501702</v>
      </c>
      <c r="E139" s="31">
        <v>2.7259030021720101E-2</v>
      </c>
      <c r="F139" s="8">
        <v>2.9607060186234402</v>
      </c>
      <c r="G139" s="8">
        <v>34.476833190090403</v>
      </c>
    </row>
    <row r="140" spans="1:7" ht="6" customHeight="1">
      <c r="A140" s="7"/>
      <c r="B140" s="7"/>
      <c r="C140" s="8"/>
      <c r="D140" s="8"/>
      <c r="E140" s="8"/>
      <c r="F140" s="8"/>
      <c r="G140" s="8"/>
    </row>
    <row r="141" spans="1:7" ht="13.5" customHeight="1">
      <c r="A141" s="3">
        <v>2022</v>
      </c>
      <c r="B141" s="12" t="s">
        <v>15</v>
      </c>
      <c r="C141" s="8">
        <f t="shared" ref="C141:G147" si="0">(C61/C48-1)*100</f>
        <v>13.82943547933737</v>
      </c>
      <c r="D141" s="8">
        <f t="shared" si="0"/>
        <v>14.958466921756376</v>
      </c>
      <c r="E141" s="8">
        <f t="shared" si="0"/>
        <v>15.714642331408379</v>
      </c>
      <c r="F141" s="8">
        <f t="shared" si="0"/>
        <v>19.879318683926272</v>
      </c>
      <c r="G141" s="8">
        <f t="shared" si="0"/>
        <v>-7.0462427723670391</v>
      </c>
    </row>
    <row r="142" spans="1:7" ht="13.5" customHeight="1">
      <c r="A142" s="3"/>
      <c r="B142" s="13" t="s">
        <v>16</v>
      </c>
      <c r="C142" s="8">
        <f t="shared" si="0"/>
        <v>6.8893070991700167</v>
      </c>
      <c r="D142" s="8">
        <f t="shared" si="0"/>
        <v>2.1640258612212415</v>
      </c>
      <c r="E142" s="8">
        <f t="shared" si="0"/>
        <v>17.559444483359421</v>
      </c>
      <c r="F142" s="8">
        <f t="shared" si="0"/>
        <v>16.905224880008696</v>
      </c>
      <c r="G142" s="8">
        <f t="shared" si="0"/>
        <v>-6.8946744766662178</v>
      </c>
    </row>
    <row r="143" spans="1:7" ht="13.5" customHeight="1">
      <c r="A143" s="7"/>
      <c r="B143" s="13" t="s">
        <v>17</v>
      </c>
      <c r="C143" s="8">
        <f t="shared" si="0"/>
        <v>6.4969329878112214</v>
      </c>
      <c r="D143" s="8">
        <f t="shared" si="0"/>
        <v>10.289836090318616</v>
      </c>
      <c r="E143" s="8">
        <f t="shared" si="0"/>
        <v>16.233579135814892</v>
      </c>
      <c r="F143" s="8">
        <f t="shared" si="0"/>
        <v>18.614385688260569</v>
      </c>
      <c r="G143" s="8">
        <f t="shared" si="0"/>
        <v>-23.207702440393586</v>
      </c>
    </row>
    <row r="144" spans="1:7" ht="13.5" customHeight="1">
      <c r="A144" s="7"/>
      <c r="B144" s="13" t="s">
        <v>28</v>
      </c>
      <c r="C144" s="8">
        <f t="shared" si="0"/>
        <v>7.2434565499152503</v>
      </c>
      <c r="D144" s="8">
        <f t="shared" si="0"/>
        <v>1.176073390211152</v>
      </c>
      <c r="E144" s="8">
        <f t="shared" si="0"/>
        <v>24.676458457727367</v>
      </c>
      <c r="F144" s="8">
        <f t="shared" si="0"/>
        <v>27.80598002254775</v>
      </c>
      <c r="G144" s="8">
        <f t="shared" si="0"/>
        <v>3.9396478246028765</v>
      </c>
    </row>
    <row r="145" spans="1:7" ht="13.5" customHeight="1">
      <c r="A145" s="7"/>
      <c r="B145" s="11" t="s">
        <v>29</v>
      </c>
      <c r="C145" s="8">
        <f t="shared" si="0"/>
        <v>19.5623481869466</v>
      </c>
      <c r="D145" s="8">
        <f t="shared" si="0"/>
        <v>21.552298452989493</v>
      </c>
      <c r="E145" s="8">
        <f t="shared" si="0"/>
        <v>28.083365075370349</v>
      </c>
      <c r="F145" s="8">
        <f t="shared" si="0"/>
        <v>32.21303674526974</v>
      </c>
      <c r="G145" s="8">
        <f t="shared" si="0"/>
        <v>20.751192076901948</v>
      </c>
    </row>
    <row r="146" spans="1:7" ht="13.5" customHeight="1">
      <c r="A146" s="7"/>
      <c r="B146" s="11" t="s">
        <v>36</v>
      </c>
      <c r="C146" s="38">
        <f t="shared" si="0"/>
        <v>1529.9053573239034</v>
      </c>
      <c r="D146" s="38">
        <f t="shared" si="0"/>
        <v>2628.2964708244931</v>
      </c>
      <c r="E146" s="38">
        <f t="shared" si="0"/>
        <v>1068.4107141074071</v>
      </c>
      <c r="F146" s="38">
        <f t="shared" si="0"/>
        <v>1000.0918427643657</v>
      </c>
      <c r="G146" s="38">
        <f t="shared" si="0"/>
        <v>2893.4233166834488</v>
      </c>
    </row>
    <row r="147" spans="1:7" ht="13.5" customHeight="1">
      <c r="A147" s="7"/>
      <c r="B147" s="11" t="s">
        <v>37</v>
      </c>
      <c r="C147" s="8">
        <f t="shared" si="0"/>
        <v>667.07267043793297</v>
      </c>
      <c r="D147" s="8">
        <f t="shared" si="0"/>
        <v>467.99463104483215</v>
      </c>
      <c r="E147" s="8">
        <f t="shared" si="0"/>
        <v>940.42190580122588</v>
      </c>
      <c r="F147" s="8">
        <f t="shared" si="0"/>
        <v>884.87766005719629</v>
      </c>
      <c r="G147" s="38">
        <f t="shared" si="0"/>
        <v>1175.53060600814</v>
      </c>
    </row>
    <row r="148" spans="1:7" ht="13.5" customHeight="1">
      <c r="A148" s="7"/>
      <c r="B148" s="11" t="s">
        <v>38</v>
      </c>
      <c r="C148" s="8">
        <f>(C68/C55-1)*100</f>
        <v>168.14984589581155</v>
      </c>
      <c r="D148" s="8">
        <f t="shared" ref="D148:G148" si="1">(D68/D55-1)*100</f>
        <v>195.49965442989142</v>
      </c>
      <c r="E148" s="8">
        <f t="shared" si="1"/>
        <v>105.86874936203019</v>
      </c>
      <c r="F148" s="8">
        <f t="shared" si="1"/>
        <v>128.79872380420659</v>
      </c>
      <c r="G148" s="8">
        <f t="shared" si="1"/>
        <v>729.30795580825441</v>
      </c>
    </row>
    <row r="149" spans="1:7" ht="13.5" customHeight="1">
      <c r="A149" s="7"/>
      <c r="B149" s="15" t="s">
        <v>23</v>
      </c>
      <c r="C149" s="8">
        <f t="shared" ref="C149:G149" si="2">(C69/C56-1)*100</f>
        <v>44.122325042160668</v>
      </c>
      <c r="D149" s="8">
        <f t="shared" si="2"/>
        <v>36.980965801108255</v>
      </c>
      <c r="E149" s="8">
        <f t="shared" si="2"/>
        <v>59.2718171099065</v>
      </c>
      <c r="F149" s="8">
        <f t="shared" si="2"/>
        <v>68.571262082098187</v>
      </c>
      <c r="G149" s="8">
        <f t="shared" si="2"/>
        <v>32.6961387344614</v>
      </c>
    </row>
    <row r="150" spans="1:7" ht="14.45" customHeight="1">
      <c r="A150" s="7"/>
      <c r="B150" s="15" t="s">
        <v>24</v>
      </c>
      <c r="C150" s="8">
        <f>(C70/C57-1)*100</f>
        <v>1.1969008290538152</v>
      </c>
      <c r="D150" s="8">
        <f t="shared" ref="D150:G150" si="3">(D70/D57-1)*100</f>
        <v>-11.618215301181101</v>
      </c>
      <c r="E150" s="8">
        <f t="shared" si="3"/>
        <v>39.901244981551407</v>
      </c>
      <c r="F150" s="8">
        <f t="shared" si="3"/>
        <v>43.460300883921008</v>
      </c>
      <c r="G150" s="8">
        <f t="shared" si="3"/>
        <v>-16.437451413662853</v>
      </c>
    </row>
    <row r="151" spans="1:7" ht="14.45" customHeight="1">
      <c r="A151" s="7"/>
      <c r="B151" s="7" t="s">
        <v>25</v>
      </c>
      <c r="C151" s="8">
        <f>(C71/C58-1)*100</f>
        <v>10.287475387953871</v>
      </c>
      <c r="D151" s="8">
        <f t="shared" ref="D151:G151" si="4">(D71/D58-1)*100</f>
        <v>12.551678778723542</v>
      </c>
      <c r="E151" s="8">
        <f t="shared" si="4"/>
        <v>21.555204130404015</v>
      </c>
      <c r="F151" s="8">
        <f t="shared" si="4"/>
        <v>26.247219317233039</v>
      </c>
      <c r="G151" s="8">
        <f t="shared" si="4"/>
        <v>-25.775700264309322</v>
      </c>
    </row>
    <row r="152" spans="1:7" ht="14.45" customHeight="1">
      <c r="A152" s="7"/>
      <c r="B152" s="7" t="s">
        <v>150</v>
      </c>
      <c r="C152" s="8">
        <f t="shared" ref="C152:G152" si="5">(C72/C59-1)*100</f>
        <v>9.6688693192780164</v>
      </c>
      <c r="D152" s="8">
        <f t="shared" si="5"/>
        <v>19.27251561754424</v>
      </c>
      <c r="E152" s="8">
        <f t="shared" si="5"/>
        <v>18.038722613119496</v>
      </c>
      <c r="F152" s="8">
        <f t="shared" si="5"/>
        <v>20.431911273175672</v>
      </c>
      <c r="G152" s="8">
        <f t="shared" si="5"/>
        <v>-39.278843346953643</v>
      </c>
    </row>
    <row r="153" spans="1:7" ht="14.45" customHeight="1">
      <c r="A153" s="7"/>
      <c r="B153" s="7"/>
      <c r="C153" s="8"/>
      <c r="D153" s="8"/>
      <c r="E153" s="8"/>
      <c r="F153" s="8"/>
      <c r="G153" s="8"/>
    </row>
    <row r="154" spans="1:7" ht="13.5" customHeight="1">
      <c r="A154" s="97">
        <v>2023</v>
      </c>
      <c r="B154" s="7" t="s">
        <v>149</v>
      </c>
      <c r="C154" s="8">
        <f t="shared" ref="C154:G154" si="6">(C74/C61-1)*100</f>
        <v>10.819696126643752</v>
      </c>
      <c r="D154" s="8">
        <f t="shared" si="6"/>
        <v>20.456964949373592</v>
      </c>
      <c r="E154" s="8">
        <f t="shared" si="6"/>
        <v>9.5279040716335537</v>
      </c>
      <c r="F154" s="8">
        <f t="shared" si="6"/>
        <v>8.3631097755293879</v>
      </c>
      <c r="G154" s="8">
        <f t="shared" si="6"/>
        <v>-7.2899855913198142</v>
      </c>
    </row>
    <row r="155" spans="1:7" ht="13.5" hidden="1" customHeight="1">
      <c r="A155" s="97"/>
      <c r="B155" s="11" t="s">
        <v>16</v>
      </c>
      <c r="C155" s="8"/>
      <c r="D155" s="8"/>
      <c r="E155" s="8"/>
      <c r="F155" s="8"/>
      <c r="G155" s="8"/>
    </row>
    <row r="156" spans="1:7" ht="13.5" hidden="1" customHeight="1">
      <c r="A156" s="7"/>
      <c r="B156" s="11" t="s">
        <v>27</v>
      </c>
      <c r="C156" s="8"/>
      <c r="D156" s="8"/>
      <c r="E156" s="8"/>
      <c r="F156" s="8"/>
      <c r="G156" s="8"/>
    </row>
    <row r="157" spans="1:7" ht="13.5" hidden="1" customHeight="1">
      <c r="A157" s="7"/>
      <c r="B157" s="11" t="s">
        <v>18</v>
      </c>
      <c r="C157" s="37"/>
      <c r="D157" s="37"/>
      <c r="E157" s="37"/>
      <c r="F157" s="37"/>
      <c r="G157" s="37"/>
    </row>
    <row r="158" spans="1:7" ht="13.5" hidden="1" customHeight="1">
      <c r="A158" s="7"/>
      <c r="B158" s="11" t="s">
        <v>35</v>
      </c>
      <c r="C158" s="8"/>
      <c r="D158" s="8"/>
      <c r="E158" s="8"/>
      <c r="F158" s="8"/>
      <c r="G158" s="8"/>
    </row>
    <row r="159" spans="1:7" ht="13.5" hidden="1" customHeight="1">
      <c r="A159" s="7"/>
      <c r="B159" s="11" t="s">
        <v>36</v>
      </c>
      <c r="C159" s="8"/>
      <c r="D159" s="8"/>
      <c r="E159" s="8"/>
      <c r="F159" s="8"/>
      <c r="G159" s="8"/>
    </row>
    <row r="160" spans="1:7" ht="13.5" hidden="1" customHeight="1">
      <c r="A160" s="7"/>
      <c r="B160" s="11" t="s">
        <v>34</v>
      </c>
      <c r="C160" s="8"/>
      <c r="D160" s="8"/>
      <c r="E160" s="8"/>
      <c r="F160" s="8"/>
      <c r="G160" s="8"/>
    </row>
    <row r="161" spans="1:7" ht="13.5" hidden="1" customHeight="1">
      <c r="A161" s="7"/>
      <c r="B161" s="11" t="s">
        <v>22</v>
      </c>
      <c r="C161" s="8"/>
      <c r="D161" s="8"/>
      <c r="E161" s="8"/>
      <c r="F161" s="8"/>
      <c r="G161" s="8"/>
    </row>
    <row r="162" spans="1:7" ht="13.5" hidden="1" customHeight="1">
      <c r="A162" s="7"/>
      <c r="B162" s="11" t="s">
        <v>23</v>
      </c>
      <c r="C162" s="8"/>
      <c r="D162" s="8"/>
      <c r="E162" s="8"/>
      <c r="F162" s="8"/>
      <c r="G162" s="8"/>
    </row>
    <row r="163" spans="1:7" ht="14.45" hidden="1" customHeight="1">
      <c r="A163" s="7"/>
      <c r="B163" s="11" t="s">
        <v>24</v>
      </c>
      <c r="C163" s="8"/>
      <c r="D163" s="8"/>
      <c r="E163" s="8"/>
      <c r="F163" s="8"/>
      <c r="G163" s="8"/>
    </row>
    <row r="164" spans="1:7" ht="14.45" hidden="1" customHeight="1">
      <c r="A164" s="7"/>
      <c r="B164" s="7" t="s">
        <v>25</v>
      </c>
      <c r="C164" s="8"/>
      <c r="D164" s="8"/>
      <c r="E164" s="8"/>
      <c r="F164" s="8"/>
      <c r="G164" s="8"/>
    </row>
    <row r="165" spans="1:7" ht="14.25" hidden="1" customHeight="1">
      <c r="A165" s="7"/>
      <c r="B165" s="7" t="s">
        <v>26</v>
      </c>
      <c r="C165" s="8"/>
      <c r="D165" s="8"/>
      <c r="E165" s="31"/>
      <c r="F165" s="8"/>
      <c r="G165" s="8"/>
    </row>
    <row r="166" spans="1:7" ht="6" customHeight="1">
      <c r="A166" s="3"/>
      <c r="B166" s="7"/>
      <c r="C166" s="8"/>
      <c r="D166" s="8"/>
      <c r="E166" s="8"/>
      <c r="F166" s="8"/>
      <c r="G166" s="8"/>
    </row>
    <row r="167" spans="1:7" s="96" customFormat="1" ht="15.75" customHeight="1">
      <c r="A167" s="113" t="s">
        <v>122</v>
      </c>
      <c r="B167" s="113"/>
      <c r="C167" s="113"/>
      <c r="D167" s="113"/>
      <c r="E167" s="113"/>
      <c r="F167" s="113"/>
      <c r="G167" s="113"/>
    </row>
    <row r="168" spans="1:7" ht="14.45" hidden="1" customHeight="1">
      <c r="A168" s="3">
        <v>2018</v>
      </c>
      <c r="B168" s="7" t="s">
        <v>15</v>
      </c>
      <c r="C168" s="8">
        <v>-0.96890855174081003</v>
      </c>
      <c r="D168" s="8">
        <v>-3.1704893991871899</v>
      </c>
      <c r="E168" s="8">
        <v>-2.8188083718102099</v>
      </c>
      <c r="F168" s="8">
        <v>3.8758785169542298</v>
      </c>
      <c r="G168" s="8">
        <v>-1.69642162750738</v>
      </c>
    </row>
    <row r="169" spans="1:7" ht="14.45" hidden="1" customHeight="1">
      <c r="A169" s="35"/>
      <c r="B169" s="7" t="s">
        <v>16</v>
      </c>
      <c r="C169" s="8">
        <v>-5.81190607244449</v>
      </c>
      <c r="D169" s="8">
        <v>-2.9123516548022601</v>
      </c>
      <c r="E169" s="8">
        <v>-8.7389708961719101</v>
      </c>
      <c r="F169" s="8">
        <v>-9.8261396631793794</v>
      </c>
      <c r="G169" s="8">
        <v>-1.11167135668732</v>
      </c>
    </row>
    <row r="170" spans="1:7" ht="14.45" hidden="1" customHeight="1">
      <c r="A170" s="1"/>
      <c r="B170" s="7" t="s">
        <v>17</v>
      </c>
      <c r="C170" s="8">
        <v>8.9005346155009306</v>
      </c>
      <c r="D170" s="8">
        <v>16.814897905043502</v>
      </c>
      <c r="E170" s="8">
        <v>1.8972526081343499</v>
      </c>
      <c r="F170" s="8">
        <v>-0.138608425443806</v>
      </c>
      <c r="G170" s="8">
        <v>11.679635658832099</v>
      </c>
    </row>
    <row r="171" spans="1:7" ht="14.45" hidden="1" customHeight="1">
      <c r="A171" s="3"/>
      <c r="B171" s="7" t="s">
        <v>18</v>
      </c>
      <c r="C171" s="8">
        <v>-4.76465290964512</v>
      </c>
      <c r="D171" s="8">
        <v>-9.3588172431748795</v>
      </c>
      <c r="E171" s="8">
        <v>-2.3297009248593099</v>
      </c>
      <c r="F171" s="8">
        <v>-0.215636048980926</v>
      </c>
      <c r="G171" s="8">
        <v>0.653352662450146</v>
      </c>
    </row>
    <row r="172" spans="1:7" ht="14.45" hidden="1" customHeight="1">
      <c r="A172" s="1"/>
      <c r="B172" s="7" t="s">
        <v>19</v>
      </c>
      <c r="C172" s="8">
        <v>4.2616311829134004</v>
      </c>
      <c r="D172" s="8">
        <v>-1.20565860350651</v>
      </c>
      <c r="E172" s="8">
        <v>17.0701054882893</v>
      </c>
      <c r="F172" s="8">
        <v>4.5797876035826404</v>
      </c>
      <c r="G172" s="8">
        <v>6.4167599505914099</v>
      </c>
    </row>
    <row r="173" spans="1:7" ht="14.45" hidden="1" customHeight="1">
      <c r="A173" s="1"/>
      <c r="B173" s="7" t="s">
        <v>20</v>
      </c>
      <c r="C173" s="8">
        <v>9.2123770431257803</v>
      </c>
      <c r="D173" s="8">
        <v>19.492584009762599</v>
      </c>
      <c r="E173" s="8">
        <v>6.3728994224023801</v>
      </c>
      <c r="F173" s="8">
        <v>1.09218683132528</v>
      </c>
      <c r="G173" s="8">
        <v>-4.6181150642504996</v>
      </c>
    </row>
    <row r="174" spans="1:7" ht="14.45" hidden="1" customHeight="1">
      <c r="A174" s="1"/>
      <c r="B174" s="7" t="s">
        <v>21</v>
      </c>
      <c r="C174" s="8">
        <v>4.6980861683737896</v>
      </c>
      <c r="D174" s="8">
        <v>7.6477251088534404</v>
      </c>
      <c r="E174" s="8">
        <v>-8.4975218725630697</v>
      </c>
      <c r="F174" s="8">
        <v>7.0214022625078103</v>
      </c>
      <c r="G174" s="8">
        <v>8.8645152087956394</v>
      </c>
    </row>
    <row r="175" spans="1:7" ht="14.45" hidden="1" customHeight="1">
      <c r="A175" s="1"/>
      <c r="B175" s="7" t="s">
        <v>22</v>
      </c>
      <c r="C175" s="8">
        <v>-3.7795309172533198</v>
      </c>
      <c r="D175" s="8">
        <v>-7.3696684438371696</v>
      </c>
      <c r="E175" s="8">
        <v>5.6934578677619898</v>
      </c>
      <c r="F175" s="8">
        <v>-3.01380823042062</v>
      </c>
      <c r="G175" s="8">
        <v>-3.5806091279526</v>
      </c>
    </row>
    <row r="176" spans="1:7" ht="14.45" hidden="1" customHeight="1">
      <c r="A176" s="1"/>
      <c r="B176" s="7" t="s">
        <v>23</v>
      </c>
      <c r="C176" s="8">
        <v>-15.041036050801599</v>
      </c>
      <c r="D176" s="8">
        <v>-28.483698007014699</v>
      </c>
      <c r="E176" s="8">
        <v>-7.6432935368616901</v>
      </c>
      <c r="F176" s="8">
        <v>-2.1955088715110098</v>
      </c>
      <c r="G176" s="8">
        <v>-0.48499913184826898</v>
      </c>
    </row>
    <row r="177" spans="1:7" ht="14.45" hidden="1" customHeight="1">
      <c r="A177" s="1"/>
      <c r="B177" s="7" t="s">
        <v>24</v>
      </c>
      <c r="C177" s="8">
        <v>7.6538834146832198</v>
      </c>
      <c r="D177" s="8">
        <v>17.7064691872895</v>
      </c>
      <c r="E177" s="8">
        <v>-3.8313039299018401</v>
      </c>
      <c r="F177" s="8">
        <v>2.24589143771566</v>
      </c>
      <c r="G177" s="8">
        <v>6.8242846151292298</v>
      </c>
    </row>
    <row r="178" spans="1:7" ht="14.45" hidden="1" customHeight="1">
      <c r="A178" s="1"/>
      <c r="B178" s="7" t="s">
        <v>25</v>
      </c>
      <c r="C178" s="8">
        <v>1.53665835555499</v>
      </c>
      <c r="D178" s="8">
        <v>2.19931520692711</v>
      </c>
      <c r="E178" s="8">
        <v>4.6652722766923302</v>
      </c>
      <c r="F178" s="8">
        <v>0.247531231895422</v>
      </c>
      <c r="G178" s="8">
        <v>-2.01638535870894</v>
      </c>
    </row>
    <row r="179" spans="1:7" ht="14.45" hidden="1" customHeight="1">
      <c r="A179" s="1"/>
      <c r="B179" s="7" t="s">
        <v>26</v>
      </c>
      <c r="C179" s="8">
        <v>-3.4309469343864398</v>
      </c>
      <c r="D179" s="8">
        <v>-6.3102585360594103</v>
      </c>
      <c r="E179" s="8">
        <v>1.3330604560635599</v>
      </c>
      <c r="F179" s="8">
        <v>0.77660502591740499</v>
      </c>
      <c r="G179" s="8">
        <v>-9.9887863201754108</v>
      </c>
    </row>
    <row r="180" spans="1:7" ht="6.75" customHeight="1">
      <c r="A180" s="35"/>
      <c r="B180" s="3"/>
      <c r="C180" s="8"/>
      <c r="D180" s="8"/>
      <c r="E180" s="8"/>
      <c r="F180" s="8"/>
      <c r="G180" s="8"/>
    </row>
    <row r="181" spans="1:7" ht="15" hidden="1">
      <c r="A181" s="3">
        <v>2019</v>
      </c>
      <c r="B181" s="7" t="s">
        <v>15</v>
      </c>
      <c r="C181" s="8">
        <v>5.0794356134430796</v>
      </c>
      <c r="D181" s="8">
        <v>8.5707867597224894</v>
      </c>
      <c r="E181" s="8">
        <v>-0.53199910970805897</v>
      </c>
      <c r="F181" s="8">
        <v>6.3671443269784902</v>
      </c>
      <c r="G181" s="8">
        <v>-2.0869002327724901</v>
      </c>
    </row>
    <row r="182" spans="1:7" hidden="1">
      <c r="A182" s="35"/>
      <c r="B182" s="7" t="s">
        <v>16</v>
      </c>
      <c r="C182" s="8">
        <v>-7.38715072663196</v>
      </c>
      <c r="D182" s="8">
        <v>-7.5685474040934402</v>
      </c>
      <c r="E182" s="8">
        <v>-8.6592718552845103</v>
      </c>
      <c r="F182" s="8">
        <v>-8.8960874768895195</v>
      </c>
      <c r="G182" s="8">
        <v>-0.210518053701547</v>
      </c>
    </row>
    <row r="183" spans="1:7" hidden="1">
      <c r="A183" s="35"/>
      <c r="B183" s="7" t="s">
        <v>17</v>
      </c>
      <c r="C183" s="8">
        <v>8.9455000174290404</v>
      </c>
      <c r="D183" s="8">
        <v>18.393576972174898</v>
      </c>
      <c r="E183" s="8">
        <v>2.0253252982252801</v>
      </c>
      <c r="F183" s="8">
        <v>-0.22957373093223099</v>
      </c>
      <c r="G183" s="8">
        <v>7.4441868985288799</v>
      </c>
    </row>
    <row r="184" spans="1:7" hidden="1">
      <c r="A184" s="35"/>
      <c r="B184" s="7" t="s">
        <v>18</v>
      </c>
      <c r="C184" s="8">
        <v>-5.0606188513547297</v>
      </c>
      <c r="D184" s="8">
        <v>-9.4867017323700704</v>
      </c>
      <c r="E184" s="8">
        <v>-3.9922225081373099</v>
      </c>
      <c r="F184" s="8">
        <v>-0.450728418551816</v>
      </c>
      <c r="G184" s="8">
        <v>0.79295082853245702</v>
      </c>
    </row>
    <row r="185" spans="1:7" hidden="1">
      <c r="A185" s="35"/>
      <c r="B185" s="7" t="s">
        <v>19</v>
      </c>
      <c r="C185" s="8">
        <v>9.8893332177680602</v>
      </c>
      <c r="D185" s="8">
        <v>10.7615488206397</v>
      </c>
      <c r="E185" s="8">
        <v>17.3752444592957</v>
      </c>
      <c r="F185" s="8">
        <v>5.1857925778163096</v>
      </c>
      <c r="G185" s="8">
        <v>7.5768628867683496</v>
      </c>
    </row>
    <row r="186" spans="1:7" hidden="1">
      <c r="A186" s="35"/>
      <c r="B186" s="7" t="s">
        <v>33</v>
      </c>
      <c r="C186" s="8">
        <v>-0.1</v>
      </c>
      <c r="D186" s="8">
        <v>-3.3611144182684001</v>
      </c>
      <c r="E186" s="8">
        <v>10.808805501798499</v>
      </c>
      <c r="F186" s="8">
        <v>1.4459771252110201</v>
      </c>
      <c r="G186" s="8">
        <v>-6.99201041974049</v>
      </c>
    </row>
    <row r="187" spans="1:7" ht="15" hidden="1">
      <c r="A187" s="3"/>
      <c r="B187" s="7" t="s">
        <v>34</v>
      </c>
      <c r="C187" s="8">
        <v>5.17844922402106</v>
      </c>
      <c r="D187" s="8">
        <v>10.565864618431799</v>
      </c>
      <c r="E187" s="8">
        <v>-9.3200634324708993</v>
      </c>
      <c r="F187" s="8">
        <v>5.2681324629727699</v>
      </c>
      <c r="G187" s="8">
        <v>9.1402292594852792</v>
      </c>
    </row>
    <row r="188" spans="1:7" ht="15" hidden="1">
      <c r="A188" s="3"/>
      <c r="B188" s="7" t="s">
        <v>30</v>
      </c>
      <c r="C188" s="8">
        <v>-2.7622872031764598</v>
      </c>
      <c r="D188" s="8">
        <v>-3.53279141612418</v>
      </c>
      <c r="E188" s="8">
        <v>5.7419218183237799</v>
      </c>
      <c r="F188" s="8">
        <v>-4.9899125169274896</v>
      </c>
      <c r="G188" s="8">
        <v>-6.7546172433724596</v>
      </c>
    </row>
    <row r="189" spans="1:7" ht="15" hidden="1">
      <c r="A189" s="3"/>
      <c r="B189" s="7" t="s">
        <v>31</v>
      </c>
      <c r="C189" s="8">
        <v>-12.4437904282047</v>
      </c>
      <c r="D189" s="8">
        <v>-23.821674986680001</v>
      </c>
      <c r="E189" s="8">
        <v>-7.5087870671264501</v>
      </c>
      <c r="F189" s="8">
        <v>-1.8193802690160901</v>
      </c>
      <c r="G189" s="8">
        <v>0.65244863036226797</v>
      </c>
    </row>
    <row r="190" spans="1:7" ht="15" hidden="1">
      <c r="A190" s="3"/>
      <c r="B190" s="7" t="s">
        <v>32</v>
      </c>
      <c r="C190" s="8">
        <v>6.4312042627034698</v>
      </c>
      <c r="D190" s="8">
        <v>15.806198408832101</v>
      </c>
      <c r="E190" s="8">
        <v>-5.3546549810034803</v>
      </c>
      <c r="F190" s="8">
        <v>1.54244464575428</v>
      </c>
      <c r="G190" s="8">
        <v>6.6583173619925802</v>
      </c>
    </row>
    <row r="191" spans="1:7" hidden="1">
      <c r="A191" s="10"/>
      <c r="B191" s="2" t="s">
        <v>25</v>
      </c>
      <c r="C191" s="8">
        <v>1.46387432719679</v>
      </c>
      <c r="D191" s="8">
        <v>0.96794117954908099</v>
      </c>
      <c r="E191" s="8">
        <v>4.9441316914433697</v>
      </c>
      <c r="F191" s="8">
        <v>1.4700845215445999</v>
      </c>
      <c r="G191" s="8">
        <v>-1.60768687248334</v>
      </c>
    </row>
    <row r="192" spans="1:7" hidden="1">
      <c r="A192" s="10"/>
      <c r="B192" s="2" t="s">
        <v>26</v>
      </c>
      <c r="C192" s="8">
        <v>-2.33765491766232</v>
      </c>
      <c r="D192" s="8">
        <v>-4.0418630872539696</v>
      </c>
      <c r="E192" s="8">
        <v>0.67475665806042695</v>
      </c>
      <c r="F192" s="8">
        <v>0.92481475674761604</v>
      </c>
      <c r="G192" s="8">
        <v>-8.5223801922452598</v>
      </c>
    </row>
    <row r="193" spans="1:7" ht="10.5" hidden="1" customHeight="1">
      <c r="A193" s="3"/>
      <c r="C193" s="8"/>
      <c r="D193" s="8"/>
      <c r="E193" s="8"/>
      <c r="F193" s="8"/>
      <c r="G193" s="8"/>
    </row>
    <row r="194" spans="1:7" ht="13.5" hidden="1" customHeight="1">
      <c r="A194" s="3">
        <v>2020</v>
      </c>
      <c r="B194" s="12" t="s">
        <v>15</v>
      </c>
      <c r="C194" s="8">
        <v>1.5214177826631701</v>
      </c>
      <c r="D194" s="8">
        <v>2.8892272235187901</v>
      </c>
      <c r="E194" s="8">
        <v>-1.1684838663484101</v>
      </c>
      <c r="F194" s="8">
        <v>3.28945901717363</v>
      </c>
      <c r="G194" s="8">
        <v>-3.9471077925970901</v>
      </c>
    </row>
    <row r="195" spans="1:7" ht="13.5" hidden="1" customHeight="1">
      <c r="A195" s="7"/>
      <c r="B195" s="11" t="s">
        <v>16</v>
      </c>
      <c r="C195" s="8">
        <v>-4.8732406389131997</v>
      </c>
      <c r="D195" s="8">
        <v>-3.59184800085051</v>
      </c>
      <c r="E195" s="8">
        <v>-7.7855306355344096</v>
      </c>
      <c r="F195" s="8">
        <v>-7.4836145158392</v>
      </c>
      <c r="G195" s="8">
        <v>2.2736746466650599</v>
      </c>
    </row>
    <row r="196" spans="1:7" ht="13.5" hidden="1" customHeight="1">
      <c r="A196" s="7"/>
      <c r="B196" s="11" t="s">
        <v>17</v>
      </c>
      <c r="C196" s="8">
        <v>-10.0087872124192</v>
      </c>
      <c r="D196" s="8">
        <v>-8.3978386199443502</v>
      </c>
      <c r="E196" s="8">
        <v>-11.6888729726939</v>
      </c>
      <c r="F196" s="8">
        <v>-11.821726572788901</v>
      </c>
      <c r="G196" s="8">
        <v>-8.8982424034188803</v>
      </c>
    </row>
    <row r="197" spans="1:7" ht="13.5" hidden="1" customHeight="1">
      <c r="A197" s="7"/>
      <c r="B197" s="11" t="s">
        <v>18</v>
      </c>
      <c r="C197" s="8">
        <v>-92.924014904095799</v>
      </c>
      <c r="D197" s="8">
        <v>-93.067068258123498</v>
      </c>
      <c r="E197" s="8">
        <v>-94.789359829158997</v>
      </c>
      <c r="F197" s="8">
        <v>-90.446600542016697</v>
      </c>
      <c r="G197" s="8">
        <v>-95.865801484549195</v>
      </c>
    </row>
    <row r="198" spans="1:7" ht="13.5" hidden="1" customHeight="1">
      <c r="A198" s="7"/>
      <c r="B198" s="11" t="s">
        <v>19</v>
      </c>
      <c r="C198" s="37">
        <v>763.31127981366603</v>
      </c>
      <c r="D198" s="37">
        <v>580.36673348208706</v>
      </c>
      <c r="E198" s="37">
        <v>1361.69722708627</v>
      </c>
      <c r="F198" s="37">
        <v>566.05926531984596</v>
      </c>
      <c r="G198" s="37">
        <v>1973.1352390218501</v>
      </c>
    </row>
    <row r="199" spans="1:7" ht="13.5" hidden="1" customHeight="1">
      <c r="A199" s="7"/>
      <c r="B199" s="11" t="s">
        <v>33</v>
      </c>
      <c r="C199" s="8">
        <v>90.181315699958901</v>
      </c>
      <c r="D199" s="8">
        <v>160.20749920774301</v>
      </c>
      <c r="E199" s="8">
        <v>55.704078375321401</v>
      </c>
      <c r="F199" s="8">
        <v>65.369284726966796</v>
      </c>
      <c r="G199" s="8">
        <v>34.334727163357698</v>
      </c>
    </row>
    <row r="200" spans="1:7" ht="13.5" hidden="1" customHeight="1">
      <c r="A200" s="7"/>
      <c r="B200" s="11" t="s">
        <v>34</v>
      </c>
      <c r="C200" s="8">
        <v>12.2998683367813</v>
      </c>
      <c r="D200" s="8">
        <v>17.018472914678</v>
      </c>
      <c r="E200" s="8">
        <v>0.16960781431782901</v>
      </c>
      <c r="F200" s="8">
        <v>12.6572537198447</v>
      </c>
      <c r="G200" s="8">
        <v>10.503957366702</v>
      </c>
    </row>
    <row r="201" spans="1:7" ht="13.5" hidden="1" customHeight="1">
      <c r="A201" s="7"/>
      <c r="B201" s="11" t="s">
        <v>30</v>
      </c>
      <c r="C201" s="8">
        <v>-3.6632324730347401</v>
      </c>
      <c r="D201" s="8">
        <v>-6.3450267419468096</v>
      </c>
      <c r="E201" s="8">
        <v>9.1004896809214806</v>
      </c>
      <c r="F201" s="8">
        <v>-4.6051382909057903</v>
      </c>
      <c r="G201" s="8">
        <v>-7.2562280992302304</v>
      </c>
    </row>
    <row r="202" spans="1:7" ht="13.5" hidden="1" customHeight="1">
      <c r="A202" s="7"/>
      <c r="B202" s="11" t="s">
        <v>23</v>
      </c>
      <c r="C202" s="8">
        <v>-6.9944932105447902E-2</v>
      </c>
      <c r="D202" s="8">
        <v>2.7949544076534001</v>
      </c>
      <c r="E202" s="8">
        <v>-8.0255417469150299</v>
      </c>
      <c r="F202" s="8">
        <v>-2.53678752273317</v>
      </c>
      <c r="G202" s="8">
        <v>6.1074572343859304</v>
      </c>
    </row>
    <row r="203" spans="1:7" ht="13.5" hidden="1" customHeight="1">
      <c r="A203" s="7"/>
      <c r="B203" s="11" t="s">
        <v>24</v>
      </c>
      <c r="C203" s="8">
        <v>-6.0178343428050196</v>
      </c>
      <c r="D203" s="8">
        <v>-10.276533898704599</v>
      </c>
      <c r="E203" s="8">
        <v>-6.7266508562235003</v>
      </c>
      <c r="F203" s="8">
        <v>-0.39211505285015003</v>
      </c>
      <c r="G203" s="8">
        <v>0.440654796937823</v>
      </c>
    </row>
    <row r="204" spans="1:7" ht="13.5" hidden="1" customHeight="1">
      <c r="A204" s="7"/>
      <c r="B204" s="11" t="s">
        <v>25</v>
      </c>
      <c r="C204" s="8">
        <v>0.83717915723109404</v>
      </c>
      <c r="D204" s="8">
        <v>2.5599588449031399</v>
      </c>
      <c r="E204" s="8">
        <v>-0.46102070792885003</v>
      </c>
      <c r="F204" s="8">
        <v>-1.70804135127214</v>
      </c>
      <c r="G204" s="8">
        <v>1.60088796648297</v>
      </c>
    </row>
    <row r="205" spans="1:7" ht="13.5" hidden="1" customHeight="1">
      <c r="A205" s="3"/>
      <c r="B205" s="11" t="s">
        <v>26</v>
      </c>
      <c r="C205" s="8">
        <v>10.923336724416799</v>
      </c>
      <c r="D205" s="8">
        <v>18.275146379928799</v>
      </c>
      <c r="E205" s="8">
        <v>7.7543350102500703</v>
      </c>
      <c r="F205" s="8">
        <v>6.9385864073469703</v>
      </c>
      <c r="G205" s="8">
        <v>-2.9096339871708299</v>
      </c>
    </row>
    <row r="206" spans="1:7" ht="15" hidden="1" customHeight="1">
      <c r="A206" s="3"/>
      <c r="B206" s="11"/>
      <c r="C206" s="8"/>
      <c r="D206" s="8"/>
      <c r="E206" s="8"/>
      <c r="F206" s="8"/>
      <c r="G206" s="8"/>
    </row>
    <row r="207" spans="1:7" ht="13.5" hidden="1" customHeight="1">
      <c r="A207" s="3">
        <v>2021</v>
      </c>
      <c r="B207" s="12" t="s">
        <v>15</v>
      </c>
      <c r="C207" s="8">
        <v>-19.809999320829402</v>
      </c>
      <c r="D207" s="8">
        <v>-33.995951756548401</v>
      </c>
      <c r="E207" s="8">
        <v>-7.3755720825158999</v>
      </c>
      <c r="F207" s="8">
        <v>-4.8683322221436001</v>
      </c>
      <c r="G207" s="8">
        <v>-7.8360563967434604</v>
      </c>
    </row>
    <row r="208" spans="1:7" ht="13.5" hidden="1" customHeight="1">
      <c r="A208" s="3"/>
      <c r="B208" s="11" t="s">
        <v>16</v>
      </c>
      <c r="C208" s="8">
        <v>3.7873202192480599</v>
      </c>
      <c r="D208" s="8">
        <v>14.0643106294895</v>
      </c>
      <c r="E208" s="8">
        <v>-4.4837042594939698</v>
      </c>
      <c r="F208" s="8">
        <v>-2.01111623873516</v>
      </c>
      <c r="G208" s="8">
        <v>-4.6100700235612999</v>
      </c>
    </row>
    <row r="209" spans="1:7" ht="13.5" hidden="1" customHeight="1">
      <c r="A209" s="7"/>
      <c r="B209" s="11" t="s">
        <v>27</v>
      </c>
      <c r="C209" s="8">
        <v>26.627469733354101</v>
      </c>
      <c r="D209" s="8">
        <v>42.600786592638499</v>
      </c>
      <c r="E209" s="8">
        <v>2.73017447161306</v>
      </c>
      <c r="F209" s="8">
        <v>1.0527289301131399</v>
      </c>
      <c r="G209" s="8">
        <v>60.1728178143603</v>
      </c>
    </row>
    <row r="210" spans="1:7" ht="13.5" hidden="1" customHeight="1">
      <c r="A210" s="7"/>
      <c r="B210" s="11" t="s">
        <v>18</v>
      </c>
      <c r="C210" s="8">
        <v>-9.13693308785464</v>
      </c>
      <c r="D210" s="8">
        <v>-8.2820830190854302</v>
      </c>
      <c r="E210" s="8">
        <v>-5.6329094917382596</v>
      </c>
      <c r="F210" s="8">
        <v>-4.7119367081234298</v>
      </c>
      <c r="G210" s="8">
        <v>-22.168922875559701</v>
      </c>
    </row>
    <row r="211" spans="1:7" ht="13.5" hidden="1" customHeight="1">
      <c r="A211" s="7"/>
      <c r="B211" s="11" t="s">
        <v>35</v>
      </c>
      <c r="C211" s="8">
        <v>-19.735709195638801</v>
      </c>
      <c r="D211" s="8">
        <v>-31.568279522504799</v>
      </c>
      <c r="E211" s="8">
        <v>-2.29409395485454</v>
      </c>
      <c r="F211" s="8">
        <v>-2.8144045469972601</v>
      </c>
      <c r="G211" s="8">
        <v>-22.010859845866399</v>
      </c>
    </row>
    <row r="212" spans="1:7" ht="13.5" hidden="1" customHeight="1">
      <c r="A212" s="7"/>
      <c r="B212" s="11" t="s">
        <v>36</v>
      </c>
      <c r="C212" s="8">
        <v>-91.771342719438493</v>
      </c>
      <c r="D212" s="8">
        <v>-94.429588471157899</v>
      </c>
      <c r="E212" s="8">
        <v>-88.718305512201297</v>
      </c>
      <c r="F212" s="8">
        <v>-87.789842776482104</v>
      </c>
      <c r="G212" s="8">
        <v>-95.736166259779395</v>
      </c>
    </row>
    <row r="213" spans="1:7" ht="13.5" hidden="1" customHeight="1">
      <c r="A213" s="7"/>
      <c r="B213" s="11" t="s">
        <v>34</v>
      </c>
      <c r="C213" s="8">
        <v>84.977753826409099</v>
      </c>
      <c r="D213" s="8">
        <v>274.41910366180701</v>
      </c>
      <c r="E213" s="8">
        <v>13.7960071844553</v>
      </c>
      <c r="F213" s="8">
        <v>13.2493519906846</v>
      </c>
      <c r="G213" s="8">
        <v>92.099521147488105</v>
      </c>
    </row>
    <row r="214" spans="1:7" ht="13.5" hidden="1" customHeight="1">
      <c r="A214" s="7"/>
      <c r="B214" s="11" t="s">
        <v>22</v>
      </c>
      <c r="C214" s="8">
        <v>238.22229897107701</v>
      </c>
      <c r="D214" s="8">
        <v>154.50357539384501</v>
      </c>
      <c r="E214" s="8">
        <v>397.29534986725798</v>
      </c>
      <c r="F214" s="8">
        <v>320.30180452978601</v>
      </c>
      <c r="G214" s="8">
        <v>59.227683787769799</v>
      </c>
    </row>
    <row r="215" spans="1:7" ht="13.5" hidden="1" customHeight="1">
      <c r="A215" s="7"/>
      <c r="B215" s="11" t="s">
        <v>23</v>
      </c>
      <c r="C215" s="8">
        <v>83.480603497102095</v>
      </c>
      <c r="D215" s="8">
        <v>111.998922229144</v>
      </c>
      <c r="E215" s="8">
        <v>29.979342061776901</v>
      </c>
      <c r="F215" s="8">
        <v>36.870511535123697</v>
      </c>
      <c r="G215" s="8">
        <v>512.60389163948901</v>
      </c>
    </row>
    <row r="216" spans="1:7" ht="15" hidden="1" customHeight="1">
      <c r="A216" s="7"/>
      <c r="B216" s="11" t="s">
        <v>24</v>
      </c>
      <c r="C216" s="8">
        <v>36.156725214016198</v>
      </c>
      <c r="D216" s="8">
        <v>41.377490906639402</v>
      </c>
      <c r="E216" s="8">
        <v>14.6197994851352</v>
      </c>
      <c r="F216" s="8">
        <v>18.285252768175301</v>
      </c>
      <c r="G216" s="8">
        <v>47.566225669026998</v>
      </c>
    </row>
    <row r="217" spans="1:7" ht="15" hidden="1" customHeight="1">
      <c r="A217" s="7"/>
      <c r="B217" s="7" t="s">
        <v>25</v>
      </c>
      <c r="C217" s="8">
        <v>-5.4974781475387902</v>
      </c>
      <c r="D217" s="8">
        <v>-16.4123254620621</v>
      </c>
      <c r="E217" s="8">
        <v>16.3427615213004</v>
      </c>
      <c r="F217" s="8">
        <v>15.349955574247501</v>
      </c>
      <c r="G217" s="8">
        <v>6.6316946550517102</v>
      </c>
    </row>
    <row r="218" spans="1:7" ht="15" hidden="1" customHeight="1">
      <c r="A218" s="7"/>
      <c r="B218" s="7" t="s">
        <v>26</v>
      </c>
      <c r="C218" s="8">
        <v>10.066423413171901</v>
      </c>
      <c r="D218" s="8">
        <v>7.5340730181910702</v>
      </c>
      <c r="E218" s="8">
        <v>7.86656457176238</v>
      </c>
      <c r="F218" s="8">
        <v>8.7439199309398408</v>
      </c>
      <c r="G218" s="8">
        <v>25.143918938375698</v>
      </c>
    </row>
    <row r="219" spans="1:7" ht="6" customHeight="1">
      <c r="A219" s="7"/>
      <c r="B219" s="7"/>
      <c r="C219" s="8"/>
      <c r="D219" s="8"/>
      <c r="E219" s="8"/>
      <c r="F219" s="8"/>
      <c r="G219" s="8"/>
    </row>
    <row r="220" spans="1:7" ht="13.5" customHeight="1">
      <c r="A220" s="3">
        <v>2022</v>
      </c>
      <c r="B220" s="12" t="s">
        <v>15</v>
      </c>
      <c r="C220" s="8">
        <f>(C61/C59-1)*100</f>
        <v>-11.224246491243372</v>
      </c>
      <c r="D220" s="8">
        <f t="shared" ref="D220:G220" si="7">(D61/D59-1)*100</f>
        <v>-21.25623233011903</v>
      </c>
      <c r="E220" s="8">
        <f t="shared" si="7"/>
        <v>7.1508172027998862</v>
      </c>
      <c r="F220" s="8">
        <f t="shared" si="7"/>
        <v>10.76380455678121</v>
      </c>
      <c r="G220" s="8">
        <f t="shared" si="7"/>
        <v>-36.293972458969911</v>
      </c>
    </row>
    <row r="221" spans="1:7" ht="13.5" customHeight="1">
      <c r="A221" s="3"/>
      <c r="B221" s="13" t="s">
        <v>16</v>
      </c>
      <c r="C221" s="8">
        <f>(C62/C61-1)*100</f>
        <v>-2.5405450075444591</v>
      </c>
      <c r="D221" s="8">
        <f t="shared" ref="D221:G221" si="8">(D62/D61-1)*100</f>
        <v>1.3693857706458257</v>
      </c>
      <c r="E221" s="8">
        <f t="shared" si="8"/>
        <v>-2.9609179951263664</v>
      </c>
      <c r="F221" s="8">
        <f t="shared" si="8"/>
        <v>-4.4421288207767358</v>
      </c>
      <c r="G221" s="8">
        <f t="shared" si="8"/>
        <v>-4.4545293596360391</v>
      </c>
    </row>
    <row r="222" spans="1:7" ht="13.5" customHeight="1">
      <c r="A222" s="7"/>
      <c r="B222" s="13" t="s">
        <v>17</v>
      </c>
      <c r="C222" s="8">
        <f t="shared" ref="C222:G227" si="9">(C63/C62-1)*100</f>
        <v>26.162639880316153</v>
      </c>
      <c r="D222" s="8">
        <f t="shared" si="9"/>
        <v>53.94281154323879</v>
      </c>
      <c r="E222" s="8">
        <f t="shared" si="9"/>
        <v>1.5715574070488181</v>
      </c>
      <c r="F222" s="8">
        <f t="shared" si="9"/>
        <v>2.5301253769494325</v>
      </c>
      <c r="G222" s="8">
        <f t="shared" si="9"/>
        <v>32.108862918677985</v>
      </c>
    </row>
    <row r="223" spans="1:7" ht="13.5" customHeight="1">
      <c r="A223" s="7"/>
      <c r="B223" s="13" t="s">
        <v>28</v>
      </c>
      <c r="C223" s="8">
        <f t="shared" si="9"/>
        <v>-8.5000000000003073</v>
      </c>
      <c r="D223" s="8">
        <f t="shared" si="9"/>
        <v>-15.861161566519444</v>
      </c>
      <c r="E223" s="8">
        <f t="shared" si="9"/>
        <v>1.2216497762878253</v>
      </c>
      <c r="F223" s="8">
        <f t="shared" si="9"/>
        <v>2.6720683398028466</v>
      </c>
      <c r="G223" s="8">
        <f t="shared" si="9"/>
        <v>5.345653186695154</v>
      </c>
    </row>
    <row r="224" spans="1:7" ht="13.5" customHeight="1">
      <c r="A224" s="7"/>
      <c r="B224" s="11" t="s">
        <v>29</v>
      </c>
      <c r="C224" s="8">
        <f t="shared" si="9"/>
        <v>-10.51587301587238</v>
      </c>
      <c r="D224" s="8">
        <f t="shared" si="9"/>
        <v>-17.786561264821778</v>
      </c>
      <c r="E224" s="8">
        <f t="shared" si="9"/>
        <v>0.37581584211709984</v>
      </c>
      <c r="F224" s="8">
        <f t="shared" si="9"/>
        <v>0.5367878754330091</v>
      </c>
      <c r="G224" s="8">
        <f t="shared" si="9"/>
        <v>-9.3966369930769016</v>
      </c>
    </row>
    <row r="225" spans="1:16376" ht="13.5" customHeight="1">
      <c r="A225" s="7"/>
      <c r="B225" s="11" t="s">
        <v>36</v>
      </c>
      <c r="C225" s="8">
        <f t="shared" si="9"/>
        <v>12.175218942662092</v>
      </c>
      <c r="D225" s="8">
        <f t="shared" si="9"/>
        <v>25.030413316763234</v>
      </c>
      <c r="E225" s="8">
        <f t="shared" si="9"/>
        <v>2.9146345825139752</v>
      </c>
      <c r="F225" s="8">
        <f t="shared" si="9"/>
        <v>1.5958387397305485</v>
      </c>
      <c r="G225" s="8">
        <f t="shared" si="9"/>
        <v>5.7004830917879001</v>
      </c>
    </row>
    <row r="226" spans="1:16376" ht="13.5" customHeight="1">
      <c r="A226" s="7"/>
      <c r="B226" s="11" t="s">
        <v>37</v>
      </c>
      <c r="C226" s="8">
        <f t="shared" si="9"/>
        <v>-12.945019192892449</v>
      </c>
      <c r="D226" s="8">
        <f t="shared" si="9"/>
        <v>-22.050978361506434</v>
      </c>
      <c r="E226" s="8">
        <f t="shared" si="9"/>
        <v>1.3306855525269778</v>
      </c>
      <c r="F226" s="8">
        <f t="shared" si="9"/>
        <v>1.3885863486674532</v>
      </c>
      <c r="G226" s="8">
        <f t="shared" si="9"/>
        <v>-18.144280744559815</v>
      </c>
    </row>
    <row r="227" spans="1:16376" ht="13.5" customHeight="1">
      <c r="A227" s="7"/>
      <c r="B227" s="11" t="s">
        <v>38</v>
      </c>
      <c r="C227" s="8">
        <f t="shared" si="9"/>
        <v>18.234244085169536</v>
      </c>
      <c r="D227" s="8">
        <f t="shared" si="9"/>
        <v>32.405685669442889</v>
      </c>
      <c r="E227" s="8">
        <f t="shared" si="9"/>
        <v>-1.599945973950978</v>
      </c>
      <c r="F227" s="8">
        <f t="shared" si="9"/>
        <v>-2.3589219361161762</v>
      </c>
      <c r="G227" s="8">
        <f t="shared" si="9"/>
        <v>3.5245915136240979</v>
      </c>
    </row>
    <row r="228" spans="1:16376" ht="13.5" customHeight="1">
      <c r="A228" s="7"/>
      <c r="B228" s="15" t="s">
        <v>23</v>
      </c>
      <c r="C228" s="8">
        <f>(C69/C68-1)*100</f>
        <v>-1.3847981608919313</v>
      </c>
      <c r="D228" s="8">
        <f>(D69/D68-1)*100</f>
        <v>-1.7263922972471368</v>
      </c>
      <c r="E228" s="8">
        <f>(E69/E68-1)*100</f>
        <v>0.55943925964090369</v>
      </c>
      <c r="F228" s="8">
        <f>(F69/F68-1)*100</f>
        <v>0.84162397270317602</v>
      </c>
      <c r="G228" s="8">
        <f>(G69/G68-1)*100</f>
        <v>-1.9783056162309354</v>
      </c>
    </row>
    <row r="229" spans="1:16376" ht="15" customHeight="1">
      <c r="A229" s="7"/>
      <c r="B229" s="15" t="s">
        <v>24</v>
      </c>
      <c r="C229" s="8">
        <f>(C70/C69-1)*100</f>
        <v>-4.3962230371956013</v>
      </c>
      <c r="D229" s="8">
        <f t="shared" ref="D229:G229" si="10">(D70/D69-1)*100</f>
        <v>-8.7815238453464506</v>
      </c>
      <c r="E229" s="8">
        <f t="shared" si="10"/>
        <v>0.67978716184819987</v>
      </c>
      <c r="F229" s="8">
        <f t="shared" si="10"/>
        <v>0.66507032490903395</v>
      </c>
      <c r="G229" s="8">
        <f t="shared" si="10"/>
        <v>-7.0733329562358227</v>
      </c>
    </row>
    <row r="230" spans="1:16376" ht="15" customHeight="1">
      <c r="A230" s="7"/>
      <c r="B230" s="7" t="s">
        <v>25</v>
      </c>
      <c r="C230" s="8">
        <f>(C71/C70-1)*100</f>
        <v>2.9917365800455231</v>
      </c>
      <c r="D230" s="8">
        <f t="shared" ref="D230:G230" si="11">(D71/D70-1)*100</f>
        <v>6.4465164005697906</v>
      </c>
      <c r="E230" s="8">
        <f t="shared" si="11"/>
        <v>1.0860777377746711</v>
      </c>
      <c r="F230" s="8">
        <f t="shared" si="11"/>
        <v>1.5096932732510782</v>
      </c>
      <c r="G230" s="8">
        <f t="shared" si="11"/>
        <v>-5.2845682749398488</v>
      </c>
    </row>
    <row r="231" spans="1:16376" ht="15" customHeight="1">
      <c r="A231" s="7"/>
      <c r="B231" s="7" t="s">
        <v>150</v>
      </c>
      <c r="C231" s="8">
        <f>(C72/C71-1)*100</f>
        <v>9.4490572322768038</v>
      </c>
      <c r="D231" s="8">
        <f t="shared" ref="D231:G231" si="12">(D72/D71-1)*100</f>
        <v>13.95529185038653</v>
      </c>
      <c r="E231" s="8">
        <f t="shared" si="12"/>
        <v>4.7460829489218481</v>
      </c>
      <c r="F231" s="8">
        <f t="shared" si="12"/>
        <v>3.7348639237125392</v>
      </c>
      <c r="G231" s="8">
        <f t="shared" si="12"/>
        <v>2.3773014106228674</v>
      </c>
    </row>
    <row r="232" spans="1:16376" ht="15" customHeight="1"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123"/>
      <c r="CB232" s="123"/>
      <c r="CC232" s="123"/>
      <c r="CD232" s="123"/>
      <c r="CE232" s="123"/>
      <c r="CF232" s="123"/>
      <c r="CG232" s="123"/>
      <c r="CH232" s="123"/>
      <c r="CI232" s="123"/>
      <c r="CJ232" s="123"/>
      <c r="CK232" s="123"/>
      <c r="CL232" s="123"/>
      <c r="CM232" s="123"/>
      <c r="CN232" s="123"/>
      <c r="CO232" s="123"/>
      <c r="CP232" s="123"/>
      <c r="CQ232" s="123"/>
      <c r="CR232" s="123"/>
      <c r="CS232" s="123"/>
      <c r="CT232" s="123"/>
      <c r="CU232" s="123"/>
      <c r="CV232" s="123"/>
      <c r="CW232" s="123"/>
      <c r="CX232" s="123"/>
      <c r="CY232" s="123"/>
      <c r="CZ232" s="123"/>
      <c r="DA232" s="123"/>
      <c r="DB232" s="123"/>
      <c r="DC232" s="123"/>
      <c r="DD232" s="123"/>
      <c r="DE232" s="123"/>
      <c r="DF232" s="123"/>
      <c r="DG232" s="123"/>
      <c r="DH232" s="123"/>
      <c r="DI232" s="123"/>
      <c r="DJ232" s="123"/>
      <c r="DK232" s="123"/>
      <c r="DL232" s="123"/>
      <c r="DM232" s="123"/>
      <c r="DN232" s="123"/>
      <c r="DO232" s="123"/>
      <c r="DP232" s="123"/>
      <c r="DQ232" s="123"/>
      <c r="DR232" s="123"/>
      <c r="DS232" s="123"/>
      <c r="DT232" s="123"/>
      <c r="DU232" s="123"/>
      <c r="DV232" s="123"/>
      <c r="DW232" s="123"/>
      <c r="DX232" s="123"/>
      <c r="DY232" s="123"/>
      <c r="DZ232" s="123"/>
      <c r="EA232" s="123"/>
      <c r="EB232" s="123"/>
      <c r="EC232" s="123"/>
      <c r="ED232" s="123"/>
      <c r="EE232" s="123"/>
      <c r="EF232" s="123"/>
      <c r="EG232" s="123"/>
      <c r="EH232" s="123"/>
      <c r="EI232" s="123"/>
      <c r="EJ232" s="123"/>
      <c r="EK232" s="123"/>
      <c r="EL232" s="123"/>
      <c r="EM232" s="123"/>
      <c r="EN232" s="123"/>
      <c r="EO232" s="123"/>
      <c r="EP232" s="123"/>
      <c r="EQ232" s="123"/>
      <c r="ER232" s="123"/>
      <c r="ES232" s="123"/>
      <c r="ET232" s="123"/>
      <c r="EU232" s="123"/>
      <c r="EV232" s="123"/>
      <c r="EW232" s="123"/>
      <c r="EX232" s="123"/>
      <c r="EY232" s="123"/>
      <c r="EZ232" s="123"/>
      <c r="FA232" s="123"/>
      <c r="FB232" s="123"/>
      <c r="FC232" s="123"/>
      <c r="FD232" s="123"/>
      <c r="FE232" s="123"/>
      <c r="FF232" s="123"/>
      <c r="FG232" s="123"/>
      <c r="FH232" s="123"/>
      <c r="FI232" s="123"/>
      <c r="FJ232" s="123"/>
      <c r="FK232" s="123"/>
      <c r="FL232" s="123"/>
      <c r="FM232" s="123"/>
      <c r="FN232" s="123"/>
      <c r="FO232" s="123"/>
      <c r="FP232" s="123"/>
      <c r="FQ232" s="123"/>
      <c r="FR232" s="123"/>
      <c r="FS232" s="123"/>
      <c r="FT232" s="123"/>
      <c r="FU232" s="123"/>
      <c r="FV232" s="123"/>
      <c r="FW232" s="123"/>
      <c r="FX232" s="123"/>
      <c r="FY232" s="123"/>
      <c r="FZ232" s="123"/>
      <c r="GA232" s="123"/>
      <c r="GB232" s="123"/>
      <c r="GC232" s="123"/>
      <c r="GD232" s="123"/>
      <c r="GE232" s="123"/>
      <c r="GF232" s="123"/>
      <c r="GG232" s="123"/>
      <c r="GH232" s="123"/>
      <c r="GI232" s="123"/>
      <c r="GJ232" s="123"/>
      <c r="GK232" s="123"/>
      <c r="GL232" s="123"/>
      <c r="GM232" s="123"/>
      <c r="GN232" s="123"/>
      <c r="GO232" s="123"/>
      <c r="GP232" s="123"/>
      <c r="GQ232" s="123"/>
      <c r="GR232" s="123"/>
      <c r="GS232" s="123"/>
      <c r="GT232" s="123"/>
      <c r="GU232" s="123"/>
      <c r="GV232" s="123"/>
      <c r="GW232" s="123"/>
      <c r="GX232" s="123"/>
      <c r="GY232" s="123"/>
      <c r="GZ232" s="123"/>
      <c r="HA232" s="123"/>
      <c r="HB232" s="123"/>
      <c r="HC232" s="123"/>
      <c r="HD232" s="123"/>
      <c r="HE232" s="123"/>
      <c r="HF232" s="123"/>
      <c r="HG232" s="123"/>
      <c r="HH232" s="123"/>
      <c r="HI232" s="123"/>
      <c r="HJ232" s="123"/>
      <c r="HK232" s="123"/>
      <c r="HL232" s="123"/>
      <c r="HM232" s="123"/>
      <c r="HN232" s="123"/>
      <c r="HO232" s="123"/>
      <c r="HP232" s="123"/>
      <c r="HQ232" s="123"/>
      <c r="HR232" s="123"/>
      <c r="HS232" s="123"/>
      <c r="HT232" s="123"/>
      <c r="HU232" s="123"/>
      <c r="HV232" s="123"/>
      <c r="HW232" s="123"/>
      <c r="HX232" s="123"/>
      <c r="HY232" s="123"/>
      <c r="HZ232" s="123"/>
      <c r="IA232" s="123"/>
      <c r="IB232" s="123"/>
      <c r="IC232" s="123"/>
      <c r="ID232" s="123"/>
      <c r="IE232" s="123"/>
      <c r="IF232" s="123"/>
      <c r="IG232" s="123"/>
      <c r="IH232" s="123"/>
      <c r="II232" s="123"/>
      <c r="IJ232" s="123"/>
      <c r="IK232" s="123"/>
      <c r="IL232" s="123"/>
      <c r="IM232" s="123"/>
      <c r="IN232" s="123"/>
      <c r="IO232" s="123"/>
      <c r="IP232" s="123"/>
      <c r="IQ232" s="123"/>
      <c r="IR232" s="123"/>
      <c r="IS232" s="123"/>
      <c r="IT232" s="123"/>
      <c r="IU232" s="123"/>
      <c r="IV232" s="123"/>
      <c r="IW232" s="123"/>
      <c r="IX232" s="123"/>
      <c r="IY232" s="123"/>
      <c r="IZ232" s="123"/>
      <c r="JA232" s="123"/>
      <c r="JB232" s="123"/>
      <c r="JC232" s="123"/>
      <c r="JD232" s="123"/>
      <c r="JE232" s="123"/>
      <c r="JF232" s="123"/>
      <c r="JG232" s="123"/>
      <c r="JH232" s="123"/>
      <c r="JI232" s="123"/>
      <c r="JJ232" s="123"/>
      <c r="JK232" s="123"/>
      <c r="JL232" s="123"/>
      <c r="JM232" s="123"/>
      <c r="JN232" s="123"/>
      <c r="JO232" s="123"/>
      <c r="JP232" s="123"/>
      <c r="JQ232" s="123"/>
      <c r="JR232" s="123"/>
      <c r="JS232" s="123"/>
      <c r="JT232" s="123"/>
      <c r="JU232" s="123"/>
      <c r="JV232" s="123"/>
      <c r="JW232" s="123"/>
      <c r="JX232" s="123"/>
      <c r="JY232" s="123"/>
      <c r="JZ232" s="123"/>
      <c r="KA232" s="123"/>
      <c r="KB232" s="123"/>
      <c r="KC232" s="123"/>
      <c r="KD232" s="123"/>
      <c r="KE232" s="123"/>
      <c r="KF232" s="123"/>
      <c r="KG232" s="123"/>
      <c r="KH232" s="123"/>
      <c r="KI232" s="123"/>
      <c r="KJ232" s="123"/>
      <c r="KK232" s="123"/>
      <c r="KL232" s="123"/>
      <c r="KM232" s="123"/>
      <c r="KN232" s="123"/>
      <c r="KO232" s="123"/>
      <c r="KP232" s="123"/>
      <c r="KQ232" s="123"/>
      <c r="KR232" s="123"/>
      <c r="KS232" s="123"/>
      <c r="KT232" s="123"/>
      <c r="KU232" s="123"/>
      <c r="KV232" s="123"/>
      <c r="KW232" s="123"/>
      <c r="KX232" s="123"/>
      <c r="KY232" s="123"/>
      <c r="KZ232" s="123"/>
      <c r="LA232" s="123"/>
      <c r="LB232" s="123"/>
      <c r="LC232" s="123"/>
      <c r="LD232" s="123"/>
      <c r="LE232" s="123"/>
      <c r="LF232" s="123"/>
      <c r="LG232" s="123"/>
      <c r="LH232" s="123"/>
      <c r="LI232" s="123"/>
      <c r="LJ232" s="123"/>
      <c r="LK232" s="123"/>
      <c r="LL232" s="123"/>
      <c r="LM232" s="123"/>
      <c r="LN232" s="123"/>
      <c r="LO232" s="123"/>
      <c r="LP232" s="123"/>
      <c r="LQ232" s="123"/>
      <c r="LR232" s="123"/>
      <c r="LS232" s="123"/>
      <c r="LT232" s="123"/>
      <c r="LU232" s="123"/>
      <c r="LV232" s="123"/>
      <c r="LW232" s="123"/>
      <c r="LX232" s="123"/>
      <c r="LY232" s="123"/>
      <c r="LZ232" s="123"/>
      <c r="MA232" s="123"/>
      <c r="MB232" s="123"/>
      <c r="MC232" s="123"/>
      <c r="MD232" s="123"/>
      <c r="ME232" s="123"/>
      <c r="MF232" s="123"/>
      <c r="MG232" s="123"/>
      <c r="MH232" s="123"/>
      <c r="MI232" s="123"/>
      <c r="MJ232" s="123"/>
      <c r="MK232" s="123"/>
      <c r="ML232" s="123"/>
      <c r="MM232" s="123"/>
      <c r="MN232" s="123"/>
      <c r="MO232" s="123"/>
      <c r="MP232" s="123"/>
      <c r="MQ232" s="123"/>
      <c r="MR232" s="123"/>
      <c r="MS232" s="123"/>
      <c r="MT232" s="123"/>
      <c r="MU232" s="123"/>
      <c r="MV232" s="123"/>
      <c r="MW232" s="123"/>
      <c r="MX232" s="123"/>
      <c r="MY232" s="123"/>
      <c r="MZ232" s="123"/>
      <c r="NA232" s="123"/>
      <c r="NB232" s="123"/>
      <c r="NC232" s="123"/>
      <c r="ND232" s="123"/>
      <c r="NE232" s="123"/>
      <c r="NF232" s="123"/>
      <c r="NG232" s="123"/>
      <c r="NH232" s="123"/>
      <c r="NI232" s="123"/>
      <c r="NJ232" s="123"/>
      <c r="NK232" s="123"/>
      <c r="NL232" s="123"/>
      <c r="NM232" s="123"/>
      <c r="NN232" s="123"/>
      <c r="NO232" s="123"/>
      <c r="NP232" s="123"/>
      <c r="NQ232" s="123"/>
      <c r="NR232" s="123"/>
      <c r="NS232" s="123"/>
      <c r="NT232" s="123"/>
      <c r="NU232" s="123"/>
      <c r="NV232" s="123"/>
      <c r="NW232" s="123"/>
      <c r="NX232" s="123"/>
      <c r="NY232" s="123"/>
      <c r="NZ232" s="123"/>
      <c r="OA232" s="123"/>
      <c r="OB232" s="123"/>
      <c r="OC232" s="123"/>
      <c r="OD232" s="123"/>
      <c r="OE232" s="123"/>
      <c r="OF232" s="123"/>
      <c r="OG232" s="123"/>
      <c r="OH232" s="123"/>
      <c r="OI232" s="123"/>
      <c r="OJ232" s="123"/>
      <c r="OK232" s="123"/>
      <c r="OL232" s="123"/>
      <c r="OM232" s="123"/>
      <c r="ON232" s="123"/>
      <c r="OO232" s="123"/>
      <c r="OP232" s="123"/>
      <c r="OQ232" s="123"/>
      <c r="OR232" s="123"/>
      <c r="OS232" s="123"/>
      <c r="OT232" s="123"/>
      <c r="OU232" s="123"/>
      <c r="OV232" s="123"/>
      <c r="OW232" s="123"/>
      <c r="OX232" s="123"/>
      <c r="OY232" s="123"/>
      <c r="OZ232" s="123"/>
      <c r="PA232" s="123"/>
      <c r="PB232" s="123"/>
      <c r="PC232" s="123"/>
      <c r="PD232" s="123"/>
      <c r="PE232" s="123"/>
      <c r="PF232" s="123"/>
      <c r="PG232" s="123"/>
      <c r="PH232" s="123"/>
      <c r="PI232" s="123"/>
      <c r="PJ232" s="123"/>
      <c r="PK232" s="123"/>
      <c r="PL232" s="123"/>
      <c r="PM232" s="123"/>
      <c r="PN232" s="123"/>
      <c r="PO232" s="123"/>
      <c r="PP232" s="123"/>
      <c r="PQ232" s="123"/>
      <c r="PR232" s="123"/>
      <c r="PS232" s="123"/>
      <c r="PT232" s="123"/>
      <c r="PU232" s="123"/>
      <c r="PV232" s="123"/>
      <c r="PW232" s="123"/>
      <c r="PX232" s="123"/>
      <c r="PY232" s="123"/>
      <c r="PZ232" s="123"/>
      <c r="QA232" s="123"/>
      <c r="QB232" s="123"/>
      <c r="QC232" s="123"/>
      <c r="QD232" s="123"/>
      <c r="QE232" s="123"/>
      <c r="QF232" s="123"/>
      <c r="QG232" s="123"/>
      <c r="QH232" s="123"/>
      <c r="QI232" s="123"/>
      <c r="QJ232" s="123"/>
      <c r="QK232" s="123"/>
      <c r="QL232" s="123"/>
      <c r="QM232" s="123"/>
      <c r="QN232" s="123"/>
      <c r="QO232" s="123"/>
      <c r="QP232" s="123"/>
      <c r="QQ232" s="123"/>
      <c r="QR232" s="123"/>
      <c r="QS232" s="123"/>
      <c r="QT232" s="123"/>
      <c r="QU232" s="123"/>
      <c r="QV232" s="123"/>
      <c r="QW232" s="123"/>
      <c r="QX232" s="123"/>
      <c r="QY232" s="123"/>
      <c r="QZ232" s="123"/>
      <c r="RA232" s="123"/>
      <c r="RB232" s="123"/>
      <c r="RC232" s="123"/>
      <c r="RD232" s="123"/>
      <c r="RE232" s="123"/>
      <c r="RF232" s="123"/>
      <c r="RG232" s="123"/>
      <c r="RH232" s="123"/>
      <c r="RI232" s="123"/>
      <c r="RJ232" s="123"/>
      <c r="RK232" s="123"/>
      <c r="RL232" s="123"/>
      <c r="RM232" s="123"/>
      <c r="RN232" s="123"/>
      <c r="RO232" s="123"/>
      <c r="RP232" s="123"/>
      <c r="RQ232" s="123"/>
      <c r="RR232" s="123"/>
      <c r="RS232" s="123"/>
      <c r="RT232" s="123"/>
      <c r="RU232" s="123"/>
      <c r="RV232" s="123"/>
      <c r="RW232" s="123"/>
      <c r="RX232" s="123"/>
      <c r="RY232" s="123"/>
      <c r="RZ232" s="123"/>
      <c r="SA232" s="123"/>
      <c r="SB232" s="123"/>
      <c r="SC232" s="123"/>
      <c r="SD232" s="123"/>
      <c r="SE232" s="123"/>
      <c r="SF232" s="123"/>
      <c r="SG232" s="123"/>
      <c r="SH232" s="123"/>
      <c r="SI232" s="123"/>
      <c r="SJ232" s="123"/>
      <c r="SK232" s="123"/>
      <c r="SL232" s="123"/>
      <c r="SM232" s="123"/>
      <c r="SN232" s="123"/>
      <c r="SO232" s="123"/>
      <c r="SP232" s="123"/>
      <c r="SQ232" s="123"/>
      <c r="SR232" s="123"/>
      <c r="SS232" s="123"/>
      <c r="ST232" s="123"/>
      <c r="SU232" s="123"/>
      <c r="SV232" s="123"/>
      <c r="SW232" s="123"/>
      <c r="SX232" s="123"/>
      <c r="SY232" s="123"/>
      <c r="SZ232" s="123"/>
      <c r="TA232" s="123"/>
      <c r="TB232" s="123"/>
      <c r="TC232" s="123"/>
      <c r="TD232" s="123"/>
      <c r="TE232" s="123"/>
      <c r="TF232" s="123"/>
      <c r="TG232" s="123"/>
      <c r="TH232" s="123"/>
      <c r="TI232" s="123"/>
      <c r="TJ232" s="123"/>
      <c r="TK232" s="123"/>
      <c r="TL232" s="123"/>
      <c r="TM232" s="123"/>
      <c r="TN232" s="123"/>
      <c r="TO232" s="123"/>
      <c r="TP232" s="123"/>
      <c r="TQ232" s="123"/>
      <c r="TR232" s="123"/>
      <c r="TS232" s="123"/>
      <c r="TT232" s="123"/>
      <c r="TU232" s="123"/>
      <c r="TV232" s="123"/>
      <c r="TW232" s="123"/>
      <c r="TX232" s="123"/>
      <c r="TY232" s="123"/>
      <c r="TZ232" s="123"/>
      <c r="UA232" s="123"/>
      <c r="UB232" s="123"/>
      <c r="UC232" s="123"/>
      <c r="UD232" s="123"/>
      <c r="UE232" s="123"/>
      <c r="UF232" s="123"/>
      <c r="UG232" s="123"/>
      <c r="UH232" s="123"/>
      <c r="UI232" s="123"/>
      <c r="UJ232" s="123"/>
      <c r="UK232" s="123"/>
      <c r="UL232" s="123"/>
      <c r="UM232" s="123"/>
      <c r="UN232" s="123"/>
      <c r="UO232" s="123"/>
      <c r="UP232" s="123"/>
      <c r="UQ232" s="123"/>
      <c r="UR232" s="123"/>
      <c r="US232" s="123"/>
      <c r="UT232" s="123"/>
      <c r="UU232" s="123"/>
      <c r="UV232" s="123"/>
      <c r="UW232" s="123"/>
      <c r="UX232" s="123"/>
      <c r="UY232" s="123"/>
      <c r="UZ232" s="123"/>
      <c r="VA232" s="123"/>
      <c r="VB232" s="123"/>
      <c r="VC232" s="123"/>
      <c r="VD232" s="123"/>
      <c r="VE232" s="123"/>
      <c r="VF232" s="123"/>
      <c r="VG232" s="123"/>
      <c r="VH232" s="123"/>
      <c r="VI232" s="123"/>
      <c r="VJ232" s="123"/>
      <c r="VK232" s="123"/>
      <c r="VL232" s="123"/>
      <c r="VM232" s="123"/>
      <c r="VN232" s="123"/>
      <c r="VO232" s="123"/>
      <c r="VP232" s="123"/>
      <c r="VQ232" s="123"/>
      <c r="VR232" s="123"/>
      <c r="VS232" s="123"/>
      <c r="VT232" s="123"/>
      <c r="VU232" s="123"/>
      <c r="VV232" s="123"/>
      <c r="VW232" s="123"/>
      <c r="VX232" s="123"/>
      <c r="VY232" s="123"/>
      <c r="VZ232" s="123"/>
      <c r="WA232" s="123"/>
      <c r="WB232" s="123"/>
      <c r="WC232" s="123"/>
      <c r="WD232" s="123"/>
      <c r="WE232" s="123"/>
      <c r="WF232" s="123"/>
      <c r="WG232" s="123"/>
      <c r="WH232" s="123"/>
      <c r="WI232" s="123"/>
      <c r="WJ232" s="123"/>
      <c r="WK232" s="123"/>
      <c r="WL232" s="123"/>
      <c r="WM232" s="123"/>
      <c r="WN232" s="123"/>
      <c r="WO232" s="123"/>
      <c r="WP232" s="123"/>
      <c r="WQ232" s="123"/>
      <c r="WR232" s="123"/>
      <c r="WS232" s="123"/>
      <c r="WT232" s="123"/>
      <c r="WU232" s="123"/>
      <c r="WV232" s="123"/>
      <c r="WW232" s="123"/>
      <c r="WX232" s="123"/>
      <c r="WY232" s="123"/>
      <c r="WZ232" s="123"/>
      <c r="XA232" s="123"/>
      <c r="XB232" s="123"/>
      <c r="XC232" s="123"/>
      <c r="XD232" s="123"/>
      <c r="XE232" s="123"/>
      <c r="XF232" s="123"/>
      <c r="XG232" s="123"/>
      <c r="XH232" s="123"/>
      <c r="XI232" s="123"/>
      <c r="XJ232" s="123"/>
      <c r="XK232" s="123"/>
      <c r="XL232" s="123"/>
      <c r="XM232" s="123"/>
      <c r="XN232" s="123"/>
      <c r="XO232" s="123"/>
      <c r="XP232" s="123"/>
      <c r="XQ232" s="123"/>
      <c r="XR232" s="123"/>
      <c r="XS232" s="123"/>
      <c r="XT232" s="123"/>
      <c r="XU232" s="123"/>
      <c r="XV232" s="123"/>
      <c r="XW232" s="123"/>
      <c r="XX232" s="123"/>
      <c r="XY232" s="123"/>
      <c r="XZ232" s="123"/>
      <c r="YA232" s="123"/>
      <c r="YB232" s="123"/>
      <c r="YC232" s="123"/>
      <c r="YD232" s="123"/>
      <c r="YE232" s="123"/>
      <c r="YF232" s="123"/>
      <c r="YG232" s="123"/>
      <c r="YH232" s="123"/>
      <c r="YI232" s="123"/>
      <c r="YJ232" s="123"/>
      <c r="YK232" s="123"/>
      <c r="YL232" s="123"/>
      <c r="YM232" s="123"/>
      <c r="YN232" s="123"/>
      <c r="YO232" s="123"/>
      <c r="YP232" s="123"/>
      <c r="YQ232" s="123"/>
      <c r="YR232" s="123"/>
      <c r="YS232" s="123"/>
      <c r="YT232" s="123"/>
      <c r="YU232" s="123"/>
      <c r="YV232" s="123"/>
      <c r="YW232" s="123"/>
      <c r="YX232" s="123"/>
      <c r="YY232" s="123"/>
      <c r="YZ232" s="123"/>
      <c r="ZA232" s="123"/>
      <c r="ZB232" s="123"/>
      <c r="ZC232" s="123"/>
      <c r="ZD232" s="123"/>
      <c r="ZE232" s="123"/>
      <c r="ZF232" s="123"/>
      <c r="ZG232" s="123"/>
      <c r="ZH232" s="123"/>
      <c r="ZI232" s="123"/>
      <c r="ZJ232" s="123"/>
      <c r="ZK232" s="123"/>
      <c r="ZL232" s="123"/>
      <c r="ZM232" s="123"/>
      <c r="ZN232" s="123"/>
      <c r="ZO232" s="123"/>
      <c r="ZP232" s="123"/>
      <c r="ZQ232" s="123"/>
      <c r="ZR232" s="123"/>
      <c r="ZS232" s="123"/>
      <c r="ZT232" s="123"/>
      <c r="ZU232" s="123"/>
      <c r="ZV232" s="123"/>
      <c r="ZW232" s="123"/>
      <c r="ZX232" s="123"/>
      <c r="ZY232" s="123"/>
      <c r="ZZ232" s="123"/>
      <c r="AAA232" s="123"/>
      <c r="AAB232" s="123"/>
      <c r="AAC232" s="123"/>
      <c r="AAD232" s="123"/>
      <c r="AAE232" s="123"/>
      <c r="AAF232" s="123"/>
      <c r="AAG232" s="123"/>
      <c r="AAH232" s="123"/>
      <c r="AAI232" s="123"/>
      <c r="AAJ232" s="123"/>
      <c r="AAK232" s="123"/>
      <c r="AAL232" s="123"/>
      <c r="AAM232" s="123"/>
      <c r="AAN232" s="123"/>
      <c r="AAO232" s="123"/>
      <c r="AAP232" s="123"/>
      <c r="AAQ232" s="123"/>
      <c r="AAR232" s="123"/>
      <c r="AAS232" s="123"/>
      <c r="AAT232" s="123"/>
      <c r="AAU232" s="123"/>
      <c r="AAV232" s="123"/>
      <c r="AAW232" s="123"/>
      <c r="AAX232" s="123"/>
      <c r="AAY232" s="123"/>
      <c r="AAZ232" s="123"/>
      <c r="ABA232" s="123"/>
      <c r="ABB232" s="123"/>
      <c r="ABC232" s="123"/>
      <c r="ABD232" s="123"/>
      <c r="ABE232" s="123"/>
      <c r="ABF232" s="123"/>
      <c r="ABG232" s="123"/>
      <c r="ABH232" s="123"/>
      <c r="ABI232" s="123"/>
      <c r="ABJ232" s="123"/>
      <c r="ABK232" s="123"/>
      <c r="ABL232" s="123"/>
      <c r="ABM232" s="123"/>
      <c r="ABN232" s="123"/>
      <c r="ABO232" s="123"/>
      <c r="ABP232" s="123"/>
      <c r="ABQ232" s="123"/>
      <c r="ABR232" s="123"/>
      <c r="ABS232" s="123"/>
      <c r="ABT232" s="123"/>
      <c r="ABU232" s="123"/>
      <c r="ABV232" s="123"/>
      <c r="ABW232" s="123"/>
      <c r="ABX232" s="123"/>
      <c r="ABY232" s="123"/>
      <c r="ABZ232" s="123"/>
      <c r="ACA232" s="123"/>
      <c r="ACB232" s="123"/>
      <c r="ACC232" s="123"/>
      <c r="ACD232" s="123"/>
      <c r="ACE232" s="123"/>
      <c r="ACF232" s="123"/>
      <c r="ACG232" s="123"/>
      <c r="ACH232" s="123"/>
      <c r="ACI232" s="123"/>
      <c r="ACJ232" s="123"/>
      <c r="ACK232" s="123"/>
      <c r="ACL232" s="123"/>
      <c r="ACM232" s="123"/>
      <c r="ACN232" s="123"/>
      <c r="ACO232" s="123"/>
      <c r="ACP232" s="123"/>
      <c r="ACQ232" s="123"/>
      <c r="ACR232" s="123"/>
      <c r="ACS232" s="123"/>
      <c r="ACT232" s="123"/>
      <c r="ACU232" s="123"/>
      <c r="ACV232" s="123"/>
      <c r="ACW232" s="123"/>
      <c r="ACX232" s="123"/>
      <c r="ACY232" s="123"/>
      <c r="ACZ232" s="123"/>
      <c r="ADA232" s="123"/>
      <c r="ADB232" s="123"/>
      <c r="ADC232" s="123"/>
      <c r="ADD232" s="123"/>
      <c r="ADE232" s="123"/>
      <c r="ADF232" s="123"/>
      <c r="ADG232" s="123"/>
      <c r="ADH232" s="123"/>
      <c r="ADI232" s="123"/>
      <c r="ADJ232" s="123"/>
      <c r="ADK232" s="123"/>
      <c r="ADL232" s="123"/>
      <c r="ADM232" s="123"/>
      <c r="ADN232" s="123"/>
      <c r="ADO232" s="123"/>
      <c r="ADP232" s="123"/>
      <c r="ADQ232" s="123"/>
      <c r="ADR232" s="123"/>
      <c r="ADS232" s="123"/>
      <c r="ADT232" s="123"/>
      <c r="ADU232" s="123"/>
      <c r="ADV232" s="123"/>
      <c r="ADW232" s="123"/>
      <c r="ADX232" s="123"/>
      <c r="ADY232" s="123"/>
      <c r="ADZ232" s="123"/>
      <c r="AEA232" s="123"/>
      <c r="AEB232" s="123"/>
      <c r="AEC232" s="123"/>
      <c r="AED232" s="123"/>
      <c r="AEE232" s="123"/>
      <c r="AEF232" s="123"/>
      <c r="AEG232" s="123"/>
      <c r="AEH232" s="123"/>
      <c r="AEI232" s="123"/>
      <c r="AEJ232" s="123"/>
      <c r="AEK232" s="123"/>
      <c r="AEL232" s="123"/>
      <c r="AEM232" s="123"/>
      <c r="AEN232" s="123"/>
      <c r="AEO232" s="123"/>
      <c r="AEP232" s="123"/>
      <c r="AEQ232" s="123"/>
      <c r="AER232" s="123"/>
      <c r="AES232" s="123"/>
      <c r="AET232" s="123"/>
      <c r="AEU232" s="123"/>
      <c r="AEV232" s="123"/>
      <c r="AEW232" s="123"/>
      <c r="AEX232" s="123"/>
      <c r="AEY232" s="123"/>
      <c r="AEZ232" s="123"/>
      <c r="AFA232" s="123"/>
      <c r="AFB232" s="123"/>
      <c r="AFC232" s="123"/>
      <c r="AFD232" s="123"/>
      <c r="AFE232" s="123"/>
      <c r="AFF232" s="123"/>
      <c r="AFG232" s="123"/>
      <c r="AFH232" s="123"/>
      <c r="AFI232" s="123"/>
      <c r="AFJ232" s="123"/>
      <c r="AFK232" s="123"/>
      <c r="AFL232" s="123"/>
      <c r="AFM232" s="123"/>
      <c r="AFN232" s="123"/>
      <c r="AFO232" s="123"/>
      <c r="AFP232" s="123"/>
      <c r="AFQ232" s="123"/>
      <c r="AFR232" s="123"/>
      <c r="AFS232" s="123"/>
      <c r="AFT232" s="123"/>
      <c r="AFU232" s="123"/>
      <c r="AFV232" s="123"/>
      <c r="AFW232" s="123"/>
      <c r="AFX232" s="123"/>
      <c r="AFY232" s="123"/>
      <c r="AFZ232" s="123"/>
      <c r="AGA232" s="123"/>
      <c r="AGB232" s="123"/>
      <c r="AGC232" s="123"/>
      <c r="AGD232" s="123"/>
      <c r="AGE232" s="123"/>
      <c r="AGF232" s="123"/>
      <c r="AGG232" s="123"/>
      <c r="AGH232" s="123"/>
      <c r="AGI232" s="123"/>
      <c r="AGJ232" s="123"/>
      <c r="AGK232" s="123"/>
      <c r="AGL232" s="123"/>
      <c r="AGM232" s="123"/>
      <c r="AGN232" s="123"/>
      <c r="AGO232" s="123"/>
      <c r="AGP232" s="123"/>
      <c r="AGQ232" s="123"/>
      <c r="AGR232" s="123"/>
      <c r="AGS232" s="123"/>
      <c r="AGT232" s="123"/>
      <c r="AGU232" s="123"/>
      <c r="AGV232" s="123"/>
      <c r="AGW232" s="123"/>
      <c r="AGX232" s="123"/>
      <c r="AGY232" s="123"/>
      <c r="AGZ232" s="123"/>
      <c r="AHA232" s="123"/>
      <c r="AHB232" s="123"/>
      <c r="AHC232" s="123"/>
      <c r="AHD232" s="123"/>
      <c r="AHE232" s="123"/>
      <c r="AHF232" s="123"/>
      <c r="AHG232" s="123"/>
      <c r="AHH232" s="123"/>
      <c r="AHI232" s="123"/>
      <c r="AHJ232" s="123"/>
      <c r="AHK232" s="123"/>
      <c r="AHL232" s="123"/>
      <c r="AHM232" s="123"/>
      <c r="AHN232" s="123"/>
      <c r="AHO232" s="123"/>
      <c r="AHP232" s="123"/>
      <c r="AHQ232" s="123"/>
      <c r="AHR232" s="123"/>
      <c r="AHS232" s="123"/>
      <c r="AHT232" s="123"/>
      <c r="AHU232" s="123"/>
      <c r="AHV232" s="123"/>
      <c r="AHW232" s="123"/>
      <c r="AHX232" s="123"/>
      <c r="AHY232" s="123"/>
      <c r="AHZ232" s="123"/>
      <c r="AIA232" s="123"/>
      <c r="AIB232" s="123"/>
      <c r="AIC232" s="123"/>
      <c r="AID232" s="123"/>
      <c r="AIE232" s="123"/>
      <c r="AIF232" s="123"/>
      <c r="AIG232" s="123"/>
      <c r="AIH232" s="123"/>
      <c r="AII232" s="123"/>
      <c r="AIJ232" s="123"/>
      <c r="AIK232" s="123"/>
      <c r="AIL232" s="123"/>
      <c r="AIM232" s="123"/>
      <c r="AIN232" s="123"/>
      <c r="AIO232" s="123"/>
      <c r="AIP232" s="123"/>
      <c r="AIQ232" s="123"/>
      <c r="AIR232" s="123"/>
      <c r="AIS232" s="123"/>
      <c r="AIT232" s="123"/>
      <c r="AIU232" s="123"/>
      <c r="AIV232" s="123"/>
      <c r="AIW232" s="123"/>
      <c r="AIX232" s="123"/>
      <c r="AIY232" s="123"/>
      <c r="AIZ232" s="123"/>
      <c r="AJA232" s="123"/>
      <c r="AJB232" s="123"/>
      <c r="AJC232" s="123"/>
      <c r="AJD232" s="123"/>
      <c r="AJE232" s="123"/>
      <c r="AJF232" s="123"/>
      <c r="AJG232" s="123"/>
      <c r="AJH232" s="123"/>
      <c r="AJI232" s="123"/>
      <c r="AJJ232" s="123"/>
      <c r="AJK232" s="123"/>
      <c r="AJL232" s="123"/>
      <c r="AJM232" s="123"/>
      <c r="AJN232" s="123"/>
      <c r="AJO232" s="123"/>
      <c r="AJP232" s="123"/>
      <c r="AJQ232" s="123"/>
      <c r="AJR232" s="123"/>
      <c r="AJS232" s="123"/>
      <c r="AJT232" s="123"/>
      <c r="AJU232" s="123"/>
      <c r="AJV232" s="123"/>
      <c r="AJW232" s="123"/>
      <c r="AJX232" s="123"/>
      <c r="AJY232" s="123"/>
      <c r="AJZ232" s="123"/>
      <c r="AKA232" s="123"/>
      <c r="AKB232" s="123"/>
      <c r="AKC232" s="123"/>
      <c r="AKD232" s="123"/>
      <c r="AKE232" s="123"/>
      <c r="AKF232" s="123"/>
      <c r="AKG232" s="123"/>
      <c r="AKH232" s="123"/>
      <c r="AKI232" s="123"/>
      <c r="AKJ232" s="123"/>
      <c r="AKK232" s="123"/>
      <c r="AKL232" s="123"/>
      <c r="AKM232" s="123"/>
      <c r="AKN232" s="123"/>
      <c r="AKO232" s="123"/>
      <c r="AKP232" s="123"/>
      <c r="AKQ232" s="123"/>
      <c r="AKR232" s="123"/>
      <c r="AKS232" s="123"/>
      <c r="AKT232" s="123"/>
      <c r="AKU232" s="123"/>
      <c r="AKV232" s="123"/>
      <c r="AKW232" s="123"/>
      <c r="AKX232" s="123"/>
      <c r="AKY232" s="123"/>
      <c r="AKZ232" s="123"/>
      <c r="ALA232" s="123"/>
      <c r="ALB232" s="123"/>
      <c r="ALC232" s="123"/>
      <c r="ALD232" s="123"/>
      <c r="ALE232" s="123"/>
      <c r="ALF232" s="123"/>
      <c r="ALG232" s="123"/>
      <c r="ALH232" s="123"/>
      <c r="ALI232" s="123"/>
      <c r="ALJ232" s="123"/>
      <c r="ALK232" s="123"/>
      <c r="ALL232" s="123"/>
      <c r="ALM232" s="123"/>
      <c r="ALN232" s="123"/>
      <c r="ALO232" s="123"/>
      <c r="ALP232" s="123"/>
      <c r="ALQ232" s="123"/>
      <c r="ALR232" s="123"/>
      <c r="ALS232" s="123"/>
      <c r="ALT232" s="123"/>
      <c r="ALU232" s="123"/>
      <c r="ALV232" s="123"/>
      <c r="ALW232" s="123"/>
      <c r="ALX232" s="123"/>
      <c r="ALY232" s="123"/>
      <c r="ALZ232" s="123"/>
      <c r="AMA232" s="123"/>
      <c r="AMB232" s="123"/>
      <c r="AMC232" s="123"/>
      <c r="AMD232" s="123"/>
      <c r="AME232" s="123"/>
      <c r="AMF232" s="123"/>
      <c r="AMG232" s="123"/>
      <c r="AMH232" s="123"/>
      <c r="AMI232" s="123"/>
      <c r="AMJ232" s="123"/>
      <c r="AMK232" s="123"/>
      <c r="AML232" s="123"/>
      <c r="AMM232" s="123"/>
      <c r="AMN232" s="123"/>
      <c r="AMO232" s="123"/>
      <c r="AMP232" s="123"/>
      <c r="AMQ232" s="123"/>
      <c r="AMR232" s="123"/>
      <c r="AMS232" s="123"/>
      <c r="AMT232" s="123"/>
      <c r="AMU232" s="123"/>
      <c r="AMV232" s="123"/>
      <c r="AMW232" s="123"/>
      <c r="AMX232" s="123"/>
      <c r="AMY232" s="123"/>
      <c r="AMZ232" s="123"/>
      <c r="ANA232" s="123"/>
      <c r="ANB232" s="123"/>
      <c r="ANC232" s="123"/>
      <c r="AND232" s="123"/>
      <c r="ANE232" s="123"/>
      <c r="ANF232" s="123"/>
      <c r="ANG232" s="123"/>
      <c r="ANH232" s="123"/>
      <c r="ANI232" s="123"/>
      <c r="ANJ232" s="123"/>
      <c r="ANK232" s="123"/>
      <c r="ANL232" s="123"/>
      <c r="ANM232" s="123"/>
      <c r="ANN232" s="123"/>
      <c r="ANO232" s="123"/>
      <c r="ANP232" s="123"/>
      <c r="ANQ232" s="123"/>
      <c r="ANR232" s="123"/>
      <c r="ANS232" s="123"/>
      <c r="ANT232" s="123"/>
      <c r="ANU232" s="123"/>
      <c r="ANV232" s="123"/>
      <c r="ANW232" s="123"/>
      <c r="ANX232" s="123"/>
      <c r="ANY232" s="123"/>
      <c r="ANZ232" s="123"/>
      <c r="AOA232" s="123"/>
      <c r="AOB232" s="123"/>
      <c r="AOC232" s="123"/>
      <c r="AOD232" s="123"/>
      <c r="AOE232" s="123"/>
      <c r="AOF232" s="123"/>
      <c r="AOG232" s="123"/>
      <c r="AOH232" s="123"/>
      <c r="AOI232" s="123"/>
      <c r="AOJ232" s="123"/>
      <c r="AOK232" s="123"/>
      <c r="AOL232" s="123"/>
      <c r="AOM232" s="123"/>
      <c r="AON232" s="123"/>
      <c r="AOO232" s="123"/>
      <c r="AOP232" s="123"/>
      <c r="AOQ232" s="123"/>
      <c r="AOR232" s="123"/>
      <c r="AOS232" s="123"/>
      <c r="AOT232" s="123"/>
      <c r="AOU232" s="123"/>
      <c r="AOV232" s="123"/>
      <c r="AOW232" s="123"/>
      <c r="AOX232" s="123"/>
      <c r="AOY232" s="123"/>
      <c r="AOZ232" s="123"/>
      <c r="APA232" s="123"/>
      <c r="APB232" s="123"/>
      <c r="APC232" s="123"/>
      <c r="APD232" s="123"/>
      <c r="APE232" s="123"/>
      <c r="APF232" s="123"/>
      <c r="APG232" s="123"/>
      <c r="APH232" s="123"/>
      <c r="API232" s="123"/>
      <c r="APJ232" s="123"/>
      <c r="APK232" s="123"/>
      <c r="APL232" s="123"/>
      <c r="APM232" s="123"/>
      <c r="APN232" s="123"/>
      <c r="APO232" s="123"/>
      <c r="APP232" s="123"/>
      <c r="APQ232" s="123"/>
      <c r="APR232" s="123"/>
      <c r="APS232" s="123"/>
      <c r="APT232" s="123"/>
      <c r="APU232" s="123"/>
      <c r="APV232" s="123"/>
      <c r="APW232" s="123"/>
      <c r="APX232" s="123"/>
      <c r="APY232" s="123"/>
      <c r="APZ232" s="123"/>
      <c r="AQA232" s="123"/>
      <c r="AQB232" s="123"/>
      <c r="AQC232" s="123"/>
      <c r="AQD232" s="123"/>
      <c r="AQE232" s="123"/>
      <c r="AQF232" s="123"/>
      <c r="AQG232" s="123"/>
      <c r="AQH232" s="123"/>
      <c r="AQI232" s="123"/>
      <c r="AQJ232" s="123"/>
      <c r="AQK232" s="123"/>
      <c r="AQL232" s="123"/>
      <c r="AQM232" s="123"/>
      <c r="AQN232" s="123"/>
      <c r="AQO232" s="123"/>
      <c r="AQP232" s="123"/>
      <c r="AQQ232" s="123"/>
      <c r="AQR232" s="123"/>
      <c r="AQS232" s="123"/>
      <c r="AQT232" s="123"/>
      <c r="AQU232" s="123"/>
      <c r="AQV232" s="123"/>
      <c r="AQW232" s="123"/>
      <c r="AQX232" s="123"/>
      <c r="AQY232" s="123"/>
      <c r="AQZ232" s="123"/>
      <c r="ARA232" s="123"/>
      <c r="ARB232" s="123"/>
      <c r="ARC232" s="123"/>
      <c r="ARD232" s="123"/>
      <c r="ARE232" s="123"/>
      <c r="ARF232" s="123"/>
      <c r="ARG232" s="123"/>
      <c r="ARH232" s="123"/>
      <c r="ARI232" s="123"/>
      <c r="ARJ232" s="123"/>
      <c r="ARK232" s="123"/>
      <c r="ARL232" s="123"/>
      <c r="ARM232" s="123"/>
      <c r="ARN232" s="123"/>
      <c r="ARO232" s="123"/>
      <c r="ARP232" s="123"/>
      <c r="ARQ232" s="123"/>
      <c r="ARR232" s="123"/>
      <c r="ARS232" s="123"/>
      <c r="ART232" s="123"/>
      <c r="ARU232" s="123"/>
      <c r="ARV232" s="123"/>
      <c r="ARW232" s="123"/>
      <c r="ARX232" s="123"/>
      <c r="ARY232" s="123"/>
      <c r="ARZ232" s="123"/>
      <c r="ASA232" s="123"/>
      <c r="ASB232" s="123"/>
      <c r="ASC232" s="123"/>
      <c r="ASD232" s="123"/>
      <c r="ASE232" s="123"/>
      <c r="ASF232" s="123"/>
      <c r="ASG232" s="123"/>
      <c r="ASH232" s="123"/>
      <c r="ASI232" s="123"/>
      <c r="ASJ232" s="123"/>
      <c r="ASK232" s="123"/>
      <c r="ASL232" s="123"/>
      <c r="ASM232" s="123"/>
      <c r="ASN232" s="123"/>
      <c r="ASO232" s="123"/>
      <c r="ASP232" s="123"/>
      <c r="ASQ232" s="123"/>
      <c r="ASR232" s="123"/>
      <c r="ASS232" s="123"/>
      <c r="AST232" s="123"/>
      <c r="ASU232" s="123"/>
      <c r="ASV232" s="123"/>
      <c r="ASW232" s="123"/>
      <c r="ASX232" s="123"/>
      <c r="ASY232" s="123"/>
      <c r="ASZ232" s="123"/>
      <c r="ATA232" s="123"/>
      <c r="ATB232" s="123"/>
      <c r="ATC232" s="123"/>
      <c r="ATD232" s="123"/>
      <c r="ATE232" s="123"/>
      <c r="ATF232" s="123"/>
      <c r="ATG232" s="123"/>
      <c r="ATH232" s="123"/>
      <c r="ATI232" s="123"/>
      <c r="ATJ232" s="123"/>
      <c r="ATK232" s="123"/>
      <c r="ATL232" s="123"/>
      <c r="ATM232" s="123"/>
      <c r="ATN232" s="123"/>
      <c r="ATO232" s="123"/>
      <c r="ATP232" s="123"/>
      <c r="ATQ232" s="123"/>
      <c r="ATR232" s="123"/>
      <c r="ATS232" s="123"/>
      <c r="ATT232" s="123"/>
      <c r="ATU232" s="123"/>
      <c r="ATV232" s="123"/>
      <c r="ATW232" s="123"/>
      <c r="ATX232" s="123"/>
      <c r="ATY232" s="123"/>
      <c r="ATZ232" s="123"/>
      <c r="AUA232" s="123"/>
      <c r="AUB232" s="123"/>
      <c r="AUC232" s="123"/>
      <c r="AUD232" s="123"/>
      <c r="AUE232" s="123"/>
      <c r="AUF232" s="123"/>
      <c r="AUG232" s="123"/>
      <c r="AUH232" s="123"/>
      <c r="AUI232" s="123"/>
      <c r="AUJ232" s="123"/>
      <c r="AUK232" s="123"/>
      <c r="AUL232" s="123"/>
      <c r="AUM232" s="123"/>
      <c r="AUN232" s="123"/>
      <c r="AUO232" s="123"/>
      <c r="AUP232" s="123"/>
      <c r="AUQ232" s="123"/>
      <c r="AUR232" s="123"/>
      <c r="AUS232" s="123"/>
      <c r="AUT232" s="123"/>
      <c r="AUU232" s="123"/>
      <c r="AUV232" s="123"/>
      <c r="AUW232" s="123"/>
      <c r="AUX232" s="123"/>
      <c r="AUY232" s="123"/>
      <c r="AUZ232" s="123"/>
      <c r="AVA232" s="123"/>
      <c r="AVB232" s="123"/>
      <c r="AVC232" s="123"/>
      <c r="AVD232" s="123"/>
      <c r="AVE232" s="123"/>
      <c r="AVF232" s="123"/>
      <c r="AVG232" s="123"/>
      <c r="AVH232" s="123"/>
      <c r="AVI232" s="123"/>
      <c r="AVJ232" s="123"/>
      <c r="AVK232" s="123"/>
      <c r="AVL232" s="123"/>
      <c r="AVM232" s="123"/>
      <c r="AVN232" s="123"/>
      <c r="AVO232" s="123"/>
      <c r="AVP232" s="123"/>
      <c r="AVQ232" s="123"/>
      <c r="AVR232" s="123"/>
      <c r="AVS232" s="123"/>
      <c r="AVT232" s="123"/>
      <c r="AVU232" s="123"/>
      <c r="AVV232" s="123"/>
      <c r="AVW232" s="123"/>
      <c r="AVX232" s="123"/>
      <c r="AVY232" s="123"/>
      <c r="AVZ232" s="123"/>
      <c r="AWA232" s="123"/>
      <c r="AWB232" s="123"/>
      <c r="AWC232" s="123"/>
      <c r="AWD232" s="123"/>
      <c r="AWE232" s="123"/>
      <c r="AWF232" s="123"/>
      <c r="AWG232" s="123"/>
      <c r="AWH232" s="123"/>
      <c r="AWI232" s="123"/>
      <c r="AWJ232" s="123"/>
      <c r="AWK232" s="123"/>
      <c r="AWL232" s="123"/>
      <c r="AWM232" s="123"/>
      <c r="AWN232" s="123"/>
      <c r="AWO232" s="123"/>
      <c r="AWP232" s="123"/>
      <c r="AWQ232" s="123"/>
      <c r="AWR232" s="123"/>
      <c r="AWS232" s="123"/>
      <c r="AWT232" s="123"/>
      <c r="AWU232" s="123"/>
      <c r="AWV232" s="123"/>
      <c r="AWW232" s="123"/>
      <c r="AWX232" s="123"/>
      <c r="AWY232" s="123"/>
      <c r="AWZ232" s="123"/>
      <c r="AXA232" s="123"/>
      <c r="AXB232" s="123"/>
      <c r="AXC232" s="123"/>
      <c r="AXD232" s="123"/>
      <c r="AXE232" s="123"/>
      <c r="AXF232" s="123"/>
      <c r="AXG232" s="123"/>
      <c r="AXH232" s="123"/>
      <c r="AXI232" s="123"/>
      <c r="AXJ232" s="123"/>
      <c r="AXK232" s="123"/>
      <c r="AXL232" s="123"/>
      <c r="AXM232" s="123"/>
      <c r="AXN232" s="123"/>
      <c r="AXO232" s="123"/>
      <c r="AXP232" s="123"/>
      <c r="AXQ232" s="123"/>
      <c r="AXR232" s="123"/>
      <c r="AXS232" s="123"/>
      <c r="AXT232" s="123"/>
      <c r="AXU232" s="123"/>
      <c r="AXV232" s="123"/>
      <c r="AXW232" s="123"/>
      <c r="AXX232" s="123"/>
      <c r="AXY232" s="123"/>
      <c r="AXZ232" s="123"/>
      <c r="AYA232" s="123"/>
      <c r="AYB232" s="123"/>
      <c r="AYC232" s="123"/>
      <c r="AYD232" s="123"/>
      <c r="AYE232" s="123"/>
      <c r="AYF232" s="123"/>
      <c r="AYG232" s="123"/>
      <c r="AYH232" s="123"/>
      <c r="AYI232" s="123"/>
      <c r="AYJ232" s="123"/>
      <c r="AYK232" s="123"/>
      <c r="AYL232" s="123"/>
      <c r="AYM232" s="123"/>
      <c r="AYN232" s="123"/>
      <c r="AYO232" s="123"/>
      <c r="AYP232" s="123"/>
      <c r="AYQ232" s="123"/>
      <c r="AYR232" s="123"/>
      <c r="AYS232" s="123"/>
      <c r="AYT232" s="123"/>
      <c r="AYU232" s="123"/>
      <c r="AYV232" s="123"/>
      <c r="AYW232" s="123"/>
      <c r="AYX232" s="123"/>
      <c r="AYY232" s="123"/>
      <c r="AYZ232" s="123"/>
      <c r="AZA232" s="123"/>
      <c r="AZB232" s="123"/>
      <c r="AZC232" s="123"/>
      <c r="AZD232" s="123"/>
      <c r="AZE232" s="123"/>
      <c r="AZF232" s="123"/>
      <c r="AZG232" s="123"/>
      <c r="AZH232" s="123"/>
      <c r="AZI232" s="123"/>
      <c r="AZJ232" s="123"/>
      <c r="AZK232" s="123"/>
      <c r="AZL232" s="123"/>
      <c r="AZM232" s="123"/>
      <c r="AZN232" s="123"/>
      <c r="AZO232" s="123"/>
      <c r="AZP232" s="123"/>
      <c r="AZQ232" s="123"/>
      <c r="AZR232" s="123"/>
      <c r="AZS232" s="123"/>
      <c r="AZT232" s="123"/>
      <c r="AZU232" s="123"/>
      <c r="AZV232" s="123"/>
      <c r="AZW232" s="123"/>
      <c r="AZX232" s="123"/>
      <c r="AZY232" s="123"/>
      <c r="AZZ232" s="123"/>
      <c r="BAA232" s="123"/>
      <c r="BAB232" s="123"/>
      <c r="BAC232" s="123"/>
      <c r="BAD232" s="123"/>
      <c r="BAE232" s="123"/>
      <c r="BAF232" s="123"/>
      <c r="BAG232" s="123"/>
      <c r="BAH232" s="123"/>
      <c r="BAI232" s="123"/>
      <c r="BAJ232" s="123"/>
      <c r="BAK232" s="123"/>
      <c r="BAL232" s="123"/>
      <c r="BAM232" s="123"/>
      <c r="BAN232" s="123"/>
      <c r="BAO232" s="123"/>
      <c r="BAP232" s="123"/>
      <c r="BAQ232" s="123"/>
      <c r="BAR232" s="123"/>
      <c r="BAS232" s="123"/>
      <c r="BAT232" s="123"/>
      <c r="BAU232" s="123"/>
      <c r="BAV232" s="123"/>
      <c r="BAW232" s="123"/>
      <c r="BAX232" s="123"/>
      <c r="BAY232" s="123"/>
      <c r="BAZ232" s="123"/>
      <c r="BBA232" s="123"/>
      <c r="BBB232" s="123"/>
      <c r="BBC232" s="123"/>
      <c r="BBD232" s="123"/>
      <c r="BBE232" s="123"/>
      <c r="BBF232" s="123"/>
      <c r="BBG232" s="123"/>
      <c r="BBH232" s="123"/>
      <c r="BBI232" s="123"/>
      <c r="BBJ232" s="123"/>
      <c r="BBK232" s="123"/>
      <c r="BBL232" s="123"/>
      <c r="BBM232" s="123"/>
      <c r="BBN232" s="123"/>
      <c r="BBO232" s="123"/>
      <c r="BBP232" s="123"/>
      <c r="BBQ232" s="123"/>
      <c r="BBR232" s="123"/>
      <c r="BBS232" s="123"/>
      <c r="BBT232" s="123"/>
      <c r="BBU232" s="123"/>
      <c r="BBV232" s="123"/>
      <c r="BBW232" s="123"/>
      <c r="BBX232" s="123"/>
      <c r="BBY232" s="123"/>
      <c r="BBZ232" s="123"/>
      <c r="BCA232" s="123"/>
      <c r="BCB232" s="123"/>
      <c r="BCC232" s="123"/>
      <c r="BCD232" s="123"/>
      <c r="BCE232" s="123"/>
      <c r="BCF232" s="123"/>
      <c r="BCG232" s="123"/>
      <c r="BCH232" s="123"/>
      <c r="BCI232" s="123"/>
      <c r="BCJ232" s="123"/>
      <c r="BCK232" s="123"/>
      <c r="BCL232" s="123"/>
      <c r="BCM232" s="123"/>
      <c r="BCN232" s="123"/>
      <c r="BCO232" s="123"/>
      <c r="BCP232" s="123"/>
      <c r="BCQ232" s="123"/>
      <c r="BCR232" s="123"/>
      <c r="BCS232" s="123"/>
      <c r="BCT232" s="123"/>
      <c r="BCU232" s="123"/>
      <c r="BCV232" s="123"/>
      <c r="BCW232" s="123"/>
      <c r="BCX232" s="123"/>
      <c r="BCY232" s="123"/>
      <c r="BCZ232" s="123"/>
      <c r="BDA232" s="123"/>
      <c r="BDB232" s="123"/>
      <c r="BDC232" s="123"/>
      <c r="BDD232" s="123"/>
      <c r="BDE232" s="123"/>
      <c r="BDF232" s="123"/>
      <c r="BDG232" s="123"/>
      <c r="BDH232" s="123"/>
      <c r="BDI232" s="123"/>
      <c r="BDJ232" s="123"/>
      <c r="BDK232" s="123"/>
      <c r="BDL232" s="123"/>
      <c r="BDM232" s="123"/>
      <c r="BDN232" s="123"/>
      <c r="BDO232" s="123"/>
      <c r="BDP232" s="123"/>
      <c r="BDQ232" s="123"/>
      <c r="BDR232" s="123"/>
      <c r="BDS232" s="123"/>
      <c r="BDT232" s="123"/>
      <c r="BDU232" s="123"/>
      <c r="BDV232" s="123"/>
      <c r="BDW232" s="123"/>
      <c r="BDX232" s="123"/>
      <c r="BDY232" s="123"/>
      <c r="BDZ232" s="123"/>
      <c r="BEA232" s="123"/>
      <c r="BEB232" s="123"/>
      <c r="BEC232" s="123"/>
      <c r="BED232" s="123"/>
      <c r="BEE232" s="123"/>
      <c r="BEF232" s="123"/>
      <c r="BEG232" s="123"/>
      <c r="BEH232" s="123"/>
      <c r="BEI232" s="123"/>
      <c r="BEJ232" s="123"/>
      <c r="BEK232" s="123"/>
      <c r="BEL232" s="123"/>
      <c r="BEM232" s="123"/>
      <c r="BEN232" s="123"/>
      <c r="BEO232" s="123"/>
      <c r="BEP232" s="123"/>
      <c r="BEQ232" s="123"/>
      <c r="BER232" s="123"/>
      <c r="BES232" s="123"/>
      <c r="BET232" s="123"/>
      <c r="BEU232" s="123"/>
      <c r="BEV232" s="123"/>
      <c r="BEW232" s="123"/>
      <c r="BEX232" s="123"/>
      <c r="BEY232" s="123"/>
      <c r="BEZ232" s="123"/>
      <c r="BFA232" s="123"/>
      <c r="BFB232" s="123"/>
      <c r="BFC232" s="123"/>
      <c r="BFD232" s="123"/>
      <c r="BFE232" s="123"/>
      <c r="BFF232" s="123"/>
      <c r="BFG232" s="123"/>
      <c r="BFH232" s="123"/>
      <c r="BFI232" s="123"/>
      <c r="BFJ232" s="123"/>
      <c r="BFK232" s="123"/>
      <c r="BFL232" s="123"/>
      <c r="BFM232" s="123"/>
      <c r="BFN232" s="123"/>
      <c r="BFO232" s="123"/>
      <c r="BFP232" s="123"/>
      <c r="BFQ232" s="123"/>
      <c r="BFR232" s="123"/>
      <c r="BFS232" s="123"/>
      <c r="BFT232" s="123"/>
      <c r="BFU232" s="123"/>
      <c r="BFV232" s="123"/>
      <c r="BFW232" s="123"/>
      <c r="BFX232" s="123"/>
      <c r="BFY232" s="123"/>
      <c r="BFZ232" s="123"/>
      <c r="BGA232" s="123"/>
      <c r="BGB232" s="123"/>
      <c r="BGC232" s="123"/>
      <c r="BGD232" s="123"/>
      <c r="BGE232" s="123"/>
      <c r="BGF232" s="123"/>
      <c r="BGG232" s="123"/>
      <c r="BGH232" s="123"/>
      <c r="BGI232" s="123"/>
      <c r="BGJ232" s="123"/>
      <c r="BGK232" s="123"/>
      <c r="BGL232" s="123"/>
      <c r="BGM232" s="123"/>
      <c r="BGN232" s="123"/>
      <c r="BGO232" s="123"/>
      <c r="BGP232" s="123"/>
      <c r="BGQ232" s="123"/>
      <c r="BGR232" s="123"/>
      <c r="BGS232" s="123"/>
      <c r="BGT232" s="123"/>
      <c r="BGU232" s="123"/>
      <c r="BGV232" s="123"/>
      <c r="BGW232" s="123"/>
      <c r="BGX232" s="123"/>
      <c r="BGY232" s="123"/>
      <c r="BGZ232" s="123"/>
      <c r="BHA232" s="123"/>
      <c r="BHB232" s="123"/>
      <c r="BHC232" s="123"/>
      <c r="BHD232" s="123"/>
      <c r="BHE232" s="123"/>
      <c r="BHF232" s="123"/>
      <c r="BHG232" s="123"/>
      <c r="BHH232" s="123"/>
      <c r="BHI232" s="123"/>
      <c r="BHJ232" s="123"/>
      <c r="BHK232" s="123"/>
      <c r="BHL232" s="123"/>
      <c r="BHM232" s="123"/>
      <c r="BHN232" s="123"/>
      <c r="BHO232" s="123"/>
      <c r="BHP232" s="123"/>
      <c r="BHQ232" s="123"/>
      <c r="BHR232" s="123"/>
      <c r="BHS232" s="123"/>
      <c r="BHT232" s="123"/>
      <c r="BHU232" s="123"/>
      <c r="BHV232" s="123"/>
      <c r="BHW232" s="123"/>
      <c r="BHX232" s="123"/>
      <c r="BHY232" s="123"/>
      <c r="BHZ232" s="123"/>
      <c r="BIA232" s="123"/>
      <c r="BIB232" s="123"/>
      <c r="BIC232" s="123"/>
      <c r="BID232" s="123"/>
      <c r="BIE232" s="123"/>
      <c r="BIF232" s="123"/>
      <c r="BIG232" s="123"/>
      <c r="BIH232" s="123"/>
      <c r="BII232" s="123"/>
      <c r="BIJ232" s="123"/>
      <c r="BIK232" s="123"/>
      <c r="BIL232" s="123"/>
      <c r="BIM232" s="123"/>
      <c r="BIN232" s="123"/>
      <c r="BIO232" s="123"/>
      <c r="BIP232" s="123"/>
      <c r="BIQ232" s="123"/>
      <c r="BIR232" s="123"/>
      <c r="BIS232" s="123"/>
      <c r="BIT232" s="123"/>
      <c r="BIU232" s="123"/>
      <c r="BIV232" s="123"/>
      <c r="BIW232" s="123"/>
      <c r="BIX232" s="123"/>
      <c r="BIY232" s="123"/>
      <c r="BIZ232" s="123"/>
      <c r="BJA232" s="123"/>
      <c r="BJB232" s="123"/>
      <c r="BJC232" s="123"/>
      <c r="BJD232" s="123"/>
      <c r="BJE232" s="123"/>
      <c r="BJF232" s="123"/>
      <c r="BJG232" s="123"/>
      <c r="BJH232" s="123"/>
      <c r="BJI232" s="123"/>
      <c r="BJJ232" s="123"/>
      <c r="BJK232" s="123"/>
      <c r="BJL232" s="123"/>
      <c r="BJM232" s="123"/>
      <c r="BJN232" s="123"/>
      <c r="BJO232" s="123"/>
      <c r="BJP232" s="123"/>
      <c r="BJQ232" s="123"/>
      <c r="BJR232" s="123"/>
      <c r="BJS232" s="123"/>
      <c r="BJT232" s="123"/>
      <c r="BJU232" s="123"/>
      <c r="BJV232" s="123"/>
      <c r="BJW232" s="123"/>
      <c r="BJX232" s="123"/>
      <c r="BJY232" s="123"/>
      <c r="BJZ232" s="123"/>
      <c r="BKA232" s="123"/>
      <c r="BKB232" s="123"/>
      <c r="BKC232" s="123"/>
      <c r="BKD232" s="123"/>
      <c r="BKE232" s="123"/>
      <c r="BKF232" s="123"/>
      <c r="BKG232" s="123"/>
      <c r="BKH232" s="123"/>
      <c r="BKI232" s="123"/>
      <c r="BKJ232" s="123"/>
      <c r="BKK232" s="123"/>
      <c r="BKL232" s="123"/>
      <c r="BKM232" s="123"/>
      <c r="BKN232" s="123"/>
      <c r="BKO232" s="123"/>
      <c r="BKP232" s="123"/>
      <c r="BKQ232" s="123"/>
      <c r="BKR232" s="123"/>
      <c r="BKS232" s="123"/>
      <c r="BKT232" s="123"/>
      <c r="BKU232" s="123"/>
      <c r="BKV232" s="123"/>
      <c r="BKW232" s="123"/>
      <c r="BKX232" s="123"/>
      <c r="BKY232" s="123"/>
      <c r="BKZ232" s="123"/>
      <c r="BLA232" s="123"/>
      <c r="BLB232" s="123"/>
      <c r="BLC232" s="123"/>
      <c r="BLD232" s="123"/>
      <c r="BLE232" s="123"/>
      <c r="BLF232" s="123"/>
      <c r="BLG232" s="123"/>
      <c r="BLH232" s="123"/>
      <c r="BLI232" s="123"/>
      <c r="BLJ232" s="123"/>
      <c r="BLK232" s="123"/>
      <c r="BLL232" s="123"/>
      <c r="BLM232" s="123"/>
      <c r="BLN232" s="123"/>
      <c r="BLO232" s="123"/>
      <c r="BLP232" s="123"/>
      <c r="BLQ232" s="123"/>
      <c r="BLR232" s="123"/>
      <c r="BLS232" s="123"/>
      <c r="BLT232" s="123"/>
      <c r="BLU232" s="123"/>
      <c r="BLV232" s="123"/>
      <c r="BLW232" s="123"/>
      <c r="BLX232" s="123"/>
      <c r="BLY232" s="123"/>
      <c r="BLZ232" s="123"/>
      <c r="BMA232" s="123"/>
      <c r="BMB232" s="123"/>
      <c r="BMC232" s="123"/>
      <c r="BMD232" s="123"/>
      <c r="BME232" s="123"/>
      <c r="BMF232" s="123"/>
      <c r="BMG232" s="123"/>
      <c r="BMH232" s="123"/>
      <c r="BMI232" s="123"/>
      <c r="BMJ232" s="123"/>
      <c r="BMK232" s="123"/>
      <c r="BML232" s="123"/>
      <c r="BMM232" s="123"/>
      <c r="BMN232" s="123"/>
      <c r="BMO232" s="123"/>
      <c r="BMP232" s="123"/>
      <c r="BMQ232" s="123"/>
      <c r="BMR232" s="123"/>
      <c r="BMS232" s="123"/>
      <c r="BMT232" s="123"/>
      <c r="BMU232" s="123"/>
      <c r="BMV232" s="123"/>
      <c r="BMW232" s="123"/>
      <c r="BMX232" s="123"/>
      <c r="BMY232" s="123"/>
      <c r="BMZ232" s="123"/>
      <c r="BNA232" s="123"/>
      <c r="BNB232" s="123"/>
      <c r="BNC232" s="123"/>
      <c r="BND232" s="123"/>
      <c r="BNE232" s="123"/>
      <c r="BNF232" s="123"/>
      <c r="BNG232" s="123"/>
      <c r="BNH232" s="123"/>
      <c r="BNI232" s="123"/>
      <c r="BNJ232" s="123"/>
      <c r="BNK232" s="123"/>
      <c r="BNL232" s="123"/>
      <c r="BNM232" s="123"/>
      <c r="BNN232" s="123"/>
      <c r="BNO232" s="123"/>
      <c r="BNP232" s="123"/>
      <c r="BNQ232" s="123"/>
      <c r="BNR232" s="123"/>
      <c r="BNS232" s="123"/>
      <c r="BNT232" s="123"/>
      <c r="BNU232" s="123"/>
      <c r="BNV232" s="123"/>
      <c r="BNW232" s="123"/>
      <c r="BNX232" s="123"/>
      <c r="BNY232" s="123"/>
      <c r="BNZ232" s="123"/>
      <c r="BOA232" s="123"/>
      <c r="BOB232" s="123"/>
      <c r="BOC232" s="123"/>
      <c r="BOD232" s="123"/>
      <c r="BOE232" s="123"/>
      <c r="BOF232" s="123"/>
      <c r="BOG232" s="123"/>
      <c r="BOH232" s="123"/>
      <c r="BOI232" s="123"/>
      <c r="BOJ232" s="123"/>
      <c r="BOK232" s="123"/>
      <c r="BOL232" s="123"/>
      <c r="BOM232" s="123"/>
      <c r="BON232" s="123"/>
      <c r="BOO232" s="123"/>
      <c r="BOP232" s="123"/>
      <c r="BOQ232" s="123"/>
      <c r="BOR232" s="123"/>
      <c r="BOS232" s="123"/>
      <c r="BOT232" s="123"/>
      <c r="BOU232" s="123"/>
      <c r="BOV232" s="123"/>
      <c r="BOW232" s="123"/>
      <c r="BOX232" s="123"/>
      <c r="BOY232" s="123"/>
      <c r="BOZ232" s="123"/>
      <c r="BPA232" s="123"/>
      <c r="BPB232" s="123"/>
      <c r="BPC232" s="123"/>
      <c r="BPD232" s="123"/>
      <c r="BPE232" s="123"/>
      <c r="BPF232" s="123"/>
      <c r="BPG232" s="123"/>
      <c r="BPH232" s="123"/>
      <c r="BPI232" s="123"/>
      <c r="BPJ232" s="123"/>
      <c r="BPK232" s="123"/>
      <c r="BPL232" s="123"/>
      <c r="BPM232" s="123"/>
      <c r="BPN232" s="123"/>
      <c r="BPO232" s="123"/>
      <c r="BPP232" s="123"/>
      <c r="BPQ232" s="123"/>
      <c r="BPR232" s="123"/>
      <c r="BPS232" s="123"/>
      <c r="BPT232" s="123"/>
      <c r="BPU232" s="123"/>
      <c r="BPV232" s="123"/>
      <c r="BPW232" s="123"/>
      <c r="BPX232" s="123"/>
      <c r="BPY232" s="123"/>
      <c r="BPZ232" s="123"/>
      <c r="BQA232" s="123"/>
      <c r="BQB232" s="123"/>
      <c r="BQC232" s="123"/>
      <c r="BQD232" s="123"/>
      <c r="BQE232" s="123"/>
      <c r="BQF232" s="123"/>
      <c r="BQG232" s="123"/>
      <c r="BQH232" s="123"/>
      <c r="BQI232" s="123"/>
      <c r="BQJ232" s="123"/>
      <c r="BQK232" s="123"/>
      <c r="BQL232" s="123"/>
      <c r="BQM232" s="123"/>
      <c r="BQN232" s="123"/>
      <c r="BQO232" s="123"/>
      <c r="BQP232" s="123"/>
      <c r="BQQ232" s="123"/>
      <c r="BQR232" s="123"/>
      <c r="BQS232" s="123"/>
      <c r="BQT232" s="123"/>
      <c r="BQU232" s="123"/>
      <c r="BQV232" s="123"/>
      <c r="BQW232" s="123"/>
      <c r="BQX232" s="123"/>
      <c r="BQY232" s="123"/>
      <c r="BQZ232" s="123"/>
      <c r="BRA232" s="123"/>
      <c r="BRB232" s="123"/>
      <c r="BRC232" s="123"/>
      <c r="BRD232" s="123"/>
      <c r="BRE232" s="123"/>
      <c r="BRF232" s="123"/>
      <c r="BRG232" s="123"/>
      <c r="BRH232" s="123"/>
      <c r="BRI232" s="123"/>
      <c r="BRJ232" s="123"/>
      <c r="BRK232" s="123"/>
      <c r="BRL232" s="123"/>
      <c r="BRM232" s="123"/>
      <c r="BRN232" s="123"/>
      <c r="BRO232" s="123"/>
      <c r="BRP232" s="123"/>
      <c r="BRQ232" s="123"/>
      <c r="BRR232" s="123"/>
      <c r="BRS232" s="123"/>
      <c r="BRT232" s="123"/>
      <c r="BRU232" s="123"/>
      <c r="BRV232" s="123"/>
      <c r="BRW232" s="123"/>
      <c r="BRX232" s="123"/>
      <c r="BRY232" s="123"/>
      <c r="BRZ232" s="123"/>
      <c r="BSA232" s="123"/>
      <c r="BSB232" s="123"/>
      <c r="BSC232" s="123"/>
      <c r="BSD232" s="123"/>
      <c r="BSE232" s="123"/>
      <c r="BSF232" s="123"/>
      <c r="BSG232" s="123"/>
      <c r="BSH232" s="123"/>
      <c r="BSI232" s="123"/>
      <c r="BSJ232" s="123"/>
      <c r="BSK232" s="123"/>
      <c r="BSL232" s="123"/>
      <c r="BSM232" s="123"/>
      <c r="BSN232" s="123"/>
      <c r="BSO232" s="123"/>
      <c r="BSP232" s="123"/>
      <c r="BSQ232" s="123"/>
      <c r="BSR232" s="123"/>
      <c r="BSS232" s="123"/>
      <c r="BST232" s="123"/>
      <c r="BSU232" s="123"/>
      <c r="BSV232" s="123"/>
      <c r="BSW232" s="123"/>
      <c r="BSX232" s="123"/>
      <c r="BSY232" s="123"/>
      <c r="BSZ232" s="123"/>
      <c r="BTA232" s="123"/>
      <c r="BTB232" s="123"/>
      <c r="BTC232" s="123"/>
      <c r="BTD232" s="123"/>
      <c r="BTE232" s="123"/>
      <c r="BTF232" s="123"/>
      <c r="BTG232" s="123"/>
      <c r="BTH232" s="123"/>
      <c r="BTI232" s="123"/>
      <c r="BTJ232" s="123"/>
      <c r="BTK232" s="123"/>
      <c r="BTL232" s="123"/>
      <c r="BTM232" s="123"/>
      <c r="BTN232" s="123"/>
      <c r="BTO232" s="123"/>
      <c r="BTP232" s="123"/>
      <c r="BTQ232" s="123"/>
      <c r="BTR232" s="123"/>
      <c r="BTS232" s="123"/>
      <c r="BTT232" s="123"/>
      <c r="BTU232" s="123"/>
      <c r="BTV232" s="123"/>
      <c r="BTW232" s="123"/>
      <c r="BTX232" s="123"/>
      <c r="BTY232" s="123"/>
      <c r="BTZ232" s="123"/>
      <c r="BUA232" s="123"/>
      <c r="BUB232" s="123"/>
      <c r="BUC232" s="123"/>
      <c r="BUD232" s="123"/>
      <c r="BUE232" s="123"/>
      <c r="BUF232" s="123"/>
      <c r="BUG232" s="123"/>
      <c r="BUH232" s="123"/>
      <c r="BUI232" s="123"/>
      <c r="BUJ232" s="123"/>
      <c r="BUK232" s="123"/>
      <c r="BUL232" s="123"/>
      <c r="BUM232" s="123"/>
      <c r="BUN232" s="123"/>
      <c r="BUO232" s="123"/>
      <c r="BUP232" s="123"/>
      <c r="BUQ232" s="123"/>
      <c r="BUR232" s="123"/>
      <c r="BUS232" s="123"/>
      <c r="BUT232" s="123"/>
      <c r="BUU232" s="123"/>
      <c r="BUV232" s="123"/>
      <c r="BUW232" s="123"/>
      <c r="BUX232" s="123"/>
      <c r="BUY232" s="123"/>
      <c r="BUZ232" s="123"/>
      <c r="BVA232" s="123"/>
      <c r="BVB232" s="123"/>
      <c r="BVC232" s="123"/>
      <c r="BVD232" s="123"/>
      <c r="BVE232" s="123"/>
      <c r="BVF232" s="123"/>
      <c r="BVG232" s="123"/>
      <c r="BVH232" s="123"/>
      <c r="BVI232" s="123"/>
      <c r="BVJ232" s="123"/>
      <c r="BVK232" s="123"/>
      <c r="BVL232" s="123"/>
      <c r="BVM232" s="123"/>
      <c r="BVN232" s="123"/>
      <c r="BVO232" s="123"/>
      <c r="BVP232" s="123"/>
      <c r="BVQ232" s="123"/>
      <c r="BVR232" s="123"/>
      <c r="BVS232" s="123"/>
      <c r="BVT232" s="123"/>
      <c r="BVU232" s="123"/>
      <c r="BVV232" s="123"/>
      <c r="BVW232" s="123"/>
      <c r="BVX232" s="123"/>
      <c r="BVY232" s="123"/>
      <c r="BVZ232" s="123"/>
      <c r="BWA232" s="123"/>
      <c r="BWB232" s="123"/>
      <c r="BWC232" s="123"/>
      <c r="BWD232" s="123"/>
      <c r="BWE232" s="123"/>
      <c r="BWF232" s="123"/>
      <c r="BWG232" s="123"/>
      <c r="BWH232" s="123"/>
      <c r="BWI232" s="123"/>
      <c r="BWJ232" s="123"/>
      <c r="BWK232" s="123"/>
      <c r="BWL232" s="123"/>
      <c r="BWM232" s="123"/>
      <c r="BWN232" s="123"/>
      <c r="BWO232" s="123"/>
      <c r="BWP232" s="123"/>
      <c r="BWQ232" s="123"/>
      <c r="BWR232" s="123"/>
      <c r="BWS232" s="123"/>
      <c r="BWT232" s="123"/>
      <c r="BWU232" s="123"/>
      <c r="BWV232" s="123"/>
      <c r="BWW232" s="123"/>
      <c r="BWX232" s="123"/>
      <c r="BWY232" s="123"/>
      <c r="BWZ232" s="123"/>
      <c r="BXA232" s="123"/>
      <c r="BXB232" s="123"/>
      <c r="BXC232" s="123"/>
      <c r="BXD232" s="123"/>
      <c r="BXE232" s="123"/>
      <c r="BXF232" s="123"/>
      <c r="BXG232" s="123"/>
      <c r="BXH232" s="123"/>
      <c r="BXI232" s="123"/>
      <c r="BXJ232" s="123"/>
      <c r="BXK232" s="123"/>
      <c r="BXL232" s="123"/>
      <c r="BXM232" s="123"/>
      <c r="BXN232" s="123"/>
      <c r="BXO232" s="123"/>
      <c r="BXP232" s="123"/>
      <c r="BXQ232" s="123"/>
      <c r="BXR232" s="123"/>
      <c r="BXS232" s="123"/>
      <c r="BXT232" s="123"/>
      <c r="BXU232" s="123"/>
      <c r="BXV232" s="123"/>
      <c r="BXW232" s="123"/>
      <c r="BXX232" s="123"/>
      <c r="BXY232" s="123"/>
      <c r="BXZ232" s="123"/>
      <c r="BYA232" s="123"/>
      <c r="BYB232" s="123"/>
      <c r="BYC232" s="123"/>
      <c r="BYD232" s="123"/>
      <c r="BYE232" s="123"/>
      <c r="BYF232" s="123"/>
      <c r="BYG232" s="123"/>
      <c r="BYH232" s="123"/>
      <c r="BYI232" s="123"/>
      <c r="BYJ232" s="123"/>
      <c r="BYK232" s="123"/>
      <c r="BYL232" s="123"/>
      <c r="BYM232" s="123"/>
      <c r="BYN232" s="123"/>
      <c r="BYO232" s="123"/>
      <c r="BYP232" s="123"/>
      <c r="BYQ232" s="123"/>
      <c r="BYR232" s="123"/>
      <c r="BYS232" s="123"/>
      <c r="BYT232" s="123"/>
      <c r="BYU232" s="123"/>
      <c r="BYV232" s="123"/>
      <c r="BYW232" s="123"/>
      <c r="BYX232" s="123"/>
      <c r="BYY232" s="123"/>
      <c r="BYZ232" s="123"/>
      <c r="BZA232" s="123"/>
      <c r="BZB232" s="123"/>
      <c r="BZC232" s="123"/>
      <c r="BZD232" s="123"/>
      <c r="BZE232" s="123"/>
      <c r="BZF232" s="123"/>
      <c r="BZG232" s="123"/>
      <c r="BZH232" s="123"/>
      <c r="BZI232" s="123"/>
      <c r="BZJ232" s="123"/>
      <c r="BZK232" s="123"/>
      <c r="BZL232" s="123"/>
      <c r="BZM232" s="123"/>
      <c r="BZN232" s="123"/>
      <c r="BZO232" s="123"/>
      <c r="BZP232" s="123"/>
      <c r="BZQ232" s="123"/>
      <c r="BZR232" s="123"/>
      <c r="BZS232" s="123"/>
      <c r="BZT232" s="123"/>
      <c r="BZU232" s="123"/>
      <c r="BZV232" s="123"/>
      <c r="BZW232" s="123"/>
      <c r="BZX232" s="123"/>
      <c r="BZY232" s="123"/>
      <c r="BZZ232" s="123"/>
      <c r="CAA232" s="123"/>
      <c r="CAB232" s="123"/>
      <c r="CAC232" s="123"/>
      <c r="CAD232" s="123"/>
      <c r="CAE232" s="123"/>
      <c r="CAF232" s="123"/>
      <c r="CAG232" s="123"/>
      <c r="CAH232" s="123"/>
      <c r="CAI232" s="123"/>
      <c r="CAJ232" s="123"/>
      <c r="CAK232" s="123"/>
      <c r="CAL232" s="123"/>
      <c r="CAM232" s="123"/>
      <c r="CAN232" s="123"/>
      <c r="CAO232" s="123"/>
      <c r="CAP232" s="123"/>
      <c r="CAQ232" s="123"/>
      <c r="CAR232" s="123"/>
      <c r="CAS232" s="123"/>
      <c r="CAT232" s="123"/>
      <c r="CAU232" s="123"/>
      <c r="CAV232" s="123"/>
      <c r="CAW232" s="123"/>
      <c r="CAX232" s="123"/>
      <c r="CAY232" s="123"/>
      <c r="CAZ232" s="123"/>
      <c r="CBA232" s="123"/>
      <c r="CBB232" s="123"/>
      <c r="CBC232" s="123"/>
      <c r="CBD232" s="123"/>
      <c r="CBE232" s="123"/>
      <c r="CBF232" s="123"/>
      <c r="CBG232" s="123"/>
      <c r="CBH232" s="123"/>
      <c r="CBI232" s="123"/>
      <c r="CBJ232" s="123"/>
      <c r="CBK232" s="123"/>
      <c r="CBL232" s="123"/>
      <c r="CBM232" s="123"/>
      <c r="CBN232" s="123"/>
      <c r="CBO232" s="123"/>
      <c r="CBP232" s="123"/>
      <c r="CBQ232" s="123"/>
      <c r="CBR232" s="123"/>
      <c r="CBS232" s="123"/>
      <c r="CBT232" s="123"/>
      <c r="CBU232" s="123"/>
      <c r="CBV232" s="123"/>
      <c r="CBW232" s="123"/>
      <c r="CBX232" s="123"/>
      <c r="CBY232" s="123"/>
      <c r="CBZ232" s="123"/>
      <c r="CCA232" s="123"/>
      <c r="CCB232" s="123"/>
      <c r="CCC232" s="123"/>
      <c r="CCD232" s="123"/>
      <c r="CCE232" s="123"/>
      <c r="CCF232" s="123"/>
      <c r="CCG232" s="123"/>
      <c r="CCH232" s="123"/>
      <c r="CCI232" s="123"/>
      <c r="CCJ232" s="123"/>
      <c r="CCK232" s="123"/>
      <c r="CCL232" s="123"/>
      <c r="CCM232" s="123"/>
      <c r="CCN232" s="123"/>
      <c r="CCO232" s="123"/>
      <c r="CCP232" s="123"/>
      <c r="CCQ232" s="123"/>
      <c r="CCR232" s="123"/>
      <c r="CCS232" s="123"/>
      <c r="CCT232" s="123"/>
      <c r="CCU232" s="123"/>
      <c r="CCV232" s="123"/>
      <c r="CCW232" s="123"/>
      <c r="CCX232" s="123"/>
      <c r="CCY232" s="123"/>
      <c r="CCZ232" s="123"/>
      <c r="CDA232" s="123"/>
      <c r="CDB232" s="123"/>
      <c r="CDC232" s="123"/>
      <c r="CDD232" s="123"/>
      <c r="CDE232" s="123"/>
      <c r="CDF232" s="123"/>
      <c r="CDG232" s="123"/>
      <c r="CDH232" s="123"/>
      <c r="CDI232" s="123"/>
      <c r="CDJ232" s="123"/>
      <c r="CDK232" s="123"/>
      <c r="CDL232" s="123"/>
      <c r="CDM232" s="123"/>
      <c r="CDN232" s="123"/>
      <c r="CDO232" s="123"/>
      <c r="CDP232" s="123"/>
      <c r="CDQ232" s="123"/>
      <c r="CDR232" s="123"/>
      <c r="CDS232" s="123"/>
      <c r="CDT232" s="123"/>
      <c r="CDU232" s="123"/>
      <c r="CDV232" s="123"/>
      <c r="CDW232" s="123"/>
      <c r="CDX232" s="123"/>
      <c r="CDY232" s="123"/>
      <c r="CDZ232" s="123"/>
      <c r="CEA232" s="123"/>
      <c r="CEB232" s="123"/>
      <c r="CEC232" s="123"/>
      <c r="CED232" s="123"/>
      <c r="CEE232" s="123"/>
      <c r="CEF232" s="123"/>
      <c r="CEG232" s="123"/>
      <c r="CEH232" s="123"/>
      <c r="CEI232" s="123"/>
      <c r="CEJ232" s="123"/>
      <c r="CEK232" s="123"/>
      <c r="CEL232" s="123"/>
      <c r="CEM232" s="123"/>
      <c r="CEN232" s="123"/>
      <c r="CEO232" s="123"/>
      <c r="CEP232" s="123"/>
      <c r="CEQ232" s="123"/>
      <c r="CER232" s="123"/>
      <c r="CES232" s="123"/>
      <c r="CET232" s="123"/>
      <c r="CEU232" s="123"/>
      <c r="CEV232" s="123"/>
      <c r="CEW232" s="123"/>
      <c r="CEX232" s="123"/>
      <c r="CEY232" s="123"/>
      <c r="CEZ232" s="123"/>
      <c r="CFA232" s="123"/>
      <c r="CFB232" s="123"/>
      <c r="CFC232" s="123"/>
      <c r="CFD232" s="123"/>
      <c r="CFE232" s="123"/>
      <c r="CFF232" s="123"/>
      <c r="CFG232" s="123"/>
      <c r="CFH232" s="123"/>
      <c r="CFI232" s="123"/>
      <c r="CFJ232" s="123"/>
      <c r="CFK232" s="123"/>
      <c r="CFL232" s="123"/>
      <c r="CFM232" s="123"/>
      <c r="CFN232" s="123"/>
      <c r="CFO232" s="123"/>
      <c r="CFP232" s="123"/>
      <c r="CFQ232" s="123"/>
      <c r="CFR232" s="123"/>
      <c r="CFS232" s="123"/>
      <c r="CFT232" s="123"/>
      <c r="CFU232" s="123"/>
      <c r="CFV232" s="123"/>
      <c r="CFW232" s="123"/>
      <c r="CFX232" s="123"/>
      <c r="CFY232" s="123"/>
      <c r="CFZ232" s="123"/>
      <c r="CGA232" s="123"/>
      <c r="CGB232" s="123"/>
      <c r="CGC232" s="123"/>
      <c r="CGD232" s="123"/>
      <c r="CGE232" s="123"/>
      <c r="CGF232" s="123"/>
      <c r="CGG232" s="123"/>
      <c r="CGH232" s="123"/>
      <c r="CGI232" s="123"/>
      <c r="CGJ232" s="123"/>
      <c r="CGK232" s="123"/>
      <c r="CGL232" s="123"/>
      <c r="CGM232" s="123"/>
      <c r="CGN232" s="123"/>
      <c r="CGO232" s="123"/>
      <c r="CGP232" s="123"/>
      <c r="CGQ232" s="123"/>
      <c r="CGR232" s="123"/>
      <c r="CGS232" s="123"/>
      <c r="CGT232" s="123"/>
      <c r="CGU232" s="123"/>
      <c r="CGV232" s="123"/>
      <c r="CGW232" s="123"/>
      <c r="CGX232" s="123"/>
      <c r="CGY232" s="123"/>
      <c r="CGZ232" s="123"/>
      <c r="CHA232" s="123"/>
      <c r="CHB232" s="123"/>
      <c r="CHC232" s="123"/>
      <c r="CHD232" s="123"/>
      <c r="CHE232" s="123"/>
      <c r="CHF232" s="123"/>
      <c r="CHG232" s="123"/>
      <c r="CHH232" s="123"/>
      <c r="CHI232" s="123"/>
      <c r="CHJ232" s="123"/>
      <c r="CHK232" s="123"/>
      <c r="CHL232" s="123"/>
      <c r="CHM232" s="123"/>
      <c r="CHN232" s="123"/>
      <c r="CHO232" s="123"/>
      <c r="CHP232" s="123"/>
      <c r="CHQ232" s="123"/>
      <c r="CHR232" s="123"/>
      <c r="CHS232" s="123"/>
      <c r="CHT232" s="123"/>
      <c r="CHU232" s="123"/>
      <c r="CHV232" s="123"/>
      <c r="CHW232" s="123"/>
      <c r="CHX232" s="123"/>
      <c r="CHY232" s="123"/>
      <c r="CHZ232" s="123"/>
      <c r="CIA232" s="123"/>
      <c r="CIB232" s="123"/>
      <c r="CIC232" s="123"/>
      <c r="CID232" s="123"/>
      <c r="CIE232" s="123"/>
      <c r="CIF232" s="123"/>
      <c r="CIG232" s="123"/>
      <c r="CIH232" s="123"/>
      <c r="CII232" s="123"/>
      <c r="CIJ232" s="123"/>
      <c r="CIK232" s="123"/>
      <c r="CIL232" s="123"/>
      <c r="CIM232" s="123"/>
      <c r="CIN232" s="123"/>
      <c r="CIO232" s="123"/>
      <c r="CIP232" s="123"/>
      <c r="CIQ232" s="123"/>
      <c r="CIR232" s="123"/>
      <c r="CIS232" s="123"/>
      <c r="CIT232" s="123"/>
      <c r="CIU232" s="123"/>
      <c r="CIV232" s="123"/>
      <c r="CIW232" s="123"/>
      <c r="CIX232" s="123"/>
      <c r="CIY232" s="123"/>
      <c r="CIZ232" s="123"/>
      <c r="CJA232" s="123"/>
      <c r="CJB232" s="123"/>
      <c r="CJC232" s="123"/>
      <c r="CJD232" s="123"/>
      <c r="CJE232" s="123"/>
      <c r="CJF232" s="123"/>
      <c r="CJG232" s="123"/>
      <c r="CJH232" s="123"/>
      <c r="CJI232" s="123"/>
      <c r="CJJ232" s="123"/>
      <c r="CJK232" s="123"/>
      <c r="CJL232" s="123"/>
      <c r="CJM232" s="123"/>
      <c r="CJN232" s="123"/>
      <c r="CJO232" s="123"/>
      <c r="CJP232" s="123"/>
      <c r="CJQ232" s="123"/>
      <c r="CJR232" s="123"/>
      <c r="CJS232" s="123"/>
      <c r="CJT232" s="123"/>
      <c r="CJU232" s="123"/>
      <c r="CJV232" s="123"/>
      <c r="CJW232" s="123"/>
      <c r="CJX232" s="123"/>
      <c r="CJY232" s="123"/>
      <c r="CJZ232" s="123"/>
      <c r="CKA232" s="123"/>
      <c r="CKB232" s="123"/>
      <c r="CKC232" s="123"/>
      <c r="CKD232" s="123"/>
      <c r="CKE232" s="123"/>
      <c r="CKF232" s="123"/>
      <c r="CKG232" s="123"/>
      <c r="CKH232" s="123"/>
      <c r="CKI232" s="123"/>
      <c r="CKJ232" s="123"/>
      <c r="CKK232" s="123"/>
      <c r="CKL232" s="123"/>
      <c r="CKM232" s="123"/>
      <c r="CKN232" s="123"/>
      <c r="CKO232" s="123"/>
      <c r="CKP232" s="123"/>
      <c r="CKQ232" s="123"/>
      <c r="CKR232" s="123"/>
      <c r="CKS232" s="123"/>
      <c r="CKT232" s="123"/>
      <c r="CKU232" s="123"/>
      <c r="CKV232" s="123"/>
      <c r="CKW232" s="123"/>
      <c r="CKX232" s="123"/>
      <c r="CKY232" s="123"/>
      <c r="CKZ232" s="123"/>
      <c r="CLA232" s="123"/>
      <c r="CLB232" s="123"/>
      <c r="CLC232" s="123"/>
      <c r="CLD232" s="123"/>
      <c r="CLE232" s="123"/>
      <c r="CLF232" s="123"/>
      <c r="CLG232" s="123"/>
      <c r="CLH232" s="123"/>
      <c r="CLI232" s="123"/>
      <c r="CLJ232" s="123"/>
      <c r="CLK232" s="123"/>
      <c r="CLL232" s="123"/>
      <c r="CLM232" s="123"/>
      <c r="CLN232" s="123"/>
      <c r="CLO232" s="123"/>
      <c r="CLP232" s="123"/>
      <c r="CLQ232" s="123"/>
      <c r="CLR232" s="123"/>
      <c r="CLS232" s="123"/>
      <c r="CLT232" s="123"/>
      <c r="CLU232" s="123"/>
      <c r="CLV232" s="123"/>
      <c r="CLW232" s="123"/>
      <c r="CLX232" s="123"/>
      <c r="CLY232" s="123"/>
      <c r="CLZ232" s="123"/>
      <c r="CMA232" s="123"/>
      <c r="CMB232" s="123"/>
      <c r="CMC232" s="123"/>
      <c r="CMD232" s="123"/>
      <c r="CME232" s="123"/>
      <c r="CMF232" s="123"/>
      <c r="CMG232" s="123"/>
      <c r="CMH232" s="123"/>
      <c r="CMI232" s="123"/>
      <c r="CMJ232" s="123"/>
      <c r="CMK232" s="123"/>
      <c r="CML232" s="123"/>
      <c r="CMM232" s="123"/>
      <c r="CMN232" s="123"/>
      <c r="CMO232" s="123"/>
      <c r="CMP232" s="123"/>
      <c r="CMQ232" s="123"/>
      <c r="CMR232" s="123"/>
      <c r="CMS232" s="123"/>
      <c r="CMT232" s="123"/>
      <c r="CMU232" s="123"/>
      <c r="CMV232" s="123"/>
      <c r="CMW232" s="123"/>
      <c r="CMX232" s="123"/>
      <c r="CMY232" s="123"/>
      <c r="CMZ232" s="123"/>
      <c r="CNA232" s="123"/>
      <c r="CNB232" s="123"/>
      <c r="CNC232" s="123"/>
      <c r="CND232" s="123"/>
      <c r="CNE232" s="123"/>
      <c r="CNF232" s="123"/>
      <c r="CNG232" s="123"/>
      <c r="CNH232" s="123"/>
      <c r="CNI232" s="123"/>
      <c r="CNJ232" s="123"/>
      <c r="CNK232" s="123"/>
      <c r="CNL232" s="123"/>
      <c r="CNM232" s="123"/>
      <c r="CNN232" s="123"/>
      <c r="CNO232" s="123"/>
      <c r="CNP232" s="123"/>
      <c r="CNQ232" s="123"/>
      <c r="CNR232" s="123"/>
      <c r="CNS232" s="123"/>
      <c r="CNT232" s="123"/>
      <c r="CNU232" s="123"/>
      <c r="CNV232" s="123"/>
      <c r="CNW232" s="123"/>
      <c r="CNX232" s="123"/>
      <c r="CNY232" s="123"/>
      <c r="CNZ232" s="123"/>
      <c r="COA232" s="123"/>
      <c r="COB232" s="123"/>
      <c r="COC232" s="123"/>
      <c r="COD232" s="123"/>
      <c r="COE232" s="123"/>
      <c r="COF232" s="123"/>
      <c r="COG232" s="123"/>
      <c r="COH232" s="123"/>
      <c r="COI232" s="123"/>
      <c r="COJ232" s="123"/>
      <c r="COK232" s="123"/>
      <c r="COL232" s="123"/>
      <c r="COM232" s="123"/>
      <c r="CON232" s="123"/>
      <c r="COO232" s="123"/>
      <c r="COP232" s="123"/>
      <c r="COQ232" s="123"/>
      <c r="COR232" s="123"/>
      <c r="COS232" s="123"/>
      <c r="COT232" s="123"/>
      <c r="COU232" s="123"/>
      <c r="COV232" s="123"/>
      <c r="COW232" s="123"/>
      <c r="COX232" s="123"/>
      <c r="COY232" s="123"/>
      <c r="COZ232" s="123"/>
      <c r="CPA232" s="123"/>
      <c r="CPB232" s="123"/>
      <c r="CPC232" s="123"/>
      <c r="CPD232" s="123"/>
      <c r="CPE232" s="123"/>
      <c r="CPF232" s="123"/>
      <c r="CPG232" s="123"/>
      <c r="CPH232" s="123"/>
      <c r="CPI232" s="123"/>
      <c r="CPJ232" s="123"/>
      <c r="CPK232" s="123"/>
      <c r="CPL232" s="123"/>
      <c r="CPM232" s="123"/>
      <c r="CPN232" s="123"/>
      <c r="CPO232" s="123"/>
      <c r="CPP232" s="123"/>
      <c r="CPQ232" s="123"/>
      <c r="CPR232" s="123"/>
      <c r="CPS232" s="123"/>
      <c r="CPT232" s="123"/>
      <c r="CPU232" s="123"/>
      <c r="CPV232" s="123"/>
      <c r="CPW232" s="123"/>
      <c r="CPX232" s="123"/>
      <c r="CPY232" s="123"/>
      <c r="CPZ232" s="123"/>
      <c r="CQA232" s="123"/>
      <c r="CQB232" s="123"/>
      <c r="CQC232" s="123"/>
      <c r="CQD232" s="123"/>
      <c r="CQE232" s="123"/>
      <c r="CQF232" s="123"/>
      <c r="CQG232" s="123"/>
      <c r="CQH232" s="123"/>
      <c r="CQI232" s="123"/>
      <c r="CQJ232" s="123"/>
      <c r="CQK232" s="123"/>
      <c r="CQL232" s="123"/>
      <c r="CQM232" s="123"/>
      <c r="CQN232" s="123"/>
      <c r="CQO232" s="123"/>
      <c r="CQP232" s="123"/>
      <c r="CQQ232" s="123"/>
      <c r="CQR232" s="123"/>
      <c r="CQS232" s="123"/>
      <c r="CQT232" s="123"/>
      <c r="CQU232" s="123"/>
      <c r="CQV232" s="123"/>
      <c r="CQW232" s="123"/>
      <c r="CQX232" s="123"/>
      <c r="CQY232" s="123"/>
      <c r="CQZ232" s="123"/>
      <c r="CRA232" s="123"/>
      <c r="CRB232" s="123"/>
      <c r="CRC232" s="123"/>
      <c r="CRD232" s="123"/>
      <c r="CRE232" s="123"/>
      <c r="CRF232" s="123"/>
      <c r="CRG232" s="123"/>
      <c r="CRH232" s="123"/>
      <c r="CRI232" s="123"/>
      <c r="CRJ232" s="123"/>
      <c r="CRK232" s="123"/>
      <c r="CRL232" s="123"/>
      <c r="CRM232" s="123"/>
      <c r="CRN232" s="123"/>
      <c r="CRO232" s="123"/>
      <c r="CRP232" s="123"/>
      <c r="CRQ232" s="123"/>
      <c r="CRR232" s="123"/>
      <c r="CRS232" s="123"/>
      <c r="CRT232" s="123"/>
      <c r="CRU232" s="123"/>
      <c r="CRV232" s="123"/>
      <c r="CRW232" s="123"/>
      <c r="CRX232" s="123"/>
      <c r="CRY232" s="123"/>
      <c r="CRZ232" s="123"/>
      <c r="CSA232" s="123"/>
      <c r="CSB232" s="123"/>
      <c r="CSC232" s="123"/>
      <c r="CSD232" s="123"/>
      <c r="CSE232" s="123"/>
      <c r="CSF232" s="123"/>
      <c r="CSG232" s="123"/>
      <c r="CSH232" s="123"/>
      <c r="CSI232" s="123"/>
      <c r="CSJ232" s="123"/>
      <c r="CSK232" s="123"/>
      <c r="CSL232" s="123"/>
      <c r="CSM232" s="123"/>
      <c r="CSN232" s="123"/>
      <c r="CSO232" s="123"/>
      <c r="CSP232" s="123"/>
      <c r="CSQ232" s="123"/>
      <c r="CSR232" s="123"/>
      <c r="CSS232" s="123"/>
      <c r="CST232" s="123"/>
      <c r="CSU232" s="123"/>
      <c r="CSV232" s="123"/>
      <c r="CSW232" s="123"/>
      <c r="CSX232" s="123"/>
      <c r="CSY232" s="123"/>
      <c r="CSZ232" s="123"/>
      <c r="CTA232" s="123"/>
      <c r="CTB232" s="123"/>
      <c r="CTC232" s="123"/>
      <c r="CTD232" s="123"/>
      <c r="CTE232" s="123"/>
      <c r="CTF232" s="123"/>
      <c r="CTG232" s="123"/>
      <c r="CTH232" s="123"/>
      <c r="CTI232" s="123"/>
      <c r="CTJ232" s="123"/>
      <c r="CTK232" s="123"/>
      <c r="CTL232" s="123"/>
      <c r="CTM232" s="123"/>
      <c r="CTN232" s="123"/>
      <c r="CTO232" s="123"/>
      <c r="CTP232" s="123"/>
      <c r="CTQ232" s="123"/>
      <c r="CTR232" s="123"/>
      <c r="CTS232" s="123"/>
      <c r="CTT232" s="123"/>
      <c r="CTU232" s="123"/>
      <c r="CTV232" s="123"/>
      <c r="CTW232" s="123"/>
      <c r="CTX232" s="123"/>
      <c r="CTY232" s="123"/>
      <c r="CTZ232" s="123"/>
      <c r="CUA232" s="123"/>
      <c r="CUB232" s="123"/>
      <c r="CUC232" s="123"/>
      <c r="CUD232" s="123"/>
      <c r="CUE232" s="123"/>
      <c r="CUF232" s="123"/>
      <c r="CUG232" s="123"/>
      <c r="CUH232" s="123"/>
      <c r="CUI232" s="123"/>
      <c r="CUJ232" s="123"/>
      <c r="CUK232" s="123"/>
      <c r="CUL232" s="123"/>
      <c r="CUM232" s="123"/>
      <c r="CUN232" s="123"/>
      <c r="CUO232" s="123"/>
      <c r="CUP232" s="123"/>
      <c r="CUQ232" s="123"/>
      <c r="CUR232" s="123"/>
      <c r="CUS232" s="123"/>
      <c r="CUT232" s="123"/>
      <c r="CUU232" s="123"/>
      <c r="CUV232" s="123"/>
      <c r="CUW232" s="123"/>
      <c r="CUX232" s="123"/>
      <c r="CUY232" s="123"/>
      <c r="CUZ232" s="123"/>
      <c r="CVA232" s="123"/>
      <c r="CVB232" s="123"/>
      <c r="CVC232" s="123"/>
      <c r="CVD232" s="123"/>
      <c r="CVE232" s="123"/>
      <c r="CVF232" s="123"/>
      <c r="CVG232" s="123"/>
      <c r="CVH232" s="123"/>
      <c r="CVI232" s="123"/>
      <c r="CVJ232" s="123"/>
      <c r="CVK232" s="123"/>
      <c r="CVL232" s="123"/>
      <c r="CVM232" s="123"/>
      <c r="CVN232" s="123"/>
      <c r="CVO232" s="123"/>
      <c r="CVP232" s="123"/>
      <c r="CVQ232" s="123"/>
      <c r="CVR232" s="123"/>
      <c r="CVS232" s="123"/>
      <c r="CVT232" s="123"/>
      <c r="CVU232" s="123"/>
      <c r="CVV232" s="123"/>
      <c r="CVW232" s="123"/>
      <c r="CVX232" s="123"/>
      <c r="CVY232" s="123"/>
      <c r="CVZ232" s="123"/>
      <c r="CWA232" s="123"/>
      <c r="CWB232" s="123"/>
      <c r="CWC232" s="123"/>
      <c r="CWD232" s="123"/>
      <c r="CWE232" s="123"/>
      <c r="CWF232" s="123"/>
      <c r="CWG232" s="123"/>
      <c r="CWH232" s="123"/>
      <c r="CWI232" s="123"/>
      <c r="CWJ232" s="123"/>
      <c r="CWK232" s="123"/>
      <c r="CWL232" s="123"/>
      <c r="CWM232" s="123"/>
      <c r="CWN232" s="123"/>
      <c r="CWO232" s="123"/>
      <c r="CWP232" s="123"/>
      <c r="CWQ232" s="123"/>
      <c r="CWR232" s="123"/>
      <c r="CWS232" s="123"/>
      <c r="CWT232" s="123"/>
      <c r="CWU232" s="123"/>
      <c r="CWV232" s="123"/>
      <c r="CWW232" s="123"/>
      <c r="CWX232" s="123"/>
      <c r="CWY232" s="123"/>
      <c r="CWZ232" s="123"/>
      <c r="CXA232" s="123"/>
      <c r="CXB232" s="123"/>
      <c r="CXC232" s="123"/>
      <c r="CXD232" s="123"/>
      <c r="CXE232" s="123"/>
      <c r="CXF232" s="123"/>
      <c r="CXG232" s="123"/>
      <c r="CXH232" s="123"/>
      <c r="CXI232" s="123"/>
      <c r="CXJ232" s="123"/>
      <c r="CXK232" s="123"/>
      <c r="CXL232" s="123"/>
      <c r="CXM232" s="123"/>
      <c r="CXN232" s="123"/>
      <c r="CXO232" s="123"/>
      <c r="CXP232" s="123"/>
      <c r="CXQ232" s="123"/>
      <c r="CXR232" s="123"/>
      <c r="CXS232" s="123"/>
      <c r="CXT232" s="123"/>
      <c r="CXU232" s="123"/>
      <c r="CXV232" s="123"/>
      <c r="CXW232" s="123"/>
      <c r="CXX232" s="123"/>
      <c r="CXY232" s="123"/>
      <c r="CXZ232" s="123"/>
      <c r="CYA232" s="123"/>
      <c r="CYB232" s="123"/>
      <c r="CYC232" s="123"/>
      <c r="CYD232" s="123"/>
      <c r="CYE232" s="123"/>
      <c r="CYF232" s="123"/>
      <c r="CYG232" s="123"/>
      <c r="CYH232" s="123"/>
      <c r="CYI232" s="123"/>
      <c r="CYJ232" s="123"/>
      <c r="CYK232" s="123"/>
      <c r="CYL232" s="123"/>
      <c r="CYM232" s="123"/>
      <c r="CYN232" s="123"/>
      <c r="CYO232" s="123"/>
      <c r="CYP232" s="123"/>
      <c r="CYQ232" s="123"/>
      <c r="CYR232" s="123"/>
      <c r="CYS232" s="123"/>
      <c r="CYT232" s="123"/>
      <c r="CYU232" s="123"/>
      <c r="CYV232" s="123"/>
      <c r="CYW232" s="123"/>
      <c r="CYX232" s="123"/>
      <c r="CYY232" s="123"/>
      <c r="CYZ232" s="123"/>
      <c r="CZA232" s="123"/>
      <c r="CZB232" s="123"/>
      <c r="CZC232" s="123"/>
      <c r="CZD232" s="123"/>
      <c r="CZE232" s="123"/>
      <c r="CZF232" s="123"/>
      <c r="CZG232" s="123"/>
      <c r="CZH232" s="123"/>
      <c r="CZI232" s="123"/>
      <c r="CZJ232" s="123"/>
      <c r="CZK232" s="123"/>
      <c r="CZL232" s="123"/>
      <c r="CZM232" s="123"/>
      <c r="CZN232" s="123"/>
      <c r="CZO232" s="123"/>
      <c r="CZP232" s="123"/>
      <c r="CZQ232" s="123"/>
      <c r="CZR232" s="123"/>
      <c r="CZS232" s="123"/>
      <c r="CZT232" s="123"/>
      <c r="CZU232" s="123"/>
      <c r="CZV232" s="123"/>
      <c r="CZW232" s="123"/>
      <c r="CZX232" s="123"/>
      <c r="CZY232" s="123"/>
      <c r="CZZ232" s="123"/>
      <c r="DAA232" s="123"/>
      <c r="DAB232" s="123"/>
      <c r="DAC232" s="123"/>
      <c r="DAD232" s="123"/>
      <c r="DAE232" s="123"/>
      <c r="DAF232" s="123"/>
      <c r="DAG232" s="123"/>
      <c r="DAH232" s="123"/>
      <c r="DAI232" s="123"/>
      <c r="DAJ232" s="123"/>
      <c r="DAK232" s="123"/>
      <c r="DAL232" s="123"/>
      <c r="DAM232" s="123"/>
      <c r="DAN232" s="123"/>
      <c r="DAO232" s="123"/>
      <c r="DAP232" s="123"/>
      <c r="DAQ232" s="123"/>
      <c r="DAR232" s="123"/>
      <c r="DAS232" s="123"/>
      <c r="DAT232" s="123"/>
      <c r="DAU232" s="123"/>
      <c r="DAV232" s="123"/>
      <c r="DAW232" s="123"/>
      <c r="DAX232" s="123"/>
      <c r="DAY232" s="123"/>
      <c r="DAZ232" s="123"/>
      <c r="DBA232" s="123"/>
      <c r="DBB232" s="123"/>
      <c r="DBC232" s="123"/>
      <c r="DBD232" s="123"/>
      <c r="DBE232" s="123"/>
      <c r="DBF232" s="123"/>
      <c r="DBG232" s="123"/>
      <c r="DBH232" s="123"/>
      <c r="DBI232" s="123"/>
      <c r="DBJ232" s="123"/>
      <c r="DBK232" s="123"/>
      <c r="DBL232" s="123"/>
      <c r="DBM232" s="123"/>
      <c r="DBN232" s="123"/>
      <c r="DBO232" s="123"/>
      <c r="DBP232" s="123"/>
      <c r="DBQ232" s="123"/>
      <c r="DBR232" s="123"/>
      <c r="DBS232" s="123"/>
      <c r="DBT232" s="123"/>
      <c r="DBU232" s="123"/>
      <c r="DBV232" s="123"/>
      <c r="DBW232" s="123"/>
      <c r="DBX232" s="123"/>
      <c r="DBY232" s="123"/>
      <c r="DBZ232" s="123"/>
      <c r="DCA232" s="123"/>
      <c r="DCB232" s="123"/>
      <c r="DCC232" s="123"/>
      <c r="DCD232" s="123"/>
      <c r="DCE232" s="123"/>
      <c r="DCF232" s="123"/>
      <c r="DCG232" s="123"/>
      <c r="DCH232" s="123"/>
      <c r="DCI232" s="123"/>
      <c r="DCJ232" s="123"/>
      <c r="DCK232" s="123"/>
      <c r="DCL232" s="123"/>
      <c r="DCM232" s="123"/>
      <c r="DCN232" s="123"/>
      <c r="DCO232" s="123"/>
      <c r="DCP232" s="123"/>
      <c r="DCQ232" s="123"/>
      <c r="DCR232" s="123"/>
      <c r="DCS232" s="123"/>
      <c r="DCT232" s="123"/>
      <c r="DCU232" s="123"/>
      <c r="DCV232" s="123"/>
      <c r="DCW232" s="123"/>
      <c r="DCX232" s="123"/>
      <c r="DCY232" s="123"/>
      <c r="DCZ232" s="123"/>
      <c r="DDA232" s="123"/>
      <c r="DDB232" s="123"/>
      <c r="DDC232" s="123"/>
      <c r="DDD232" s="123"/>
      <c r="DDE232" s="123"/>
      <c r="DDF232" s="123"/>
      <c r="DDG232" s="123"/>
      <c r="DDH232" s="123"/>
      <c r="DDI232" s="123"/>
      <c r="DDJ232" s="123"/>
      <c r="DDK232" s="123"/>
      <c r="DDL232" s="123"/>
      <c r="DDM232" s="123"/>
      <c r="DDN232" s="123"/>
      <c r="DDO232" s="123"/>
      <c r="DDP232" s="123"/>
      <c r="DDQ232" s="123"/>
      <c r="DDR232" s="123"/>
      <c r="DDS232" s="123"/>
      <c r="DDT232" s="123"/>
      <c r="DDU232" s="123"/>
      <c r="DDV232" s="123"/>
      <c r="DDW232" s="123"/>
      <c r="DDX232" s="123"/>
      <c r="DDY232" s="123"/>
      <c r="DDZ232" s="123"/>
      <c r="DEA232" s="123"/>
      <c r="DEB232" s="123"/>
      <c r="DEC232" s="123"/>
      <c r="DED232" s="123"/>
      <c r="DEE232" s="123"/>
      <c r="DEF232" s="123"/>
      <c r="DEG232" s="123"/>
      <c r="DEH232" s="123"/>
      <c r="DEI232" s="123"/>
      <c r="DEJ232" s="123"/>
      <c r="DEK232" s="123"/>
      <c r="DEL232" s="123"/>
      <c r="DEM232" s="123"/>
      <c r="DEN232" s="123"/>
      <c r="DEO232" s="123"/>
      <c r="DEP232" s="123"/>
      <c r="DEQ232" s="123"/>
      <c r="DER232" s="123"/>
      <c r="DES232" s="123"/>
      <c r="DET232" s="123"/>
      <c r="DEU232" s="123"/>
      <c r="DEV232" s="123"/>
      <c r="DEW232" s="123"/>
      <c r="DEX232" s="123"/>
      <c r="DEY232" s="123"/>
      <c r="DEZ232" s="123"/>
      <c r="DFA232" s="123"/>
      <c r="DFB232" s="123"/>
      <c r="DFC232" s="123"/>
      <c r="DFD232" s="123"/>
      <c r="DFE232" s="123"/>
      <c r="DFF232" s="123"/>
      <c r="DFG232" s="123"/>
      <c r="DFH232" s="123"/>
      <c r="DFI232" s="123"/>
      <c r="DFJ232" s="123"/>
      <c r="DFK232" s="123"/>
      <c r="DFL232" s="123"/>
      <c r="DFM232" s="123"/>
      <c r="DFN232" s="123"/>
      <c r="DFO232" s="123"/>
      <c r="DFP232" s="123"/>
      <c r="DFQ232" s="123"/>
      <c r="DFR232" s="123"/>
      <c r="DFS232" s="123"/>
      <c r="DFT232" s="123"/>
      <c r="DFU232" s="123"/>
      <c r="DFV232" s="123"/>
      <c r="DFW232" s="123"/>
      <c r="DFX232" s="123"/>
      <c r="DFY232" s="123"/>
      <c r="DFZ232" s="123"/>
      <c r="DGA232" s="123"/>
      <c r="DGB232" s="123"/>
      <c r="DGC232" s="123"/>
      <c r="DGD232" s="123"/>
      <c r="DGE232" s="123"/>
      <c r="DGF232" s="123"/>
      <c r="DGG232" s="123"/>
      <c r="DGH232" s="123"/>
      <c r="DGI232" s="123"/>
      <c r="DGJ232" s="123"/>
      <c r="DGK232" s="123"/>
      <c r="DGL232" s="123"/>
      <c r="DGM232" s="123"/>
      <c r="DGN232" s="123"/>
      <c r="DGO232" s="123"/>
      <c r="DGP232" s="123"/>
      <c r="DGQ232" s="123"/>
      <c r="DGR232" s="123"/>
      <c r="DGS232" s="123"/>
      <c r="DGT232" s="123"/>
      <c r="DGU232" s="123"/>
      <c r="DGV232" s="123"/>
      <c r="DGW232" s="123"/>
      <c r="DGX232" s="123"/>
      <c r="DGY232" s="123"/>
      <c r="DGZ232" s="123"/>
      <c r="DHA232" s="123"/>
      <c r="DHB232" s="123"/>
      <c r="DHC232" s="123"/>
      <c r="DHD232" s="123"/>
      <c r="DHE232" s="123"/>
      <c r="DHF232" s="123"/>
      <c r="DHG232" s="123"/>
      <c r="DHH232" s="123"/>
      <c r="DHI232" s="123"/>
      <c r="DHJ232" s="123"/>
      <c r="DHK232" s="123"/>
      <c r="DHL232" s="123"/>
      <c r="DHM232" s="123"/>
      <c r="DHN232" s="123"/>
      <c r="DHO232" s="123"/>
      <c r="DHP232" s="123"/>
      <c r="DHQ232" s="123"/>
      <c r="DHR232" s="123"/>
      <c r="DHS232" s="123"/>
      <c r="DHT232" s="123"/>
      <c r="DHU232" s="123"/>
      <c r="DHV232" s="123"/>
      <c r="DHW232" s="123"/>
      <c r="DHX232" s="123"/>
      <c r="DHY232" s="123"/>
      <c r="DHZ232" s="123"/>
      <c r="DIA232" s="123"/>
      <c r="DIB232" s="123"/>
      <c r="DIC232" s="123"/>
      <c r="DID232" s="123"/>
      <c r="DIE232" s="123"/>
      <c r="DIF232" s="123"/>
      <c r="DIG232" s="123"/>
      <c r="DIH232" s="123"/>
      <c r="DII232" s="123"/>
      <c r="DIJ232" s="123"/>
      <c r="DIK232" s="123"/>
      <c r="DIL232" s="123"/>
      <c r="DIM232" s="123"/>
      <c r="DIN232" s="123"/>
      <c r="DIO232" s="123"/>
      <c r="DIP232" s="123"/>
      <c r="DIQ232" s="123"/>
      <c r="DIR232" s="123"/>
      <c r="DIS232" s="123"/>
      <c r="DIT232" s="123"/>
      <c r="DIU232" s="123"/>
      <c r="DIV232" s="123"/>
      <c r="DIW232" s="123"/>
      <c r="DIX232" s="123"/>
      <c r="DIY232" s="123"/>
      <c r="DIZ232" s="123"/>
      <c r="DJA232" s="123"/>
      <c r="DJB232" s="123"/>
      <c r="DJC232" s="123"/>
      <c r="DJD232" s="123"/>
      <c r="DJE232" s="123"/>
      <c r="DJF232" s="123"/>
      <c r="DJG232" s="123"/>
      <c r="DJH232" s="123"/>
      <c r="DJI232" s="123"/>
      <c r="DJJ232" s="123"/>
      <c r="DJK232" s="123"/>
      <c r="DJL232" s="123"/>
      <c r="DJM232" s="123"/>
      <c r="DJN232" s="123"/>
      <c r="DJO232" s="123"/>
      <c r="DJP232" s="123"/>
      <c r="DJQ232" s="123"/>
      <c r="DJR232" s="123"/>
      <c r="DJS232" s="123"/>
      <c r="DJT232" s="123"/>
      <c r="DJU232" s="123"/>
      <c r="DJV232" s="123"/>
      <c r="DJW232" s="123"/>
      <c r="DJX232" s="123"/>
      <c r="DJY232" s="123"/>
      <c r="DJZ232" s="123"/>
      <c r="DKA232" s="123"/>
      <c r="DKB232" s="123"/>
      <c r="DKC232" s="123"/>
      <c r="DKD232" s="123"/>
      <c r="DKE232" s="123"/>
      <c r="DKF232" s="123"/>
      <c r="DKG232" s="123"/>
      <c r="DKH232" s="123"/>
      <c r="DKI232" s="123"/>
      <c r="DKJ232" s="123"/>
      <c r="DKK232" s="123"/>
      <c r="DKL232" s="123"/>
      <c r="DKM232" s="123"/>
      <c r="DKN232" s="123"/>
      <c r="DKO232" s="123"/>
      <c r="DKP232" s="123"/>
      <c r="DKQ232" s="123"/>
      <c r="DKR232" s="123"/>
      <c r="DKS232" s="123"/>
      <c r="DKT232" s="123"/>
      <c r="DKU232" s="123"/>
      <c r="DKV232" s="123"/>
      <c r="DKW232" s="123"/>
      <c r="DKX232" s="123"/>
      <c r="DKY232" s="123"/>
      <c r="DKZ232" s="123"/>
      <c r="DLA232" s="123"/>
      <c r="DLB232" s="123"/>
      <c r="DLC232" s="123"/>
      <c r="DLD232" s="123"/>
      <c r="DLE232" s="123"/>
      <c r="DLF232" s="123"/>
      <c r="DLG232" s="123"/>
      <c r="DLH232" s="123"/>
      <c r="DLI232" s="123"/>
      <c r="DLJ232" s="123"/>
      <c r="DLK232" s="123"/>
      <c r="DLL232" s="123"/>
      <c r="DLM232" s="123"/>
      <c r="DLN232" s="123"/>
      <c r="DLO232" s="123"/>
      <c r="DLP232" s="123"/>
      <c r="DLQ232" s="123"/>
      <c r="DLR232" s="123"/>
      <c r="DLS232" s="123"/>
      <c r="DLT232" s="123"/>
      <c r="DLU232" s="123"/>
      <c r="DLV232" s="123"/>
      <c r="DLW232" s="123"/>
      <c r="DLX232" s="123"/>
      <c r="DLY232" s="123"/>
      <c r="DLZ232" s="123"/>
      <c r="DMA232" s="123"/>
      <c r="DMB232" s="123"/>
      <c r="DMC232" s="123"/>
      <c r="DMD232" s="123"/>
      <c r="DME232" s="123"/>
      <c r="DMF232" s="123"/>
      <c r="DMG232" s="123"/>
      <c r="DMH232" s="123"/>
      <c r="DMI232" s="123"/>
      <c r="DMJ232" s="123"/>
      <c r="DMK232" s="123"/>
      <c r="DML232" s="123"/>
      <c r="DMM232" s="123"/>
      <c r="DMN232" s="123"/>
      <c r="DMO232" s="123"/>
      <c r="DMP232" s="123"/>
      <c r="DMQ232" s="123"/>
      <c r="DMR232" s="123"/>
      <c r="DMS232" s="123"/>
      <c r="DMT232" s="123"/>
      <c r="DMU232" s="123"/>
      <c r="DMV232" s="123"/>
      <c r="DMW232" s="123"/>
      <c r="DMX232" s="123"/>
      <c r="DMY232" s="123"/>
      <c r="DMZ232" s="123"/>
      <c r="DNA232" s="123"/>
      <c r="DNB232" s="123"/>
      <c r="DNC232" s="123"/>
      <c r="DND232" s="123"/>
      <c r="DNE232" s="123"/>
      <c r="DNF232" s="123"/>
      <c r="DNG232" s="123"/>
      <c r="DNH232" s="123"/>
      <c r="DNI232" s="123"/>
      <c r="DNJ232" s="123"/>
      <c r="DNK232" s="123"/>
      <c r="DNL232" s="123"/>
      <c r="DNM232" s="123"/>
      <c r="DNN232" s="123"/>
      <c r="DNO232" s="123"/>
      <c r="DNP232" s="123"/>
      <c r="DNQ232" s="123"/>
      <c r="DNR232" s="123"/>
      <c r="DNS232" s="123"/>
      <c r="DNT232" s="123"/>
      <c r="DNU232" s="123"/>
      <c r="DNV232" s="123"/>
      <c r="DNW232" s="123"/>
      <c r="DNX232" s="123"/>
      <c r="DNY232" s="123"/>
      <c r="DNZ232" s="123"/>
      <c r="DOA232" s="123"/>
      <c r="DOB232" s="123"/>
      <c r="DOC232" s="123"/>
      <c r="DOD232" s="123"/>
      <c r="DOE232" s="123"/>
      <c r="DOF232" s="123"/>
      <c r="DOG232" s="123"/>
      <c r="DOH232" s="123"/>
      <c r="DOI232" s="123"/>
      <c r="DOJ232" s="123"/>
      <c r="DOK232" s="123"/>
      <c r="DOL232" s="123"/>
      <c r="DOM232" s="123"/>
      <c r="DON232" s="123"/>
      <c r="DOO232" s="123"/>
      <c r="DOP232" s="123"/>
      <c r="DOQ232" s="123"/>
      <c r="DOR232" s="123"/>
      <c r="DOS232" s="123"/>
      <c r="DOT232" s="123"/>
      <c r="DOU232" s="123"/>
      <c r="DOV232" s="123"/>
      <c r="DOW232" s="123"/>
      <c r="DOX232" s="123"/>
      <c r="DOY232" s="123"/>
      <c r="DOZ232" s="123"/>
      <c r="DPA232" s="123"/>
      <c r="DPB232" s="123"/>
      <c r="DPC232" s="123"/>
      <c r="DPD232" s="123"/>
      <c r="DPE232" s="123"/>
      <c r="DPF232" s="123"/>
      <c r="DPG232" s="123"/>
      <c r="DPH232" s="123"/>
      <c r="DPI232" s="123"/>
      <c r="DPJ232" s="123"/>
      <c r="DPK232" s="123"/>
      <c r="DPL232" s="123"/>
      <c r="DPM232" s="123"/>
      <c r="DPN232" s="123"/>
      <c r="DPO232" s="123"/>
      <c r="DPP232" s="123"/>
      <c r="DPQ232" s="123"/>
      <c r="DPR232" s="123"/>
      <c r="DPS232" s="123"/>
      <c r="DPT232" s="123"/>
      <c r="DPU232" s="123"/>
      <c r="DPV232" s="123"/>
      <c r="DPW232" s="123"/>
      <c r="DPX232" s="123"/>
      <c r="DPY232" s="123"/>
      <c r="DPZ232" s="123"/>
      <c r="DQA232" s="123"/>
      <c r="DQB232" s="123"/>
      <c r="DQC232" s="123"/>
      <c r="DQD232" s="123"/>
      <c r="DQE232" s="123"/>
      <c r="DQF232" s="123"/>
      <c r="DQG232" s="123"/>
      <c r="DQH232" s="123"/>
      <c r="DQI232" s="123"/>
      <c r="DQJ232" s="123"/>
      <c r="DQK232" s="123"/>
      <c r="DQL232" s="123"/>
      <c r="DQM232" s="123"/>
      <c r="DQN232" s="123"/>
      <c r="DQO232" s="123"/>
      <c r="DQP232" s="123"/>
      <c r="DQQ232" s="123"/>
      <c r="DQR232" s="123"/>
      <c r="DQS232" s="123"/>
      <c r="DQT232" s="123"/>
      <c r="DQU232" s="123"/>
      <c r="DQV232" s="123"/>
      <c r="DQW232" s="123"/>
      <c r="DQX232" s="123"/>
      <c r="DQY232" s="123"/>
      <c r="DQZ232" s="123"/>
      <c r="DRA232" s="123"/>
      <c r="DRB232" s="123"/>
      <c r="DRC232" s="123"/>
      <c r="DRD232" s="123"/>
      <c r="DRE232" s="123"/>
      <c r="DRF232" s="123"/>
      <c r="DRG232" s="123"/>
      <c r="DRH232" s="123"/>
      <c r="DRI232" s="123"/>
      <c r="DRJ232" s="123"/>
      <c r="DRK232" s="123"/>
      <c r="DRL232" s="123"/>
      <c r="DRM232" s="123"/>
      <c r="DRN232" s="123"/>
      <c r="DRO232" s="123"/>
      <c r="DRP232" s="123"/>
      <c r="DRQ232" s="123"/>
      <c r="DRR232" s="123"/>
      <c r="DRS232" s="123"/>
      <c r="DRT232" s="123"/>
      <c r="DRU232" s="123"/>
      <c r="DRV232" s="123"/>
      <c r="DRW232" s="123"/>
      <c r="DRX232" s="123"/>
      <c r="DRY232" s="123"/>
      <c r="DRZ232" s="123"/>
      <c r="DSA232" s="123"/>
      <c r="DSB232" s="123"/>
      <c r="DSC232" s="123"/>
      <c r="DSD232" s="123"/>
      <c r="DSE232" s="123"/>
      <c r="DSF232" s="123"/>
      <c r="DSG232" s="123"/>
      <c r="DSH232" s="123"/>
      <c r="DSI232" s="123"/>
      <c r="DSJ232" s="123"/>
      <c r="DSK232" s="123"/>
      <c r="DSL232" s="123"/>
      <c r="DSM232" s="123"/>
      <c r="DSN232" s="123"/>
      <c r="DSO232" s="123"/>
      <c r="DSP232" s="123"/>
      <c r="DSQ232" s="123"/>
      <c r="DSR232" s="123"/>
      <c r="DSS232" s="123"/>
      <c r="DST232" s="123"/>
      <c r="DSU232" s="123"/>
      <c r="DSV232" s="123"/>
      <c r="DSW232" s="123"/>
      <c r="DSX232" s="123"/>
      <c r="DSY232" s="123"/>
      <c r="DSZ232" s="123"/>
      <c r="DTA232" s="123"/>
      <c r="DTB232" s="123"/>
      <c r="DTC232" s="123"/>
      <c r="DTD232" s="123"/>
      <c r="DTE232" s="123"/>
      <c r="DTF232" s="123"/>
      <c r="DTG232" s="123"/>
      <c r="DTH232" s="123"/>
      <c r="DTI232" s="123"/>
      <c r="DTJ232" s="123"/>
      <c r="DTK232" s="123"/>
      <c r="DTL232" s="123"/>
      <c r="DTM232" s="123"/>
      <c r="DTN232" s="123"/>
      <c r="DTO232" s="123"/>
      <c r="DTP232" s="123"/>
      <c r="DTQ232" s="123"/>
      <c r="DTR232" s="123"/>
      <c r="DTS232" s="123"/>
      <c r="DTT232" s="123"/>
      <c r="DTU232" s="123"/>
      <c r="DTV232" s="123"/>
      <c r="DTW232" s="123"/>
      <c r="DTX232" s="123"/>
      <c r="DTY232" s="123"/>
      <c r="DTZ232" s="123"/>
      <c r="DUA232" s="123"/>
      <c r="DUB232" s="123"/>
      <c r="DUC232" s="123"/>
      <c r="DUD232" s="123"/>
      <c r="DUE232" s="123"/>
      <c r="DUF232" s="123"/>
      <c r="DUG232" s="123"/>
      <c r="DUH232" s="123"/>
      <c r="DUI232" s="123"/>
      <c r="DUJ232" s="123"/>
      <c r="DUK232" s="123"/>
      <c r="DUL232" s="123"/>
      <c r="DUM232" s="123"/>
      <c r="DUN232" s="123"/>
      <c r="DUO232" s="123"/>
      <c r="DUP232" s="123"/>
      <c r="DUQ232" s="123"/>
      <c r="DUR232" s="123"/>
      <c r="DUS232" s="123"/>
      <c r="DUT232" s="123"/>
      <c r="DUU232" s="123"/>
      <c r="DUV232" s="123"/>
      <c r="DUW232" s="123"/>
      <c r="DUX232" s="123"/>
      <c r="DUY232" s="123"/>
      <c r="DUZ232" s="123"/>
      <c r="DVA232" s="123"/>
      <c r="DVB232" s="123"/>
      <c r="DVC232" s="123"/>
      <c r="DVD232" s="123"/>
      <c r="DVE232" s="123"/>
      <c r="DVF232" s="123"/>
      <c r="DVG232" s="123"/>
      <c r="DVH232" s="123"/>
      <c r="DVI232" s="123"/>
      <c r="DVJ232" s="123"/>
      <c r="DVK232" s="123"/>
      <c r="DVL232" s="123"/>
      <c r="DVM232" s="123"/>
      <c r="DVN232" s="123"/>
      <c r="DVO232" s="123"/>
      <c r="DVP232" s="123"/>
      <c r="DVQ232" s="123"/>
      <c r="DVR232" s="123"/>
      <c r="DVS232" s="123"/>
      <c r="DVT232" s="123"/>
      <c r="DVU232" s="123"/>
      <c r="DVV232" s="123"/>
      <c r="DVW232" s="123"/>
      <c r="DVX232" s="123"/>
      <c r="DVY232" s="123"/>
      <c r="DVZ232" s="123"/>
      <c r="DWA232" s="123"/>
      <c r="DWB232" s="123"/>
      <c r="DWC232" s="123"/>
      <c r="DWD232" s="123"/>
      <c r="DWE232" s="123"/>
      <c r="DWF232" s="123"/>
      <c r="DWG232" s="123"/>
      <c r="DWH232" s="123"/>
      <c r="DWI232" s="123"/>
      <c r="DWJ232" s="123"/>
      <c r="DWK232" s="123"/>
      <c r="DWL232" s="123"/>
      <c r="DWM232" s="123"/>
      <c r="DWN232" s="123"/>
      <c r="DWO232" s="123"/>
      <c r="DWP232" s="123"/>
      <c r="DWQ232" s="123"/>
      <c r="DWR232" s="123"/>
      <c r="DWS232" s="123"/>
      <c r="DWT232" s="123"/>
      <c r="DWU232" s="123"/>
      <c r="DWV232" s="123"/>
      <c r="DWW232" s="123"/>
      <c r="DWX232" s="123"/>
      <c r="DWY232" s="123"/>
      <c r="DWZ232" s="123"/>
      <c r="DXA232" s="123"/>
      <c r="DXB232" s="123"/>
      <c r="DXC232" s="123"/>
      <c r="DXD232" s="123"/>
      <c r="DXE232" s="123"/>
      <c r="DXF232" s="123"/>
      <c r="DXG232" s="123"/>
      <c r="DXH232" s="123"/>
      <c r="DXI232" s="123"/>
      <c r="DXJ232" s="123"/>
      <c r="DXK232" s="123"/>
      <c r="DXL232" s="123"/>
      <c r="DXM232" s="123"/>
      <c r="DXN232" s="123"/>
      <c r="DXO232" s="123"/>
      <c r="DXP232" s="123"/>
      <c r="DXQ232" s="123"/>
      <c r="DXR232" s="123"/>
      <c r="DXS232" s="123"/>
      <c r="DXT232" s="123"/>
      <c r="DXU232" s="123"/>
      <c r="DXV232" s="123"/>
      <c r="DXW232" s="123"/>
      <c r="DXX232" s="123"/>
      <c r="DXY232" s="123"/>
      <c r="DXZ232" s="123"/>
      <c r="DYA232" s="123"/>
      <c r="DYB232" s="123"/>
      <c r="DYC232" s="123"/>
      <c r="DYD232" s="123"/>
      <c r="DYE232" s="123"/>
      <c r="DYF232" s="123"/>
      <c r="DYG232" s="123"/>
      <c r="DYH232" s="123"/>
      <c r="DYI232" s="123"/>
      <c r="DYJ232" s="123"/>
      <c r="DYK232" s="123"/>
      <c r="DYL232" s="123"/>
      <c r="DYM232" s="123"/>
      <c r="DYN232" s="123"/>
      <c r="DYO232" s="123"/>
      <c r="DYP232" s="123"/>
      <c r="DYQ232" s="123"/>
      <c r="DYR232" s="123"/>
      <c r="DYS232" s="123"/>
      <c r="DYT232" s="123"/>
      <c r="DYU232" s="123"/>
      <c r="DYV232" s="123"/>
      <c r="DYW232" s="123"/>
      <c r="DYX232" s="123"/>
      <c r="DYY232" s="123"/>
      <c r="DYZ232" s="123"/>
      <c r="DZA232" s="123"/>
      <c r="DZB232" s="123"/>
      <c r="DZC232" s="123"/>
      <c r="DZD232" s="123"/>
      <c r="DZE232" s="123"/>
      <c r="DZF232" s="123"/>
      <c r="DZG232" s="123"/>
      <c r="DZH232" s="123"/>
      <c r="DZI232" s="123"/>
      <c r="DZJ232" s="123"/>
      <c r="DZK232" s="123"/>
      <c r="DZL232" s="123"/>
      <c r="DZM232" s="123"/>
      <c r="DZN232" s="123"/>
      <c r="DZO232" s="123"/>
      <c r="DZP232" s="123"/>
      <c r="DZQ232" s="123"/>
      <c r="DZR232" s="123"/>
      <c r="DZS232" s="123"/>
      <c r="DZT232" s="123"/>
      <c r="DZU232" s="123"/>
      <c r="DZV232" s="123"/>
      <c r="DZW232" s="123"/>
      <c r="DZX232" s="123"/>
      <c r="DZY232" s="123"/>
      <c r="DZZ232" s="123"/>
      <c r="EAA232" s="123"/>
      <c r="EAB232" s="123"/>
      <c r="EAC232" s="123"/>
      <c r="EAD232" s="123"/>
      <c r="EAE232" s="123"/>
      <c r="EAF232" s="123"/>
      <c r="EAG232" s="123"/>
      <c r="EAH232" s="123"/>
      <c r="EAI232" s="123"/>
      <c r="EAJ232" s="123"/>
      <c r="EAK232" s="123"/>
      <c r="EAL232" s="123"/>
      <c r="EAM232" s="123"/>
      <c r="EAN232" s="123"/>
      <c r="EAO232" s="123"/>
      <c r="EAP232" s="123"/>
      <c r="EAQ232" s="123"/>
      <c r="EAR232" s="123"/>
      <c r="EAS232" s="123"/>
      <c r="EAT232" s="123"/>
      <c r="EAU232" s="123"/>
      <c r="EAV232" s="123"/>
      <c r="EAW232" s="123"/>
      <c r="EAX232" s="123"/>
      <c r="EAY232" s="123"/>
      <c r="EAZ232" s="123"/>
      <c r="EBA232" s="123"/>
      <c r="EBB232" s="123"/>
      <c r="EBC232" s="123"/>
      <c r="EBD232" s="123"/>
      <c r="EBE232" s="123"/>
      <c r="EBF232" s="123"/>
      <c r="EBG232" s="123"/>
      <c r="EBH232" s="123"/>
      <c r="EBI232" s="123"/>
      <c r="EBJ232" s="123"/>
      <c r="EBK232" s="123"/>
      <c r="EBL232" s="123"/>
      <c r="EBM232" s="123"/>
      <c r="EBN232" s="123"/>
      <c r="EBO232" s="123"/>
      <c r="EBP232" s="123"/>
      <c r="EBQ232" s="123"/>
      <c r="EBR232" s="123"/>
      <c r="EBS232" s="123"/>
      <c r="EBT232" s="123"/>
      <c r="EBU232" s="123"/>
      <c r="EBV232" s="123"/>
      <c r="EBW232" s="123"/>
      <c r="EBX232" s="123"/>
      <c r="EBY232" s="123"/>
      <c r="EBZ232" s="123"/>
      <c r="ECA232" s="123"/>
      <c r="ECB232" s="123"/>
      <c r="ECC232" s="123"/>
      <c r="ECD232" s="123"/>
      <c r="ECE232" s="123"/>
      <c r="ECF232" s="123"/>
      <c r="ECG232" s="123"/>
      <c r="ECH232" s="123"/>
      <c r="ECI232" s="123"/>
      <c r="ECJ232" s="123"/>
      <c r="ECK232" s="123"/>
      <c r="ECL232" s="123"/>
      <c r="ECM232" s="123"/>
      <c r="ECN232" s="123"/>
      <c r="ECO232" s="123"/>
      <c r="ECP232" s="123"/>
      <c r="ECQ232" s="123"/>
      <c r="ECR232" s="123"/>
      <c r="ECS232" s="123"/>
      <c r="ECT232" s="123"/>
      <c r="ECU232" s="123"/>
      <c r="ECV232" s="123"/>
      <c r="ECW232" s="123"/>
      <c r="ECX232" s="123"/>
      <c r="ECY232" s="123"/>
      <c r="ECZ232" s="123"/>
      <c r="EDA232" s="123"/>
      <c r="EDB232" s="123"/>
      <c r="EDC232" s="123"/>
      <c r="EDD232" s="123"/>
      <c r="EDE232" s="123"/>
      <c r="EDF232" s="123"/>
      <c r="EDG232" s="123"/>
      <c r="EDH232" s="123"/>
      <c r="EDI232" s="123"/>
      <c r="EDJ232" s="123"/>
      <c r="EDK232" s="123"/>
      <c r="EDL232" s="123"/>
      <c r="EDM232" s="123"/>
      <c r="EDN232" s="123"/>
      <c r="EDO232" s="123"/>
      <c r="EDP232" s="123"/>
      <c r="EDQ232" s="123"/>
      <c r="EDR232" s="123"/>
      <c r="EDS232" s="123"/>
      <c r="EDT232" s="123"/>
      <c r="EDU232" s="123"/>
      <c r="EDV232" s="123"/>
      <c r="EDW232" s="123"/>
      <c r="EDX232" s="123"/>
      <c r="EDY232" s="123"/>
      <c r="EDZ232" s="123"/>
      <c r="EEA232" s="123"/>
      <c r="EEB232" s="123"/>
      <c r="EEC232" s="123"/>
      <c r="EED232" s="123"/>
      <c r="EEE232" s="123"/>
      <c r="EEF232" s="123"/>
      <c r="EEG232" s="123"/>
      <c r="EEH232" s="123"/>
      <c r="EEI232" s="123"/>
      <c r="EEJ232" s="123"/>
      <c r="EEK232" s="123"/>
      <c r="EEL232" s="123"/>
      <c r="EEM232" s="123"/>
      <c r="EEN232" s="123"/>
      <c r="EEO232" s="123"/>
      <c r="EEP232" s="123"/>
      <c r="EEQ232" s="123"/>
      <c r="EER232" s="123"/>
      <c r="EES232" s="123"/>
      <c r="EET232" s="123"/>
      <c r="EEU232" s="123"/>
      <c r="EEV232" s="123"/>
      <c r="EEW232" s="123"/>
      <c r="EEX232" s="123"/>
      <c r="EEY232" s="123"/>
      <c r="EEZ232" s="123"/>
      <c r="EFA232" s="123"/>
      <c r="EFB232" s="123"/>
      <c r="EFC232" s="123"/>
      <c r="EFD232" s="123"/>
      <c r="EFE232" s="123"/>
      <c r="EFF232" s="123"/>
      <c r="EFG232" s="123"/>
      <c r="EFH232" s="123"/>
      <c r="EFI232" s="123"/>
      <c r="EFJ232" s="123"/>
      <c r="EFK232" s="123"/>
      <c r="EFL232" s="123"/>
      <c r="EFM232" s="123"/>
      <c r="EFN232" s="123"/>
      <c r="EFO232" s="123"/>
      <c r="EFP232" s="123"/>
      <c r="EFQ232" s="123"/>
      <c r="EFR232" s="123"/>
      <c r="EFS232" s="123"/>
      <c r="EFT232" s="123"/>
      <c r="EFU232" s="123"/>
      <c r="EFV232" s="123"/>
      <c r="EFW232" s="123"/>
      <c r="EFX232" s="123"/>
      <c r="EFY232" s="123"/>
      <c r="EFZ232" s="123"/>
      <c r="EGA232" s="123"/>
      <c r="EGB232" s="123"/>
      <c r="EGC232" s="123"/>
      <c r="EGD232" s="123"/>
      <c r="EGE232" s="123"/>
      <c r="EGF232" s="123"/>
      <c r="EGG232" s="123"/>
      <c r="EGH232" s="123"/>
      <c r="EGI232" s="123"/>
      <c r="EGJ232" s="123"/>
      <c r="EGK232" s="123"/>
      <c r="EGL232" s="123"/>
      <c r="EGM232" s="123"/>
      <c r="EGN232" s="123"/>
      <c r="EGO232" s="123"/>
      <c r="EGP232" s="123"/>
      <c r="EGQ232" s="123"/>
      <c r="EGR232" s="123"/>
      <c r="EGS232" s="123"/>
      <c r="EGT232" s="123"/>
      <c r="EGU232" s="123"/>
      <c r="EGV232" s="123"/>
      <c r="EGW232" s="123"/>
      <c r="EGX232" s="123"/>
      <c r="EGY232" s="123"/>
      <c r="EGZ232" s="123"/>
      <c r="EHA232" s="123"/>
      <c r="EHB232" s="123"/>
      <c r="EHC232" s="123"/>
      <c r="EHD232" s="123"/>
      <c r="EHE232" s="123"/>
      <c r="EHF232" s="123"/>
      <c r="EHG232" s="123"/>
      <c r="EHH232" s="123"/>
      <c r="EHI232" s="123"/>
      <c r="EHJ232" s="123"/>
      <c r="EHK232" s="123"/>
      <c r="EHL232" s="123"/>
      <c r="EHM232" s="123"/>
      <c r="EHN232" s="123"/>
      <c r="EHO232" s="123"/>
      <c r="EHP232" s="123"/>
      <c r="EHQ232" s="123"/>
      <c r="EHR232" s="123"/>
      <c r="EHS232" s="123"/>
      <c r="EHT232" s="123"/>
      <c r="EHU232" s="123"/>
      <c r="EHV232" s="123"/>
      <c r="EHW232" s="123"/>
      <c r="EHX232" s="123"/>
      <c r="EHY232" s="123"/>
      <c r="EHZ232" s="123"/>
      <c r="EIA232" s="123"/>
      <c r="EIB232" s="123"/>
      <c r="EIC232" s="123"/>
      <c r="EID232" s="123"/>
      <c r="EIE232" s="123"/>
      <c r="EIF232" s="123"/>
      <c r="EIG232" s="123"/>
      <c r="EIH232" s="123"/>
      <c r="EII232" s="123"/>
      <c r="EIJ232" s="123"/>
      <c r="EIK232" s="123"/>
      <c r="EIL232" s="123"/>
      <c r="EIM232" s="123"/>
      <c r="EIN232" s="123"/>
      <c r="EIO232" s="123"/>
      <c r="EIP232" s="123"/>
      <c r="EIQ232" s="123"/>
      <c r="EIR232" s="123"/>
      <c r="EIS232" s="123"/>
      <c r="EIT232" s="123"/>
      <c r="EIU232" s="123"/>
      <c r="EIV232" s="123"/>
      <c r="EIW232" s="123"/>
      <c r="EIX232" s="123"/>
      <c r="EIY232" s="123"/>
      <c r="EIZ232" s="123"/>
      <c r="EJA232" s="123"/>
      <c r="EJB232" s="123"/>
      <c r="EJC232" s="123"/>
      <c r="EJD232" s="123"/>
      <c r="EJE232" s="123"/>
      <c r="EJF232" s="123"/>
      <c r="EJG232" s="123"/>
      <c r="EJH232" s="123"/>
      <c r="EJI232" s="123"/>
      <c r="EJJ232" s="123"/>
      <c r="EJK232" s="123"/>
      <c r="EJL232" s="123"/>
      <c r="EJM232" s="123"/>
      <c r="EJN232" s="123"/>
      <c r="EJO232" s="123"/>
      <c r="EJP232" s="123"/>
      <c r="EJQ232" s="123"/>
      <c r="EJR232" s="123"/>
      <c r="EJS232" s="123"/>
      <c r="EJT232" s="123"/>
      <c r="EJU232" s="123"/>
      <c r="EJV232" s="123"/>
      <c r="EJW232" s="123"/>
      <c r="EJX232" s="123"/>
      <c r="EJY232" s="123"/>
      <c r="EJZ232" s="123"/>
      <c r="EKA232" s="123"/>
      <c r="EKB232" s="123"/>
      <c r="EKC232" s="123"/>
      <c r="EKD232" s="123"/>
      <c r="EKE232" s="123"/>
      <c r="EKF232" s="123"/>
      <c r="EKG232" s="123"/>
      <c r="EKH232" s="123"/>
      <c r="EKI232" s="123"/>
      <c r="EKJ232" s="123"/>
      <c r="EKK232" s="123"/>
      <c r="EKL232" s="123"/>
      <c r="EKM232" s="123"/>
      <c r="EKN232" s="123"/>
      <c r="EKO232" s="123"/>
      <c r="EKP232" s="123"/>
      <c r="EKQ232" s="123"/>
      <c r="EKR232" s="123"/>
      <c r="EKS232" s="123"/>
      <c r="EKT232" s="123"/>
      <c r="EKU232" s="123"/>
      <c r="EKV232" s="123"/>
      <c r="EKW232" s="123"/>
      <c r="EKX232" s="123"/>
      <c r="EKY232" s="123"/>
      <c r="EKZ232" s="123"/>
      <c r="ELA232" s="123"/>
      <c r="ELB232" s="123"/>
      <c r="ELC232" s="123"/>
      <c r="ELD232" s="123"/>
      <c r="ELE232" s="123"/>
      <c r="ELF232" s="123"/>
      <c r="ELG232" s="123"/>
      <c r="ELH232" s="123"/>
      <c r="ELI232" s="123"/>
      <c r="ELJ232" s="123"/>
      <c r="ELK232" s="123"/>
      <c r="ELL232" s="123"/>
      <c r="ELM232" s="123"/>
      <c r="ELN232" s="123"/>
      <c r="ELO232" s="123"/>
      <c r="ELP232" s="123"/>
      <c r="ELQ232" s="123"/>
      <c r="ELR232" s="123"/>
      <c r="ELS232" s="123"/>
      <c r="ELT232" s="123"/>
      <c r="ELU232" s="123"/>
      <c r="ELV232" s="123"/>
      <c r="ELW232" s="123"/>
      <c r="ELX232" s="123"/>
      <c r="ELY232" s="123"/>
      <c r="ELZ232" s="123"/>
      <c r="EMA232" s="123"/>
      <c r="EMB232" s="123"/>
      <c r="EMC232" s="123"/>
      <c r="EMD232" s="123"/>
      <c r="EME232" s="123"/>
      <c r="EMF232" s="123"/>
      <c r="EMG232" s="123"/>
      <c r="EMH232" s="123"/>
      <c r="EMI232" s="123"/>
      <c r="EMJ232" s="123"/>
      <c r="EMK232" s="123"/>
      <c r="EML232" s="123"/>
      <c r="EMM232" s="123"/>
      <c r="EMN232" s="123"/>
      <c r="EMO232" s="123"/>
      <c r="EMP232" s="123"/>
      <c r="EMQ232" s="123"/>
      <c r="EMR232" s="123"/>
      <c r="EMS232" s="123"/>
      <c r="EMT232" s="123"/>
      <c r="EMU232" s="123"/>
      <c r="EMV232" s="123"/>
      <c r="EMW232" s="123"/>
      <c r="EMX232" s="123"/>
      <c r="EMY232" s="123"/>
      <c r="EMZ232" s="123"/>
      <c r="ENA232" s="123"/>
      <c r="ENB232" s="123"/>
      <c r="ENC232" s="123"/>
      <c r="END232" s="123"/>
      <c r="ENE232" s="123"/>
      <c r="ENF232" s="123"/>
      <c r="ENG232" s="123"/>
      <c r="ENH232" s="123"/>
      <c r="ENI232" s="123"/>
      <c r="ENJ232" s="123"/>
      <c r="ENK232" s="123"/>
      <c r="ENL232" s="123"/>
      <c r="ENM232" s="123"/>
      <c r="ENN232" s="123"/>
      <c r="ENO232" s="123"/>
      <c r="ENP232" s="123"/>
      <c r="ENQ232" s="123"/>
      <c r="ENR232" s="123"/>
      <c r="ENS232" s="123"/>
      <c r="ENT232" s="123"/>
      <c r="ENU232" s="123"/>
      <c r="ENV232" s="123"/>
      <c r="ENW232" s="123"/>
      <c r="ENX232" s="123"/>
      <c r="ENY232" s="123"/>
      <c r="ENZ232" s="123"/>
      <c r="EOA232" s="123"/>
      <c r="EOB232" s="123"/>
      <c r="EOC232" s="123"/>
      <c r="EOD232" s="123"/>
      <c r="EOE232" s="123"/>
      <c r="EOF232" s="123"/>
      <c r="EOG232" s="123"/>
      <c r="EOH232" s="123"/>
      <c r="EOI232" s="123"/>
      <c r="EOJ232" s="123"/>
      <c r="EOK232" s="123"/>
      <c r="EOL232" s="123"/>
      <c r="EOM232" s="123"/>
      <c r="EON232" s="123"/>
      <c r="EOO232" s="123"/>
      <c r="EOP232" s="123"/>
      <c r="EOQ232" s="123"/>
      <c r="EOR232" s="123"/>
      <c r="EOS232" s="123"/>
      <c r="EOT232" s="123"/>
      <c r="EOU232" s="123"/>
      <c r="EOV232" s="123"/>
      <c r="EOW232" s="123"/>
      <c r="EOX232" s="123"/>
      <c r="EOY232" s="123"/>
      <c r="EOZ232" s="123"/>
      <c r="EPA232" s="123"/>
      <c r="EPB232" s="123"/>
      <c r="EPC232" s="123"/>
      <c r="EPD232" s="123"/>
      <c r="EPE232" s="123"/>
      <c r="EPF232" s="123"/>
      <c r="EPG232" s="123"/>
      <c r="EPH232" s="123"/>
      <c r="EPI232" s="123"/>
      <c r="EPJ232" s="123"/>
      <c r="EPK232" s="123"/>
      <c r="EPL232" s="123"/>
      <c r="EPM232" s="123"/>
      <c r="EPN232" s="123"/>
      <c r="EPO232" s="123"/>
      <c r="EPP232" s="123"/>
      <c r="EPQ232" s="123"/>
      <c r="EPR232" s="123"/>
      <c r="EPS232" s="123"/>
      <c r="EPT232" s="123"/>
      <c r="EPU232" s="123"/>
      <c r="EPV232" s="123"/>
      <c r="EPW232" s="123"/>
      <c r="EPX232" s="123"/>
      <c r="EPY232" s="123"/>
      <c r="EPZ232" s="123"/>
      <c r="EQA232" s="123"/>
      <c r="EQB232" s="123"/>
      <c r="EQC232" s="123"/>
      <c r="EQD232" s="123"/>
      <c r="EQE232" s="123"/>
      <c r="EQF232" s="123"/>
      <c r="EQG232" s="123"/>
      <c r="EQH232" s="123"/>
      <c r="EQI232" s="123"/>
      <c r="EQJ232" s="123"/>
      <c r="EQK232" s="123"/>
      <c r="EQL232" s="123"/>
      <c r="EQM232" s="123"/>
      <c r="EQN232" s="123"/>
      <c r="EQO232" s="123"/>
      <c r="EQP232" s="123"/>
      <c r="EQQ232" s="123"/>
      <c r="EQR232" s="123"/>
      <c r="EQS232" s="123"/>
      <c r="EQT232" s="123"/>
      <c r="EQU232" s="123"/>
      <c r="EQV232" s="123"/>
      <c r="EQW232" s="123"/>
      <c r="EQX232" s="123"/>
      <c r="EQY232" s="123"/>
      <c r="EQZ232" s="123"/>
      <c r="ERA232" s="123"/>
      <c r="ERB232" s="123"/>
      <c r="ERC232" s="123"/>
      <c r="ERD232" s="123"/>
      <c r="ERE232" s="123"/>
      <c r="ERF232" s="123"/>
      <c r="ERG232" s="123"/>
      <c r="ERH232" s="123"/>
      <c r="ERI232" s="123"/>
      <c r="ERJ232" s="123"/>
      <c r="ERK232" s="123"/>
      <c r="ERL232" s="123"/>
      <c r="ERM232" s="123"/>
      <c r="ERN232" s="123"/>
      <c r="ERO232" s="123"/>
      <c r="ERP232" s="123"/>
      <c r="ERQ232" s="123"/>
      <c r="ERR232" s="123"/>
      <c r="ERS232" s="123"/>
      <c r="ERT232" s="123"/>
      <c r="ERU232" s="123"/>
      <c r="ERV232" s="123"/>
      <c r="ERW232" s="123"/>
      <c r="ERX232" s="123"/>
      <c r="ERY232" s="123"/>
      <c r="ERZ232" s="123"/>
      <c r="ESA232" s="123"/>
      <c r="ESB232" s="123"/>
      <c r="ESC232" s="123"/>
      <c r="ESD232" s="123"/>
      <c r="ESE232" s="123"/>
      <c r="ESF232" s="123"/>
      <c r="ESG232" s="123"/>
      <c r="ESH232" s="123"/>
      <c r="ESI232" s="123"/>
      <c r="ESJ232" s="123"/>
      <c r="ESK232" s="123"/>
      <c r="ESL232" s="123"/>
      <c r="ESM232" s="123"/>
      <c r="ESN232" s="123"/>
      <c r="ESO232" s="123"/>
      <c r="ESP232" s="123"/>
      <c r="ESQ232" s="123"/>
      <c r="ESR232" s="123"/>
      <c r="ESS232" s="123"/>
      <c r="EST232" s="123"/>
      <c r="ESU232" s="123"/>
      <c r="ESV232" s="123"/>
      <c r="ESW232" s="123"/>
      <c r="ESX232" s="123"/>
      <c r="ESY232" s="123"/>
      <c r="ESZ232" s="123"/>
      <c r="ETA232" s="123"/>
      <c r="ETB232" s="123"/>
      <c r="ETC232" s="123"/>
      <c r="ETD232" s="123"/>
      <c r="ETE232" s="123"/>
      <c r="ETF232" s="123"/>
      <c r="ETG232" s="123"/>
      <c r="ETH232" s="123"/>
      <c r="ETI232" s="123"/>
      <c r="ETJ232" s="123"/>
      <c r="ETK232" s="123"/>
      <c r="ETL232" s="123"/>
      <c r="ETM232" s="123"/>
      <c r="ETN232" s="123"/>
      <c r="ETO232" s="123"/>
      <c r="ETP232" s="123"/>
      <c r="ETQ232" s="123"/>
      <c r="ETR232" s="123"/>
      <c r="ETS232" s="123"/>
      <c r="ETT232" s="123"/>
      <c r="ETU232" s="123"/>
      <c r="ETV232" s="123"/>
      <c r="ETW232" s="123"/>
      <c r="ETX232" s="123"/>
      <c r="ETY232" s="123"/>
      <c r="ETZ232" s="123"/>
      <c r="EUA232" s="123"/>
      <c r="EUB232" s="123"/>
      <c r="EUC232" s="123"/>
      <c r="EUD232" s="123"/>
      <c r="EUE232" s="123"/>
      <c r="EUF232" s="123"/>
      <c r="EUG232" s="123"/>
      <c r="EUH232" s="123"/>
      <c r="EUI232" s="123"/>
      <c r="EUJ232" s="123"/>
      <c r="EUK232" s="123"/>
      <c r="EUL232" s="123"/>
      <c r="EUM232" s="123"/>
      <c r="EUN232" s="123"/>
      <c r="EUO232" s="123"/>
      <c r="EUP232" s="123"/>
      <c r="EUQ232" s="123"/>
      <c r="EUR232" s="123"/>
      <c r="EUS232" s="123"/>
      <c r="EUT232" s="123"/>
      <c r="EUU232" s="123"/>
      <c r="EUV232" s="123"/>
      <c r="EUW232" s="123"/>
      <c r="EUX232" s="123"/>
      <c r="EUY232" s="123"/>
      <c r="EUZ232" s="123"/>
      <c r="EVA232" s="123"/>
      <c r="EVB232" s="123"/>
      <c r="EVC232" s="123"/>
      <c r="EVD232" s="123"/>
      <c r="EVE232" s="123"/>
      <c r="EVF232" s="123"/>
      <c r="EVG232" s="123"/>
      <c r="EVH232" s="123"/>
      <c r="EVI232" s="123"/>
      <c r="EVJ232" s="123"/>
      <c r="EVK232" s="123"/>
      <c r="EVL232" s="123"/>
      <c r="EVM232" s="123"/>
      <c r="EVN232" s="123"/>
      <c r="EVO232" s="123"/>
      <c r="EVP232" s="123"/>
      <c r="EVQ232" s="123"/>
      <c r="EVR232" s="123"/>
      <c r="EVS232" s="123"/>
      <c r="EVT232" s="123"/>
      <c r="EVU232" s="123"/>
      <c r="EVV232" s="123"/>
      <c r="EVW232" s="123"/>
      <c r="EVX232" s="123"/>
      <c r="EVY232" s="123"/>
      <c r="EVZ232" s="123"/>
      <c r="EWA232" s="123"/>
      <c r="EWB232" s="123"/>
      <c r="EWC232" s="123"/>
      <c r="EWD232" s="123"/>
      <c r="EWE232" s="123"/>
      <c r="EWF232" s="123"/>
      <c r="EWG232" s="123"/>
      <c r="EWH232" s="123"/>
      <c r="EWI232" s="123"/>
      <c r="EWJ232" s="123"/>
      <c r="EWK232" s="123"/>
      <c r="EWL232" s="123"/>
      <c r="EWM232" s="123"/>
      <c r="EWN232" s="123"/>
      <c r="EWO232" s="123"/>
      <c r="EWP232" s="123"/>
      <c r="EWQ232" s="123"/>
      <c r="EWR232" s="123"/>
      <c r="EWS232" s="123"/>
      <c r="EWT232" s="123"/>
      <c r="EWU232" s="123"/>
      <c r="EWV232" s="123"/>
      <c r="EWW232" s="123"/>
      <c r="EWX232" s="123"/>
      <c r="EWY232" s="123"/>
      <c r="EWZ232" s="123"/>
      <c r="EXA232" s="123"/>
      <c r="EXB232" s="123"/>
      <c r="EXC232" s="123"/>
      <c r="EXD232" s="123"/>
      <c r="EXE232" s="123"/>
      <c r="EXF232" s="123"/>
      <c r="EXG232" s="123"/>
      <c r="EXH232" s="123"/>
      <c r="EXI232" s="123"/>
      <c r="EXJ232" s="123"/>
      <c r="EXK232" s="123"/>
      <c r="EXL232" s="123"/>
      <c r="EXM232" s="123"/>
      <c r="EXN232" s="123"/>
      <c r="EXO232" s="123"/>
      <c r="EXP232" s="123"/>
      <c r="EXQ232" s="123"/>
      <c r="EXR232" s="123"/>
      <c r="EXS232" s="123"/>
      <c r="EXT232" s="123"/>
      <c r="EXU232" s="123"/>
      <c r="EXV232" s="123"/>
      <c r="EXW232" s="123"/>
      <c r="EXX232" s="123"/>
      <c r="EXY232" s="123"/>
      <c r="EXZ232" s="123"/>
      <c r="EYA232" s="123"/>
      <c r="EYB232" s="123"/>
      <c r="EYC232" s="123"/>
      <c r="EYD232" s="123"/>
      <c r="EYE232" s="123"/>
      <c r="EYF232" s="123"/>
      <c r="EYG232" s="123"/>
      <c r="EYH232" s="123"/>
      <c r="EYI232" s="123"/>
      <c r="EYJ232" s="123"/>
      <c r="EYK232" s="123"/>
      <c r="EYL232" s="123"/>
      <c r="EYM232" s="123"/>
      <c r="EYN232" s="123"/>
      <c r="EYO232" s="123"/>
      <c r="EYP232" s="123"/>
      <c r="EYQ232" s="123"/>
      <c r="EYR232" s="123"/>
      <c r="EYS232" s="123"/>
      <c r="EYT232" s="123"/>
      <c r="EYU232" s="123"/>
      <c r="EYV232" s="123"/>
      <c r="EYW232" s="123"/>
      <c r="EYX232" s="123"/>
      <c r="EYY232" s="123"/>
      <c r="EYZ232" s="123"/>
      <c r="EZA232" s="123"/>
      <c r="EZB232" s="123"/>
      <c r="EZC232" s="123"/>
      <c r="EZD232" s="123"/>
      <c r="EZE232" s="123"/>
      <c r="EZF232" s="123"/>
      <c r="EZG232" s="123"/>
      <c r="EZH232" s="123"/>
      <c r="EZI232" s="123"/>
      <c r="EZJ232" s="123"/>
      <c r="EZK232" s="123"/>
      <c r="EZL232" s="123"/>
      <c r="EZM232" s="123"/>
      <c r="EZN232" s="123"/>
      <c r="EZO232" s="123"/>
      <c r="EZP232" s="123"/>
      <c r="EZQ232" s="123"/>
      <c r="EZR232" s="123"/>
      <c r="EZS232" s="123"/>
      <c r="EZT232" s="123"/>
      <c r="EZU232" s="123"/>
      <c r="EZV232" s="123"/>
      <c r="EZW232" s="123"/>
      <c r="EZX232" s="123"/>
      <c r="EZY232" s="123"/>
      <c r="EZZ232" s="123"/>
      <c r="FAA232" s="123"/>
      <c r="FAB232" s="123"/>
      <c r="FAC232" s="123"/>
      <c r="FAD232" s="123"/>
      <c r="FAE232" s="123"/>
      <c r="FAF232" s="123"/>
      <c r="FAG232" s="123"/>
      <c r="FAH232" s="123"/>
      <c r="FAI232" s="123"/>
      <c r="FAJ232" s="123"/>
      <c r="FAK232" s="123"/>
      <c r="FAL232" s="123"/>
      <c r="FAM232" s="123"/>
      <c r="FAN232" s="123"/>
      <c r="FAO232" s="123"/>
      <c r="FAP232" s="123"/>
      <c r="FAQ232" s="123"/>
      <c r="FAR232" s="123"/>
      <c r="FAS232" s="123"/>
      <c r="FAT232" s="123"/>
      <c r="FAU232" s="123"/>
      <c r="FAV232" s="123"/>
      <c r="FAW232" s="123"/>
      <c r="FAX232" s="123"/>
      <c r="FAY232" s="123"/>
      <c r="FAZ232" s="123"/>
      <c r="FBA232" s="123"/>
      <c r="FBB232" s="123"/>
      <c r="FBC232" s="123"/>
      <c r="FBD232" s="123"/>
      <c r="FBE232" s="123"/>
      <c r="FBF232" s="123"/>
      <c r="FBG232" s="123"/>
      <c r="FBH232" s="123"/>
      <c r="FBI232" s="123"/>
      <c r="FBJ232" s="123"/>
      <c r="FBK232" s="123"/>
      <c r="FBL232" s="123"/>
      <c r="FBM232" s="123"/>
      <c r="FBN232" s="123"/>
      <c r="FBO232" s="123"/>
      <c r="FBP232" s="123"/>
      <c r="FBQ232" s="123"/>
      <c r="FBR232" s="123"/>
      <c r="FBS232" s="123"/>
      <c r="FBT232" s="123"/>
      <c r="FBU232" s="123"/>
      <c r="FBV232" s="123"/>
      <c r="FBW232" s="123"/>
      <c r="FBX232" s="123"/>
      <c r="FBY232" s="123"/>
      <c r="FBZ232" s="123"/>
      <c r="FCA232" s="123"/>
      <c r="FCB232" s="123"/>
      <c r="FCC232" s="123"/>
      <c r="FCD232" s="123"/>
      <c r="FCE232" s="123"/>
      <c r="FCF232" s="123"/>
      <c r="FCG232" s="123"/>
      <c r="FCH232" s="123"/>
      <c r="FCI232" s="123"/>
      <c r="FCJ232" s="123"/>
      <c r="FCK232" s="123"/>
      <c r="FCL232" s="123"/>
      <c r="FCM232" s="123"/>
      <c r="FCN232" s="123"/>
      <c r="FCO232" s="123"/>
      <c r="FCP232" s="123"/>
      <c r="FCQ232" s="123"/>
      <c r="FCR232" s="123"/>
      <c r="FCS232" s="123"/>
      <c r="FCT232" s="123"/>
      <c r="FCU232" s="123"/>
      <c r="FCV232" s="123"/>
      <c r="FCW232" s="123"/>
      <c r="FCX232" s="123"/>
      <c r="FCY232" s="123"/>
      <c r="FCZ232" s="123"/>
      <c r="FDA232" s="123"/>
      <c r="FDB232" s="123"/>
      <c r="FDC232" s="123"/>
      <c r="FDD232" s="123"/>
      <c r="FDE232" s="123"/>
      <c r="FDF232" s="123"/>
      <c r="FDG232" s="123"/>
      <c r="FDH232" s="123"/>
      <c r="FDI232" s="123"/>
      <c r="FDJ232" s="123"/>
      <c r="FDK232" s="123"/>
      <c r="FDL232" s="123"/>
      <c r="FDM232" s="123"/>
      <c r="FDN232" s="123"/>
      <c r="FDO232" s="123"/>
      <c r="FDP232" s="123"/>
      <c r="FDQ232" s="123"/>
      <c r="FDR232" s="123"/>
      <c r="FDS232" s="123"/>
      <c r="FDT232" s="123"/>
      <c r="FDU232" s="123"/>
      <c r="FDV232" s="123"/>
      <c r="FDW232" s="123"/>
      <c r="FDX232" s="123"/>
      <c r="FDY232" s="123"/>
      <c r="FDZ232" s="123"/>
      <c r="FEA232" s="123"/>
      <c r="FEB232" s="123"/>
      <c r="FEC232" s="123"/>
      <c r="FED232" s="123"/>
      <c r="FEE232" s="123"/>
      <c r="FEF232" s="123"/>
      <c r="FEG232" s="123"/>
      <c r="FEH232" s="123"/>
      <c r="FEI232" s="123"/>
      <c r="FEJ232" s="123"/>
      <c r="FEK232" s="123"/>
      <c r="FEL232" s="123"/>
      <c r="FEM232" s="123"/>
      <c r="FEN232" s="123"/>
      <c r="FEO232" s="123"/>
      <c r="FEP232" s="123"/>
      <c r="FEQ232" s="123"/>
      <c r="FER232" s="123"/>
      <c r="FES232" s="123"/>
      <c r="FET232" s="123"/>
      <c r="FEU232" s="123"/>
      <c r="FEV232" s="123"/>
      <c r="FEW232" s="123"/>
      <c r="FEX232" s="123"/>
      <c r="FEY232" s="123"/>
      <c r="FEZ232" s="123"/>
      <c r="FFA232" s="123"/>
      <c r="FFB232" s="123"/>
      <c r="FFC232" s="123"/>
      <c r="FFD232" s="123"/>
      <c r="FFE232" s="123"/>
      <c r="FFF232" s="123"/>
      <c r="FFG232" s="123"/>
      <c r="FFH232" s="123"/>
      <c r="FFI232" s="123"/>
      <c r="FFJ232" s="123"/>
      <c r="FFK232" s="123"/>
      <c r="FFL232" s="123"/>
      <c r="FFM232" s="123"/>
      <c r="FFN232" s="123"/>
      <c r="FFO232" s="123"/>
      <c r="FFP232" s="123"/>
      <c r="FFQ232" s="123"/>
      <c r="FFR232" s="123"/>
      <c r="FFS232" s="123"/>
      <c r="FFT232" s="123"/>
      <c r="FFU232" s="123"/>
      <c r="FFV232" s="123"/>
      <c r="FFW232" s="123"/>
      <c r="FFX232" s="123"/>
      <c r="FFY232" s="123"/>
      <c r="FFZ232" s="123"/>
      <c r="FGA232" s="123"/>
      <c r="FGB232" s="123"/>
      <c r="FGC232" s="123"/>
      <c r="FGD232" s="123"/>
      <c r="FGE232" s="123"/>
      <c r="FGF232" s="123"/>
      <c r="FGG232" s="123"/>
      <c r="FGH232" s="123"/>
      <c r="FGI232" s="123"/>
      <c r="FGJ232" s="123"/>
      <c r="FGK232" s="123"/>
      <c r="FGL232" s="123"/>
      <c r="FGM232" s="123"/>
      <c r="FGN232" s="123"/>
      <c r="FGO232" s="123"/>
      <c r="FGP232" s="123"/>
      <c r="FGQ232" s="123"/>
      <c r="FGR232" s="123"/>
      <c r="FGS232" s="123"/>
      <c r="FGT232" s="123"/>
      <c r="FGU232" s="123"/>
      <c r="FGV232" s="123"/>
      <c r="FGW232" s="123"/>
      <c r="FGX232" s="123"/>
      <c r="FGY232" s="123"/>
      <c r="FGZ232" s="123"/>
      <c r="FHA232" s="123"/>
      <c r="FHB232" s="123"/>
      <c r="FHC232" s="123"/>
      <c r="FHD232" s="123"/>
      <c r="FHE232" s="123"/>
      <c r="FHF232" s="123"/>
      <c r="FHG232" s="123"/>
      <c r="FHH232" s="123"/>
      <c r="FHI232" s="123"/>
      <c r="FHJ232" s="123"/>
      <c r="FHK232" s="123"/>
      <c r="FHL232" s="123"/>
      <c r="FHM232" s="123"/>
      <c r="FHN232" s="123"/>
      <c r="FHO232" s="123"/>
      <c r="FHP232" s="123"/>
      <c r="FHQ232" s="123"/>
      <c r="FHR232" s="123"/>
      <c r="FHS232" s="123"/>
      <c r="FHT232" s="123"/>
      <c r="FHU232" s="123"/>
      <c r="FHV232" s="123"/>
      <c r="FHW232" s="123"/>
      <c r="FHX232" s="123"/>
      <c r="FHY232" s="123"/>
      <c r="FHZ232" s="123"/>
      <c r="FIA232" s="123"/>
      <c r="FIB232" s="123"/>
      <c r="FIC232" s="123"/>
      <c r="FID232" s="123"/>
      <c r="FIE232" s="123"/>
      <c r="FIF232" s="123"/>
      <c r="FIG232" s="123"/>
      <c r="FIH232" s="123"/>
      <c r="FII232" s="123"/>
      <c r="FIJ232" s="123"/>
      <c r="FIK232" s="123"/>
      <c r="FIL232" s="123"/>
      <c r="FIM232" s="123"/>
      <c r="FIN232" s="123"/>
      <c r="FIO232" s="123"/>
      <c r="FIP232" s="123"/>
      <c r="FIQ232" s="123"/>
      <c r="FIR232" s="123"/>
      <c r="FIS232" s="123"/>
      <c r="FIT232" s="123"/>
      <c r="FIU232" s="123"/>
      <c r="FIV232" s="123"/>
      <c r="FIW232" s="123"/>
      <c r="FIX232" s="123"/>
      <c r="FIY232" s="123"/>
      <c r="FIZ232" s="123"/>
      <c r="FJA232" s="123"/>
      <c r="FJB232" s="123"/>
      <c r="FJC232" s="123"/>
      <c r="FJD232" s="123"/>
      <c r="FJE232" s="123"/>
      <c r="FJF232" s="123"/>
      <c r="FJG232" s="123"/>
      <c r="FJH232" s="123"/>
      <c r="FJI232" s="123"/>
      <c r="FJJ232" s="123"/>
      <c r="FJK232" s="123"/>
      <c r="FJL232" s="123"/>
      <c r="FJM232" s="123"/>
      <c r="FJN232" s="123"/>
      <c r="FJO232" s="123"/>
      <c r="FJP232" s="123"/>
      <c r="FJQ232" s="123"/>
      <c r="FJR232" s="123"/>
      <c r="FJS232" s="123"/>
      <c r="FJT232" s="123"/>
      <c r="FJU232" s="123"/>
      <c r="FJV232" s="123"/>
      <c r="FJW232" s="123"/>
      <c r="FJX232" s="123"/>
      <c r="FJY232" s="123"/>
      <c r="FJZ232" s="123"/>
      <c r="FKA232" s="123"/>
      <c r="FKB232" s="123"/>
      <c r="FKC232" s="123"/>
      <c r="FKD232" s="123"/>
      <c r="FKE232" s="123"/>
      <c r="FKF232" s="123"/>
      <c r="FKG232" s="123"/>
      <c r="FKH232" s="123"/>
      <c r="FKI232" s="123"/>
      <c r="FKJ232" s="123"/>
      <c r="FKK232" s="123"/>
      <c r="FKL232" s="123"/>
      <c r="FKM232" s="123"/>
      <c r="FKN232" s="123"/>
      <c r="FKO232" s="123"/>
      <c r="FKP232" s="123"/>
      <c r="FKQ232" s="123"/>
      <c r="FKR232" s="123"/>
      <c r="FKS232" s="123"/>
      <c r="FKT232" s="123"/>
      <c r="FKU232" s="123"/>
      <c r="FKV232" s="123"/>
      <c r="FKW232" s="123"/>
      <c r="FKX232" s="123"/>
      <c r="FKY232" s="123"/>
      <c r="FKZ232" s="123"/>
      <c r="FLA232" s="123"/>
      <c r="FLB232" s="123"/>
      <c r="FLC232" s="123"/>
      <c r="FLD232" s="123"/>
      <c r="FLE232" s="123"/>
      <c r="FLF232" s="123"/>
      <c r="FLG232" s="123"/>
      <c r="FLH232" s="123"/>
      <c r="FLI232" s="123"/>
      <c r="FLJ232" s="123"/>
      <c r="FLK232" s="123"/>
      <c r="FLL232" s="123"/>
      <c r="FLM232" s="123"/>
      <c r="FLN232" s="123"/>
      <c r="FLO232" s="123"/>
      <c r="FLP232" s="123"/>
      <c r="FLQ232" s="123"/>
      <c r="FLR232" s="123"/>
      <c r="FLS232" s="123"/>
      <c r="FLT232" s="123"/>
      <c r="FLU232" s="123"/>
      <c r="FLV232" s="123"/>
      <c r="FLW232" s="123"/>
      <c r="FLX232" s="123"/>
      <c r="FLY232" s="123"/>
      <c r="FLZ232" s="123"/>
      <c r="FMA232" s="123"/>
      <c r="FMB232" s="123"/>
      <c r="FMC232" s="123"/>
      <c r="FMD232" s="123"/>
      <c r="FME232" s="123"/>
      <c r="FMF232" s="123"/>
      <c r="FMG232" s="123"/>
      <c r="FMH232" s="123"/>
      <c r="FMI232" s="123"/>
      <c r="FMJ232" s="123"/>
      <c r="FMK232" s="123"/>
      <c r="FML232" s="123"/>
      <c r="FMM232" s="123"/>
      <c r="FMN232" s="123"/>
      <c r="FMO232" s="123"/>
      <c r="FMP232" s="123"/>
      <c r="FMQ232" s="123"/>
      <c r="FMR232" s="123"/>
      <c r="FMS232" s="123"/>
      <c r="FMT232" s="123"/>
      <c r="FMU232" s="123"/>
      <c r="FMV232" s="123"/>
      <c r="FMW232" s="123"/>
      <c r="FMX232" s="123"/>
      <c r="FMY232" s="123"/>
      <c r="FMZ232" s="123"/>
      <c r="FNA232" s="123"/>
      <c r="FNB232" s="123"/>
      <c r="FNC232" s="123"/>
      <c r="FND232" s="123"/>
      <c r="FNE232" s="123"/>
      <c r="FNF232" s="123"/>
      <c r="FNG232" s="123"/>
      <c r="FNH232" s="123"/>
      <c r="FNI232" s="123"/>
      <c r="FNJ232" s="123"/>
      <c r="FNK232" s="123"/>
      <c r="FNL232" s="123"/>
      <c r="FNM232" s="123"/>
      <c r="FNN232" s="123"/>
      <c r="FNO232" s="123"/>
      <c r="FNP232" s="123"/>
      <c r="FNQ232" s="123"/>
      <c r="FNR232" s="123"/>
      <c r="FNS232" s="123"/>
      <c r="FNT232" s="123"/>
      <c r="FNU232" s="123"/>
      <c r="FNV232" s="123"/>
      <c r="FNW232" s="123"/>
      <c r="FNX232" s="123"/>
      <c r="FNY232" s="123"/>
      <c r="FNZ232" s="123"/>
      <c r="FOA232" s="123"/>
      <c r="FOB232" s="123"/>
      <c r="FOC232" s="123"/>
      <c r="FOD232" s="123"/>
      <c r="FOE232" s="123"/>
      <c r="FOF232" s="123"/>
      <c r="FOG232" s="123"/>
      <c r="FOH232" s="123"/>
      <c r="FOI232" s="123"/>
      <c r="FOJ232" s="123"/>
      <c r="FOK232" s="123"/>
      <c r="FOL232" s="123"/>
      <c r="FOM232" s="123"/>
      <c r="FON232" s="123"/>
      <c r="FOO232" s="123"/>
      <c r="FOP232" s="123"/>
      <c r="FOQ232" s="123"/>
      <c r="FOR232" s="123"/>
      <c r="FOS232" s="123"/>
      <c r="FOT232" s="123"/>
      <c r="FOU232" s="123"/>
      <c r="FOV232" s="123"/>
      <c r="FOW232" s="123"/>
      <c r="FOX232" s="123"/>
      <c r="FOY232" s="123"/>
      <c r="FOZ232" s="123"/>
      <c r="FPA232" s="123"/>
      <c r="FPB232" s="123"/>
      <c r="FPC232" s="123"/>
      <c r="FPD232" s="123"/>
      <c r="FPE232" s="123"/>
      <c r="FPF232" s="123"/>
      <c r="FPG232" s="123"/>
      <c r="FPH232" s="123"/>
      <c r="FPI232" s="123"/>
      <c r="FPJ232" s="123"/>
      <c r="FPK232" s="123"/>
      <c r="FPL232" s="123"/>
      <c r="FPM232" s="123"/>
      <c r="FPN232" s="123"/>
      <c r="FPO232" s="123"/>
      <c r="FPP232" s="123"/>
      <c r="FPQ232" s="123"/>
      <c r="FPR232" s="123"/>
      <c r="FPS232" s="123"/>
      <c r="FPT232" s="123"/>
      <c r="FPU232" s="123"/>
      <c r="FPV232" s="123"/>
      <c r="FPW232" s="123"/>
      <c r="FPX232" s="123"/>
      <c r="FPY232" s="123"/>
      <c r="FPZ232" s="123"/>
      <c r="FQA232" s="123"/>
      <c r="FQB232" s="123"/>
      <c r="FQC232" s="123"/>
      <c r="FQD232" s="123"/>
      <c r="FQE232" s="123"/>
      <c r="FQF232" s="123"/>
      <c r="FQG232" s="123"/>
      <c r="FQH232" s="123"/>
      <c r="FQI232" s="123"/>
      <c r="FQJ232" s="123"/>
      <c r="FQK232" s="123"/>
      <c r="FQL232" s="123"/>
      <c r="FQM232" s="123"/>
      <c r="FQN232" s="123"/>
      <c r="FQO232" s="123"/>
      <c r="FQP232" s="123"/>
      <c r="FQQ232" s="123"/>
      <c r="FQR232" s="123"/>
      <c r="FQS232" s="123"/>
      <c r="FQT232" s="123"/>
      <c r="FQU232" s="123"/>
      <c r="FQV232" s="123"/>
      <c r="FQW232" s="123"/>
      <c r="FQX232" s="123"/>
      <c r="FQY232" s="123"/>
      <c r="FQZ232" s="123"/>
      <c r="FRA232" s="123"/>
      <c r="FRB232" s="123"/>
      <c r="FRC232" s="123"/>
      <c r="FRD232" s="123"/>
      <c r="FRE232" s="123"/>
      <c r="FRF232" s="123"/>
      <c r="FRG232" s="123"/>
      <c r="FRH232" s="123"/>
      <c r="FRI232" s="123"/>
      <c r="FRJ232" s="123"/>
      <c r="FRK232" s="123"/>
      <c r="FRL232" s="123"/>
      <c r="FRM232" s="123"/>
      <c r="FRN232" s="123"/>
      <c r="FRO232" s="123"/>
      <c r="FRP232" s="123"/>
      <c r="FRQ232" s="123"/>
      <c r="FRR232" s="123"/>
      <c r="FRS232" s="123"/>
      <c r="FRT232" s="123"/>
      <c r="FRU232" s="123"/>
      <c r="FRV232" s="123"/>
      <c r="FRW232" s="123"/>
      <c r="FRX232" s="123"/>
      <c r="FRY232" s="123"/>
      <c r="FRZ232" s="123"/>
      <c r="FSA232" s="123"/>
      <c r="FSB232" s="123"/>
      <c r="FSC232" s="123"/>
      <c r="FSD232" s="123"/>
      <c r="FSE232" s="123"/>
      <c r="FSF232" s="123"/>
      <c r="FSG232" s="123"/>
      <c r="FSH232" s="123"/>
      <c r="FSI232" s="123"/>
      <c r="FSJ232" s="123"/>
      <c r="FSK232" s="123"/>
      <c r="FSL232" s="123"/>
      <c r="FSM232" s="123"/>
      <c r="FSN232" s="123"/>
      <c r="FSO232" s="123"/>
      <c r="FSP232" s="123"/>
      <c r="FSQ232" s="123"/>
      <c r="FSR232" s="123"/>
      <c r="FSS232" s="123"/>
      <c r="FST232" s="123"/>
      <c r="FSU232" s="123"/>
      <c r="FSV232" s="123"/>
      <c r="FSW232" s="123"/>
      <c r="FSX232" s="123"/>
      <c r="FSY232" s="123"/>
      <c r="FSZ232" s="123"/>
      <c r="FTA232" s="123"/>
      <c r="FTB232" s="123"/>
      <c r="FTC232" s="123"/>
      <c r="FTD232" s="123"/>
      <c r="FTE232" s="123"/>
      <c r="FTF232" s="123"/>
      <c r="FTG232" s="123"/>
      <c r="FTH232" s="123"/>
      <c r="FTI232" s="123"/>
      <c r="FTJ232" s="123"/>
      <c r="FTK232" s="123"/>
      <c r="FTL232" s="123"/>
      <c r="FTM232" s="123"/>
      <c r="FTN232" s="123"/>
      <c r="FTO232" s="123"/>
      <c r="FTP232" s="123"/>
      <c r="FTQ232" s="123"/>
      <c r="FTR232" s="123"/>
      <c r="FTS232" s="123"/>
      <c r="FTT232" s="123"/>
      <c r="FTU232" s="123"/>
      <c r="FTV232" s="123"/>
      <c r="FTW232" s="123"/>
      <c r="FTX232" s="123"/>
      <c r="FTY232" s="123"/>
      <c r="FTZ232" s="123"/>
      <c r="FUA232" s="123"/>
      <c r="FUB232" s="123"/>
      <c r="FUC232" s="123"/>
      <c r="FUD232" s="123"/>
      <c r="FUE232" s="123"/>
      <c r="FUF232" s="123"/>
      <c r="FUG232" s="123"/>
      <c r="FUH232" s="123"/>
      <c r="FUI232" s="123"/>
      <c r="FUJ232" s="123"/>
      <c r="FUK232" s="123"/>
      <c r="FUL232" s="123"/>
      <c r="FUM232" s="123"/>
      <c r="FUN232" s="123"/>
      <c r="FUO232" s="123"/>
      <c r="FUP232" s="123"/>
      <c r="FUQ232" s="123"/>
      <c r="FUR232" s="123"/>
      <c r="FUS232" s="123"/>
      <c r="FUT232" s="123"/>
      <c r="FUU232" s="123"/>
      <c r="FUV232" s="123"/>
      <c r="FUW232" s="123"/>
      <c r="FUX232" s="123"/>
      <c r="FUY232" s="123"/>
      <c r="FUZ232" s="123"/>
      <c r="FVA232" s="123"/>
      <c r="FVB232" s="123"/>
      <c r="FVC232" s="123"/>
      <c r="FVD232" s="123"/>
      <c r="FVE232" s="123"/>
      <c r="FVF232" s="123"/>
      <c r="FVG232" s="123"/>
      <c r="FVH232" s="123"/>
      <c r="FVI232" s="123"/>
      <c r="FVJ232" s="123"/>
      <c r="FVK232" s="123"/>
      <c r="FVL232" s="123"/>
      <c r="FVM232" s="123"/>
      <c r="FVN232" s="123"/>
      <c r="FVO232" s="123"/>
      <c r="FVP232" s="123"/>
      <c r="FVQ232" s="123"/>
      <c r="FVR232" s="123"/>
      <c r="FVS232" s="123"/>
      <c r="FVT232" s="123"/>
      <c r="FVU232" s="123"/>
      <c r="FVV232" s="123"/>
      <c r="FVW232" s="123"/>
      <c r="FVX232" s="123"/>
      <c r="FVY232" s="123"/>
      <c r="FVZ232" s="123"/>
      <c r="FWA232" s="123"/>
      <c r="FWB232" s="123"/>
      <c r="FWC232" s="123"/>
      <c r="FWD232" s="123"/>
      <c r="FWE232" s="123"/>
      <c r="FWF232" s="123"/>
      <c r="FWG232" s="123"/>
      <c r="FWH232" s="123"/>
      <c r="FWI232" s="123"/>
      <c r="FWJ232" s="123"/>
      <c r="FWK232" s="123"/>
      <c r="FWL232" s="123"/>
      <c r="FWM232" s="123"/>
      <c r="FWN232" s="123"/>
      <c r="FWO232" s="123"/>
      <c r="FWP232" s="123"/>
      <c r="FWQ232" s="123"/>
      <c r="FWR232" s="123"/>
      <c r="FWS232" s="123"/>
      <c r="FWT232" s="123"/>
      <c r="FWU232" s="123"/>
      <c r="FWV232" s="123"/>
      <c r="FWW232" s="123"/>
      <c r="FWX232" s="123"/>
      <c r="FWY232" s="123"/>
      <c r="FWZ232" s="123"/>
      <c r="FXA232" s="123"/>
      <c r="FXB232" s="123"/>
      <c r="FXC232" s="123"/>
      <c r="FXD232" s="123"/>
      <c r="FXE232" s="123"/>
      <c r="FXF232" s="123"/>
      <c r="FXG232" s="123"/>
      <c r="FXH232" s="123"/>
      <c r="FXI232" s="123"/>
      <c r="FXJ232" s="123"/>
      <c r="FXK232" s="123"/>
      <c r="FXL232" s="123"/>
      <c r="FXM232" s="123"/>
      <c r="FXN232" s="123"/>
      <c r="FXO232" s="123"/>
      <c r="FXP232" s="123"/>
      <c r="FXQ232" s="123"/>
      <c r="FXR232" s="123"/>
      <c r="FXS232" s="123"/>
      <c r="FXT232" s="123"/>
      <c r="FXU232" s="123"/>
      <c r="FXV232" s="123"/>
      <c r="FXW232" s="123"/>
      <c r="FXX232" s="123"/>
      <c r="FXY232" s="123"/>
      <c r="FXZ232" s="123"/>
      <c r="FYA232" s="123"/>
      <c r="FYB232" s="123"/>
      <c r="FYC232" s="123"/>
      <c r="FYD232" s="123"/>
      <c r="FYE232" s="123"/>
      <c r="FYF232" s="123"/>
      <c r="FYG232" s="123"/>
      <c r="FYH232" s="123"/>
      <c r="FYI232" s="123"/>
      <c r="FYJ232" s="123"/>
      <c r="FYK232" s="123"/>
      <c r="FYL232" s="123"/>
      <c r="FYM232" s="123"/>
      <c r="FYN232" s="123"/>
      <c r="FYO232" s="123"/>
      <c r="FYP232" s="123"/>
      <c r="FYQ232" s="123"/>
      <c r="FYR232" s="123"/>
      <c r="FYS232" s="123"/>
      <c r="FYT232" s="123"/>
      <c r="FYU232" s="123"/>
      <c r="FYV232" s="123"/>
      <c r="FYW232" s="123"/>
      <c r="FYX232" s="123"/>
      <c r="FYY232" s="123"/>
      <c r="FYZ232" s="123"/>
      <c r="FZA232" s="123"/>
      <c r="FZB232" s="123"/>
      <c r="FZC232" s="123"/>
      <c r="FZD232" s="123"/>
      <c r="FZE232" s="123"/>
      <c r="FZF232" s="123"/>
      <c r="FZG232" s="123"/>
      <c r="FZH232" s="123"/>
      <c r="FZI232" s="123"/>
      <c r="FZJ232" s="123"/>
      <c r="FZK232" s="123"/>
      <c r="FZL232" s="123"/>
      <c r="FZM232" s="123"/>
      <c r="FZN232" s="123"/>
      <c r="FZO232" s="123"/>
      <c r="FZP232" s="123"/>
      <c r="FZQ232" s="123"/>
      <c r="FZR232" s="123"/>
      <c r="FZS232" s="123"/>
      <c r="FZT232" s="123"/>
      <c r="FZU232" s="123"/>
      <c r="FZV232" s="123"/>
      <c r="FZW232" s="123"/>
      <c r="FZX232" s="123"/>
      <c r="FZY232" s="123"/>
      <c r="FZZ232" s="123"/>
      <c r="GAA232" s="123"/>
      <c r="GAB232" s="123"/>
      <c r="GAC232" s="123"/>
      <c r="GAD232" s="123"/>
      <c r="GAE232" s="123"/>
      <c r="GAF232" s="123"/>
      <c r="GAG232" s="123"/>
      <c r="GAH232" s="123"/>
      <c r="GAI232" s="123"/>
      <c r="GAJ232" s="123"/>
      <c r="GAK232" s="123"/>
      <c r="GAL232" s="123"/>
      <c r="GAM232" s="123"/>
      <c r="GAN232" s="123"/>
      <c r="GAO232" s="123"/>
      <c r="GAP232" s="123"/>
      <c r="GAQ232" s="123"/>
      <c r="GAR232" s="123"/>
      <c r="GAS232" s="123"/>
      <c r="GAT232" s="123"/>
      <c r="GAU232" s="123"/>
      <c r="GAV232" s="123"/>
      <c r="GAW232" s="123"/>
      <c r="GAX232" s="123"/>
      <c r="GAY232" s="123"/>
      <c r="GAZ232" s="123"/>
      <c r="GBA232" s="123"/>
      <c r="GBB232" s="123"/>
      <c r="GBC232" s="123"/>
      <c r="GBD232" s="123"/>
      <c r="GBE232" s="123"/>
      <c r="GBF232" s="123"/>
      <c r="GBG232" s="123"/>
      <c r="GBH232" s="123"/>
      <c r="GBI232" s="123"/>
      <c r="GBJ232" s="123"/>
      <c r="GBK232" s="123"/>
      <c r="GBL232" s="123"/>
      <c r="GBM232" s="123"/>
      <c r="GBN232" s="123"/>
      <c r="GBO232" s="123"/>
      <c r="GBP232" s="123"/>
      <c r="GBQ232" s="123"/>
      <c r="GBR232" s="123"/>
      <c r="GBS232" s="123"/>
      <c r="GBT232" s="123"/>
      <c r="GBU232" s="123"/>
      <c r="GBV232" s="123"/>
      <c r="GBW232" s="123"/>
      <c r="GBX232" s="123"/>
      <c r="GBY232" s="123"/>
      <c r="GBZ232" s="123"/>
      <c r="GCA232" s="123"/>
      <c r="GCB232" s="123"/>
      <c r="GCC232" s="123"/>
      <c r="GCD232" s="123"/>
      <c r="GCE232" s="123"/>
      <c r="GCF232" s="123"/>
      <c r="GCG232" s="123"/>
      <c r="GCH232" s="123"/>
      <c r="GCI232" s="123"/>
      <c r="GCJ232" s="123"/>
      <c r="GCK232" s="123"/>
      <c r="GCL232" s="123"/>
      <c r="GCM232" s="123"/>
      <c r="GCN232" s="123"/>
      <c r="GCO232" s="123"/>
      <c r="GCP232" s="123"/>
      <c r="GCQ232" s="123"/>
      <c r="GCR232" s="123"/>
      <c r="GCS232" s="123"/>
      <c r="GCT232" s="123"/>
      <c r="GCU232" s="123"/>
      <c r="GCV232" s="123"/>
      <c r="GCW232" s="123"/>
      <c r="GCX232" s="123"/>
      <c r="GCY232" s="123"/>
      <c r="GCZ232" s="123"/>
      <c r="GDA232" s="123"/>
      <c r="GDB232" s="123"/>
      <c r="GDC232" s="123"/>
      <c r="GDD232" s="123"/>
      <c r="GDE232" s="123"/>
      <c r="GDF232" s="123"/>
      <c r="GDG232" s="123"/>
      <c r="GDH232" s="123"/>
      <c r="GDI232" s="123"/>
      <c r="GDJ232" s="123"/>
      <c r="GDK232" s="123"/>
      <c r="GDL232" s="123"/>
      <c r="GDM232" s="123"/>
      <c r="GDN232" s="123"/>
      <c r="GDO232" s="123"/>
      <c r="GDP232" s="123"/>
      <c r="GDQ232" s="123"/>
      <c r="GDR232" s="123"/>
      <c r="GDS232" s="123"/>
      <c r="GDT232" s="123"/>
      <c r="GDU232" s="123"/>
      <c r="GDV232" s="123"/>
      <c r="GDW232" s="123"/>
      <c r="GDX232" s="123"/>
      <c r="GDY232" s="123"/>
      <c r="GDZ232" s="123"/>
      <c r="GEA232" s="123"/>
      <c r="GEB232" s="123"/>
      <c r="GEC232" s="123"/>
      <c r="GED232" s="123"/>
      <c r="GEE232" s="123"/>
      <c r="GEF232" s="123"/>
      <c r="GEG232" s="123"/>
      <c r="GEH232" s="123"/>
      <c r="GEI232" s="123"/>
      <c r="GEJ232" s="123"/>
      <c r="GEK232" s="123"/>
      <c r="GEL232" s="123"/>
      <c r="GEM232" s="123"/>
      <c r="GEN232" s="123"/>
      <c r="GEO232" s="123"/>
      <c r="GEP232" s="123"/>
      <c r="GEQ232" s="123"/>
      <c r="GER232" s="123"/>
      <c r="GES232" s="123"/>
      <c r="GET232" s="123"/>
      <c r="GEU232" s="123"/>
      <c r="GEV232" s="123"/>
      <c r="GEW232" s="123"/>
      <c r="GEX232" s="123"/>
      <c r="GEY232" s="123"/>
      <c r="GEZ232" s="123"/>
      <c r="GFA232" s="123"/>
      <c r="GFB232" s="123"/>
      <c r="GFC232" s="123"/>
      <c r="GFD232" s="123"/>
      <c r="GFE232" s="123"/>
      <c r="GFF232" s="123"/>
      <c r="GFG232" s="123"/>
      <c r="GFH232" s="123"/>
      <c r="GFI232" s="123"/>
      <c r="GFJ232" s="123"/>
      <c r="GFK232" s="123"/>
      <c r="GFL232" s="123"/>
      <c r="GFM232" s="123"/>
      <c r="GFN232" s="123"/>
      <c r="GFO232" s="123"/>
      <c r="GFP232" s="123"/>
      <c r="GFQ232" s="123"/>
      <c r="GFR232" s="123"/>
      <c r="GFS232" s="123"/>
      <c r="GFT232" s="123"/>
      <c r="GFU232" s="123"/>
      <c r="GFV232" s="123"/>
      <c r="GFW232" s="123"/>
      <c r="GFX232" s="123"/>
      <c r="GFY232" s="123"/>
      <c r="GFZ232" s="123"/>
      <c r="GGA232" s="123"/>
      <c r="GGB232" s="123"/>
      <c r="GGC232" s="123"/>
      <c r="GGD232" s="123"/>
      <c r="GGE232" s="123"/>
      <c r="GGF232" s="123"/>
      <c r="GGG232" s="123"/>
      <c r="GGH232" s="123"/>
      <c r="GGI232" s="123"/>
      <c r="GGJ232" s="123"/>
      <c r="GGK232" s="123"/>
      <c r="GGL232" s="123"/>
      <c r="GGM232" s="123"/>
      <c r="GGN232" s="123"/>
      <c r="GGO232" s="123"/>
      <c r="GGP232" s="123"/>
      <c r="GGQ232" s="123"/>
      <c r="GGR232" s="123"/>
      <c r="GGS232" s="123"/>
      <c r="GGT232" s="123"/>
      <c r="GGU232" s="123"/>
      <c r="GGV232" s="123"/>
      <c r="GGW232" s="123"/>
      <c r="GGX232" s="123"/>
      <c r="GGY232" s="123"/>
      <c r="GGZ232" s="123"/>
      <c r="GHA232" s="123"/>
      <c r="GHB232" s="123"/>
      <c r="GHC232" s="123"/>
      <c r="GHD232" s="123"/>
      <c r="GHE232" s="123"/>
      <c r="GHF232" s="123"/>
      <c r="GHG232" s="123"/>
      <c r="GHH232" s="123"/>
      <c r="GHI232" s="123"/>
      <c r="GHJ232" s="123"/>
      <c r="GHK232" s="123"/>
      <c r="GHL232" s="123"/>
      <c r="GHM232" s="123"/>
      <c r="GHN232" s="123"/>
      <c r="GHO232" s="123"/>
      <c r="GHP232" s="123"/>
      <c r="GHQ232" s="123"/>
      <c r="GHR232" s="123"/>
      <c r="GHS232" s="123"/>
      <c r="GHT232" s="123"/>
      <c r="GHU232" s="123"/>
      <c r="GHV232" s="123"/>
      <c r="GHW232" s="123"/>
      <c r="GHX232" s="123"/>
      <c r="GHY232" s="123"/>
      <c r="GHZ232" s="123"/>
      <c r="GIA232" s="123"/>
      <c r="GIB232" s="123"/>
      <c r="GIC232" s="123"/>
      <c r="GID232" s="123"/>
      <c r="GIE232" s="123"/>
      <c r="GIF232" s="123"/>
      <c r="GIG232" s="123"/>
      <c r="GIH232" s="123"/>
      <c r="GII232" s="123"/>
      <c r="GIJ232" s="123"/>
      <c r="GIK232" s="123"/>
      <c r="GIL232" s="123"/>
      <c r="GIM232" s="123"/>
      <c r="GIN232" s="123"/>
      <c r="GIO232" s="123"/>
      <c r="GIP232" s="123"/>
      <c r="GIQ232" s="123"/>
      <c r="GIR232" s="123"/>
      <c r="GIS232" s="123"/>
      <c r="GIT232" s="123"/>
      <c r="GIU232" s="123"/>
      <c r="GIV232" s="123"/>
      <c r="GIW232" s="123"/>
      <c r="GIX232" s="123"/>
      <c r="GIY232" s="123"/>
      <c r="GIZ232" s="123"/>
      <c r="GJA232" s="123"/>
      <c r="GJB232" s="123"/>
      <c r="GJC232" s="123"/>
      <c r="GJD232" s="123"/>
      <c r="GJE232" s="123"/>
      <c r="GJF232" s="123"/>
      <c r="GJG232" s="123"/>
      <c r="GJH232" s="123"/>
      <c r="GJI232" s="123"/>
      <c r="GJJ232" s="123"/>
      <c r="GJK232" s="123"/>
      <c r="GJL232" s="123"/>
      <c r="GJM232" s="123"/>
      <c r="GJN232" s="123"/>
      <c r="GJO232" s="123"/>
      <c r="GJP232" s="123"/>
      <c r="GJQ232" s="123"/>
      <c r="GJR232" s="123"/>
      <c r="GJS232" s="123"/>
      <c r="GJT232" s="123"/>
      <c r="GJU232" s="123"/>
      <c r="GJV232" s="123"/>
      <c r="GJW232" s="123"/>
      <c r="GJX232" s="123"/>
      <c r="GJY232" s="123"/>
      <c r="GJZ232" s="123"/>
      <c r="GKA232" s="123"/>
      <c r="GKB232" s="123"/>
      <c r="GKC232" s="123"/>
      <c r="GKD232" s="123"/>
      <c r="GKE232" s="123"/>
      <c r="GKF232" s="123"/>
      <c r="GKG232" s="123"/>
      <c r="GKH232" s="123"/>
      <c r="GKI232" s="123"/>
      <c r="GKJ232" s="123"/>
      <c r="GKK232" s="123"/>
      <c r="GKL232" s="123"/>
      <c r="GKM232" s="123"/>
      <c r="GKN232" s="123"/>
      <c r="GKO232" s="123"/>
      <c r="GKP232" s="123"/>
      <c r="GKQ232" s="123"/>
      <c r="GKR232" s="123"/>
      <c r="GKS232" s="123"/>
      <c r="GKT232" s="123"/>
      <c r="GKU232" s="123"/>
      <c r="GKV232" s="123"/>
      <c r="GKW232" s="123"/>
      <c r="GKX232" s="123"/>
      <c r="GKY232" s="123"/>
      <c r="GKZ232" s="123"/>
      <c r="GLA232" s="123"/>
      <c r="GLB232" s="123"/>
      <c r="GLC232" s="123"/>
      <c r="GLD232" s="123"/>
      <c r="GLE232" s="123"/>
      <c r="GLF232" s="123"/>
      <c r="GLG232" s="123"/>
      <c r="GLH232" s="123"/>
      <c r="GLI232" s="123"/>
      <c r="GLJ232" s="123"/>
      <c r="GLK232" s="123"/>
      <c r="GLL232" s="123"/>
      <c r="GLM232" s="123"/>
      <c r="GLN232" s="123"/>
      <c r="GLO232" s="123"/>
      <c r="GLP232" s="123"/>
      <c r="GLQ232" s="123"/>
      <c r="GLR232" s="123"/>
      <c r="GLS232" s="123"/>
      <c r="GLT232" s="123"/>
      <c r="GLU232" s="123"/>
      <c r="GLV232" s="123"/>
      <c r="GLW232" s="123"/>
      <c r="GLX232" s="123"/>
      <c r="GLY232" s="123"/>
      <c r="GLZ232" s="123"/>
      <c r="GMA232" s="123"/>
      <c r="GMB232" s="123"/>
      <c r="GMC232" s="123"/>
      <c r="GMD232" s="123"/>
      <c r="GME232" s="123"/>
      <c r="GMF232" s="123"/>
      <c r="GMG232" s="123"/>
      <c r="GMH232" s="123"/>
      <c r="GMI232" s="123"/>
      <c r="GMJ232" s="123"/>
      <c r="GMK232" s="123"/>
      <c r="GML232" s="123"/>
      <c r="GMM232" s="123"/>
      <c r="GMN232" s="123"/>
      <c r="GMO232" s="123"/>
      <c r="GMP232" s="123"/>
      <c r="GMQ232" s="123"/>
      <c r="GMR232" s="123"/>
      <c r="GMS232" s="123"/>
      <c r="GMT232" s="123"/>
      <c r="GMU232" s="123"/>
      <c r="GMV232" s="123"/>
      <c r="GMW232" s="123"/>
      <c r="GMX232" s="123"/>
      <c r="GMY232" s="123"/>
      <c r="GMZ232" s="123"/>
      <c r="GNA232" s="123"/>
      <c r="GNB232" s="123"/>
      <c r="GNC232" s="123"/>
      <c r="GND232" s="123"/>
      <c r="GNE232" s="123"/>
      <c r="GNF232" s="123"/>
      <c r="GNG232" s="123"/>
      <c r="GNH232" s="123"/>
      <c r="GNI232" s="123"/>
      <c r="GNJ232" s="123"/>
      <c r="GNK232" s="123"/>
      <c r="GNL232" s="123"/>
      <c r="GNM232" s="123"/>
      <c r="GNN232" s="123"/>
      <c r="GNO232" s="123"/>
      <c r="GNP232" s="123"/>
      <c r="GNQ232" s="123"/>
      <c r="GNR232" s="123"/>
      <c r="GNS232" s="123"/>
      <c r="GNT232" s="123"/>
      <c r="GNU232" s="123"/>
      <c r="GNV232" s="123"/>
      <c r="GNW232" s="123"/>
      <c r="GNX232" s="123"/>
      <c r="GNY232" s="123"/>
      <c r="GNZ232" s="123"/>
      <c r="GOA232" s="123"/>
      <c r="GOB232" s="123"/>
      <c r="GOC232" s="123"/>
      <c r="GOD232" s="123"/>
      <c r="GOE232" s="123"/>
      <c r="GOF232" s="123"/>
      <c r="GOG232" s="123"/>
      <c r="GOH232" s="123"/>
      <c r="GOI232" s="123"/>
      <c r="GOJ232" s="123"/>
      <c r="GOK232" s="123"/>
      <c r="GOL232" s="123"/>
      <c r="GOM232" s="123"/>
      <c r="GON232" s="123"/>
      <c r="GOO232" s="123"/>
      <c r="GOP232" s="123"/>
      <c r="GOQ232" s="123"/>
      <c r="GOR232" s="123"/>
      <c r="GOS232" s="123"/>
      <c r="GOT232" s="123"/>
      <c r="GOU232" s="123"/>
      <c r="GOV232" s="123"/>
      <c r="GOW232" s="123"/>
      <c r="GOX232" s="123"/>
      <c r="GOY232" s="123"/>
      <c r="GOZ232" s="123"/>
      <c r="GPA232" s="123"/>
      <c r="GPB232" s="123"/>
      <c r="GPC232" s="123"/>
      <c r="GPD232" s="123"/>
      <c r="GPE232" s="123"/>
      <c r="GPF232" s="123"/>
      <c r="GPG232" s="123"/>
      <c r="GPH232" s="123"/>
      <c r="GPI232" s="123"/>
      <c r="GPJ232" s="123"/>
      <c r="GPK232" s="123"/>
      <c r="GPL232" s="123"/>
      <c r="GPM232" s="123"/>
      <c r="GPN232" s="123"/>
      <c r="GPO232" s="123"/>
      <c r="GPP232" s="123"/>
      <c r="GPQ232" s="123"/>
      <c r="GPR232" s="123"/>
      <c r="GPS232" s="123"/>
      <c r="GPT232" s="123"/>
      <c r="GPU232" s="123"/>
      <c r="GPV232" s="123"/>
      <c r="GPW232" s="123"/>
      <c r="GPX232" s="123"/>
      <c r="GPY232" s="123"/>
      <c r="GPZ232" s="123"/>
      <c r="GQA232" s="123"/>
      <c r="GQB232" s="123"/>
      <c r="GQC232" s="123"/>
      <c r="GQD232" s="123"/>
      <c r="GQE232" s="123"/>
      <c r="GQF232" s="123"/>
      <c r="GQG232" s="123"/>
      <c r="GQH232" s="123"/>
      <c r="GQI232" s="123"/>
      <c r="GQJ232" s="123"/>
      <c r="GQK232" s="123"/>
      <c r="GQL232" s="123"/>
      <c r="GQM232" s="123"/>
      <c r="GQN232" s="123"/>
      <c r="GQO232" s="123"/>
      <c r="GQP232" s="123"/>
      <c r="GQQ232" s="123"/>
      <c r="GQR232" s="123"/>
      <c r="GQS232" s="123"/>
      <c r="GQT232" s="123"/>
      <c r="GQU232" s="123"/>
      <c r="GQV232" s="123"/>
      <c r="GQW232" s="123"/>
      <c r="GQX232" s="123"/>
      <c r="GQY232" s="123"/>
      <c r="GQZ232" s="123"/>
      <c r="GRA232" s="123"/>
      <c r="GRB232" s="123"/>
      <c r="GRC232" s="123"/>
      <c r="GRD232" s="123"/>
      <c r="GRE232" s="123"/>
      <c r="GRF232" s="123"/>
      <c r="GRG232" s="123"/>
      <c r="GRH232" s="123"/>
      <c r="GRI232" s="123"/>
      <c r="GRJ232" s="123"/>
      <c r="GRK232" s="123"/>
      <c r="GRL232" s="123"/>
      <c r="GRM232" s="123"/>
      <c r="GRN232" s="123"/>
      <c r="GRO232" s="123"/>
      <c r="GRP232" s="123"/>
      <c r="GRQ232" s="123"/>
      <c r="GRR232" s="123"/>
      <c r="GRS232" s="123"/>
      <c r="GRT232" s="123"/>
      <c r="GRU232" s="123"/>
      <c r="GRV232" s="123"/>
      <c r="GRW232" s="123"/>
      <c r="GRX232" s="123"/>
      <c r="GRY232" s="123"/>
      <c r="GRZ232" s="123"/>
      <c r="GSA232" s="123"/>
      <c r="GSB232" s="123"/>
      <c r="GSC232" s="123"/>
      <c r="GSD232" s="123"/>
      <c r="GSE232" s="123"/>
      <c r="GSF232" s="123"/>
      <c r="GSG232" s="123"/>
      <c r="GSH232" s="123"/>
      <c r="GSI232" s="123"/>
      <c r="GSJ232" s="123"/>
      <c r="GSK232" s="123"/>
      <c r="GSL232" s="123"/>
      <c r="GSM232" s="123"/>
      <c r="GSN232" s="123"/>
      <c r="GSO232" s="123"/>
      <c r="GSP232" s="123"/>
      <c r="GSQ232" s="123"/>
      <c r="GSR232" s="123"/>
      <c r="GSS232" s="123"/>
      <c r="GST232" s="123"/>
      <c r="GSU232" s="123"/>
      <c r="GSV232" s="123"/>
      <c r="GSW232" s="123"/>
      <c r="GSX232" s="123"/>
      <c r="GSY232" s="123"/>
      <c r="GSZ232" s="123"/>
      <c r="GTA232" s="123"/>
      <c r="GTB232" s="123"/>
      <c r="GTC232" s="123"/>
      <c r="GTD232" s="123"/>
      <c r="GTE232" s="123"/>
      <c r="GTF232" s="123"/>
      <c r="GTG232" s="123"/>
      <c r="GTH232" s="123"/>
      <c r="GTI232" s="123"/>
      <c r="GTJ232" s="123"/>
      <c r="GTK232" s="123"/>
      <c r="GTL232" s="123"/>
      <c r="GTM232" s="123"/>
      <c r="GTN232" s="123"/>
      <c r="GTO232" s="123"/>
      <c r="GTP232" s="123"/>
      <c r="GTQ232" s="123"/>
      <c r="GTR232" s="123"/>
      <c r="GTS232" s="123"/>
      <c r="GTT232" s="123"/>
      <c r="GTU232" s="123"/>
      <c r="GTV232" s="123"/>
      <c r="GTW232" s="123"/>
      <c r="GTX232" s="123"/>
      <c r="GTY232" s="123"/>
      <c r="GTZ232" s="123"/>
      <c r="GUA232" s="123"/>
      <c r="GUB232" s="123"/>
      <c r="GUC232" s="123"/>
      <c r="GUD232" s="123"/>
      <c r="GUE232" s="123"/>
      <c r="GUF232" s="123"/>
      <c r="GUG232" s="123"/>
      <c r="GUH232" s="123"/>
      <c r="GUI232" s="123"/>
      <c r="GUJ232" s="123"/>
      <c r="GUK232" s="123"/>
      <c r="GUL232" s="123"/>
      <c r="GUM232" s="123"/>
      <c r="GUN232" s="123"/>
      <c r="GUO232" s="123"/>
      <c r="GUP232" s="123"/>
      <c r="GUQ232" s="123"/>
      <c r="GUR232" s="123"/>
      <c r="GUS232" s="123"/>
      <c r="GUT232" s="123"/>
      <c r="GUU232" s="123"/>
      <c r="GUV232" s="123"/>
      <c r="GUW232" s="123"/>
      <c r="GUX232" s="123"/>
      <c r="GUY232" s="123"/>
      <c r="GUZ232" s="123"/>
      <c r="GVA232" s="123"/>
      <c r="GVB232" s="123"/>
      <c r="GVC232" s="123"/>
      <c r="GVD232" s="123"/>
      <c r="GVE232" s="123"/>
      <c r="GVF232" s="123"/>
      <c r="GVG232" s="123"/>
      <c r="GVH232" s="123"/>
      <c r="GVI232" s="123"/>
      <c r="GVJ232" s="123"/>
      <c r="GVK232" s="123"/>
      <c r="GVL232" s="123"/>
      <c r="GVM232" s="123"/>
      <c r="GVN232" s="123"/>
      <c r="GVO232" s="123"/>
      <c r="GVP232" s="123"/>
      <c r="GVQ232" s="123"/>
      <c r="GVR232" s="123"/>
      <c r="GVS232" s="123"/>
      <c r="GVT232" s="123"/>
      <c r="GVU232" s="123"/>
      <c r="GVV232" s="123"/>
      <c r="GVW232" s="123"/>
      <c r="GVX232" s="123"/>
      <c r="GVY232" s="123"/>
      <c r="GVZ232" s="123"/>
      <c r="GWA232" s="123"/>
      <c r="GWB232" s="123"/>
      <c r="GWC232" s="123"/>
      <c r="GWD232" s="123"/>
      <c r="GWE232" s="123"/>
      <c r="GWF232" s="123"/>
      <c r="GWG232" s="123"/>
      <c r="GWH232" s="123"/>
      <c r="GWI232" s="123"/>
      <c r="GWJ232" s="123"/>
      <c r="GWK232" s="123"/>
      <c r="GWL232" s="123"/>
      <c r="GWM232" s="123"/>
      <c r="GWN232" s="123"/>
      <c r="GWO232" s="123"/>
      <c r="GWP232" s="123"/>
      <c r="GWQ232" s="123"/>
      <c r="GWR232" s="123"/>
      <c r="GWS232" s="123"/>
      <c r="GWT232" s="123"/>
      <c r="GWU232" s="123"/>
      <c r="GWV232" s="123"/>
      <c r="GWW232" s="123"/>
      <c r="GWX232" s="123"/>
      <c r="GWY232" s="123"/>
      <c r="GWZ232" s="123"/>
      <c r="GXA232" s="123"/>
      <c r="GXB232" s="123"/>
      <c r="GXC232" s="123"/>
      <c r="GXD232" s="123"/>
      <c r="GXE232" s="123"/>
      <c r="GXF232" s="123"/>
      <c r="GXG232" s="123"/>
      <c r="GXH232" s="123"/>
      <c r="GXI232" s="123"/>
      <c r="GXJ232" s="123"/>
      <c r="GXK232" s="123"/>
      <c r="GXL232" s="123"/>
      <c r="GXM232" s="123"/>
      <c r="GXN232" s="123"/>
      <c r="GXO232" s="123"/>
      <c r="GXP232" s="123"/>
      <c r="GXQ232" s="123"/>
      <c r="GXR232" s="123"/>
      <c r="GXS232" s="123"/>
      <c r="GXT232" s="123"/>
      <c r="GXU232" s="123"/>
      <c r="GXV232" s="123"/>
      <c r="GXW232" s="123"/>
      <c r="GXX232" s="123"/>
      <c r="GXY232" s="123"/>
      <c r="GXZ232" s="123"/>
      <c r="GYA232" s="123"/>
      <c r="GYB232" s="123"/>
      <c r="GYC232" s="123"/>
      <c r="GYD232" s="123"/>
      <c r="GYE232" s="123"/>
      <c r="GYF232" s="123"/>
      <c r="GYG232" s="123"/>
      <c r="GYH232" s="123"/>
      <c r="GYI232" s="123"/>
      <c r="GYJ232" s="123"/>
      <c r="GYK232" s="123"/>
      <c r="GYL232" s="123"/>
      <c r="GYM232" s="123"/>
      <c r="GYN232" s="123"/>
      <c r="GYO232" s="123"/>
      <c r="GYP232" s="123"/>
      <c r="GYQ232" s="123"/>
      <c r="GYR232" s="123"/>
      <c r="GYS232" s="123"/>
      <c r="GYT232" s="123"/>
      <c r="GYU232" s="123"/>
      <c r="GYV232" s="123"/>
      <c r="GYW232" s="123"/>
      <c r="GYX232" s="123"/>
      <c r="GYY232" s="123"/>
      <c r="GYZ232" s="123"/>
      <c r="GZA232" s="123"/>
      <c r="GZB232" s="123"/>
      <c r="GZC232" s="123"/>
      <c r="GZD232" s="123"/>
      <c r="GZE232" s="123"/>
      <c r="GZF232" s="123"/>
      <c r="GZG232" s="123"/>
      <c r="GZH232" s="123"/>
      <c r="GZI232" s="123"/>
      <c r="GZJ232" s="123"/>
      <c r="GZK232" s="123"/>
      <c r="GZL232" s="123"/>
      <c r="GZM232" s="123"/>
      <c r="GZN232" s="123"/>
      <c r="GZO232" s="123"/>
      <c r="GZP232" s="123"/>
      <c r="GZQ232" s="123"/>
      <c r="GZR232" s="123"/>
      <c r="GZS232" s="123"/>
      <c r="GZT232" s="123"/>
      <c r="GZU232" s="123"/>
      <c r="GZV232" s="123"/>
      <c r="GZW232" s="123"/>
      <c r="GZX232" s="123"/>
      <c r="GZY232" s="123"/>
      <c r="GZZ232" s="123"/>
      <c r="HAA232" s="123"/>
      <c r="HAB232" s="123"/>
      <c r="HAC232" s="123"/>
      <c r="HAD232" s="123"/>
      <c r="HAE232" s="123"/>
      <c r="HAF232" s="123"/>
      <c r="HAG232" s="123"/>
      <c r="HAH232" s="123"/>
      <c r="HAI232" s="123"/>
      <c r="HAJ232" s="123"/>
      <c r="HAK232" s="123"/>
      <c r="HAL232" s="123"/>
      <c r="HAM232" s="123"/>
      <c r="HAN232" s="123"/>
      <c r="HAO232" s="123"/>
      <c r="HAP232" s="123"/>
      <c r="HAQ232" s="123"/>
      <c r="HAR232" s="123"/>
      <c r="HAS232" s="123"/>
      <c r="HAT232" s="123"/>
      <c r="HAU232" s="123"/>
      <c r="HAV232" s="123"/>
      <c r="HAW232" s="123"/>
      <c r="HAX232" s="123"/>
      <c r="HAY232" s="123"/>
      <c r="HAZ232" s="123"/>
      <c r="HBA232" s="123"/>
      <c r="HBB232" s="123"/>
      <c r="HBC232" s="123"/>
      <c r="HBD232" s="123"/>
      <c r="HBE232" s="123"/>
      <c r="HBF232" s="123"/>
      <c r="HBG232" s="123"/>
      <c r="HBH232" s="123"/>
      <c r="HBI232" s="123"/>
      <c r="HBJ232" s="123"/>
      <c r="HBK232" s="123"/>
      <c r="HBL232" s="123"/>
      <c r="HBM232" s="123"/>
      <c r="HBN232" s="123"/>
      <c r="HBO232" s="123"/>
      <c r="HBP232" s="123"/>
      <c r="HBQ232" s="123"/>
      <c r="HBR232" s="123"/>
      <c r="HBS232" s="123"/>
      <c r="HBT232" s="123"/>
      <c r="HBU232" s="123"/>
      <c r="HBV232" s="123"/>
      <c r="HBW232" s="123"/>
      <c r="HBX232" s="123"/>
      <c r="HBY232" s="123"/>
      <c r="HBZ232" s="123"/>
      <c r="HCA232" s="123"/>
      <c r="HCB232" s="123"/>
      <c r="HCC232" s="123"/>
      <c r="HCD232" s="123"/>
      <c r="HCE232" s="123"/>
      <c r="HCF232" s="123"/>
      <c r="HCG232" s="123"/>
      <c r="HCH232" s="123"/>
      <c r="HCI232" s="123"/>
      <c r="HCJ232" s="123"/>
      <c r="HCK232" s="123"/>
      <c r="HCL232" s="123"/>
      <c r="HCM232" s="123"/>
      <c r="HCN232" s="123"/>
      <c r="HCO232" s="123"/>
      <c r="HCP232" s="123"/>
      <c r="HCQ232" s="123"/>
      <c r="HCR232" s="123"/>
      <c r="HCS232" s="123"/>
      <c r="HCT232" s="123"/>
      <c r="HCU232" s="123"/>
      <c r="HCV232" s="123"/>
      <c r="HCW232" s="123"/>
      <c r="HCX232" s="123"/>
      <c r="HCY232" s="123"/>
      <c r="HCZ232" s="123"/>
      <c r="HDA232" s="123"/>
      <c r="HDB232" s="123"/>
      <c r="HDC232" s="123"/>
      <c r="HDD232" s="123"/>
      <c r="HDE232" s="123"/>
      <c r="HDF232" s="123"/>
      <c r="HDG232" s="123"/>
      <c r="HDH232" s="123"/>
      <c r="HDI232" s="123"/>
      <c r="HDJ232" s="123"/>
      <c r="HDK232" s="123"/>
      <c r="HDL232" s="123"/>
      <c r="HDM232" s="123"/>
      <c r="HDN232" s="123"/>
      <c r="HDO232" s="123"/>
      <c r="HDP232" s="123"/>
      <c r="HDQ232" s="123"/>
      <c r="HDR232" s="123"/>
      <c r="HDS232" s="123"/>
      <c r="HDT232" s="123"/>
      <c r="HDU232" s="123"/>
      <c r="HDV232" s="123"/>
      <c r="HDW232" s="123"/>
      <c r="HDX232" s="123"/>
      <c r="HDY232" s="123"/>
      <c r="HDZ232" s="123"/>
      <c r="HEA232" s="123"/>
      <c r="HEB232" s="123"/>
      <c r="HEC232" s="123"/>
      <c r="HED232" s="123"/>
      <c r="HEE232" s="123"/>
      <c r="HEF232" s="123"/>
      <c r="HEG232" s="123"/>
      <c r="HEH232" s="123"/>
      <c r="HEI232" s="123"/>
      <c r="HEJ232" s="123"/>
      <c r="HEK232" s="123"/>
      <c r="HEL232" s="123"/>
      <c r="HEM232" s="123"/>
      <c r="HEN232" s="123"/>
      <c r="HEO232" s="123"/>
      <c r="HEP232" s="123"/>
      <c r="HEQ232" s="123"/>
      <c r="HER232" s="123"/>
      <c r="HES232" s="123"/>
      <c r="HET232" s="123"/>
      <c r="HEU232" s="123"/>
      <c r="HEV232" s="123"/>
      <c r="HEW232" s="123"/>
      <c r="HEX232" s="123"/>
      <c r="HEY232" s="123"/>
      <c r="HEZ232" s="123"/>
      <c r="HFA232" s="123"/>
      <c r="HFB232" s="123"/>
      <c r="HFC232" s="123"/>
      <c r="HFD232" s="123"/>
      <c r="HFE232" s="123"/>
      <c r="HFF232" s="123"/>
      <c r="HFG232" s="123"/>
      <c r="HFH232" s="123"/>
      <c r="HFI232" s="123"/>
      <c r="HFJ232" s="123"/>
      <c r="HFK232" s="123"/>
      <c r="HFL232" s="123"/>
      <c r="HFM232" s="123"/>
      <c r="HFN232" s="123"/>
      <c r="HFO232" s="123"/>
      <c r="HFP232" s="123"/>
      <c r="HFQ232" s="123"/>
      <c r="HFR232" s="123"/>
      <c r="HFS232" s="123"/>
      <c r="HFT232" s="123"/>
      <c r="HFU232" s="123"/>
      <c r="HFV232" s="123"/>
      <c r="HFW232" s="123"/>
      <c r="HFX232" s="123"/>
      <c r="HFY232" s="123"/>
      <c r="HFZ232" s="123"/>
      <c r="HGA232" s="123"/>
      <c r="HGB232" s="123"/>
      <c r="HGC232" s="123"/>
      <c r="HGD232" s="123"/>
      <c r="HGE232" s="123"/>
      <c r="HGF232" s="123"/>
      <c r="HGG232" s="123"/>
      <c r="HGH232" s="123"/>
      <c r="HGI232" s="123"/>
      <c r="HGJ232" s="123"/>
      <c r="HGK232" s="123"/>
      <c r="HGL232" s="123"/>
      <c r="HGM232" s="123"/>
      <c r="HGN232" s="123"/>
      <c r="HGO232" s="123"/>
      <c r="HGP232" s="123"/>
      <c r="HGQ232" s="123"/>
      <c r="HGR232" s="123"/>
      <c r="HGS232" s="123"/>
      <c r="HGT232" s="123"/>
      <c r="HGU232" s="123"/>
      <c r="HGV232" s="123"/>
      <c r="HGW232" s="123"/>
      <c r="HGX232" s="123"/>
      <c r="HGY232" s="123"/>
      <c r="HGZ232" s="123"/>
      <c r="HHA232" s="123"/>
      <c r="HHB232" s="123"/>
      <c r="HHC232" s="123"/>
      <c r="HHD232" s="123"/>
      <c r="HHE232" s="123"/>
      <c r="HHF232" s="123"/>
      <c r="HHG232" s="123"/>
      <c r="HHH232" s="123"/>
      <c r="HHI232" s="123"/>
      <c r="HHJ232" s="123"/>
      <c r="HHK232" s="123"/>
      <c r="HHL232" s="123"/>
      <c r="HHM232" s="123"/>
      <c r="HHN232" s="123"/>
      <c r="HHO232" s="123"/>
      <c r="HHP232" s="123"/>
      <c r="HHQ232" s="123"/>
      <c r="HHR232" s="123"/>
      <c r="HHS232" s="123"/>
      <c r="HHT232" s="123"/>
      <c r="HHU232" s="123"/>
      <c r="HHV232" s="123"/>
      <c r="HHW232" s="123"/>
      <c r="HHX232" s="123"/>
      <c r="HHY232" s="123"/>
      <c r="HHZ232" s="123"/>
      <c r="HIA232" s="123"/>
      <c r="HIB232" s="123"/>
      <c r="HIC232" s="123"/>
      <c r="HID232" s="123"/>
      <c r="HIE232" s="123"/>
      <c r="HIF232" s="123"/>
      <c r="HIG232" s="123"/>
      <c r="HIH232" s="123"/>
      <c r="HII232" s="123"/>
      <c r="HIJ232" s="123"/>
      <c r="HIK232" s="123"/>
      <c r="HIL232" s="123"/>
      <c r="HIM232" s="123"/>
      <c r="HIN232" s="123"/>
      <c r="HIO232" s="123"/>
      <c r="HIP232" s="123"/>
      <c r="HIQ232" s="123"/>
      <c r="HIR232" s="123"/>
      <c r="HIS232" s="123"/>
      <c r="HIT232" s="123"/>
      <c r="HIU232" s="123"/>
      <c r="HIV232" s="123"/>
      <c r="HIW232" s="123"/>
      <c r="HIX232" s="123"/>
      <c r="HIY232" s="123"/>
      <c r="HIZ232" s="123"/>
      <c r="HJA232" s="123"/>
      <c r="HJB232" s="123"/>
      <c r="HJC232" s="123"/>
      <c r="HJD232" s="123"/>
      <c r="HJE232" s="123"/>
      <c r="HJF232" s="123"/>
      <c r="HJG232" s="123"/>
      <c r="HJH232" s="123"/>
      <c r="HJI232" s="123"/>
      <c r="HJJ232" s="123"/>
      <c r="HJK232" s="123"/>
      <c r="HJL232" s="123"/>
      <c r="HJM232" s="123"/>
      <c r="HJN232" s="123"/>
      <c r="HJO232" s="123"/>
      <c r="HJP232" s="123"/>
      <c r="HJQ232" s="123"/>
      <c r="HJR232" s="123"/>
      <c r="HJS232" s="123"/>
      <c r="HJT232" s="123"/>
      <c r="HJU232" s="123"/>
      <c r="HJV232" s="123"/>
      <c r="HJW232" s="123"/>
      <c r="HJX232" s="123"/>
      <c r="HJY232" s="123"/>
      <c r="HJZ232" s="123"/>
      <c r="HKA232" s="123"/>
      <c r="HKB232" s="123"/>
      <c r="HKC232" s="123"/>
      <c r="HKD232" s="123"/>
      <c r="HKE232" s="123"/>
      <c r="HKF232" s="123"/>
      <c r="HKG232" s="123"/>
      <c r="HKH232" s="123"/>
      <c r="HKI232" s="123"/>
      <c r="HKJ232" s="123"/>
      <c r="HKK232" s="123"/>
      <c r="HKL232" s="123"/>
      <c r="HKM232" s="123"/>
      <c r="HKN232" s="123"/>
      <c r="HKO232" s="123"/>
      <c r="HKP232" s="123"/>
      <c r="HKQ232" s="123"/>
      <c r="HKR232" s="123"/>
      <c r="HKS232" s="123"/>
      <c r="HKT232" s="123"/>
      <c r="HKU232" s="123"/>
      <c r="HKV232" s="123"/>
      <c r="HKW232" s="123"/>
      <c r="HKX232" s="123"/>
      <c r="HKY232" s="123"/>
      <c r="HKZ232" s="123"/>
      <c r="HLA232" s="123"/>
      <c r="HLB232" s="123"/>
      <c r="HLC232" s="123"/>
      <c r="HLD232" s="123"/>
      <c r="HLE232" s="123"/>
      <c r="HLF232" s="123"/>
      <c r="HLG232" s="123"/>
      <c r="HLH232" s="123"/>
      <c r="HLI232" s="123"/>
      <c r="HLJ232" s="123"/>
      <c r="HLK232" s="123"/>
      <c r="HLL232" s="123"/>
      <c r="HLM232" s="123"/>
      <c r="HLN232" s="123"/>
      <c r="HLO232" s="123"/>
      <c r="HLP232" s="123"/>
      <c r="HLQ232" s="123"/>
      <c r="HLR232" s="123"/>
      <c r="HLS232" s="123"/>
      <c r="HLT232" s="123"/>
      <c r="HLU232" s="123"/>
      <c r="HLV232" s="123"/>
      <c r="HLW232" s="123"/>
      <c r="HLX232" s="123"/>
      <c r="HLY232" s="123"/>
      <c r="HLZ232" s="123"/>
      <c r="HMA232" s="123"/>
      <c r="HMB232" s="123"/>
      <c r="HMC232" s="123"/>
      <c r="HMD232" s="123"/>
      <c r="HME232" s="123"/>
      <c r="HMF232" s="123"/>
      <c r="HMG232" s="123"/>
      <c r="HMH232" s="123"/>
      <c r="HMI232" s="123"/>
      <c r="HMJ232" s="123"/>
      <c r="HMK232" s="123"/>
      <c r="HML232" s="123"/>
      <c r="HMM232" s="123"/>
      <c r="HMN232" s="123"/>
      <c r="HMO232" s="123"/>
      <c r="HMP232" s="123"/>
      <c r="HMQ232" s="123"/>
      <c r="HMR232" s="123"/>
      <c r="HMS232" s="123"/>
      <c r="HMT232" s="123"/>
      <c r="HMU232" s="123"/>
      <c r="HMV232" s="123"/>
      <c r="HMW232" s="123"/>
      <c r="HMX232" s="123"/>
      <c r="HMY232" s="123"/>
      <c r="HMZ232" s="123"/>
      <c r="HNA232" s="123"/>
      <c r="HNB232" s="123"/>
      <c r="HNC232" s="123"/>
      <c r="HND232" s="123"/>
      <c r="HNE232" s="123"/>
      <c r="HNF232" s="123"/>
      <c r="HNG232" s="123"/>
      <c r="HNH232" s="123"/>
      <c r="HNI232" s="123"/>
      <c r="HNJ232" s="123"/>
      <c r="HNK232" s="123"/>
      <c r="HNL232" s="123"/>
      <c r="HNM232" s="123"/>
      <c r="HNN232" s="123"/>
      <c r="HNO232" s="123"/>
      <c r="HNP232" s="123"/>
      <c r="HNQ232" s="123"/>
      <c r="HNR232" s="123"/>
      <c r="HNS232" s="123"/>
      <c r="HNT232" s="123"/>
      <c r="HNU232" s="123"/>
      <c r="HNV232" s="123"/>
      <c r="HNW232" s="123"/>
      <c r="HNX232" s="123"/>
      <c r="HNY232" s="123"/>
      <c r="HNZ232" s="123"/>
      <c r="HOA232" s="123"/>
      <c r="HOB232" s="123"/>
      <c r="HOC232" s="123"/>
      <c r="HOD232" s="123"/>
      <c r="HOE232" s="123"/>
      <c r="HOF232" s="123"/>
      <c r="HOG232" s="123"/>
      <c r="HOH232" s="123"/>
      <c r="HOI232" s="123"/>
      <c r="HOJ232" s="123"/>
      <c r="HOK232" s="123"/>
      <c r="HOL232" s="123"/>
      <c r="HOM232" s="123"/>
      <c r="HON232" s="123"/>
      <c r="HOO232" s="123"/>
      <c r="HOP232" s="123"/>
      <c r="HOQ232" s="123"/>
      <c r="HOR232" s="123"/>
      <c r="HOS232" s="123"/>
      <c r="HOT232" s="123"/>
      <c r="HOU232" s="123"/>
      <c r="HOV232" s="123"/>
      <c r="HOW232" s="123"/>
      <c r="HOX232" s="123"/>
      <c r="HOY232" s="123"/>
      <c r="HOZ232" s="123"/>
      <c r="HPA232" s="123"/>
      <c r="HPB232" s="123"/>
      <c r="HPC232" s="123"/>
      <c r="HPD232" s="123"/>
      <c r="HPE232" s="123"/>
      <c r="HPF232" s="123"/>
      <c r="HPG232" s="123"/>
      <c r="HPH232" s="123"/>
      <c r="HPI232" s="123"/>
      <c r="HPJ232" s="123"/>
      <c r="HPK232" s="123"/>
      <c r="HPL232" s="123"/>
      <c r="HPM232" s="123"/>
      <c r="HPN232" s="123"/>
      <c r="HPO232" s="123"/>
      <c r="HPP232" s="123"/>
      <c r="HPQ232" s="123"/>
      <c r="HPR232" s="123"/>
      <c r="HPS232" s="123"/>
      <c r="HPT232" s="123"/>
      <c r="HPU232" s="123"/>
      <c r="HPV232" s="123"/>
      <c r="HPW232" s="123"/>
      <c r="HPX232" s="123"/>
      <c r="HPY232" s="123"/>
      <c r="HPZ232" s="123"/>
      <c r="HQA232" s="123"/>
      <c r="HQB232" s="123"/>
      <c r="HQC232" s="123"/>
      <c r="HQD232" s="123"/>
      <c r="HQE232" s="123"/>
      <c r="HQF232" s="123"/>
      <c r="HQG232" s="123"/>
      <c r="HQH232" s="123"/>
      <c r="HQI232" s="123"/>
      <c r="HQJ232" s="123"/>
      <c r="HQK232" s="123"/>
      <c r="HQL232" s="123"/>
      <c r="HQM232" s="123"/>
      <c r="HQN232" s="123"/>
      <c r="HQO232" s="123"/>
      <c r="HQP232" s="123"/>
      <c r="HQQ232" s="123"/>
      <c r="HQR232" s="123"/>
      <c r="HQS232" s="123"/>
      <c r="HQT232" s="123"/>
      <c r="HQU232" s="123"/>
      <c r="HQV232" s="123"/>
      <c r="HQW232" s="123"/>
      <c r="HQX232" s="123"/>
      <c r="HQY232" s="123"/>
      <c r="HQZ232" s="123"/>
      <c r="HRA232" s="123"/>
      <c r="HRB232" s="123"/>
      <c r="HRC232" s="123"/>
      <c r="HRD232" s="123"/>
      <c r="HRE232" s="123"/>
      <c r="HRF232" s="123"/>
      <c r="HRG232" s="123"/>
      <c r="HRH232" s="123"/>
      <c r="HRI232" s="123"/>
      <c r="HRJ232" s="123"/>
      <c r="HRK232" s="123"/>
      <c r="HRL232" s="123"/>
      <c r="HRM232" s="123"/>
      <c r="HRN232" s="123"/>
      <c r="HRO232" s="123"/>
      <c r="HRP232" s="123"/>
      <c r="HRQ232" s="123"/>
      <c r="HRR232" s="123"/>
      <c r="HRS232" s="123"/>
      <c r="HRT232" s="123"/>
      <c r="HRU232" s="123"/>
      <c r="HRV232" s="123"/>
      <c r="HRW232" s="123"/>
      <c r="HRX232" s="123"/>
      <c r="HRY232" s="123"/>
      <c r="HRZ232" s="123"/>
      <c r="HSA232" s="123"/>
      <c r="HSB232" s="123"/>
      <c r="HSC232" s="123"/>
      <c r="HSD232" s="123"/>
      <c r="HSE232" s="123"/>
      <c r="HSF232" s="123"/>
      <c r="HSG232" s="123"/>
      <c r="HSH232" s="123"/>
      <c r="HSI232" s="123"/>
      <c r="HSJ232" s="123"/>
      <c r="HSK232" s="123"/>
      <c r="HSL232" s="123"/>
      <c r="HSM232" s="123"/>
      <c r="HSN232" s="123"/>
      <c r="HSO232" s="123"/>
      <c r="HSP232" s="123"/>
      <c r="HSQ232" s="123"/>
      <c r="HSR232" s="123"/>
      <c r="HSS232" s="123"/>
      <c r="HST232" s="123"/>
      <c r="HSU232" s="123"/>
      <c r="HSV232" s="123"/>
      <c r="HSW232" s="123"/>
      <c r="HSX232" s="123"/>
      <c r="HSY232" s="123"/>
      <c r="HSZ232" s="123"/>
      <c r="HTA232" s="123"/>
      <c r="HTB232" s="123"/>
      <c r="HTC232" s="123"/>
      <c r="HTD232" s="123"/>
      <c r="HTE232" s="123"/>
      <c r="HTF232" s="123"/>
      <c r="HTG232" s="123"/>
      <c r="HTH232" s="123"/>
      <c r="HTI232" s="123"/>
      <c r="HTJ232" s="123"/>
      <c r="HTK232" s="123"/>
      <c r="HTL232" s="123"/>
      <c r="HTM232" s="123"/>
      <c r="HTN232" s="123"/>
      <c r="HTO232" s="123"/>
      <c r="HTP232" s="123"/>
      <c r="HTQ232" s="123"/>
      <c r="HTR232" s="123"/>
      <c r="HTS232" s="123"/>
      <c r="HTT232" s="123"/>
      <c r="HTU232" s="123"/>
      <c r="HTV232" s="123"/>
      <c r="HTW232" s="123"/>
      <c r="HTX232" s="123"/>
      <c r="HTY232" s="123"/>
      <c r="HTZ232" s="123"/>
      <c r="HUA232" s="123"/>
      <c r="HUB232" s="123"/>
      <c r="HUC232" s="123"/>
      <c r="HUD232" s="123"/>
      <c r="HUE232" s="123"/>
      <c r="HUF232" s="123"/>
      <c r="HUG232" s="123"/>
      <c r="HUH232" s="123"/>
      <c r="HUI232" s="123"/>
      <c r="HUJ232" s="123"/>
      <c r="HUK232" s="123"/>
      <c r="HUL232" s="123"/>
      <c r="HUM232" s="123"/>
      <c r="HUN232" s="123"/>
      <c r="HUO232" s="123"/>
      <c r="HUP232" s="123"/>
      <c r="HUQ232" s="123"/>
      <c r="HUR232" s="123"/>
      <c r="HUS232" s="123"/>
      <c r="HUT232" s="123"/>
      <c r="HUU232" s="123"/>
      <c r="HUV232" s="123"/>
      <c r="HUW232" s="123"/>
      <c r="HUX232" s="123"/>
      <c r="HUY232" s="123"/>
      <c r="HUZ232" s="123"/>
      <c r="HVA232" s="123"/>
      <c r="HVB232" s="123"/>
      <c r="HVC232" s="123"/>
      <c r="HVD232" s="123"/>
      <c r="HVE232" s="123"/>
      <c r="HVF232" s="123"/>
      <c r="HVG232" s="123"/>
      <c r="HVH232" s="123"/>
      <c r="HVI232" s="123"/>
      <c r="HVJ232" s="123"/>
      <c r="HVK232" s="123"/>
      <c r="HVL232" s="123"/>
      <c r="HVM232" s="123"/>
      <c r="HVN232" s="123"/>
      <c r="HVO232" s="123"/>
      <c r="HVP232" s="123"/>
      <c r="HVQ232" s="123"/>
      <c r="HVR232" s="123"/>
      <c r="HVS232" s="123"/>
      <c r="HVT232" s="123"/>
      <c r="HVU232" s="123"/>
      <c r="HVV232" s="123"/>
      <c r="HVW232" s="123"/>
      <c r="HVX232" s="123"/>
      <c r="HVY232" s="123"/>
      <c r="HVZ232" s="123"/>
      <c r="HWA232" s="123"/>
      <c r="HWB232" s="123"/>
      <c r="HWC232" s="123"/>
      <c r="HWD232" s="123"/>
      <c r="HWE232" s="123"/>
      <c r="HWF232" s="123"/>
      <c r="HWG232" s="123"/>
      <c r="HWH232" s="123"/>
      <c r="HWI232" s="123"/>
      <c r="HWJ232" s="123"/>
      <c r="HWK232" s="123"/>
      <c r="HWL232" s="123"/>
      <c r="HWM232" s="123"/>
      <c r="HWN232" s="123"/>
      <c r="HWO232" s="123"/>
      <c r="HWP232" s="123"/>
      <c r="HWQ232" s="123"/>
      <c r="HWR232" s="123"/>
      <c r="HWS232" s="123"/>
      <c r="HWT232" s="123"/>
      <c r="HWU232" s="123"/>
      <c r="HWV232" s="123"/>
      <c r="HWW232" s="123"/>
      <c r="HWX232" s="123"/>
      <c r="HWY232" s="123"/>
      <c r="HWZ232" s="123"/>
      <c r="HXA232" s="123"/>
      <c r="HXB232" s="123"/>
      <c r="HXC232" s="123"/>
      <c r="HXD232" s="123"/>
      <c r="HXE232" s="123"/>
      <c r="HXF232" s="123"/>
      <c r="HXG232" s="123"/>
      <c r="HXH232" s="123"/>
      <c r="HXI232" s="123"/>
      <c r="HXJ232" s="123"/>
      <c r="HXK232" s="123"/>
      <c r="HXL232" s="123"/>
      <c r="HXM232" s="123"/>
      <c r="HXN232" s="123"/>
      <c r="HXO232" s="123"/>
      <c r="HXP232" s="123"/>
      <c r="HXQ232" s="123"/>
      <c r="HXR232" s="123"/>
      <c r="HXS232" s="123"/>
      <c r="HXT232" s="123"/>
      <c r="HXU232" s="123"/>
      <c r="HXV232" s="123"/>
      <c r="HXW232" s="123"/>
      <c r="HXX232" s="123"/>
      <c r="HXY232" s="123"/>
      <c r="HXZ232" s="123"/>
      <c r="HYA232" s="123"/>
      <c r="HYB232" s="123"/>
      <c r="HYC232" s="123"/>
      <c r="HYD232" s="123"/>
      <c r="HYE232" s="123"/>
      <c r="HYF232" s="123"/>
      <c r="HYG232" s="123"/>
      <c r="HYH232" s="123"/>
      <c r="HYI232" s="123"/>
      <c r="HYJ232" s="123"/>
      <c r="HYK232" s="123"/>
      <c r="HYL232" s="123"/>
      <c r="HYM232" s="123"/>
      <c r="HYN232" s="123"/>
      <c r="HYO232" s="123"/>
      <c r="HYP232" s="123"/>
      <c r="HYQ232" s="123"/>
      <c r="HYR232" s="123"/>
      <c r="HYS232" s="123"/>
      <c r="HYT232" s="123"/>
      <c r="HYU232" s="123"/>
      <c r="HYV232" s="123"/>
      <c r="HYW232" s="123"/>
      <c r="HYX232" s="123"/>
      <c r="HYY232" s="123"/>
      <c r="HYZ232" s="123"/>
      <c r="HZA232" s="123"/>
      <c r="HZB232" s="123"/>
      <c r="HZC232" s="123"/>
      <c r="HZD232" s="123"/>
      <c r="HZE232" s="123"/>
      <c r="HZF232" s="123"/>
      <c r="HZG232" s="123"/>
      <c r="HZH232" s="123"/>
      <c r="HZI232" s="123"/>
      <c r="HZJ232" s="123"/>
      <c r="HZK232" s="123"/>
      <c r="HZL232" s="123"/>
      <c r="HZM232" s="123"/>
      <c r="HZN232" s="123"/>
      <c r="HZO232" s="123"/>
      <c r="HZP232" s="123"/>
      <c r="HZQ232" s="123"/>
      <c r="HZR232" s="123"/>
      <c r="HZS232" s="123"/>
      <c r="HZT232" s="123"/>
      <c r="HZU232" s="123"/>
      <c r="HZV232" s="123"/>
      <c r="HZW232" s="123"/>
      <c r="HZX232" s="123"/>
      <c r="HZY232" s="123"/>
      <c r="HZZ232" s="123"/>
      <c r="IAA232" s="123"/>
      <c r="IAB232" s="123"/>
      <c r="IAC232" s="123"/>
      <c r="IAD232" s="123"/>
      <c r="IAE232" s="123"/>
      <c r="IAF232" s="123"/>
      <c r="IAG232" s="123"/>
      <c r="IAH232" s="123"/>
      <c r="IAI232" s="123"/>
      <c r="IAJ232" s="123"/>
      <c r="IAK232" s="123"/>
      <c r="IAL232" s="123"/>
      <c r="IAM232" s="123"/>
      <c r="IAN232" s="123"/>
      <c r="IAO232" s="123"/>
      <c r="IAP232" s="123"/>
      <c r="IAQ232" s="123"/>
      <c r="IAR232" s="123"/>
      <c r="IAS232" s="123"/>
      <c r="IAT232" s="123"/>
      <c r="IAU232" s="123"/>
      <c r="IAV232" s="123"/>
      <c r="IAW232" s="123"/>
      <c r="IAX232" s="123"/>
      <c r="IAY232" s="123"/>
      <c r="IAZ232" s="123"/>
      <c r="IBA232" s="123"/>
      <c r="IBB232" s="123"/>
      <c r="IBC232" s="123"/>
      <c r="IBD232" s="123"/>
      <c r="IBE232" s="123"/>
      <c r="IBF232" s="123"/>
      <c r="IBG232" s="123"/>
      <c r="IBH232" s="123"/>
      <c r="IBI232" s="123"/>
      <c r="IBJ232" s="123"/>
      <c r="IBK232" s="123"/>
      <c r="IBL232" s="123"/>
      <c r="IBM232" s="123"/>
      <c r="IBN232" s="123"/>
      <c r="IBO232" s="123"/>
      <c r="IBP232" s="123"/>
      <c r="IBQ232" s="123"/>
      <c r="IBR232" s="123"/>
      <c r="IBS232" s="123"/>
      <c r="IBT232" s="123"/>
      <c r="IBU232" s="123"/>
      <c r="IBV232" s="123"/>
      <c r="IBW232" s="123"/>
      <c r="IBX232" s="123"/>
      <c r="IBY232" s="123"/>
      <c r="IBZ232" s="123"/>
      <c r="ICA232" s="123"/>
      <c r="ICB232" s="123"/>
      <c r="ICC232" s="123"/>
      <c r="ICD232" s="123"/>
      <c r="ICE232" s="123"/>
      <c r="ICF232" s="123"/>
      <c r="ICG232" s="123"/>
      <c r="ICH232" s="123"/>
      <c r="ICI232" s="123"/>
      <c r="ICJ232" s="123"/>
      <c r="ICK232" s="123"/>
      <c r="ICL232" s="123"/>
      <c r="ICM232" s="123"/>
      <c r="ICN232" s="123"/>
      <c r="ICO232" s="123"/>
      <c r="ICP232" s="123"/>
      <c r="ICQ232" s="123"/>
      <c r="ICR232" s="123"/>
      <c r="ICS232" s="123"/>
      <c r="ICT232" s="123"/>
      <c r="ICU232" s="123"/>
      <c r="ICV232" s="123"/>
      <c r="ICW232" s="123"/>
      <c r="ICX232" s="123"/>
      <c r="ICY232" s="123"/>
      <c r="ICZ232" s="123"/>
      <c r="IDA232" s="123"/>
      <c r="IDB232" s="123"/>
      <c r="IDC232" s="123"/>
      <c r="IDD232" s="123"/>
      <c r="IDE232" s="123"/>
      <c r="IDF232" s="123"/>
      <c r="IDG232" s="123"/>
      <c r="IDH232" s="123"/>
      <c r="IDI232" s="123"/>
      <c r="IDJ232" s="123"/>
      <c r="IDK232" s="123"/>
      <c r="IDL232" s="123"/>
      <c r="IDM232" s="123"/>
      <c r="IDN232" s="123"/>
      <c r="IDO232" s="123"/>
      <c r="IDP232" s="123"/>
      <c r="IDQ232" s="123"/>
      <c r="IDR232" s="123"/>
      <c r="IDS232" s="123"/>
      <c r="IDT232" s="123"/>
      <c r="IDU232" s="123"/>
      <c r="IDV232" s="123"/>
      <c r="IDW232" s="123"/>
      <c r="IDX232" s="123"/>
      <c r="IDY232" s="123"/>
      <c r="IDZ232" s="123"/>
      <c r="IEA232" s="123"/>
      <c r="IEB232" s="123"/>
      <c r="IEC232" s="123"/>
      <c r="IED232" s="123"/>
      <c r="IEE232" s="123"/>
      <c r="IEF232" s="123"/>
      <c r="IEG232" s="123"/>
      <c r="IEH232" s="123"/>
      <c r="IEI232" s="123"/>
      <c r="IEJ232" s="123"/>
      <c r="IEK232" s="123"/>
      <c r="IEL232" s="123"/>
      <c r="IEM232" s="123"/>
      <c r="IEN232" s="123"/>
      <c r="IEO232" s="123"/>
      <c r="IEP232" s="123"/>
      <c r="IEQ232" s="123"/>
      <c r="IER232" s="123"/>
      <c r="IES232" s="123"/>
      <c r="IET232" s="123"/>
      <c r="IEU232" s="123"/>
      <c r="IEV232" s="123"/>
      <c r="IEW232" s="123"/>
      <c r="IEX232" s="123"/>
      <c r="IEY232" s="123"/>
      <c r="IEZ232" s="123"/>
      <c r="IFA232" s="123"/>
      <c r="IFB232" s="123"/>
      <c r="IFC232" s="123"/>
      <c r="IFD232" s="123"/>
      <c r="IFE232" s="123"/>
      <c r="IFF232" s="123"/>
      <c r="IFG232" s="123"/>
      <c r="IFH232" s="123"/>
      <c r="IFI232" s="123"/>
      <c r="IFJ232" s="123"/>
      <c r="IFK232" s="123"/>
      <c r="IFL232" s="123"/>
      <c r="IFM232" s="123"/>
      <c r="IFN232" s="123"/>
      <c r="IFO232" s="123"/>
      <c r="IFP232" s="123"/>
      <c r="IFQ232" s="123"/>
      <c r="IFR232" s="123"/>
      <c r="IFS232" s="123"/>
      <c r="IFT232" s="123"/>
      <c r="IFU232" s="123"/>
      <c r="IFV232" s="123"/>
      <c r="IFW232" s="123"/>
      <c r="IFX232" s="123"/>
      <c r="IFY232" s="123"/>
      <c r="IFZ232" s="123"/>
      <c r="IGA232" s="123"/>
      <c r="IGB232" s="123"/>
      <c r="IGC232" s="123"/>
      <c r="IGD232" s="123"/>
      <c r="IGE232" s="123"/>
      <c r="IGF232" s="123"/>
      <c r="IGG232" s="123"/>
      <c r="IGH232" s="123"/>
      <c r="IGI232" s="123"/>
      <c r="IGJ232" s="123"/>
      <c r="IGK232" s="123"/>
      <c r="IGL232" s="123"/>
      <c r="IGM232" s="123"/>
      <c r="IGN232" s="123"/>
      <c r="IGO232" s="123"/>
      <c r="IGP232" s="123"/>
      <c r="IGQ232" s="123"/>
      <c r="IGR232" s="123"/>
      <c r="IGS232" s="123"/>
      <c r="IGT232" s="123"/>
      <c r="IGU232" s="123"/>
      <c r="IGV232" s="123"/>
      <c r="IGW232" s="123"/>
      <c r="IGX232" s="123"/>
      <c r="IGY232" s="123"/>
      <c r="IGZ232" s="123"/>
      <c r="IHA232" s="123"/>
      <c r="IHB232" s="123"/>
      <c r="IHC232" s="123"/>
      <c r="IHD232" s="123"/>
      <c r="IHE232" s="123"/>
      <c r="IHF232" s="123"/>
      <c r="IHG232" s="123"/>
      <c r="IHH232" s="123"/>
      <c r="IHI232" s="123"/>
      <c r="IHJ232" s="123"/>
      <c r="IHK232" s="123"/>
      <c r="IHL232" s="123"/>
      <c r="IHM232" s="123"/>
      <c r="IHN232" s="123"/>
      <c r="IHO232" s="123"/>
      <c r="IHP232" s="123"/>
      <c r="IHQ232" s="123"/>
      <c r="IHR232" s="123"/>
      <c r="IHS232" s="123"/>
      <c r="IHT232" s="123"/>
      <c r="IHU232" s="123"/>
      <c r="IHV232" s="123"/>
      <c r="IHW232" s="123"/>
      <c r="IHX232" s="123"/>
      <c r="IHY232" s="123"/>
      <c r="IHZ232" s="123"/>
      <c r="IIA232" s="123"/>
      <c r="IIB232" s="123"/>
      <c r="IIC232" s="123"/>
      <c r="IID232" s="123"/>
      <c r="IIE232" s="123"/>
      <c r="IIF232" s="123"/>
      <c r="IIG232" s="123"/>
      <c r="IIH232" s="123"/>
      <c r="III232" s="123"/>
      <c r="IIJ232" s="123"/>
      <c r="IIK232" s="123"/>
      <c r="IIL232" s="123"/>
      <c r="IIM232" s="123"/>
      <c r="IIN232" s="123"/>
      <c r="IIO232" s="123"/>
      <c r="IIP232" s="123"/>
      <c r="IIQ232" s="123"/>
      <c r="IIR232" s="123"/>
      <c r="IIS232" s="123"/>
      <c r="IIT232" s="123"/>
      <c r="IIU232" s="123"/>
      <c r="IIV232" s="123"/>
      <c r="IIW232" s="123"/>
      <c r="IIX232" s="123"/>
      <c r="IIY232" s="123"/>
      <c r="IIZ232" s="123"/>
      <c r="IJA232" s="123"/>
      <c r="IJB232" s="123"/>
      <c r="IJC232" s="123"/>
      <c r="IJD232" s="123"/>
      <c r="IJE232" s="123"/>
      <c r="IJF232" s="123"/>
      <c r="IJG232" s="123"/>
      <c r="IJH232" s="123"/>
      <c r="IJI232" s="123"/>
      <c r="IJJ232" s="123"/>
      <c r="IJK232" s="123"/>
      <c r="IJL232" s="123"/>
      <c r="IJM232" s="123"/>
      <c r="IJN232" s="123"/>
      <c r="IJO232" s="123"/>
      <c r="IJP232" s="123"/>
      <c r="IJQ232" s="123"/>
      <c r="IJR232" s="123"/>
      <c r="IJS232" s="123"/>
      <c r="IJT232" s="123"/>
      <c r="IJU232" s="123"/>
      <c r="IJV232" s="123"/>
      <c r="IJW232" s="123"/>
      <c r="IJX232" s="123"/>
      <c r="IJY232" s="123"/>
      <c r="IJZ232" s="123"/>
      <c r="IKA232" s="123"/>
      <c r="IKB232" s="123"/>
      <c r="IKC232" s="123"/>
      <c r="IKD232" s="123"/>
      <c r="IKE232" s="123"/>
      <c r="IKF232" s="123"/>
      <c r="IKG232" s="123"/>
      <c r="IKH232" s="123"/>
      <c r="IKI232" s="123"/>
      <c r="IKJ232" s="123"/>
      <c r="IKK232" s="123"/>
      <c r="IKL232" s="123"/>
      <c r="IKM232" s="123"/>
      <c r="IKN232" s="123"/>
      <c r="IKO232" s="123"/>
      <c r="IKP232" s="123"/>
      <c r="IKQ232" s="123"/>
      <c r="IKR232" s="123"/>
      <c r="IKS232" s="123"/>
      <c r="IKT232" s="123"/>
      <c r="IKU232" s="123"/>
      <c r="IKV232" s="123"/>
      <c r="IKW232" s="123"/>
      <c r="IKX232" s="123"/>
      <c r="IKY232" s="123"/>
      <c r="IKZ232" s="123"/>
      <c r="ILA232" s="123"/>
      <c r="ILB232" s="123"/>
      <c r="ILC232" s="123"/>
      <c r="ILD232" s="123"/>
      <c r="ILE232" s="123"/>
      <c r="ILF232" s="123"/>
      <c r="ILG232" s="123"/>
      <c r="ILH232" s="123"/>
      <c r="ILI232" s="123"/>
      <c r="ILJ232" s="123"/>
      <c r="ILK232" s="123"/>
      <c r="ILL232" s="123"/>
      <c r="ILM232" s="123"/>
      <c r="ILN232" s="123"/>
      <c r="ILO232" s="123"/>
      <c r="ILP232" s="123"/>
      <c r="ILQ232" s="123"/>
      <c r="ILR232" s="123"/>
      <c r="ILS232" s="123"/>
      <c r="ILT232" s="123"/>
      <c r="ILU232" s="123"/>
      <c r="ILV232" s="123"/>
      <c r="ILW232" s="123"/>
      <c r="ILX232" s="123"/>
      <c r="ILY232" s="123"/>
      <c r="ILZ232" s="123"/>
      <c r="IMA232" s="123"/>
      <c r="IMB232" s="123"/>
      <c r="IMC232" s="123"/>
      <c r="IMD232" s="123"/>
      <c r="IME232" s="123"/>
      <c r="IMF232" s="123"/>
      <c r="IMG232" s="123"/>
      <c r="IMH232" s="123"/>
      <c r="IMI232" s="123"/>
      <c r="IMJ232" s="123"/>
      <c r="IMK232" s="123"/>
      <c r="IML232" s="123"/>
      <c r="IMM232" s="123"/>
      <c r="IMN232" s="123"/>
      <c r="IMO232" s="123"/>
      <c r="IMP232" s="123"/>
      <c r="IMQ232" s="123"/>
      <c r="IMR232" s="123"/>
      <c r="IMS232" s="123"/>
      <c r="IMT232" s="123"/>
      <c r="IMU232" s="123"/>
      <c r="IMV232" s="123"/>
      <c r="IMW232" s="123"/>
      <c r="IMX232" s="123"/>
      <c r="IMY232" s="123"/>
      <c r="IMZ232" s="123"/>
      <c r="INA232" s="123"/>
      <c r="INB232" s="123"/>
      <c r="INC232" s="123"/>
      <c r="IND232" s="123"/>
      <c r="INE232" s="123"/>
      <c r="INF232" s="123"/>
      <c r="ING232" s="123"/>
      <c r="INH232" s="123"/>
      <c r="INI232" s="123"/>
      <c r="INJ232" s="123"/>
      <c r="INK232" s="123"/>
      <c r="INL232" s="123"/>
      <c r="INM232" s="123"/>
      <c r="INN232" s="123"/>
      <c r="INO232" s="123"/>
      <c r="INP232" s="123"/>
      <c r="INQ232" s="123"/>
      <c r="INR232" s="123"/>
      <c r="INS232" s="123"/>
      <c r="INT232" s="123"/>
      <c r="INU232" s="123"/>
      <c r="INV232" s="123"/>
      <c r="INW232" s="123"/>
      <c r="INX232" s="123"/>
      <c r="INY232" s="123"/>
      <c r="INZ232" s="123"/>
      <c r="IOA232" s="123"/>
      <c r="IOB232" s="123"/>
      <c r="IOC232" s="123"/>
      <c r="IOD232" s="123"/>
      <c r="IOE232" s="123"/>
      <c r="IOF232" s="123"/>
      <c r="IOG232" s="123"/>
      <c r="IOH232" s="123"/>
      <c r="IOI232" s="123"/>
      <c r="IOJ232" s="123"/>
      <c r="IOK232" s="123"/>
      <c r="IOL232" s="123"/>
      <c r="IOM232" s="123"/>
      <c r="ION232" s="123"/>
      <c r="IOO232" s="123"/>
      <c r="IOP232" s="123"/>
      <c r="IOQ232" s="123"/>
      <c r="IOR232" s="123"/>
      <c r="IOS232" s="123"/>
      <c r="IOT232" s="123"/>
      <c r="IOU232" s="123"/>
      <c r="IOV232" s="123"/>
      <c r="IOW232" s="123"/>
      <c r="IOX232" s="123"/>
      <c r="IOY232" s="123"/>
      <c r="IOZ232" s="123"/>
      <c r="IPA232" s="123"/>
      <c r="IPB232" s="123"/>
      <c r="IPC232" s="123"/>
      <c r="IPD232" s="123"/>
      <c r="IPE232" s="123"/>
      <c r="IPF232" s="123"/>
      <c r="IPG232" s="123"/>
      <c r="IPH232" s="123"/>
      <c r="IPI232" s="123"/>
      <c r="IPJ232" s="123"/>
      <c r="IPK232" s="123"/>
      <c r="IPL232" s="123"/>
      <c r="IPM232" s="123"/>
      <c r="IPN232" s="123"/>
      <c r="IPO232" s="123"/>
      <c r="IPP232" s="123"/>
      <c r="IPQ232" s="123"/>
      <c r="IPR232" s="123"/>
      <c r="IPS232" s="123"/>
      <c r="IPT232" s="123"/>
      <c r="IPU232" s="123"/>
      <c r="IPV232" s="123"/>
      <c r="IPW232" s="123"/>
      <c r="IPX232" s="123"/>
      <c r="IPY232" s="123"/>
      <c r="IPZ232" s="123"/>
      <c r="IQA232" s="123"/>
      <c r="IQB232" s="123"/>
      <c r="IQC232" s="123"/>
      <c r="IQD232" s="123"/>
      <c r="IQE232" s="123"/>
      <c r="IQF232" s="123"/>
      <c r="IQG232" s="123"/>
      <c r="IQH232" s="123"/>
      <c r="IQI232" s="123"/>
      <c r="IQJ232" s="123"/>
      <c r="IQK232" s="123"/>
      <c r="IQL232" s="123"/>
      <c r="IQM232" s="123"/>
      <c r="IQN232" s="123"/>
      <c r="IQO232" s="123"/>
      <c r="IQP232" s="123"/>
      <c r="IQQ232" s="123"/>
      <c r="IQR232" s="123"/>
      <c r="IQS232" s="123"/>
      <c r="IQT232" s="123"/>
      <c r="IQU232" s="123"/>
      <c r="IQV232" s="123"/>
      <c r="IQW232" s="123"/>
      <c r="IQX232" s="123"/>
      <c r="IQY232" s="123"/>
      <c r="IQZ232" s="123"/>
      <c r="IRA232" s="123"/>
      <c r="IRB232" s="123"/>
      <c r="IRC232" s="123"/>
      <c r="IRD232" s="123"/>
      <c r="IRE232" s="123"/>
      <c r="IRF232" s="123"/>
      <c r="IRG232" s="123"/>
      <c r="IRH232" s="123"/>
      <c r="IRI232" s="123"/>
      <c r="IRJ232" s="123"/>
      <c r="IRK232" s="123"/>
      <c r="IRL232" s="123"/>
      <c r="IRM232" s="123"/>
      <c r="IRN232" s="123"/>
      <c r="IRO232" s="123"/>
      <c r="IRP232" s="123"/>
      <c r="IRQ232" s="123"/>
      <c r="IRR232" s="123"/>
      <c r="IRS232" s="123"/>
      <c r="IRT232" s="123"/>
      <c r="IRU232" s="123"/>
      <c r="IRV232" s="123"/>
      <c r="IRW232" s="123"/>
      <c r="IRX232" s="123"/>
      <c r="IRY232" s="123"/>
      <c r="IRZ232" s="123"/>
      <c r="ISA232" s="123"/>
      <c r="ISB232" s="123"/>
      <c r="ISC232" s="123"/>
      <c r="ISD232" s="123"/>
      <c r="ISE232" s="123"/>
      <c r="ISF232" s="123"/>
      <c r="ISG232" s="123"/>
      <c r="ISH232" s="123"/>
      <c r="ISI232" s="123"/>
      <c r="ISJ232" s="123"/>
      <c r="ISK232" s="123"/>
      <c r="ISL232" s="123"/>
      <c r="ISM232" s="123"/>
      <c r="ISN232" s="123"/>
      <c r="ISO232" s="123"/>
      <c r="ISP232" s="123"/>
      <c r="ISQ232" s="123"/>
      <c r="ISR232" s="123"/>
      <c r="ISS232" s="123"/>
      <c r="IST232" s="123"/>
      <c r="ISU232" s="123"/>
      <c r="ISV232" s="123"/>
      <c r="ISW232" s="123"/>
      <c r="ISX232" s="123"/>
      <c r="ISY232" s="123"/>
      <c r="ISZ232" s="123"/>
      <c r="ITA232" s="123"/>
      <c r="ITB232" s="123"/>
      <c r="ITC232" s="123"/>
      <c r="ITD232" s="123"/>
      <c r="ITE232" s="123"/>
      <c r="ITF232" s="123"/>
      <c r="ITG232" s="123"/>
      <c r="ITH232" s="123"/>
      <c r="ITI232" s="123"/>
      <c r="ITJ232" s="123"/>
      <c r="ITK232" s="123"/>
      <c r="ITL232" s="123"/>
      <c r="ITM232" s="123"/>
      <c r="ITN232" s="123"/>
      <c r="ITO232" s="123"/>
      <c r="ITP232" s="123"/>
      <c r="ITQ232" s="123"/>
      <c r="ITR232" s="123"/>
      <c r="ITS232" s="123"/>
      <c r="ITT232" s="123"/>
      <c r="ITU232" s="123"/>
      <c r="ITV232" s="123"/>
      <c r="ITW232" s="123"/>
      <c r="ITX232" s="123"/>
      <c r="ITY232" s="123"/>
      <c r="ITZ232" s="123"/>
      <c r="IUA232" s="123"/>
      <c r="IUB232" s="123"/>
      <c r="IUC232" s="123"/>
      <c r="IUD232" s="123"/>
      <c r="IUE232" s="123"/>
      <c r="IUF232" s="123"/>
      <c r="IUG232" s="123"/>
      <c r="IUH232" s="123"/>
      <c r="IUI232" s="123"/>
      <c r="IUJ232" s="123"/>
      <c r="IUK232" s="123"/>
      <c r="IUL232" s="123"/>
      <c r="IUM232" s="123"/>
      <c r="IUN232" s="123"/>
      <c r="IUO232" s="123"/>
      <c r="IUP232" s="123"/>
      <c r="IUQ232" s="123"/>
      <c r="IUR232" s="123"/>
      <c r="IUS232" s="123"/>
      <c r="IUT232" s="123"/>
      <c r="IUU232" s="123"/>
      <c r="IUV232" s="123"/>
      <c r="IUW232" s="123"/>
      <c r="IUX232" s="123"/>
      <c r="IUY232" s="123"/>
      <c r="IUZ232" s="123"/>
      <c r="IVA232" s="123"/>
      <c r="IVB232" s="123"/>
      <c r="IVC232" s="123"/>
      <c r="IVD232" s="123"/>
      <c r="IVE232" s="123"/>
      <c r="IVF232" s="123"/>
      <c r="IVG232" s="123"/>
      <c r="IVH232" s="123"/>
      <c r="IVI232" s="123"/>
      <c r="IVJ232" s="123"/>
      <c r="IVK232" s="123"/>
      <c r="IVL232" s="123"/>
      <c r="IVM232" s="123"/>
      <c r="IVN232" s="123"/>
      <c r="IVO232" s="123"/>
      <c r="IVP232" s="123"/>
      <c r="IVQ232" s="123"/>
      <c r="IVR232" s="123"/>
      <c r="IVS232" s="123"/>
      <c r="IVT232" s="123"/>
      <c r="IVU232" s="123"/>
      <c r="IVV232" s="123"/>
      <c r="IVW232" s="123"/>
      <c r="IVX232" s="123"/>
      <c r="IVY232" s="123"/>
      <c r="IVZ232" s="123"/>
      <c r="IWA232" s="123"/>
      <c r="IWB232" s="123"/>
      <c r="IWC232" s="123"/>
      <c r="IWD232" s="123"/>
      <c r="IWE232" s="123"/>
      <c r="IWF232" s="123"/>
      <c r="IWG232" s="123"/>
      <c r="IWH232" s="123"/>
      <c r="IWI232" s="123"/>
      <c r="IWJ232" s="123"/>
      <c r="IWK232" s="123"/>
      <c r="IWL232" s="123"/>
      <c r="IWM232" s="123"/>
      <c r="IWN232" s="123"/>
      <c r="IWO232" s="123"/>
      <c r="IWP232" s="123"/>
      <c r="IWQ232" s="123"/>
      <c r="IWR232" s="123"/>
      <c r="IWS232" s="123"/>
      <c r="IWT232" s="123"/>
      <c r="IWU232" s="123"/>
      <c r="IWV232" s="123"/>
      <c r="IWW232" s="123"/>
      <c r="IWX232" s="123"/>
      <c r="IWY232" s="123"/>
      <c r="IWZ232" s="123"/>
      <c r="IXA232" s="123"/>
      <c r="IXB232" s="123"/>
      <c r="IXC232" s="123"/>
      <c r="IXD232" s="123"/>
      <c r="IXE232" s="123"/>
      <c r="IXF232" s="123"/>
      <c r="IXG232" s="123"/>
      <c r="IXH232" s="123"/>
      <c r="IXI232" s="123"/>
      <c r="IXJ232" s="123"/>
      <c r="IXK232" s="123"/>
      <c r="IXL232" s="123"/>
      <c r="IXM232" s="123"/>
      <c r="IXN232" s="123"/>
      <c r="IXO232" s="123"/>
      <c r="IXP232" s="123"/>
      <c r="IXQ232" s="123"/>
      <c r="IXR232" s="123"/>
      <c r="IXS232" s="123"/>
      <c r="IXT232" s="123"/>
      <c r="IXU232" s="123"/>
      <c r="IXV232" s="123"/>
      <c r="IXW232" s="123"/>
      <c r="IXX232" s="123"/>
      <c r="IXY232" s="123"/>
      <c r="IXZ232" s="123"/>
      <c r="IYA232" s="123"/>
      <c r="IYB232" s="123"/>
      <c r="IYC232" s="123"/>
      <c r="IYD232" s="123"/>
      <c r="IYE232" s="123"/>
      <c r="IYF232" s="123"/>
      <c r="IYG232" s="123"/>
      <c r="IYH232" s="123"/>
      <c r="IYI232" s="123"/>
      <c r="IYJ232" s="123"/>
      <c r="IYK232" s="123"/>
      <c r="IYL232" s="123"/>
      <c r="IYM232" s="123"/>
      <c r="IYN232" s="123"/>
      <c r="IYO232" s="123"/>
      <c r="IYP232" s="123"/>
      <c r="IYQ232" s="123"/>
      <c r="IYR232" s="123"/>
      <c r="IYS232" s="123"/>
      <c r="IYT232" s="123"/>
      <c r="IYU232" s="123"/>
      <c r="IYV232" s="123"/>
      <c r="IYW232" s="123"/>
      <c r="IYX232" s="123"/>
      <c r="IYY232" s="123"/>
      <c r="IYZ232" s="123"/>
      <c r="IZA232" s="123"/>
      <c r="IZB232" s="123"/>
      <c r="IZC232" s="123"/>
      <c r="IZD232" s="123"/>
      <c r="IZE232" s="123"/>
      <c r="IZF232" s="123"/>
      <c r="IZG232" s="123"/>
      <c r="IZH232" s="123"/>
      <c r="IZI232" s="123"/>
      <c r="IZJ232" s="123"/>
      <c r="IZK232" s="123"/>
      <c r="IZL232" s="123"/>
      <c r="IZM232" s="123"/>
      <c r="IZN232" s="123"/>
      <c r="IZO232" s="123"/>
      <c r="IZP232" s="123"/>
      <c r="IZQ232" s="123"/>
      <c r="IZR232" s="123"/>
      <c r="IZS232" s="123"/>
      <c r="IZT232" s="123"/>
      <c r="IZU232" s="123"/>
      <c r="IZV232" s="123"/>
      <c r="IZW232" s="123"/>
      <c r="IZX232" s="123"/>
      <c r="IZY232" s="123"/>
      <c r="IZZ232" s="123"/>
      <c r="JAA232" s="123"/>
      <c r="JAB232" s="123"/>
      <c r="JAC232" s="123"/>
      <c r="JAD232" s="123"/>
      <c r="JAE232" s="123"/>
      <c r="JAF232" s="123"/>
      <c r="JAG232" s="123"/>
      <c r="JAH232" s="123"/>
      <c r="JAI232" s="123"/>
      <c r="JAJ232" s="123"/>
      <c r="JAK232" s="123"/>
      <c r="JAL232" s="123"/>
      <c r="JAM232" s="123"/>
      <c r="JAN232" s="123"/>
      <c r="JAO232" s="123"/>
      <c r="JAP232" s="123"/>
      <c r="JAQ232" s="123"/>
      <c r="JAR232" s="123"/>
      <c r="JAS232" s="123"/>
      <c r="JAT232" s="123"/>
      <c r="JAU232" s="123"/>
      <c r="JAV232" s="123"/>
      <c r="JAW232" s="123"/>
      <c r="JAX232" s="123"/>
      <c r="JAY232" s="123"/>
      <c r="JAZ232" s="123"/>
      <c r="JBA232" s="123"/>
      <c r="JBB232" s="123"/>
      <c r="JBC232" s="123"/>
      <c r="JBD232" s="123"/>
      <c r="JBE232" s="123"/>
      <c r="JBF232" s="123"/>
      <c r="JBG232" s="123"/>
      <c r="JBH232" s="123"/>
      <c r="JBI232" s="123"/>
      <c r="JBJ232" s="123"/>
      <c r="JBK232" s="123"/>
      <c r="JBL232" s="123"/>
      <c r="JBM232" s="123"/>
      <c r="JBN232" s="123"/>
      <c r="JBO232" s="123"/>
      <c r="JBP232" s="123"/>
      <c r="JBQ232" s="123"/>
      <c r="JBR232" s="123"/>
      <c r="JBS232" s="123"/>
      <c r="JBT232" s="123"/>
      <c r="JBU232" s="123"/>
      <c r="JBV232" s="123"/>
      <c r="JBW232" s="123"/>
      <c r="JBX232" s="123"/>
      <c r="JBY232" s="123"/>
      <c r="JBZ232" s="123"/>
      <c r="JCA232" s="123"/>
      <c r="JCB232" s="123"/>
      <c r="JCC232" s="123"/>
      <c r="JCD232" s="123"/>
      <c r="JCE232" s="123"/>
      <c r="JCF232" s="123"/>
      <c r="JCG232" s="123"/>
      <c r="JCH232" s="123"/>
      <c r="JCI232" s="123"/>
      <c r="JCJ232" s="123"/>
      <c r="JCK232" s="123"/>
      <c r="JCL232" s="123"/>
      <c r="JCM232" s="123"/>
      <c r="JCN232" s="123"/>
      <c r="JCO232" s="123"/>
      <c r="JCP232" s="123"/>
      <c r="JCQ232" s="123"/>
      <c r="JCR232" s="123"/>
      <c r="JCS232" s="123"/>
      <c r="JCT232" s="123"/>
      <c r="JCU232" s="123"/>
      <c r="JCV232" s="123"/>
      <c r="JCW232" s="123"/>
      <c r="JCX232" s="123"/>
      <c r="JCY232" s="123"/>
      <c r="JCZ232" s="123"/>
      <c r="JDA232" s="123"/>
      <c r="JDB232" s="123"/>
      <c r="JDC232" s="123"/>
      <c r="JDD232" s="123"/>
      <c r="JDE232" s="123"/>
      <c r="JDF232" s="123"/>
      <c r="JDG232" s="123"/>
      <c r="JDH232" s="123"/>
      <c r="JDI232" s="123"/>
      <c r="JDJ232" s="123"/>
      <c r="JDK232" s="123"/>
      <c r="JDL232" s="123"/>
      <c r="JDM232" s="123"/>
      <c r="JDN232" s="123"/>
      <c r="JDO232" s="123"/>
      <c r="JDP232" s="123"/>
      <c r="JDQ232" s="123"/>
      <c r="JDR232" s="123"/>
      <c r="JDS232" s="123"/>
      <c r="JDT232" s="123"/>
      <c r="JDU232" s="123"/>
      <c r="JDV232" s="123"/>
      <c r="JDW232" s="123"/>
      <c r="JDX232" s="123"/>
      <c r="JDY232" s="123"/>
      <c r="JDZ232" s="123"/>
      <c r="JEA232" s="123"/>
      <c r="JEB232" s="123"/>
      <c r="JEC232" s="123"/>
      <c r="JED232" s="123"/>
      <c r="JEE232" s="123"/>
      <c r="JEF232" s="123"/>
      <c r="JEG232" s="123"/>
      <c r="JEH232" s="123"/>
      <c r="JEI232" s="123"/>
      <c r="JEJ232" s="123"/>
      <c r="JEK232" s="123"/>
      <c r="JEL232" s="123"/>
      <c r="JEM232" s="123"/>
      <c r="JEN232" s="123"/>
      <c r="JEO232" s="123"/>
      <c r="JEP232" s="123"/>
      <c r="JEQ232" s="123"/>
      <c r="JER232" s="123"/>
      <c r="JES232" s="123"/>
      <c r="JET232" s="123"/>
      <c r="JEU232" s="123"/>
      <c r="JEV232" s="123"/>
      <c r="JEW232" s="123"/>
      <c r="JEX232" s="123"/>
      <c r="JEY232" s="123"/>
      <c r="JEZ232" s="123"/>
      <c r="JFA232" s="123"/>
      <c r="JFB232" s="123"/>
      <c r="JFC232" s="123"/>
      <c r="JFD232" s="123"/>
      <c r="JFE232" s="123"/>
      <c r="JFF232" s="123"/>
      <c r="JFG232" s="123"/>
      <c r="JFH232" s="123"/>
      <c r="JFI232" s="123"/>
      <c r="JFJ232" s="123"/>
      <c r="JFK232" s="123"/>
      <c r="JFL232" s="123"/>
      <c r="JFM232" s="123"/>
      <c r="JFN232" s="123"/>
      <c r="JFO232" s="123"/>
      <c r="JFP232" s="123"/>
      <c r="JFQ232" s="123"/>
      <c r="JFR232" s="123"/>
      <c r="JFS232" s="123"/>
      <c r="JFT232" s="123"/>
      <c r="JFU232" s="123"/>
      <c r="JFV232" s="123"/>
      <c r="JFW232" s="123"/>
      <c r="JFX232" s="123"/>
      <c r="JFY232" s="123"/>
      <c r="JFZ232" s="123"/>
      <c r="JGA232" s="123"/>
      <c r="JGB232" s="123"/>
      <c r="JGC232" s="123"/>
      <c r="JGD232" s="123"/>
      <c r="JGE232" s="123"/>
      <c r="JGF232" s="123"/>
      <c r="JGG232" s="123"/>
      <c r="JGH232" s="123"/>
      <c r="JGI232" s="123"/>
      <c r="JGJ232" s="123"/>
      <c r="JGK232" s="123"/>
      <c r="JGL232" s="123"/>
      <c r="JGM232" s="123"/>
      <c r="JGN232" s="123"/>
      <c r="JGO232" s="123"/>
      <c r="JGP232" s="123"/>
      <c r="JGQ232" s="123"/>
      <c r="JGR232" s="123"/>
      <c r="JGS232" s="123"/>
      <c r="JGT232" s="123"/>
      <c r="JGU232" s="123"/>
      <c r="JGV232" s="123"/>
      <c r="JGW232" s="123"/>
      <c r="JGX232" s="123"/>
      <c r="JGY232" s="123"/>
      <c r="JGZ232" s="123"/>
      <c r="JHA232" s="123"/>
      <c r="JHB232" s="123"/>
      <c r="JHC232" s="123"/>
      <c r="JHD232" s="123"/>
      <c r="JHE232" s="123"/>
      <c r="JHF232" s="123"/>
      <c r="JHG232" s="123"/>
      <c r="JHH232" s="123"/>
      <c r="JHI232" s="123"/>
      <c r="JHJ232" s="123"/>
      <c r="JHK232" s="123"/>
      <c r="JHL232" s="123"/>
      <c r="JHM232" s="123"/>
      <c r="JHN232" s="123"/>
      <c r="JHO232" s="123"/>
      <c r="JHP232" s="123"/>
      <c r="JHQ232" s="123"/>
      <c r="JHR232" s="123"/>
      <c r="JHS232" s="123"/>
      <c r="JHT232" s="123"/>
      <c r="JHU232" s="123"/>
      <c r="JHV232" s="123"/>
      <c r="JHW232" s="123"/>
      <c r="JHX232" s="123"/>
      <c r="JHY232" s="123"/>
      <c r="JHZ232" s="123"/>
      <c r="JIA232" s="123"/>
      <c r="JIB232" s="123"/>
      <c r="JIC232" s="123"/>
      <c r="JID232" s="123"/>
      <c r="JIE232" s="123"/>
      <c r="JIF232" s="123"/>
      <c r="JIG232" s="123"/>
      <c r="JIH232" s="123"/>
      <c r="JII232" s="123"/>
      <c r="JIJ232" s="123"/>
      <c r="JIK232" s="123"/>
      <c r="JIL232" s="123"/>
      <c r="JIM232" s="123"/>
      <c r="JIN232" s="123"/>
      <c r="JIO232" s="123"/>
      <c r="JIP232" s="123"/>
      <c r="JIQ232" s="123"/>
      <c r="JIR232" s="123"/>
      <c r="JIS232" s="123"/>
      <c r="JIT232" s="123"/>
      <c r="JIU232" s="123"/>
      <c r="JIV232" s="123"/>
      <c r="JIW232" s="123"/>
      <c r="JIX232" s="123"/>
      <c r="JIY232" s="123"/>
      <c r="JIZ232" s="123"/>
      <c r="JJA232" s="123"/>
      <c r="JJB232" s="123"/>
      <c r="JJC232" s="123"/>
      <c r="JJD232" s="123"/>
      <c r="JJE232" s="123"/>
      <c r="JJF232" s="123"/>
      <c r="JJG232" s="123"/>
      <c r="JJH232" s="123"/>
      <c r="JJI232" s="123"/>
      <c r="JJJ232" s="123"/>
      <c r="JJK232" s="123"/>
      <c r="JJL232" s="123"/>
      <c r="JJM232" s="123"/>
      <c r="JJN232" s="123"/>
      <c r="JJO232" s="123"/>
      <c r="JJP232" s="123"/>
      <c r="JJQ232" s="123"/>
      <c r="JJR232" s="123"/>
      <c r="JJS232" s="123"/>
      <c r="JJT232" s="123"/>
      <c r="JJU232" s="123"/>
      <c r="JJV232" s="123"/>
      <c r="JJW232" s="123"/>
      <c r="JJX232" s="123"/>
      <c r="JJY232" s="123"/>
      <c r="JJZ232" s="123"/>
      <c r="JKA232" s="123"/>
      <c r="JKB232" s="123"/>
      <c r="JKC232" s="123"/>
      <c r="JKD232" s="123"/>
      <c r="JKE232" s="123"/>
      <c r="JKF232" s="123"/>
      <c r="JKG232" s="123"/>
      <c r="JKH232" s="123"/>
      <c r="JKI232" s="123"/>
      <c r="JKJ232" s="123"/>
      <c r="JKK232" s="123"/>
      <c r="JKL232" s="123"/>
      <c r="JKM232" s="123"/>
      <c r="JKN232" s="123"/>
      <c r="JKO232" s="123"/>
      <c r="JKP232" s="123"/>
      <c r="JKQ232" s="123"/>
      <c r="JKR232" s="123"/>
      <c r="JKS232" s="123"/>
      <c r="JKT232" s="123"/>
      <c r="JKU232" s="123"/>
      <c r="JKV232" s="123"/>
      <c r="JKW232" s="123"/>
      <c r="JKX232" s="123"/>
      <c r="JKY232" s="123"/>
      <c r="JKZ232" s="123"/>
      <c r="JLA232" s="123"/>
      <c r="JLB232" s="123"/>
      <c r="JLC232" s="123"/>
      <c r="JLD232" s="123"/>
      <c r="JLE232" s="123"/>
      <c r="JLF232" s="123"/>
      <c r="JLG232" s="123"/>
      <c r="JLH232" s="123"/>
      <c r="JLI232" s="123"/>
      <c r="JLJ232" s="123"/>
      <c r="JLK232" s="123"/>
      <c r="JLL232" s="123"/>
      <c r="JLM232" s="123"/>
      <c r="JLN232" s="123"/>
      <c r="JLO232" s="123"/>
      <c r="JLP232" s="123"/>
      <c r="JLQ232" s="123"/>
      <c r="JLR232" s="123"/>
      <c r="JLS232" s="123"/>
      <c r="JLT232" s="123"/>
      <c r="JLU232" s="123"/>
      <c r="JLV232" s="123"/>
      <c r="JLW232" s="123"/>
      <c r="JLX232" s="123"/>
      <c r="JLY232" s="123"/>
      <c r="JLZ232" s="123"/>
      <c r="JMA232" s="123"/>
      <c r="JMB232" s="123"/>
      <c r="JMC232" s="123"/>
      <c r="JMD232" s="123"/>
      <c r="JME232" s="123"/>
      <c r="JMF232" s="123"/>
      <c r="JMG232" s="123"/>
      <c r="JMH232" s="123"/>
      <c r="JMI232" s="123"/>
      <c r="JMJ232" s="123"/>
      <c r="JMK232" s="123"/>
      <c r="JML232" s="123"/>
      <c r="JMM232" s="123"/>
      <c r="JMN232" s="123"/>
      <c r="JMO232" s="123"/>
      <c r="JMP232" s="123"/>
      <c r="JMQ232" s="123"/>
      <c r="JMR232" s="123"/>
      <c r="JMS232" s="123"/>
      <c r="JMT232" s="123"/>
      <c r="JMU232" s="123"/>
      <c r="JMV232" s="123"/>
      <c r="JMW232" s="123"/>
      <c r="JMX232" s="123"/>
      <c r="JMY232" s="123"/>
      <c r="JMZ232" s="123"/>
      <c r="JNA232" s="123"/>
      <c r="JNB232" s="123"/>
      <c r="JNC232" s="123"/>
      <c r="JND232" s="123"/>
      <c r="JNE232" s="123"/>
      <c r="JNF232" s="123"/>
      <c r="JNG232" s="123"/>
      <c r="JNH232" s="123"/>
      <c r="JNI232" s="123"/>
      <c r="JNJ232" s="123"/>
      <c r="JNK232" s="123"/>
      <c r="JNL232" s="123"/>
      <c r="JNM232" s="123"/>
      <c r="JNN232" s="123"/>
      <c r="JNO232" s="123"/>
      <c r="JNP232" s="123"/>
      <c r="JNQ232" s="123"/>
      <c r="JNR232" s="123"/>
      <c r="JNS232" s="123"/>
      <c r="JNT232" s="123"/>
      <c r="JNU232" s="123"/>
      <c r="JNV232" s="123"/>
      <c r="JNW232" s="123"/>
      <c r="JNX232" s="123"/>
      <c r="JNY232" s="123"/>
      <c r="JNZ232" s="123"/>
      <c r="JOA232" s="123"/>
      <c r="JOB232" s="123"/>
      <c r="JOC232" s="123"/>
      <c r="JOD232" s="123"/>
      <c r="JOE232" s="123"/>
      <c r="JOF232" s="123"/>
      <c r="JOG232" s="123"/>
      <c r="JOH232" s="123"/>
      <c r="JOI232" s="123"/>
      <c r="JOJ232" s="123"/>
      <c r="JOK232" s="123"/>
      <c r="JOL232" s="123"/>
      <c r="JOM232" s="123"/>
      <c r="JON232" s="123"/>
      <c r="JOO232" s="123"/>
      <c r="JOP232" s="123"/>
      <c r="JOQ232" s="123"/>
      <c r="JOR232" s="123"/>
      <c r="JOS232" s="123"/>
      <c r="JOT232" s="123"/>
      <c r="JOU232" s="123"/>
      <c r="JOV232" s="123"/>
      <c r="JOW232" s="123"/>
      <c r="JOX232" s="123"/>
      <c r="JOY232" s="123"/>
      <c r="JOZ232" s="123"/>
      <c r="JPA232" s="123"/>
      <c r="JPB232" s="123"/>
      <c r="JPC232" s="123"/>
      <c r="JPD232" s="123"/>
      <c r="JPE232" s="123"/>
      <c r="JPF232" s="123"/>
      <c r="JPG232" s="123"/>
      <c r="JPH232" s="123"/>
      <c r="JPI232" s="123"/>
      <c r="JPJ232" s="123"/>
      <c r="JPK232" s="123"/>
      <c r="JPL232" s="123"/>
      <c r="JPM232" s="123"/>
      <c r="JPN232" s="123"/>
      <c r="JPO232" s="123"/>
      <c r="JPP232" s="123"/>
      <c r="JPQ232" s="123"/>
      <c r="JPR232" s="123"/>
      <c r="JPS232" s="123"/>
      <c r="JPT232" s="123"/>
      <c r="JPU232" s="123"/>
      <c r="JPV232" s="123"/>
      <c r="JPW232" s="123"/>
      <c r="JPX232" s="123"/>
      <c r="JPY232" s="123"/>
      <c r="JPZ232" s="123"/>
      <c r="JQA232" s="123"/>
      <c r="JQB232" s="123"/>
      <c r="JQC232" s="123"/>
      <c r="JQD232" s="123"/>
      <c r="JQE232" s="123"/>
      <c r="JQF232" s="123"/>
      <c r="JQG232" s="123"/>
      <c r="JQH232" s="123"/>
      <c r="JQI232" s="123"/>
      <c r="JQJ232" s="123"/>
      <c r="JQK232" s="123"/>
      <c r="JQL232" s="123"/>
      <c r="JQM232" s="123"/>
      <c r="JQN232" s="123"/>
      <c r="JQO232" s="123"/>
      <c r="JQP232" s="123"/>
      <c r="JQQ232" s="123"/>
      <c r="JQR232" s="123"/>
      <c r="JQS232" s="123"/>
      <c r="JQT232" s="123"/>
      <c r="JQU232" s="123"/>
      <c r="JQV232" s="123"/>
      <c r="JQW232" s="123"/>
      <c r="JQX232" s="123"/>
      <c r="JQY232" s="123"/>
      <c r="JQZ232" s="123"/>
      <c r="JRA232" s="123"/>
      <c r="JRB232" s="123"/>
      <c r="JRC232" s="123"/>
      <c r="JRD232" s="123"/>
      <c r="JRE232" s="123"/>
      <c r="JRF232" s="123"/>
      <c r="JRG232" s="123"/>
      <c r="JRH232" s="123"/>
      <c r="JRI232" s="123"/>
      <c r="JRJ232" s="123"/>
      <c r="JRK232" s="123"/>
      <c r="JRL232" s="123"/>
      <c r="JRM232" s="123"/>
      <c r="JRN232" s="123"/>
      <c r="JRO232" s="123"/>
      <c r="JRP232" s="123"/>
      <c r="JRQ232" s="123"/>
      <c r="JRR232" s="123"/>
      <c r="JRS232" s="123"/>
      <c r="JRT232" s="123"/>
      <c r="JRU232" s="123"/>
      <c r="JRV232" s="123"/>
      <c r="JRW232" s="123"/>
      <c r="JRX232" s="123"/>
      <c r="JRY232" s="123"/>
      <c r="JRZ232" s="123"/>
      <c r="JSA232" s="123"/>
      <c r="JSB232" s="123"/>
      <c r="JSC232" s="123"/>
      <c r="JSD232" s="123"/>
      <c r="JSE232" s="123"/>
      <c r="JSF232" s="123"/>
      <c r="JSG232" s="123"/>
      <c r="JSH232" s="123"/>
      <c r="JSI232" s="123"/>
      <c r="JSJ232" s="123"/>
      <c r="JSK232" s="123"/>
      <c r="JSL232" s="123"/>
      <c r="JSM232" s="123"/>
      <c r="JSN232" s="123"/>
      <c r="JSO232" s="123"/>
      <c r="JSP232" s="123"/>
      <c r="JSQ232" s="123"/>
      <c r="JSR232" s="123"/>
      <c r="JSS232" s="123"/>
      <c r="JST232" s="123"/>
      <c r="JSU232" s="123"/>
      <c r="JSV232" s="123"/>
      <c r="JSW232" s="123"/>
      <c r="JSX232" s="123"/>
      <c r="JSY232" s="123"/>
      <c r="JSZ232" s="123"/>
      <c r="JTA232" s="123"/>
      <c r="JTB232" s="123"/>
      <c r="JTC232" s="123"/>
      <c r="JTD232" s="123"/>
      <c r="JTE232" s="123"/>
      <c r="JTF232" s="123"/>
      <c r="JTG232" s="123"/>
      <c r="JTH232" s="123"/>
      <c r="JTI232" s="123"/>
      <c r="JTJ232" s="123"/>
      <c r="JTK232" s="123"/>
      <c r="JTL232" s="123"/>
      <c r="JTM232" s="123"/>
      <c r="JTN232" s="123"/>
      <c r="JTO232" s="123"/>
      <c r="JTP232" s="123"/>
      <c r="JTQ232" s="123"/>
      <c r="JTR232" s="123"/>
      <c r="JTS232" s="123"/>
      <c r="JTT232" s="123"/>
      <c r="JTU232" s="123"/>
      <c r="JTV232" s="123"/>
      <c r="JTW232" s="123"/>
      <c r="JTX232" s="123"/>
      <c r="JTY232" s="123"/>
      <c r="JTZ232" s="123"/>
      <c r="JUA232" s="123"/>
      <c r="JUB232" s="123"/>
      <c r="JUC232" s="123"/>
      <c r="JUD232" s="123"/>
      <c r="JUE232" s="123"/>
      <c r="JUF232" s="123"/>
      <c r="JUG232" s="123"/>
      <c r="JUH232" s="123"/>
      <c r="JUI232" s="123"/>
      <c r="JUJ232" s="123"/>
      <c r="JUK232" s="123"/>
      <c r="JUL232" s="123"/>
      <c r="JUM232" s="123"/>
      <c r="JUN232" s="123"/>
      <c r="JUO232" s="123"/>
      <c r="JUP232" s="123"/>
      <c r="JUQ232" s="123"/>
      <c r="JUR232" s="123"/>
      <c r="JUS232" s="123"/>
      <c r="JUT232" s="123"/>
      <c r="JUU232" s="123"/>
      <c r="JUV232" s="123"/>
      <c r="JUW232" s="123"/>
      <c r="JUX232" s="123"/>
      <c r="JUY232" s="123"/>
      <c r="JUZ232" s="123"/>
      <c r="JVA232" s="123"/>
      <c r="JVB232" s="123"/>
      <c r="JVC232" s="123"/>
      <c r="JVD232" s="123"/>
      <c r="JVE232" s="123"/>
      <c r="JVF232" s="123"/>
      <c r="JVG232" s="123"/>
      <c r="JVH232" s="123"/>
      <c r="JVI232" s="123"/>
      <c r="JVJ232" s="123"/>
      <c r="JVK232" s="123"/>
      <c r="JVL232" s="123"/>
      <c r="JVM232" s="123"/>
      <c r="JVN232" s="123"/>
      <c r="JVO232" s="123"/>
      <c r="JVP232" s="123"/>
      <c r="JVQ232" s="123"/>
      <c r="JVR232" s="123"/>
      <c r="JVS232" s="123"/>
      <c r="JVT232" s="123"/>
      <c r="JVU232" s="123"/>
      <c r="JVV232" s="123"/>
      <c r="JVW232" s="123"/>
      <c r="JVX232" s="123"/>
      <c r="JVY232" s="123"/>
      <c r="JVZ232" s="123"/>
      <c r="JWA232" s="123"/>
      <c r="JWB232" s="123"/>
      <c r="JWC232" s="123"/>
      <c r="JWD232" s="123"/>
      <c r="JWE232" s="123"/>
      <c r="JWF232" s="123"/>
      <c r="JWG232" s="123"/>
      <c r="JWH232" s="123"/>
      <c r="JWI232" s="123"/>
      <c r="JWJ232" s="123"/>
      <c r="JWK232" s="123"/>
      <c r="JWL232" s="123"/>
      <c r="JWM232" s="123"/>
      <c r="JWN232" s="123"/>
      <c r="JWO232" s="123"/>
      <c r="JWP232" s="123"/>
      <c r="JWQ232" s="123"/>
      <c r="JWR232" s="123"/>
      <c r="JWS232" s="123"/>
      <c r="JWT232" s="123"/>
      <c r="JWU232" s="123"/>
      <c r="JWV232" s="123"/>
      <c r="JWW232" s="123"/>
      <c r="JWX232" s="123"/>
      <c r="JWY232" s="123"/>
      <c r="JWZ232" s="123"/>
      <c r="JXA232" s="123"/>
      <c r="JXB232" s="123"/>
      <c r="JXC232" s="123"/>
      <c r="JXD232" s="123"/>
      <c r="JXE232" s="123"/>
      <c r="JXF232" s="123"/>
      <c r="JXG232" s="123"/>
      <c r="JXH232" s="123"/>
      <c r="JXI232" s="123"/>
      <c r="JXJ232" s="123"/>
      <c r="JXK232" s="123"/>
      <c r="JXL232" s="123"/>
      <c r="JXM232" s="123"/>
      <c r="JXN232" s="123"/>
      <c r="JXO232" s="123"/>
      <c r="JXP232" s="123"/>
      <c r="JXQ232" s="123"/>
      <c r="JXR232" s="123"/>
      <c r="JXS232" s="123"/>
      <c r="JXT232" s="123"/>
      <c r="JXU232" s="123"/>
      <c r="JXV232" s="123"/>
      <c r="JXW232" s="123"/>
      <c r="JXX232" s="123"/>
      <c r="JXY232" s="123"/>
      <c r="JXZ232" s="123"/>
      <c r="JYA232" s="123"/>
      <c r="JYB232" s="123"/>
      <c r="JYC232" s="123"/>
      <c r="JYD232" s="123"/>
      <c r="JYE232" s="123"/>
      <c r="JYF232" s="123"/>
      <c r="JYG232" s="123"/>
      <c r="JYH232" s="123"/>
      <c r="JYI232" s="123"/>
      <c r="JYJ232" s="123"/>
      <c r="JYK232" s="123"/>
      <c r="JYL232" s="123"/>
      <c r="JYM232" s="123"/>
      <c r="JYN232" s="123"/>
      <c r="JYO232" s="123"/>
      <c r="JYP232" s="123"/>
      <c r="JYQ232" s="123"/>
      <c r="JYR232" s="123"/>
      <c r="JYS232" s="123"/>
      <c r="JYT232" s="123"/>
      <c r="JYU232" s="123"/>
      <c r="JYV232" s="123"/>
      <c r="JYW232" s="123"/>
      <c r="JYX232" s="123"/>
      <c r="JYY232" s="123"/>
      <c r="JYZ232" s="123"/>
      <c r="JZA232" s="123"/>
      <c r="JZB232" s="123"/>
      <c r="JZC232" s="123"/>
      <c r="JZD232" s="123"/>
      <c r="JZE232" s="123"/>
      <c r="JZF232" s="123"/>
      <c r="JZG232" s="123"/>
      <c r="JZH232" s="123"/>
      <c r="JZI232" s="123"/>
      <c r="JZJ232" s="123"/>
      <c r="JZK232" s="123"/>
      <c r="JZL232" s="123"/>
      <c r="JZM232" s="123"/>
      <c r="JZN232" s="123"/>
      <c r="JZO232" s="123"/>
      <c r="JZP232" s="123"/>
      <c r="JZQ232" s="123"/>
      <c r="JZR232" s="123"/>
      <c r="JZS232" s="123"/>
      <c r="JZT232" s="123"/>
      <c r="JZU232" s="123"/>
      <c r="JZV232" s="123"/>
      <c r="JZW232" s="123"/>
      <c r="JZX232" s="123"/>
      <c r="JZY232" s="123"/>
      <c r="JZZ232" s="123"/>
      <c r="KAA232" s="123"/>
      <c r="KAB232" s="123"/>
      <c r="KAC232" s="123"/>
      <c r="KAD232" s="123"/>
      <c r="KAE232" s="123"/>
      <c r="KAF232" s="123"/>
      <c r="KAG232" s="123"/>
      <c r="KAH232" s="123"/>
      <c r="KAI232" s="123"/>
      <c r="KAJ232" s="123"/>
      <c r="KAK232" s="123"/>
      <c r="KAL232" s="123"/>
      <c r="KAM232" s="123"/>
      <c r="KAN232" s="123"/>
      <c r="KAO232" s="123"/>
      <c r="KAP232" s="123"/>
      <c r="KAQ232" s="123"/>
      <c r="KAR232" s="123"/>
      <c r="KAS232" s="123"/>
      <c r="KAT232" s="123"/>
      <c r="KAU232" s="123"/>
      <c r="KAV232" s="123"/>
      <c r="KAW232" s="123"/>
      <c r="KAX232" s="123"/>
      <c r="KAY232" s="123"/>
      <c r="KAZ232" s="123"/>
      <c r="KBA232" s="123"/>
      <c r="KBB232" s="123"/>
      <c r="KBC232" s="123"/>
      <c r="KBD232" s="123"/>
      <c r="KBE232" s="123"/>
      <c r="KBF232" s="123"/>
      <c r="KBG232" s="123"/>
      <c r="KBH232" s="123"/>
      <c r="KBI232" s="123"/>
      <c r="KBJ232" s="123"/>
      <c r="KBK232" s="123"/>
      <c r="KBL232" s="123"/>
      <c r="KBM232" s="123"/>
      <c r="KBN232" s="123"/>
      <c r="KBO232" s="123"/>
      <c r="KBP232" s="123"/>
      <c r="KBQ232" s="123"/>
      <c r="KBR232" s="123"/>
      <c r="KBS232" s="123"/>
      <c r="KBT232" s="123"/>
      <c r="KBU232" s="123"/>
      <c r="KBV232" s="123"/>
      <c r="KBW232" s="123"/>
      <c r="KBX232" s="123"/>
      <c r="KBY232" s="123"/>
      <c r="KBZ232" s="123"/>
      <c r="KCA232" s="123"/>
      <c r="KCB232" s="123"/>
      <c r="KCC232" s="123"/>
      <c r="KCD232" s="123"/>
      <c r="KCE232" s="123"/>
      <c r="KCF232" s="123"/>
      <c r="KCG232" s="123"/>
      <c r="KCH232" s="123"/>
      <c r="KCI232" s="123"/>
      <c r="KCJ232" s="123"/>
      <c r="KCK232" s="123"/>
      <c r="KCL232" s="123"/>
      <c r="KCM232" s="123"/>
      <c r="KCN232" s="123"/>
      <c r="KCO232" s="123"/>
      <c r="KCP232" s="123"/>
      <c r="KCQ232" s="123"/>
      <c r="KCR232" s="123"/>
      <c r="KCS232" s="123"/>
      <c r="KCT232" s="123"/>
      <c r="KCU232" s="123"/>
      <c r="KCV232" s="123"/>
      <c r="KCW232" s="123"/>
      <c r="KCX232" s="123"/>
      <c r="KCY232" s="123"/>
      <c r="KCZ232" s="123"/>
      <c r="KDA232" s="123"/>
      <c r="KDB232" s="123"/>
      <c r="KDC232" s="123"/>
      <c r="KDD232" s="123"/>
      <c r="KDE232" s="123"/>
      <c r="KDF232" s="123"/>
      <c r="KDG232" s="123"/>
      <c r="KDH232" s="123"/>
      <c r="KDI232" s="123"/>
      <c r="KDJ232" s="123"/>
      <c r="KDK232" s="123"/>
      <c r="KDL232" s="123"/>
      <c r="KDM232" s="123"/>
      <c r="KDN232" s="123"/>
      <c r="KDO232" s="123"/>
      <c r="KDP232" s="123"/>
      <c r="KDQ232" s="123"/>
      <c r="KDR232" s="123"/>
      <c r="KDS232" s="123"/>
      <c r="KDT232" s="123"/>
      <c r="KDU232" s="123"/>
      <c r="KDV232" s="123"/>
      <c r="KDW232" s="123"/>
      <c r="KDX232" s="123"/>
      <c r="KDY232" s="123"/>
      <c r="KDZ232" s="123"/>
      <c r="KEA232" s="123"/>
      <c r="KEB232" s="123"/>
      <c r="KEC232" s="123"/>
      <c r="KED232" s="123"/>
      <c r="KEE232" s="123"/>
      <c r="KEF232" s="123"/>
      <c r="KEG232" s="123"/>
      <c r="KEH232" s="123"/>
      <c r="KEI232" s="123"/>
      <c r="KEJ232" s="123"/>
      <c r="KEK232" s="123"/>
      <c r="KEL232" s="123"/>
      <c r="KEM232" s="123"/>
      <c r="KEN232" s="123"/>
      <c r="KEO232" s="123"/>
      <c r="KEP232" s="123"/>
      <c r="KEQ232" s="123"/>
      <c r="KER232" s="123"/>
      <c r="KES232" s="123"/>
      <c r="KET232" s="123"/>
      <c r="KEU232" s="123"/>
      <c r="KEV232" s="123"/>
      <c r="KEW232" s="123"/>
      <c r="KEX232" s="123"/>
      <c r="KEY232" s="123"/>
      <c r="KEZ232" s="123"/>
      <c r="KFA232" s="123"/>
      <c r="KFB232" s="123"/>
      <c r="KFC232" s="123"/>
      <c r="KFD232" s="123"/>
      <c r="KFE232" s="123"/>
      <c r="KFF232" s="123"/>
      <c r="KFG232" s="123"/>
      <c r="KFH232" s="123"/>
      <c r="KFI232" s="123"/>
      <c r="KFJ232" s="123"/>
      <c r="KFK232" s="123"/>
      <c r="KFL232" s="123"/>
      <c r="KFM232" s="123"/>
      <c r="KFN232" s="123"/>
      <c r="KFO232" s="123"/>
      <c r="KFP232" s="123"/>
      <c r="KFQ232" s="123"/>
      <c r="KFR232" s="123"/>
      <c r="KFS232" s="123"/>
      <c r="KFT232" s="123"/>
      <c r="KFU232" s="123"/>
      <c r="KFV232" s="123"/>
      <c r="KFW232" s="123"/>
      <c r="KFX232" s="123"/>
      <c r="KFY232" s="123"/>
      <c r="KFZ232" s="123"/>
      <c r="KGA232" s="123"/>
      <c r="KGB232" s="123"/>
      <c r="KGC232" s="123"/>
      <c r="KGD232" s="123"/>
      <c r="KGE232" s="123"/>
      <c r="KGF232" s="123"/>
      <c r="KGG232" s="123"/>
      <c r="KGH232" s="123"/>
      <c r="KGI232" s="123"/>
      <c r="KGJ232" s="123"/>
      <c r="KGK232" s="123"/>
      <c r="KGL232" s="123"/>
      <c r="KGM232" s="123"/>
      <c r="KGN232" s="123"/>
      <c r="KGO232" s="123"/>
      <c r="KGP232" s="123"/>
      <c r="KGQ232" s="123"/>
      <c r="KGR232" s="123"/>
      <c r="KGS232" s="123"/>
      <c r="KGT232" s="123"/>
      <c r="KGU232" s="123"/>
      <c r="KGV232" s="123"/>
      <c r="KGW232" s="123"/>
      <c r="KGX232" s="123"/>
      <c r="KGY232" s="123"/>
      <c r="KGZ232" s="123"/>
      <c r="KHA232" s="123"/>
      <c r="KHB232" s="123"/>
      <c r="KHC232" s="123"/>
      <c r="KHD232" s="123"/>
      <c r="KHE232" s="123"/>
      <c r="KHF232" s="123"/>
      <c r="KHG232" s="123"/>
      <c r="KHH232" s="123"/>
      <c r="KHI232" s="123"/>
      <c r="KHJ232" s="123"/>
      <c r="KHK232" s="123"/>
      <c r="KHL232" s="123"/>
      <c r="KHM232" s="123"/>
      <c r="KHN232" s="123"/>
      <c r="KHO232" s="123"/>
      <c r="KHP232" s="123"/>
      <c r="KHQ232" s="123"/>
      <c r="KHR232" s="123"/>
      <c r="KHS232" s="123"/>
      <c r="KHT232" s="123"/>
      <c r="KHU232" s="123"/>
      <c r="KHV232" s="123"/>
      <c r="KHW232" s="123"/>
      <c r="KHX232" s="123"/>
      <c r="KHY232" s="123"/>
      <c r="KHZ232" s="123"/>
      <c r="KIA232" s="123"/>
      <c r="KIB232" s="123"/>
      <c r="KIC232" s="123"/>
      <c r="KID232" s="123"/>
      <c r="KIE232" s="123"/>
      <c r="KIF232" s="123"/>
      <c r="KIG232" s="123"/>
      <c r="KIH232" s="123"/>
      <c r="KII232" s="123"/>
      <c r="KIJ232" s="123"/>
      <c r="KIK232" s="123"/>
      <c r="KIL232" s="123"/>
      <c r="KIM232" s="123"/>
      <c r="KIN232" s="123"/>
      <c r="KIO232" s="123"/>
      <c r="KIP232" s="123"/>
      <c r="KIQ232" s="123"/>
      <c r="KIR232" s="123"/>
      <c r="KIS232" s="123"/>
      <c r="KIT232" s="123"/>
      <c r="KIU232" s="123"/>
      <c r="KIV232" s="123"/>
      <c r="KIW232" s="123"/>
      <c r="KIX232" s="123"/>
      <c r="KIY232" s="123"/>
      <c r="KIZ232" s="123"/>
      <c r="KJA232" s="123"/>
      <c r="KJB232" s="123"/>
      <c r="KJC232" s="123"/>
      <c r="KJD232" s="123"/>
      <c r="KJE232" s="123"/>
      <c r="KJF232" s="123"/>
      <c r="KJG232" s="123"/>
      <c r="KJH232" s="123"/>
      <c r="KJI232" s="123"/>
      <c r="KJJ232" s="123"/>
      <c r="KJK232" s="123"/>
      <c r="KJL232" s="123"/>
      <c r="KJM232" s="123"/>
      <c r="KJN232" s="123"/>
      <c r="KJO232" s="123"/>
      <c r="KJP232" s="123"/>
      <c r="KJQ232" s="123"/>
      <c r="KJR232" s="123"/>
      <c r="KJS232" s="123"/>
      <c r="KJT232" s="123"/>
      <c r="KJU232" s="123"/>
      <c r="KJV232" s="123"/>
      <c r="KJW232" s="123"/>
      <c r="KJX232" s="123"/>
      <c r="KJY232" s="123"/>
      <c r="KJZ232" s="123"/>
      <c r="KKA232" s="123"/>
      <c r="KKB232" s="123"/>
      <c r="KKC232" s="123"/>
      <c r="KKD232" s="123"/>
      <c r="KKE232" s="123"/>
      <c r="KKF232" s="123"/>
      <c r="KKG232" s="123"/>
      <c r="KKH232" s="123"/>
      <c r="KKI232" s="123"/>
      <c r="KKJ232" s="123"/>
      <c r="KKK232" s="123"/>
      <c r="KKL232" s="123"/>
      <c r="KKM232" s="123"/>
      <c r="KKN232" s="123"/>
      <c r="KKO232" s="123"/>
      <c r="KKP232" s="123"/>
      <c r="KKQ232" s="123"/>
      <c r="KKR232" s="123"/>
      <c r="KKS232" s="123"/>
      <c r="KKT232" s="123"/>
      <c r="KKU232" s="123"/>
      <c r="KKV232" s="123"/>
      <c r="KKW232" s="123"/>
      <c r="KKX232" s="123"/>
      <c r="KKY232" s="123"/>
      <c r="KKZ232" s="123"/>
      <c r="KLA232" s="123"/>
      <c r="KLB232" s="123"/>
      <c r="KLC232" s="123"/>
      <c r="KLD232" s="123"/>
      <c r="KLE232" s="123"/>
      <c r="KLF232" s="123"/>
      <c r="KLG232" s="123"/>
      <c r="KLH232" s="123"/>
      <c r="KLI232" s="123"/>
      <c r="KLJ232" s="123"/>
      <c r="KLK232" s="123"/>
      <c r="KLL232" s="123"/>
      <c r="KLM232" s="123"/>
      <c r="KLN232" s="123"/>
      <c r="KLO232" s="123"/>
      <c r="KLP232" s="123"/>
      <c r="KLQ232" s="123"/>
      <c r="KLR232" s="123"/>
      <c r="KLS232" s="123"/>
      <c r="KLT232" s="123"/>
      <c r="KLU232" s="123"/>
      <c r="KLV232" s="123"/>
      <c r="KLW232" s="123"/>
      <c r="KLX232" s="123"/>
      <c r="KLY232" s="123"/>
      <c r="KLZ232" s="123"/>
      <c r="KMA232" s="123"/>
      <c r="KMB232" s="123"/>
      <c r="KMC232" s="123"/>
      <c r="KMD232" s="123"/>
      <c r="KME232" s="123"/>
      <c r="KMF232" s="123"/>
      <c r="KMG232" s="123"/>
      <c r="KMH232" s="123"/>
      <c r="KMI232" s="123"/>
      <c r="KMJ232" s="123"/>
      <c r="KMK232" s="123"/>
      <c r="KML232" s="123"/>
      <c r="KMM232" s="123"/>
      <c r="KMN232" s="123"/>
      <c r="KMO232" s="123"/>
      <c r="KMP232" s="123"/>
      <c r="KMQ232" s="123"/>
      <c r="KMR232" s="123"/>
      <c r="KMS232" s="123"/>
      <c r="KMT232" s="123"/>
      <c r="KMU232" s="123"/>
      <c r="KMV232" s="123"/>
      <c r="KMW232" s="123"/>
      <c r="KMX232" s="123"/>
      <c r="KMY232" s="123"/>
      <c r="KMZ232" s="123"/>
      <c r="KNA232" s="123"/>
      <c r="KNB232" s="123"/>
      <c r="KNC232" s="123"/>
      <c r="KND232" s="123"/>
      <c r="KNE232" s="123"/>
      <c r="KNF232" s="123"/>
      <c r="KNG232" s="123"/>
      <c r="KNH232" s="123"/>
      <c r="KNI232" s="123"/>
      <c r="KNJ232" s="123"/>
      <c r="KNK232" s="123"/>
      <c r="KNL232" s="123"/>
      <c r="KNM232" s="123"/>
      <c r="KNN232" s="123"/>
      <c r="KNO232" s="123"/>
      <c r="KNP232" s="123"/>
      <c r="KNQ232" s="123"/>
      <c r="KNR232" s="123"/>
      <c r="KNS232" s="123"/>
      <c r="KNT232" s="123"/>
      <c r="KNU232" s="123"/>
      <c r="KNV232" s="123"/>
      <c r="KNW232" s="123"/>
      <c r="KNX232" s="123"/>
      <c r="KNY232" s="123"/>
      <c r="KNZ232" s="123"/>
      <c r="KOA232" s="123"/>
      <c r="KOB232" s="123"/>
      <c r="KOC232" s="123"/>
      <c r="KOD232" s="123"/>
      <c r="KOE232" s="123"/>
      <c r="KOF232" s="123"/>
      <c r="KOG232" s="123"/>
      <c r="KOH232" s="123"/>
      <c r="KOI232" s="123"/>
      <c r="KOJ232" s="123"/>
      <c r="KOK232" s="123"/>
      <c r="KOL232" s="123"/>
      <c r="KOM232" s="123"/>
      <c r="KON232" s="123"/>
      <c r="KOO232" s="123"/>
      <c r="KOP232" s="123"/>
      <c r="KOQ232" s="123"/>
      <c r="KOR232" s="123"/>
      <c r="KOS232" s="123"/>
      <c r="KOT232" s="123"/>
      <c r="KOU232" s="123"/>
      <c r="KOV232" s="123"/>
      <c r="KOW232" s="123"/>
      <c r="KOX232" s="123"/>
      <c r="KOY232" s="123"/>
      <c r="KOZ232" s="123"/>
      <c r="KPA232" s="123"/>
      <c r="KPB232" s="123"/>
      <c r="KPC232" s="123"/>
      <c r="KPD232" s="123"/>
      <c r="KPE232" s="123"/>
      <c r="KPF232" s="123"/>
      <c r="KPG232" s="123"/>
      <c r="KPH232" s="123"/>
      <c r="KPI232" s="123"/>
      <c r="KPJ232" s="123"/>
      <c r="KPK232" s="123"/>
      <c r="KPL232" s="123"/>
      <c r="KPM232" s="123"/>
      <c r="KPN232" s="123"/>
      <c r="KPO232" s="123"/>
      <c r="KPP232" s="123"/>
      <c r="KPQ232" s="123"/>
      <c r="KPR232" s="123"/>
      <c r="KPS232" s="123"/>
      <c r="KPT232" s="123"/>
      <c r="KPU232" s="123"/>
      <c r="KPV232" s="123"/>
      <c r="KPW232" s="123"/>
      <c r="KPX232" s="123"/>
      <c r="KPY232" s="123"/>
      <c r="KPZ232" s="123"/>
      <c r="KQA232" s="123"/>
      <c r="KQB232" s="123"/>
      <c r="KQC232" s="123"/>
      <c r="KQD232" s="123"/>
      <c r="KQE232" s="123"/>
      <c r="KQF232" s="123"/>
      <c r="KQG232" s="123"/>
      <c r="KQH232" s="123"/>
      <c r="KQI232" s="123"/>
      <c r="KQJ232" s="123"/>
      <c r="KQK232" s="123"/>
      <c r="KQL232" s="123"/>
      <c r="KQM232" s="123"/>
      <c r="KQN232" s="123"/>
      <c r="KQO232" s="123"/>
      <c r="KQP232" s="123"/>
      <c r="KQQ232" s="123"/>
      <c r="KQR232" s="123"/>
      <c r="KQS232" s="123"/>
      <c r="KQT232" s="123"/>
      <c r="KQU232" s="123"/>
      <c r="KQV232" s="123"/>
      <c r="KQW232" s="123"/>
      <c r="KQX232" s="123"/>
      <c r="KQY232" s="123"/>
      <c r="KQZ232" s="123"/>
      <c r="KRA232" s="123"/>
      <c r="KRB232" s="123"/>
      <c r="KRC232" s="123"/>
      <c r="KRD232" s="123"/>
      <c r="KRE232" s="123"/>
      <c r="KRF232" s="123"/>
      <c r="KRG232" s="123"/>
      <c r="KRH232" s="123"/>
      <c r="KRI232" s="123"/>
      <c r="KRJ232" s="123"/>
      <c r="KRK232" s="123"/>
      <c r="KRL232" s="123"/>
      <c r="KRM232" s="123"/>
      <c r="KRN232" s="123"/>
      <c r="KRO232" s="123"/>
      <c r="KRP232" s="123"/>
      <c r="KRQ232" s="123"/>
      <c r="KRR232" s="123"/>
      <c r="KRS232" s="123"/>
      <c r="KRT232" s="123"/>
      <c r="KRU232" s="123"/>
      <c r="KRV232" s="123"/>
      <c r="KRW232" s="123"/>
      <c r="KRX232" s="123"/>
      <c r="KRY232" s="123"/>
      <c r="KRZ232" s="123"/>
      <c r="KSA232" s="123"/>
      <c r="KSB232" s="123"/>
      <c r="KSC232" s="123"/>
      <c r="KSD232" s="123"/>
      <c r="KSE232" s="123"/>
      <c r="KSF232" s="123"/>
      <c r="KSG232" s="123"/>
      <c r="KSH232" s="123"/>
      <c r="KSI232" s="123"/>
      <c r="KSJ232" s="123"/>
      <c r="KSK232" s="123"/>
      <c r="KSL232" s="123"/>
      <c r="KSM232" s="123"/>
      <c r="KSN232" s="123"/>
      <c r="KSO232" s="123"/>
      <c r="KSP232" s="123"/>
      <c r="KSQ232" s="123"/>
      <c r="KSR232" s="123"/>
      <c r="KSS232" s="123"/>
      <c r="KST232" s="123"/>
      <c r="KSU232" s="123"/>
      <c r="KSV232" s="123"/>
      <c r="KSW232" s="123"/>
      <c r="KSX232" s="123"/>
      <c r="KSY232" s="123"/>
      <c r="KSZ232" s="123"/>
      <c r="KTA232" s="123"/>
      <c r="KTB232" s="123"/>
      <c r="KTC232" s="123"/>
      <c r="KTD232" s="123"/>
      <c r="KTE232" s="123"/>
      <c r="KTF232" s="123"/>
      <c r="KTG232" s="123"/>
      <c r="KTH232" s="123"/>
      <c r="KTI232" s="123"/>
      <c r="KTJ232" s="123"/>
      <c r="KTK232" s="123"/>
      <c r="KTL232" s="123"/>
      <c r="KTM232" s="123"/>
      <c r="KTN232" s="123"/>
      <c r="KTO232" s="123"/>
      <c r="KTP232" s="123"/>
      <c r="KTQ232" s="123"/>
      <c r="KTR232" s="123"/>
      <c r="KTS232" s="123"/>
      <c r="KTT232" s="123"/>
      <c r="KTU232" s="123"/>
      <c r="KTV232" s="123"/>
      <c r="KTW232" s="123"/>
      <c r="KTX232" s="123"/>
      <c r="KTY232" s="123"/>
      <c r="KTZ232" s="123"/>
      <c r="KUA232" s="123"/>
      <c r="KUB232" s="123"/>
      <c r="KUC232" s="123"/>
      <c r="KUD232" s="123"/>
      <c r="KUE232" s="123"/>
      <c r="KUF232" s="123"/>
      <c r="KUG232" s="123"/>
      <c r="KUH232" s="123"/>
      <c r="KUI232" s="123"/>
      <c r="KUJ232" s="123"/>
      <c r="KUK232" s="123"/>
      <c r="KUL232" s="123"/>
      <c r="KUM232" s="123"/>
      <c r="KUN232" s="123"/>
      <c r="KUO232" s="123"/>
      <c r="KUP232" s="123"/>
      <c r="KUQ232" s="123"/>
      <c r="KUR232" s="123"/>
      <c r="KUS232" s="123"/>
      <c r="KUT232" s="123"/>
      <c r="KUU232" s="123"/>
      <c r="KUV232" s="123"/>
      <c r="KUW232" s="123"/>
      <c r="KUX232" s="123"/>
      <c r="KUY232" s="123"/>
      <c r="KUZ232" s="123"/>
      <c r="KVA232" s="123"/>
      <c r="KVB232" s="123"/>
      <c r="KVC232" s="123"/>
      <c r="KVD232" s="123"/>
      <c r="KVE232" s="123"/>
      <c r="KVF232" s="123"/>
      <c r="KVG232" s="123"/>
      <c r="KVH232" s="123"/>
      <c r="KVI232" s="123"/>
      <c r="KVJ232" s="123"/>
      <c r="KVK232" s="123"/>
      <c r="KVL232" s="123"/>
      <c r="KVM232" s="123"/>
      <c r="KVN232" s="123"/>
      <c r="KVO232" s="123"/>
      <c r="KVP232" s="123"/>
      <c r="KVQ232" s="123"/>
      <c r="KVR232" s="123"/>
      <c r="KVS232" s="123"/>
      <c r="KVT232" s="123"/>
      <c r="KVU232" s="123"/>
      <c r="KVV232" s="123"/>
      <c r="KVW232" s="123"/>
      <c r="KVX232" s="123"/>
      <c r="KVY232" s="123"/>
      <c r="KVZ232" s="123"/>
      <c r="KWA232" s="123"/>
      <c r="KWB232" s="123"/>
      <c r="KWC232" s="123"/>
      <c r="KWD232" s="123"/>
      <c r="KWE232" s="123"/>
      <c r="KWF232" s="123"/>
      <c r="KWG232" s="123"/>
      <c r="KWH232" s="123"/>
      <c r="KWI232" s="123"/>
      <c r="KWJ232" s="123"/>
      <c r="KWK232" s="123"/>
      <c r="KWL232" s="123"/>
      <c r="KWM232" s="123"/>
      <c r="KWN232" s="123"/>
      <c r="KWO232" s="123"/>
      <c r="KWP232" s="123"/>
      <c r="KWQ232" s="123"/>
      <c r="KWR232" s="123"/>
      <c r="KWS232" s="123"/>
      <c r="KWT232" s="123"/>
      <c r="KWU232" s="123"/>
      <c r="KWV232" s="123"/>
      <c r="KWW232" s="123"/>
      <c r="KWX232" s="123"/>
      <c r="KWY232" s="123"/>
      <c r="KWZ232" s="123"/>
      <c r="KXA232" s="123"/>
      <c r="KXB232" s="123"/>
      <c r="KXC232" s="123"/>
      <c r="KXD232" s="123"/>
      <c r="KXE232" s="123"/>
      <c r="KXF232" s="123"/>
      <c r="KXG232" s="123"/>
      <c r="KXH232" s="123"/>
      <c r="KXI232" s="123"/>
      <c r="KXJ232" s="123"/>
      <c r="KXK232" s="123"/>
      <c r="KXL232" s="123"/>
      <c r="KXM232" s="123"/>
      <c r="KXN232" s="123"/>
      <c r="KXO232" s="123"/>
      <c r="KXP232" s="123"/>
      <c r="KXQ232" s="123"/>
      <c r="KXR232" s="123"/>
      <c r="KXS232" s="123"/>
      <c r="KXT232" s="123"/>
      <c r="KXU232" s="123"/>
      <c r="KXV232" s="123"/>
      <c r="KXW232" s="123"/>
      <c r="KXX232" s="123"/>
      <c r="KXY232" s="123"/>
      <c r="KXZ232" s="123"/>
      <c r="KYA232" s="123"/>
      <c r="KYB232" s="123"/>
      <c r="KYC232" s="123"/>
      <c r="KYD232" s="123"/>
      <c r="KYE232" s="123"/>
      <c r="KYF232" s="123"/>
      <c r="KYG232" s="123"/>
      <c r="KYH232" s="123"/>
      <c r="KYI232" s="123"/>
      <c r="KYJ232" s="123"/>
      <c r="KYK232" s="123"/>
      <c r="KYL232" s="123"/>
      <c r="KYM232" s="123"/>
      <c r="KYN232" s="123"/>
      <c r="KYO232" s="123"/>
      <c r="KYP232" s="123"/>
      <c r="KYQ232" s="123"/>
      <c r="KYR232" s="123"/>
      <c r="KYS232" s="123"/>
      <c r="KYT232" s="123"/>
      <c r="KYU232" s="123"/>
      <c r="KYV232" s="123"/>
      <c r="KYW232" s="123"/>
      <c r="KYX232" s="123"/>
      <c r="KYY232" s="123"/>
      <c r="KYZ232" s="123"/>
      <c r="KZA232" s="123"/>
      <c r="KZB232" s="123"/>
      <c r="KZC232" s="123"/>
      <c r="KZD232" s="123"/>
      <c r="KZE232" s="123"/>
      <c r="KZF232" s="123"/>
      <c r="KZG232" s="123"/>
      <c r="KZH232" s="123"/>
      <c r="KZI232" s="123"/>
      <c r="KZJ232" s="123"/>
      <c r="KZK232" s="123"/>
      <c r="KZL232" s="123"/>
      <c r="KZM232" s="123"/>
      <c r="KZN232" s="123"/>
      <c r="KZO232" s="123"/>
      <c r="KZP232" s="123"/>
      <c r="KZQ232" s="123"/>
      <c r="KZR232" s="123"/>
      <c r="KZS232" s="123"/>
      <c r="KZT232" s="123"/>
      <c r="KZU232" s="123"/>
      <c r="KZV232" s="123"/>
      <c r="KZW232" s="123"/>
      <c r="KZX232" s="123"/>
      <c r="KZY232" s="123"/>
      <c r="KZZ232" s="123"/>
      <c r="LAA232" s="123"/>
      <c r="LAB232" s="123"/>
      <c r="LAC232" s="123"/>
      <c r="LAD232" s="123"/>
      <c r="LAE232" s="123"/>
      <c r="LAF232" s="123"/>
      <c r="LAG232" s="123"/>
      <c r="LAH232" s="123"/>
      <c r="LAI232" s="123"/>
      <c r="LAJ232" s="123"/>
      <c r="LAK232" s="123"/>
      <c r="LAL232" s="123"/>
      <c r="LAM232" s="123"/>
      <c r="LAN232" s="123"/>
      <c r="LAO232" s="123"/>
      <c r="LAP232" s="123"/>
      <c r="LAQ232" s="123"/>
      <c r="LAR232" s="123"/>
      <c r="LAS232" s="123"/>
      <c r="LAT232" s="123"/>
      <c r="LAU232" s="123"/>
      <c r="LAV232" s="123"/>
      <c r="LAW232" s="123"/>
      <c r="LAX232" s="123"/>
      <c r="LAY232" s="123"/>
      <c r="LAZ232" s="123"/>
      <c r="LBA232" s="123"/>
      <c r="LBB232" s="123"/>
      <c r="LBC232" s="123"/>
      <c r="LBD232" s="123"/>
      <c r="LBE232" s="123"/>
      <c r="LBF232" s="123"/>
      <c r="LBG232" s="123"/>
      <c r="LBH232" s="123"/>
      <c r="LBI232" s="123"/>
      <c r="LBJ232" s="123"/>
      <c r="LBK232" s="123"/>
      <c r="LBL232" s="123"/>
      <c r="LBM232" s="123"/>
      <c r="LBN232" s="123"/>
      <c r="LBO232" s="123"/>
      <c r="LBP232" s="123"/>
      <c r="LBQ232" s="123"/>
      <c r="LBR232" s="123"/>
      <c r="LBS232" s="123"/>
      <c r="LBT232" s="123"/>
      <c r="LBU232" s="123"/>
      <c r="LBV232" s="123"/>
      <c r="LBW232" s="123"/>
      <c r="LBX232" s="123"/>
      <c r="LBY232" s="123"/>
      <c r="LBZ232" s="123"/>
      <c r="LCA232" s="123"/>
      <c r="LCB232" s="123"/>
      <c r="LCC232" s="123"/>
      <c r="LCD232" s="123"/>
      <c r="LCE232" s="123"/>
      <c r="LCF232" s="123"/>
      <c r="LCG232" s="123"/>
      <c r="LCH232" s="123"/>
      <c r="LCI232" s="123"/>
      <c r="LCJ232" s="123"/>
      <c r="LCK232" s="123"/>
      <c r="LCL232" s="123"/>
      <c r="LCM232" s="123"/>
      <c r="LCN232" s="123"/>
      <c r="LCO232" s="123"/>
      <c r="LCP232" s="123"/>
      <c r="LCQ232" s="123"/>
      <c r="LCR232" s="123"/>
      <c r="LCS232" s="123"/>
      <c r="LCT232" s="123"/>
      <c r="LCU232" s="123"/>
      <c r="LCV232" s="123"/>
      <c r="LCW232" s="123"/>
      <c r="LCX232" s="123"/>
      <c r="LCY232" s="123"/>
      <c r="LCZ232" s="123"/>
      <c r="LDA232" s="123"/>
      <c r="LDB232" s="123"/>
      <c r="LDC232" s="123"/>
      <c r="LDD232" s="123"/>
      <c r="LDE232" s="123"/>
      <c r="LDF232" s="123"/>
      <c r="LDG232" s="123"/>
      <c r="LDH232" s="123"/>
      <c r="LDI232" s="123"/>
      <c r="LDJ232" s="123"/>
      <c r="LDK232" s="123"/>
      <c r="LDL232" s="123"/>
      <c r="LDM232" s="123"/>
      <c r="LDN232" s="123"/>
      <c r="LDO232" s="123"/>
      <c r="LDP232" s="123"/>
      <c r="LDQ232" s="123"/>
      <c r="LDR232" s="123"/>
      <c r="LDS232" s="123"/>
      <c r="LDT232" s="123"/>
      <c r="LDU232" s="123"/>
      <c r="LDV232" s="123"/>
      <c r="LDW232" s="123"/>
      <c r="LDX232" s="123"/>
      <c r="LDY232" s="123"/>
      <c r="LDZ232" s="123"/>
      <c r="LEA232" s="123"/>
      <c r="LEB232" s="123"/>
      <c r="LEC232" s="123"/>
      <c r="LED232" s="123"/>
      <c r="LEE232" s="123"/>
      <c r="LEF232" s="123"/>
      <c r="LEG232" s="123"/>
      <c r="LEH232" s="123"/>
      <c r="LEI232" s="123"/>
      <c r="LEJ232" s="123"/>
      <c r="LEK232" s="123"/>
      <c r="LEL232" s="123"/>
      <c r="LEM232" s="123"/>
      <c r="LEN232" s="123"/>
      <c r="LEO232" s="123"/>
      <c r="LEP232" s="123"/>
      <c r="LEQ232" s="123"/>
      <c r="LER232" s="123"/>
      <c r="LES232" s="123"/>
      <c r="LET232" s="123"/>
      <c r="LEU232" s="123"/>
      <c r="LEV232" s="123"/>
      <c r="LEW232" s="123"/>
      <c r="LEX232" s="123"/>
      <c r="LEY232" s="123"/>
      <c r="LEZ232" s="123"/>
      <c r="LFA232" s="123"/>
      <c r="LFB232" s="123"/>
      <c r="LFC232" s="123"/>
      <c r="LFD232" s="123"/>
      <c r="LFE232" s="123"/>
      <c r="LFF232" s="123"/>
      <c r="LFG232" s="123"/>
      <c r="LFH232" s="123"/>
      <c r="LFI232" s="123"/>
      <c r="LFJ232" s="123"/>
      <c r="LFK232" s="123"/>
      <c r="LFL232" s="123"/>
      <c r="LFM232" s="123"/>
      <c r="LFN232" s="123"/>
      <c r="LFO232" s="123"/>
      <c r="LFP232" s="123"/>
      <c r="LFQ232" s="123"/>
      <c r="LFR232" s="123"/>
      <c r="LFS232" s="123"/>
      <c r="LFT232" s="123"/>
      <c r="LFU232" s="123"/>
      <c r="LFV232" s="123"/>
      <c r="LFW232" s="123"/>
      <c r="LFX232" s="123"/>
      <c r="LFY232" s="123"/>
      <c r="LFZ232" s="123"/>
      <c r="LGA232" s="123"/>
      <c r="LGB232" s="123"/>
      <c r="LGC232" s="123"/>
      <c r="LGD232" s="123"/>
      <c r="LGE232" s="123"/>
      <c r="LGF232" s="123"/>
      <c r="LGG232" s="123"/>
      <c r="LGH232" s="123"/>
      <c r="LGI232" s="123"/>
      <c r="LGJ232" s="123"/>
      <c r="LGK232" s="123"/>
      <c r="LGL232" s="123"/>
      <c r="LGM232" s="123"/>
      <c r="LGN232" s="123"/>
      <c r="LGO232" s="123"/>
      <c r="LGP232" s="123"/>
      <c r="LGQ232" s="123"/>
      <c r="LGR232" s="123"/>
      <c r="LGS232" s="123"/>
      <c r="LGT232" s="123"/>
      <c r="LGU232" s="123"/>
      <c r="LGV232" s="123"/>
      <c r="LGW232" s="123"/>
      <c r="LGX232" s="123"/>
      <c r="LGY232" s="123"/>
      <c r="LGZ232" s="123"/>
      <c r="LHA232" s="123"/>
      <c r="LHB232" s="123"/>
      <c r="LHC232" s="123"/>
      <c r="LHD232" s="123"/>
      <c r="LHE232" s="123"/>
      <c r="LHF232" s="123"/>
      <c r="LHG232" s="123"/>
      <c r="LHH232" s="123"/>
      <c r="LHI232" s="123"/>
      <c r="LHJ232" s="123"/>
      <c r="LHK232" s="123"/>
      <c r="LHL232" s="123"/>
      <c r="LHM232" s="123"/>
      <c r="LHN232" s="123"/>
      <c r="LHO232" s="123"/>
      <c r="LHP232" s="123"/>
      <c r="LHQ232" s="123"/>
      <c r="LHR232" s="123"/>
      <c r="LHS232" s="123"/>
      <c r="LHT232" s="123"/>
      <c r="LHU232" s="123"/>
      <c r="LHV232" s="123"/>
      <c r="LHW232" s="123"/>
      <c r="LHX232" s="123"/>
      <c r="LHY232" s="123"/>
      <c r="LHZ232" s="123"/>
      <c r="LIA232" s="123"/>
      <c r="LIB232" s="123"/>
      <c r="LIC232" s="123"/>
      <c r="LID232" s="123"/>
      <c r="LIE232" s="123"/>
      <c r="LIF232" s="123"/>
      <c r="LIG232" s="123"/>
      <c r="LIH232" s="123"/>
      <c r="LII232" s="123"/>
      <c r="LIJ232" s="123"/>
      <c r="LIK232" s="123"/>
      <c r="LIL232" s="123"/>
      <c r="LIM232" s="123"/>
      <c r="LIN232" s="123"/>
      <c r="LIO232" s="123"/>
      <c r="LIP232" s="123"/>
      <c r="LIQ232" s="123"/>
      <c r="LIR232" s="123"/>
      <c r="LIS232" s="123"/>
      <c r="LIT232" s="123"/>
      <c r="LIU232" s="123"/>
      <c r="LIV232" s="123"/>
      <c r="LIW232" s="123"/>
      <c r="LIX232" s="123"/>
      <c r="LIY232" s="123"/>
      <c r="LIZ232" s="123"/>
      <c r="LJA232" s="123"/>
      <c r="LJB232" s="123"/>
      <c r="LJC232" s="123"/>
      <c r="LJD232" s="123"/>
      <c r="LJE232" s="123"/>
      <c r="LJF232" s="123"/>
      <c r="LJG232" s="123"/>
      <c r="LJH232" s="123"/>
      <c r="LJI232" s="123"/>
      <c r="LJJ232" s="123"/>
      <c r="LJK232" s="123"/>
      <c r="LJL232" s="123"/>
      <c r="LJM232" s="123"/>
      <c r="LJN232" s="123"/>
      <c r="LJO232" s="123"/>
      <c r="LJP232" s="123"/>
      <c r="LJQ232" s="123"/>
      <c r="LJR232" s="123"/>
      <c r="LJS232" s="123"/>
      <c r="LJT232" s="123"/>
      <c r="LJU232" s="123"/>
      <c r="LJV232" s="123"/>
      <c r="LJW232" s="123"/>
      <c r="LJX232" s="123"/>
      <c r="LJY232" s="123"/>
      <c r="LJZ232" s="123"/>
      <c r="LKA232" s="123"/>
      <c r="LKB232" s="123"/>
      <c r="LKC232" s="123"/>
      <c r="LKD232" s="123"/>
      <c r="LKE232" s="123"/>
      <c r="LKF232" s="123"/>
      <c r="LKG232" s="123"/>
      <c r="LKH232" s="123"/>
      <c r="LKI232" s="123"/>
      <c r="LKJ232" s="123"/>
      <c r="LKK232" s="123"/>
      <c r="LKL232" s="123"/>
      <c r="LKM232" s="123"/>
      <c r="LKN232" s="123"/>
      <c r="LKO232" s="123"/>
      <c r="LKP232" s="123"/>
      <c r="LKQ232" s="123"/>
      <c r="LKR232" s="123"/>
      <c r="LKS232" s="123"/>
      <c r="LKT232" s="123"/>
      <c r="LKU232" s="123"/>
      <c r="LKV232" s="123"/>
      <c r="LKW232" s="123"/>
      <c r="LKX232" s="123"/>
      <c r="LKY232" s="123"/>
      <c r="LKZ232" s="123"/>
      <c r="LLA232" s="123"/>
      <c r="LLB232" s="123"/>
      <c r="LLC232" s="123"/>
      <c r="LLD232" s="123"/>
      <c r="LLE232" s="123"/>
      <c r="LLF232" s="123"/>
      <c r="LLG232" s="123"/>
      <c r="LLH232" s="123"/>
      <c r="LLI232" s="123"/>
      <c r="LLJ232" s="123"/>
      <c r="LLK232" s="123"/>
      <c r="LLL232" s="123"/>
      <c r="LLM232" s="123"/>
      <c r="LLN232" s="123"/>
      <c r="LLO232" s="123"/>
      <c r="LLP232" s="123"/>
      <c r="LLQ232" s="123"/>
      <c r="LLR232" s="123"/>
      <c r="LLS232" s="123"/>
      <c r="LLT232" s="123"/>
      <c r="LLU232" s="123"/>
      <c r="LLV232" s="123"/>
      <c r="LLW232" s="123"/>
      <c r="LLX232" s="123"/>
      <c r="LLY232" s="123"/>
      <c r="LLZ232" s="123"/>
      <c r="LMA232" s="123"/>
      <c r="LMB232" s="123"/>
      <c r="LMC232" s="123"/>
      <c r="LMD232" s="123"/>
      <c r="LME232" s="123"/>
      <c r="LMF232" s="123"/>
      <c r="LMG232" s="123"/>
      <c r="LMH232" s="123"/>
      <c r="LMI232" s="123"/>
      <c r="LMJ232" s="123"/>
      <c r="LMK232" s="123"/>
      <c r="LML232" s="123"/>
      <c r="LMM232" s="123"/>
      <c r="LMN232" s="123"/>
      <c r="LMO232" s="123"/>
      <c r="LMP232" s="123"/>
      <c r="LMQ232" s="123"/>
      <c r="LMR232" s="123"/>
      <c r="LMS232" s="123"/>
      <c r="LMT232" s="123"/>
      <c r="LMU232" s="123"/>
      <c r="LMV232" s="123"/>
      <c r="LMW232" s="123"/>
      <c r="LMX232" s="123"/>
      <c r="LMY232" s="123"/>
      <c r="LMZ232" s="123"/>
      <c r="LNA232" s="123"/>
      <c r="LNB232" s="123"/>
      <c r="LNC232" s="123"/>
      <c r="LND232" s="123"/>
      <c r="LNE232" s="123"/>
      <c r="LNF232" s="123"/>
      <c r="LNG232" s="123"/>
      <c r="LNH232" s="123"/>
      <c r="LNI232" s="123"/>
      <c r="LNJ232" s="123"/>
      <c r="LNK232" s="123"/>
      <c r="LNL232" s="123"/>
      <c r="LNM232" s="123"/>
      <c r="LNN232" s="123"/>
      <c r="LNO232" s="123"/>
      <c r="LNP232" s="123"/>
      <c r="LNQ232" s="123"/>
      <c r="LNR232" s="123"/>
      <c r="LNS232" s="123"/>
      <c r="LNT232" s="123"/>
      <c r="LNU232" s="123"/>
      <c r="LNV232" s="123"/>
      <c r="LNW232" s="123"/>
      <c r="LNX232" s="123"/>
      <c r="LNY232" s="123"/>
      <c r="LNZ232" s="123"/>
      <c r="LOA232" s="123"/>
      <c r="LOB232" s="123"/>
      <c r="LOC232" s="123"/>
      <c r="LOD232" s="123"/>
      <c r="LOE232" s="123"/>
      <c r="LOF232" s="123"/>
      <c r="LOG232" s="123"/>
      <c r="LOH232" s="123"/>
      <c r="LOI232" s="123"/>
      <c r="LOJ232" s="123"/>
      <c r="LOK232" s="123"/>
      <c r="LOL232" s="123"/>
      <c r="LOM232" s="123"/>
      <c r="LON232" s="123"/>
      <c r="LOO232" s="123"/>
      <c r="LOP232" s="123"/>
      <c r="LOQ232" s="123"/>
      <c r="LOR232" s="123"/>
      <c r="LOS232" s="123"/>
      <c r="LOT232" s="123"/>
      <c r="LOU232" s="123"/>
      <c r="LOV232" s="123"/>
      <c r="LOW232" s="123"/>
      <c r="LOX232" s="123"/>
      <c r="LOY232" s="123"/>
      <c r="LOZ232" s="123"/>
      <c r="LPA232" s="123"/>
      <c r="LPB232" s="123"/>
      <c r="LPC232" s="123"/>
      <c r="LPD232" s="123"/>
      <c r="LPE232" s="123"/>
      <c r="LPF232" s="123"/>
      <c r="LPG232" s="123"/>
      <c r="LPH232" s="123"/>
      <c r="LPI232" s="123"/>
      <c r="LPJ232" s="123"/>
      <c r="LPK232" s="123"/>
      <c r="LPL232" s="123"/>
      <c r="LPM232" s="123"/>
      <c r="LPN232" s="123"/>
      <c r="LPO232" s="123"/>
      <c r="LPP232" s="123"/>
      <c r="LPQ232" s="123"/>
      <c r="LPR232" s="123"/>
      <c r="LPS232" s="123"/>
      <c r="LPT232" s="123"/>
      <c r="LPU232" s="123"/>
      <c r="LPV232" s="123"/>
      <c r="LPW232" s="123"/>
      <c r="LPX232" s="123"/>
      <c r="LPY232" s="123"/>
      <c r="LPZ232" s="123"/>
      <c r="LQA232" s="123"/>
      <c r="LQB232" s="123"/>
      <c r="LQC232" s="123"/>
      <c r="LQD232" s="123"/>
      <c r="LQE232" s="123"/>
      <c r="LQF232" s="123"/>
      <c r="LQG232" s="123"/>
      <c r="LQH232" s="123"/>
      <c r="LQI232" s="123"/>
      <c r="LQJ232" s="123"/>
      <c r="LQK232" s="123"/>
      <c r="LQL232" s="123"/>
      <c r="LQM232" s="123"/>
      <c r="LQN232" s="123"/>
      <c r="LQO232" s="123"/>
      <c r="LQP232" s="123"/>
      <c r="LQQ232" s="123"/>
      <c r="LQR232" s="123"/>
      <c r="LQS232" s="123"/>
      <c r="LQT232" s="123"/>
      <c r="LQU232" s="123"/>
      <c r="LQV232" s="123"/>
      <c r="LQW232" s="123"/>
      <c r="LQX232" s="123"/>
      <c r="LQY232" s="123"/>
      <c r="LQZ232" s="123"/>
      <c r="LRA232" s="123"/>
      <c r="LRB232" s="123"/>
      <c r="LRC232" s="123"/>
      <c r="LRD232" s="123"/>
      <c r="LRE232" s="123"/>
      <c r="LRF232" s="123"/>
      <c r="LRG232" s="123"/>
      <c r="LRH232" s="123"/>
      <c r="LRI232" s="123"/>
      <c r="LRJ232" s="123"/>
      <c r="LRK232" s="123"/>
      <c r="LRL232" s="123"/>
      <c r="LRM232" s="123"/>
      <c r="LRN232" s="123"/>
      <c r="LRO232" s="123"/>
      <c r="LRP232" s="123"/>
      <c r="LRQ232" s="123"/>
      <c r="LRR232" s="123"/>
      <c r="LRS232" s="123"/>
      <c r="LRT232" s="123"/>
      <c r="LRU232" s="123"/>
      <c r="LRV232" s="123"/>
      <c r="LRW232" s="123"/>
      <c r="LRX232" s="123"/>
      <c r="LRY232" s="123"/>
      <c r="LRZ232" s="123"/>
      <c r="LSA232" s="123"/>
      <c r="LSB232" s="123"/>
      <c r="LSC232" s="123"/>
      <c r="LSD232" s="123"/>
      <c r="LSE232" s="123"/>
      <c r="LSF232" s="123"/>
      <c r="LSG232" s="123"/>
      <c r="LSH232" s="123"/>
      <c r="LSI232" s="123"/>
      <c r="LSJ232" s="123"/>
      <c r="LSK232" s="123"/>
      <c r="LSL232" s="123"/>
      <c r="LSM232" s="123"/>
      <c r="LSN232" s="123"/>
      <c r="LSO232" s="123"/>
      <c r="LSP232" s="123"/>
      <c r="LSQ232" s="123"/>
      <c r="LSR232" s="123"/>
      <c r="LSS232" s="123"/>
      <c r="LST232" s="123"/>
      <c r="LSU232" s="123"/>
      <c r="LSV232" s="123"/>
      <c r="LSW232" s="123"/>
      <c r="LSX232" s="123"/>
      <c r="LSY232" s="123"/>
      <c r="LSZ232" s="123"/>
      <c r="LTA232" s="123"/>
      <c r="LTB232" s="123"/>
      <c r="LTC232" s="123"/>
      <c r="LTD232" s="123"/>
      <c r="LTE232" s="123"/>
      <c r="LTF232" s="123"/>
      <c r="LTG232" s="123"/>
      <c r="LTH232" s="123"/>
      <c r="LTI232" s="123"/>
      <c r="LTJ232" s="123"/>
      <c r="LTK232" s="123"/>
      <c r="LTL232" s="123"/>
      <c r="LTM232" s="123"/>
      <c r="LTN232" s="123"/>
      <c r="LTO232" s="123"/>
      <c r="LTP232" s="123"/>
      <c r="LTQ232" s="123"/>
      <c r="LTR232" s="123"/>
      <c r="LTS232" s="123"/>
      <c r="LTT232" s="123"/>
      <c r="LTU232" s="123"/>
      <c r="LTV232" s="123"/>
      <c r="LTW232" s="123"/>
      <c r="LTX232" s="123"/>
      <c r="LTY232" s="123"/>
      <c r="LTZ232" s="123"/>
      <c r="LUA232" s="123"/>
      <c r="LUB232" s="123"/>
      <c r="LUC232" s="123"/>
      <c r="LUD232" s="123"/>
      <c r="LUE232" s="123"/>
      <c r="LUF232" s="123"/>
      <c r="LUG232" s="123"/>
      <c r="LUH232" s="123"/>
      <c r="LUI232" s="123"/>
      <c r="LUJ232" s="123"/>
      <c r="LUK232" s="123"/>
      <c r="LUL232" s="123"/>
      <c r="LUM232" s="123"/>
      <c r="LUN232" s="123"/>
      <c r="LUO232" s="123"/>
      <c r="LUP232" s="123"/>
      <c r="LUQ232" s="123"/>
      <c r="LUR232" s="123"/>
      <c r="LUS232" s="123"/>
      <c r="LUT232" s="123"/>
      <c r="LUU232" s="123"/>
      <c r="LUV232" s="123"/>
      <c r="LUW232" s="123"/>
      <c r="LUX232" s="123"/>
      <c r="LUY232" s="123"/>
      <c r="LUZ232" s="123"/>
      <c r="LVA232" s="123"/>
      <c r="LVB232" s="123"/>
      <c r="LVC232" s="123"/>
      <c r="LVD232" s="123"/>
      <c r="LVE232" s="123"/>
      <c r="LVF232" s="123"/>
      <c r="LVG232" s="123"/>
      <c r="LVH232" s="123"/>
      <c r="LVI232" s="123"/>
      <c r="LVJ232" s="123"/>
      <c r="LVK232" s="123"/>
      <c r="LVL232" s="123"/>
      <c r="LVM232" s="123"/>
      <c r="LVN232" s="123"/>
      <c r="LVO232" s="123"/>
      <c r="LVP232" s="123"/>
      <c r="LVQ232" s="123"/>
      <c r="LVR232" s="123"/>
      <c r="LVS232" s="123"/>
      <c r="LVT232" s="123"/>
      <c r="LVU232" s="123"/>
      <c r="LVV232" s="123"/>
      <c r="LVW232" s="123"/>
      <c r="LVX232" s="123"/>
      <c r="LVY232" s="123"/>
      <c r="LVZ232" s="123"/>
      <c r="LWA232" s="123"/>
      <c r="LWB232" s="123"/>
      <c r="LWC232" s="123"/>
      <c r="LWD232" s="123"/>
      <c r="LWE232" s="123"/>
      <c r="LWF232" s="123"/>
      <c r="LWG232" s="123"/>
      <c r="LWH232" s="123"/>
      <c r="LWI232" s="123"/>
      <c r="LWJ232" s="123"/>
      <c r="LWK232" s="123"/>
      <c r="LWL232" s="123"/>
      <c r="LWM232" s="123"/>
      <c r="LWN232" s="123"/>
      <c r="LWO232" s="123"/>
      <c r="LWP232" s="123"/>
      <c r="LWQ232" s="123"/>
      <c r="LWR232" s="123"/>
      <c r="LWS232" s="123"/>
      <c r="LWT232" s="123"/>
      <c r="LWU232" s="123"/>
      <c r="LWV232" s="123"/>
      <c r="LWW232" s="123"/>
      <c r="LWX232" s="123"/>
      <c r="LWY232" s="123"/>
      <c r="LWZ232" s="123"/>
      <c r="LXA232" s="123"/>
      <c r="LXB232" s="123"/>
      <c r="LXC232" s="123"/>
      <c r="LXD232" s="123"/>
      <c r="LXE232" s="123"/>
      <c r="LXF232" s="123"/>
      <c r="LXG232" s="123"/>
      <c r="LXH232" s="123"/>
      <c r="LXI232" s="123"/>
      <c r="LXJ232" s="123"/>
      <c r="LXK232" s="123"/>
      <c r="LXL232" s="123"/>
      <c r="LXM232" s="123"/>
      <c r="LXN232" s="123"/>
      <c r="LXO232" s="123"/>
      <c r="LXP232" s="123"/>
      <c r="LXQ232" s="123"/>
      <c r="LXR232" s="123"/>
      <c r="LXS232" s="123"/>
      <c r="LXT232" s="123"/>
      <c r="LXU232" s="123"/>
      <c r="LXV232" s="123"/>
      <c r="LXW232" s="123"/>
      <c r="LXX232" s="123"/>
      <c r="LXY232" s="123"/>
      <c r="LXZ232" s="123"/>
      <c r="LYA232" s="123"/>
      <c r="LYB232" s="123"/>
      <c r="LYC232" s="123"/>
      <c r="LYD232" s="123"/>
      <c r="LYE232" s="123"/>
      <c r="LYF232" s="123"/>
      <c r="LYG232" s="123"/>
      <c r="LYH232" s="123"/>
      <c r="LYI232" s="123"/>
      <c r="LYJ232" s="123"/>
      <c r="LYK232" s="123"/>
      <c r="LYL232" s="123"/>
      <c r="LYM232" s="123"/>
      <c r="LYN232" s="123"/>
      <c r="LYO232" s="123"/>
      <c r="LYP232" s="123"/>
      <c r="LYQ232" s="123"/>
      <c r="LYR232" s="123"/>
      <c r="LYS232" s="123"/>
      <c r="LYT232" s="123"/>
      <c r="LYU232" s="123"/>
      <c r="LYV232" s="123"/>
      <c r="LYW232" s="123"/>
      <c r="LYX232" s="123"/>
      <c r="LYY232" s="123"/>
      <c r="LYZ232" s="123"/>
      <c r="LZA232" s="123"/>
      <c r="LZB232" s="123"/>
      <c r="LZC232" s="123"/>
      <c r="LZD232" s="123"/>
      <c r="LZE232" s="123"/>
      <c r="LZF232" s="123"/>
      <c r="LZG232" s="123"/>
      <c r="LZH232" s="123"/>
      <c r="LZI232" s="123"/>
      <c r="LZJ232" s="123"/>
      <c r="LZK232" s="123"/>
      <c r="LZL232" s="123"/>
      <c r="LZM232" s="123"/>
      <c r="LZN232" s="123"/>
      <c r="LZO232" s="123"/>
      <c r="LZP232" s="123"/>
      <c r="LZQ232" s="123"/>
      <c r="LZR232" s="123"/>
      <c r="LZS232" s="123"/>
      <c r="LZT232" s="123"/>
      <c r="LZU232" s="123"/>
      <c r="LZV232" s="123"/>
      <c r="LZW232" s="123"/>
      <c r="LZX232" s="123"/>
      <c r="LZY232" s="123"/>
      <c r="LZZ232" s="123"/>
      <c r="MAA232" s="123"/>
      <c r="MAB232" s="123"/>
      <c r="MAC232" s="123"/>
      <c r="MAD232" s="123"/>
      <c r="MAE232" s="123"/>
      <c r="MAF232" s="123"/>
      <c r="MAG232" s="123"/>
      <c r="MAH232" s="123"/>
      <c r="MAI232" s="123"/>
      <c r="MAJ232" s="123"/>
      <c r="MAK232" s="123"/>
      <c r="MAL232" s="123"/>
      <c r="MAM232" s="123"/>
      <c r="MAN232" s="123"/>
      <c r="MAO232" s="123"/>
      <c r="MAP232" s="123"/>
      <c r="MAQ232" s="123"/>
      <c r="MAR232" s="123"/>
      <c r="MAS232" s="123"/>
      <c r="MAT232" s="123"/>
      <c r="MAU232" s="123"/>
      <c r="MAV232" s="123"/>
      <c r="MAW232" s="123"/>
      <c r="MAX232" s="123"/>
      <c r="MAY232" s="123"/>
      <c r="MAZ232" s="123"/>
      <c r="MBA232" s="123"/>
      <c r="MBB232" s="123"/>
      <c r="MBC232" s="123"/>
      <c r="MBD232" s="123"/>
      <c r="MBE232" s="123"/>
      <c r="MBF232" s="123"/>
      <c r="MBG232" s="123"/>
      <c r="MBH232" s="123"/>
      <c r="MBI232" s="123"/>
      <c r="MBJ232" s="123"/>
      <c r="MBK232" s="123"/>
      <c r="MBL232" s="123"/>
      <c r="MBM232" s="123"/>
      <c r="MBN232" s="123"/>
      <c r="MBO232" s="123"/>
      <c r="MBP232" s="123"/>
      <c r="MBQ232" s="123"/>
      <c r="MBR232" s="123"/>
      <c r="MBS232" s="123"/>
      <c r="MBT232" s="123"/>
      <c r="MBU232" s="123"/>
      <c r="MBV232" s="123"/>
      <c r="MBW232" s="123"/>
      <c r="MBX232" s="123"/>
      <c r="MBY232" s="123"/>
      <c r="MBZ232" s="123"/>
      <c r="MCA232" s="123"/>
      <c r="MCB232" s="123"/>
      <c r="MCC232" s="123"/>
      <c r="MCD232" s="123"/>
      <c r="MCE232" s="123"/>
      <c r="MCF232" s="123"/>
      <c r="MCG232" s="123"/>
      <c r="MCH232" s="123"/>
      <c r="MCI232" s="123"/>
      <c r="MCJ232" s="123"/>
      <c r="MCK232" s="123"/>
      <c r="MCL232" s="123"/>
      <c r="MCM232" s="123"/>
      <c r="MCN232" s="123"/>
      <c r="MCO232" s="123"/>
      <c r="MCP232" s="123"/>
      <c r="MCQ232" s="123"/>
      <c r="MCR232" s="123"/>
      <c r="MCS232" s="123"/>
      <c r="MCT232" s="123"/>
      <c r="MCU232" s="123"/>
      <c r="MCV232" s="123"/>
      <c r="MCW232" s="123"/>
      <c r="MCX232" s="123"/>
      <c r="MCY232" s="123"/>
      <c r="MCZ232" s="123"/>
      <c r="MDA232" s="123"/>
      <c r="MDB232" s="123"/>
      <c r="MDC232" s="123"/>
      <c r="MDD232" s="123"/>
      <c r="MDE232" s="123"/>
      <c r="MDF232" s="123"/>
      <c r="MDG232" s="123"/>
      <c r="MDH232" s="123"/>
      <c r="MDI232" s="123"/>
      <c r="MDJ232" s="123"/>
      <c r="MDK232" s="123"/>
      <c r="MDL232" s="123"/>
      <c r="MDM232" s="123"/>
      <c r="MDN232" s="123"/>
      <c r="MDO232" s="123"/>
      <c r="MDP232" s="123"/>
      <c r="MDQ232" s="123"/>
      <c r="MDR232" s="123"/>
      <c r="MDS232" s="123"/>
      <c r="MDT232" s="123"/>
      <c r="MDU232" s="123"/>
      <c r="MDV232" s="123"/>
      <c r="MDW232" s="123"/>
      <c r="MDX232" s="123"/>
      <c r="MDY232" s="123"/>
      <c r="MDZ232" s="123"/>
      <c r="MEA232" s="123"/>
      <c r="MEB232" s="123"/>
      <c r="MEC232" s="123"/>
      <c r="MED232" s="123"/>
      <c r="MEE232" s="123"/>
      <c r="MEF232" s="123"/>
      <c r="MEG232" s="123"/>
      <c r="MEH232" s="123"/>
      <c r="MEI232" s="123"/>
      <c r="MEJ232" s="123"/>
      <c r="MEK232" s="123"/>
      <c r="MEL232" s="123"/>
      <c r="MEM232" s="123"/>
      <c r="MEN232" s="123"/>
      <c r="MEO232" s="123"/>
      <c r="MEP232" s="123"/>
      <c r="MEQ232" s="123"/>
      <c r="MER232" s="123"/>
      <c r="MES232" s="123"/>
      <c r="MET232" s="123"/>
      <c r="MEU232" s="123"/>
      <c r="MEV232" s="123"/>
      <c r="MEW232" s="123"/>
      <c r="MEX232" s="123"/>
      <c r="MEY232" s="123"/>
      <c r="MEZ232" s="123"/>
      <c r="MFA232" s="123"/>
      <c r="MFB232" s="123"/>
      <c r="MFC232" s="123"/>
      <c r="MFD232" s="123"/>
      <c r="MFE232" s="123"/>
      <c r="MFF232" s="123"/>
      <c r="MFG232" s="123"/>
      <c r="MFH232" s="123"/>
      <c r="MFI232" s="123"/>
      <c r="MFJ232" s="123"/>
      <c r="MFK232" s="123"/>
      <c r="MFL232" s="123"/>
      <c r="MFM232" s="123"/>
      <c r="MFN232" s="123"/>
      <c r="MFO232" s="123"/>
      <c r="MFP232" s="123"/>
      <c r="MFQ232" s="123"/>
      <c r="MFR232" s="123"/>
      <c r="MFS232" s="123"/>
      <c r="MFT232" s="123"/>
      <c r="MFU232" s="123"/>
      <c r="MFV232" s="123"/>
      <c r="MFW232" s="123"/>
      <c r="MFX232" s="123"/>
      <c r="MFY232" s="123"/>
      <c r="MFZ232" s="123"/>
      <c r="MGA232" s="123"/>
      <c r="MGB232" s="123"/>
      <c r="MGC232" s="123"/>
      <c r="MGD232" s="123"/>
      <c r="MGE232" s="123"/>
      <c r="MGF232" s="123"/>
      <c r="MGG232" s="123"/>
      <c r="MGH232" s="123"/>
      <c r="MGI232" s="123"/>
      <c r="MGJ232" s="123"/>
      <c r="MGK232" s="123"/>
      <c r="MGL232" s="123"/>
      <c r="MGM232" s="123"/>
      <c r="MGN232" s="123"/>
      <c r="MGO232" s="123"/>
      <c r="MGP232" s="123"/>
      <c r="MGQ232" s="123"/>
      <c r="MGR232" s="123"/>
      <c r="MGS232" s="123"/>
      <c r="MGT232" s="123"/>
      <c r="MGU232" s="123"/>
      <c r="MGV232" s="123"/>
      <c r="MGW232" s="123"/>
      <c r="MGX232" s="123"/>
      <c r="MGY232" s="123"/>
      <c r="MGZ232" s="123"/>
      <c r="MHA232" s="123"/>
      <c r="MHB232" s="123"/>
      <c r="MHC232" s="123"/>
      <c r="MHD232" s="123"/>
      <c r="MHE232" s="123"/>
      <c r="MHF232" s="123"/>
      <c r="MHG232" s="123"/>
      <c r="MHH232" s="123"/>
      <c r="MHI232" s="123"/>
      <c r="MHJ232" s="123"/>
      <c r="MHK232" s="123"/>
      <c r="MHL232" s="123"/>
      <c r="MHM232" s="123"/>
      <c r="MHN232" s="123"/>
      <c r="MHO232" s="123"/>
      <c r="MHP232" s="123"/>
      <c r="MHQ232" s="123"/>
      <c r="MHR232" s="123"/>
      <c r="MHS232" s="123"/>
      <c r="MHT232" s="123"/>
      <c r="MHU232" s="123"/>
      <c r="MHV232" s="123"/>
      <c r="MHW232" s="123"/>
      <c r="MHX232" s="123"/>
      <c r="MHY232" s="123"/>
      <c r="MHZ232" s="123"/>
      <c r="MIA232" s="123"/>
      <c r="MIB232" s="123"/>
      <c r="MIC232" s="123"/>
      <c r="MID232" s="123"/>
      <c r="MIE232" s="123"/>
      <c r="MIF232" s="123"/>
      <c r="MIG232" s="123"/>
      <c r="MIH232" s="123"/>
      <c r="MII232" s="123"/>
      <c r="MIJ232" s="123"/>
      <c r="MIK232" s="123"/>
      <c r="MIL232" s="123"/>
      <c r="MIM232" s="123"/>
      <c r="MIN232" s="123"/>
      <c r="MIO232" s="123"/>
      <c r="MIP232" s="123"/>
      <c r="MIQ232" s="123"/>
      <c r="MIR232" s="123"/>
      <c r="MIS232" s="123"/>
      <c r="MIT232" s="123"/>
      <c r="MIU232" s="123"/>
      <c r="MIV232" s="123"/>
      <c r="MIW232" s="123"/>
      <c r="MIX232" s="123"/>
      <c r="MIY232" s="123"/>
      <c r="MIZ232" s="123"/>
      <c r="MJA232" s="123"/>
      <c r="MJB232" s="123"/>
      <c r="MJC232" s="123"/>
      <c r="MJD232" s="123"/>
      <c r="MJE232" s="123"/>
      <c r="MJF232" s="123"/>
      <c r="MJG232" s="123"/>
      <c r="MJH232" s="123"/>
      <c r="MJI232" s="123"/>
      <c r="MJJ232" s="123"/>
      <c r="MJK232" s="123"/>
      <c r="MJL232" s="123"/>
      <c r="MJM232" s="123"/>
      <c r="MJN232" s="123"/>
      <c r="MJO232" s="123"/>
      <c r="MJP232" s="123"/>
      <c r="MJQ232" s="123"/>
      <c r="MJR232" s="123"/>
      <c r="MJS232" s="123"/>
      <c r="MJT232" s="123"/>
      <c r="MJU232" s="123"/>
      <c r="MJV232" s="123"/>
      <c r="MJW232" s="123"/>
      <c r="MJX232" s="123"/>
      <c r="MJY232" s="123"/>
      <c r="MJZ232" s="123"/>
      <c r="MKA232" s="123"/>
      <c r="MKB232" s="123"/>
      <c r="MKC232" s="123"/>
      <c r="MKD232" s="123"/>
      <c r="MKE232" s="123"/>
      <c r="MKF232" s="123"/>
      <c r="MKG232" s="123"/>
      <c r="MKH232" s="123"/>
      <c r="MKI232" s="123"/>
      <c r="MKJ232" s="123"/>
      <c r="MKK232" s="123"/>
      <c r="MKL232" s="123"/>
      <c r="MKM232" s="123"/>
      <c r="MKN232" s="123"/>
      <c r="MKO232" s="123"/>
      <c r="MKP232" s="123"/>
      <c r="MKQ232" s="123"/>
      <c r="MKR232" s="123"/>
      <c r="MKS232" s="123"/>
      <c r="MKT232" s="123"/>
      <c r="MKU232" s="123"/>
      <c r="MKV232" s="123"/>
      <c r="MKW232" s="123"/>
      <c r="MKX232" s="123"/>
      <c r="MKY232" s="123"/>
      <c r="MKZ232" s="123"/>
      <c r="MLA232" s="123"/>
      <c r="MLB232" s="123"/>
      <c r="MLC232" s="123"/>
      <c r="MLD232" s="123"/>
      <c r="MLE232" s="123"/>
      <c r="MLF232" s="123"/>
      <c r="MLG232" s="123"/>
      <c r="MLH232" s="123"/>
      <c r="MLI232" s="123"/>
      <c r="MLJ232" s="123"/>
      <c r="MLK232" s="123"/>
      <c r="MLL232" s="123"/>
      <c r="MLM232" s="123"/>
      <c r="MLN232" s="123"/>
      <c r="MLO232" s="123"/>
      <c r="MLP232" s="123"/>
      <c r="MLQ232" s="123"/>
      <c r="MLR232" s="123"/>
      <c r="MLS232" s="123"/>
      <c r="MLT232" s="123"/>
      <c r="MLU232" s="123"/>
      <c r="MLV232" s="123"/>
      <c r="MLW232" s="123"/>
      <c r="MLX232" s="123"/>
      <c r="MLY232" s="123"/>
      <c r="MLZ232" s="123"/>
      <c r="MMA232" s="123"/>
      <c r="MMB232" s="123"/>
      <c r="MMC232" s="123"/>
      <c r="MMD232" s="123"/>
      <c r="MME232" s="123"/>
      <c r="MMF232" s="123"/>
      <c r="MMG232" s="123"/>
      <c r="MMH232" s="123"/>
      <c r="MMI232" s="123"/>
      <c r="MMJ232" s="123"/>
      <c r="MMK232" s="123"/>
      <c r="MML232" s="123"/>
      <c r="MMM232" s="123"/>
      <c r="MMN232" s="123"/>
      <c r="MMO232" s="123"/>
      <c r="MMP232" s="123"/>
      <c r="MMQ232" s="123"/>
      <c r="MMR232" s="123"/>
      <c r="MMS232" s="123"/>
      <c r="MMT232" s="123"/>
      <c r="MMU232" s="123"/>
      <c r="MMV232" s="123"/>
      <c r="MMW232" s="123"/>
      <c r="MMX232" s="123"/>
      <c r="MMY232" s="123"/>
      <c r="MMZ232" s="123"/>
      <c r="MNA232" s="123"/>
      <c r="MNB232" s="123"/>
      <c r="MNC232" s="123"/>
      <c r="MND232" s="123"/>
      <c r="MNE232" s="123"/>
      <c r="MNF232" s="123"/>
      <c r="MNG232" s="123"/>
      <c r="MNH232" s="123"/>
      <c r="MNI232" s="123"/>
      <c r="MNJ232" s="123"/>
      <c r="MNK232" s="123"/>
      <c r="MNL232" s="123"/>
      <c r="MNM232" s="123"/>
      <c r="MNN232" s="123"/>
      <c r="MNO232" s="123"/>
      <c r="MNP232" s="123"/>
      <c r="MNQ232" s="123"/>
      <c r="MNR232" s="123"/>
      <c r="MNS232" s="123"/>
      <c r="MNT232" s="123"/>
      <c r="MNU232" s="123"/>
      <c r="MNV232" s="123"/>
      <c r="MNW232" s="123"/>
      <c r="MNX232" s="123"/>
      <c r="MNY232" s="123"/>
      <c r="MNZ232" s="123"/>
      <c r="MOA232" s="123"/>
      <c r="MOB232" s="123"/>
      <c r="MOC232" s="123"/>
      <c r="MOD232" s="123"/>
      <c r="MOE232" s="123"/>
      <c r="MOF232" s="123"/>
      <c r="MOG232" s="123"/>
      <c r="MOH232" s="123"/>
      <c r="MOI232" s="123"/>
      <c r="MOJ232" s="123"/>
      <c r="MOK232" s="123"/>
      <c r="MOL232" s="123"/>
      <c r="MOM232" s="123"/>
      <c r="MON232" s="123"/>
      <c r="MOO232" s="123"/>
      <c r="MOP232" s="123"/>
      <c r="MOQ232" s="123"/>
      <c r="MOR232" s="123"/>
      <c r="MOS232" s="123"/>
      <c r="MOT232" s="123"/>
      <c r="MOU232" s="123"/>
      <c r="MOV232" s="123"/>
      <c r="MOW232" s="123"/>
      <c r="MOX232" s="123"/>
      <c r="MOY232" s="123"/>
      <c r="MOZ232" s="123"/>
      <c r="MPA232" s="123"/>
      <c r="MPB232" s="123"/>
      <c r="MPC232" s="123"/>
      <c r="MPD232" s="123"/>
      <c r="MPE232" s="123"/>
      <c r="MPF232" s="123"/>
      <c r="MPG232" s="123"/>
      <c r="MPH232" s="123"/>
      <c r="MPI232" s="123"/>
      <c r="MPJ232" s="123"/>
      <c r="MPK232" s="123"/>
      <c r="MPL232" s="123"/>
      <c r="MPM232" s="123"/>
      <c r="MPN232" s="123"/>
      <c r="MPO232" s="123"/>
      <c r="MPP232" s="123"/>
      <c r="MPQ232" s="123"/>
      <c r="MPR232" s="123"/>
      <c r="MPS232" s="123"/>
      <c r="MPT232" s="123"/>
      <c r="MPU232" s="123"/>
      <c r="MPV232" s="123"/>
      <c r="MPW232" s="123"/>
      <c r="MPX232" s="123"/>
      <c r="MPY232" s="123"/>
      <c r="MPZ232" s="123"/>
      <c r="MQA232" s="123"/>
      <c r="MQB232" s="123"/>
      <c r="MQC232" s="123"/>
      <c r="MQD232" s="123"/>
      <c r="MQE232" s="123"/>
      <c r="MQF232" s="123"/>
      <c r="MQG232" s="123"/>
      <c r="MQH232" s="123"/>
      <c r="MQI232" s="123"/>
      <c r="MQJ232" s="123"/>
      <c r="MQK232" s="123"/>
      <c r="MQL232" s="123"/>
      <c r="MQM232" s="123"/>
      <c r="MQN232" s="123"/>
      <c r="MQO232" s="123"/>
      <c r="MQP232" s="123"/>
      <c r="MQQ232" s="123"/>
      <c r="MQR232" s="123"/>
      <c r="MQS232" s="123"/>
      <c r="MQT232" s="123"/>
      <c r="MQU232" s="123"/>
      <c r="MQV232" s="123"/>
      <c r="MQW232" s="123"/>
      <c r="MQX232" s="123"/>
      <c r="MQY232" s="123"/>
      <c r="MQZ232" s="123"/>
      <c r="MRA232" s="123"/>
      <c r="MRB232" s="123"/>
      <c r="MRC232" s="123"/>
      <c r="MRD232" s="123"/>
      <c r="MRE232" s="123"/>
      <c r="MRF232" s="123"/>
      <c r="MRG232" s="123"/>
      <c r="MRH232" s="123"/>
      <c r="MRI232" s="123"/>
      <c r="MRJ232" s="123"/>
      <c r="MRK232" s="123"/>
      <c r="MRL232" s="123"/>
      <c r="MRM232" s="123"/>
      <c r="MRN232" s="123"/>
      <c r="MRO232" s="123"/>
      <c r="MRP232" s="123"/>
      <c r="MRQ232" s="123"/>
      <c r="MRR232" s="123"/>
      <c r="MRS232" s="123"/>
      <c r="MRT232" s="123"/>
      <c r="MRU232" s="123"/>
      <c r="MRV232" s="123"/>
      <c r="MRW232" s="123"/>
      <c r="MRX232" s="123"/>
      <c r="MRY232" s="123"/>
      <c r="MRZ232" s="123"/>
      <c r="MSA232" s="123"/>
      <c r="MSB232" s="123"/>
      <c r="MSC232" s="123"/>
      <c r="MSD232" s="123"/>
      <c r="MSE232" s="123"/>
      <c r="MSF232" s="123"/>
      <c r="MSG232" s="123"/>
      <c r="MSH232" s="123"/>
      <c r="MSI232" s="123"/>
      <c r="MSJ232" s="123"/>
      <c r="MSK232" s="123"/>
      <c r="MSL232" s="123"/>
      <c r="MSM232" s="123"/>
      <c r="MSN232" s="123"/>
      <c r="MSO232" s="123"/>
      <c r="MSP232" s="123"/>
      <c r="MSQ232" s="123"/>
      <c r="MSR232" s="123"/>
      <c r="MSS232" s="123"/>
      <c r="MST232" s="123"/>
      <c r="MSU232" s="123"/>
      <c r="MSV232" s="123"/>
      <c r="MSW232" s="123"/>
      <c r="MSX232" s="123"/>
      <c r="MSY232" s="123"/>
      <c r="MSZ232" s="123"/>
      <c r="MTA232" s="123"/>
      <c r="MTB232" s="123"/>
      <c r="MTC232" s="123"/>
      <c r="MTD232" s="123"/>
      <c r="MTE232" s="123"/>
      <c r="MTF232" s="123"/>
      <c r="MTG232" s="123"/>
      <c r="MTH232" s="123"/>
      <c r="MTI232" s="123"/>
      <c r="MTJ232" s="123"/>
      <c r="MTK232" s="123"/>
      <c r="MTL232" s="123"/>
      <c r="MTM232" s="123"/>
      <c r="MTN232" s="123"/>
      <c r="MTO232" s="123"/>
      <c r="MTP232" s="123"/>
      <c r="MTQ232" s="123"/>
      <c r="MTR232" s="123"/>
      <c r="MTS232" s="123"/>
      <c r="MTT232" s="123"/>
      <c r="MTU232" s="123"/>
      <c r="MTV232" s="123"/>
      <c r="MTW232" s="123"/>
      <c r="MTX232" s="123"/>
      <c r="MTY232" s="123"/>
      <c r="MTZ232" s="123"/>
      <c r="MUA232" s="123"/>
      <c r="MUB232" s="123"/>
      <c r="MUC232" s="123"/>
      <c r="MUD232" s="123"/>
      <c r="MUE232" s="123"/>
      <c r="MUF232" s="123"/>
      <c r="MUG232" s="123"/>
      <c r="MUH232" s="123"/>
      <c r="MUI232" s="123"/>
      <c r="MUJ232" s="123"/>
      <c r="MUK232" s="123"/>
      <c r="MUL232" s="123"/>
      <c r="MUM232" s="123"/>
      <c r="MUN232" s="123"/>
      <c r="MUO232" s="123"/>
      <c r="MUP232" s="123"/>
      <c r="MUQ232" s="123"/>
      <c r="MUR232" s="123"/>
      <c r="MUS232" s="123"/>
      <c r="MUT232" s="123"/>
      <c r="MUU232" s="123"/>
      <c r="MUV232" s="123"/>
      <c r="MUW232" s="123"/>
      <c r="MUX232" s="123"/>
      <c r="MUY232" s="123"/>
      <c r="MUZ232" s="123"/>
      <c r="MVA232" s="123"/>
      <c r="MVB232" s="123"/>
      <c r="MVC232" s="123"/>
      <c r="MVD232" s="123"/>
      <c r="MVE232" s="123"/>
      <c r="MVF232" s="123"/>
      <c r="MVG232" s="123"/>
      <c r="MVH232" s="123"/>
      <c r="MVI232" s="123"/>
      <c r="MVJ232" s="123"/>
      <c r="MVK232" s="123"/>
      <c r="MVL232" s="123"/>
      <c r="MVM232" s="123"/>
      <c r="MVN232" s="123"/>
      <c r="MVO232" s="123"/>
      <c r="MVP232" s="123"/>
      <c r="MVQ232" s="123"/>
      <c r="MVR232" s="123"/>
      <c r="MVS232" s="123"/>
      <c r="MVT232" s="123"/>
      <c r="MVU232" s="123"/>
      <c r="MVV232" s="123"/>
      <c r="MVW232" s="123"/>
      <c r="MVX232" s="123"/>
      <c r="MVY232" s="123"/>
      <c r="MVZ232" s="123"/>
      <c r="MWA232" s="123"/>
      <c r="MWB232" s="123"/>
      <c r="MWC232" s="123"/>
      <c r="MWD232" s="123"/>
      <c r="MWE232" s="123"/>
      <c r="MWF232" s="123"/>
      <c r="MWG232" s="123"/>
      <c r="MWH232" s="123"/>
      <c r="MWI232" s="123"/>
      <c r="MWJ232" s="123"/>
      <c r="MWK232" s="123"/>
      <c r="MWL232" s="123"/>
      <c r="MWM232" s="123"/>
      <c r="MWN232" s="123"/>
      <c r="MWO232" s="123"/>
      <c r="MWP232" s="123"/>
      <c r="MWQ232" s="123"/>
      <c r="MWR232" s="123"/>
      <c r="MWS232" s="123"/>
      <c r="MWT232" s="123"/>
      <c r="MWU232" s="123"/>
      <c r="MWV232" s="123"/>
      <c r="MWW232" s="123"/>
      <c r="MWX232" s="123"/>
      <c r="MWY232" s="123"/>
      <c r="MWZ232" s="123"/>
      <c r="MXA232" s="123"/>
      <c r="MXB232" s="123"/>
      <c r="MXC232" s="123"/>
      <c r="MXD232" s="123"/>
      <c r="MXE232" s="123"/>
      <c r="MXF232" s="123"/>
      <c r="MXG232" s="123"/>
      <c r="MXH232" s="123"/>
      <c r="MXI232" s="123"/>
      <c r="MXJ232" s="123"/>
      <c r="MXK232" s="123"/>
      <c r="MXL232" s="123"/>
      <c r="MXM232" s="123"/>
      <c r="MXN232" s="123"/>
      <c r="MXO232" s="123"/>
      <c r="MXP232" s="123"/>
      <c r="MXQ232" s="123"/>
      <c r="MXR232" s="123"/>
      <c r="MXS232" s="123"/>
      <c r="MXT232" s="123"/>
      <c r="MXU232" s="123"/>
      <c r="MXV232" s="123"/>
      <c r="MXW232" s="123"/>
      <c r="MXX232" s="123"/>
      <c r="MXY232" s="123"/>
      <c r="MXZ232" s="123"/>
      <c r="MYA232" s="123"/>
      <c r="MYB232" s="123"/>
      <c r="MYC232" s="123"/>
      <c r="MYD232" s="123"/>
      <c r="MYE232" s="123"/>
      <c r="MYF232" s="123"/>
      <c r="MYG232" s="123"/>
      <c r="MYH232" s="123"/>
      <c r="MYI232" s="123"/>
      <c r="MYJ232" s="123"/>
      <c r="MYK232" s="123"/>
      <c r="MYL232" s="123"/>
      <c r="MYM232" s="123"/>
      <c r="MYN232" s="123"/>
      <c r="MYO232" s="123"/>
      <c r="MYP232" s="123"/>
      <c r="MYQ232" s="123"/>
      <c r="MYR232" s="123"/>
      <c r="MYS232" s="123"/>
      <c r="MYT232" s="123"/>
      <c r="MYU232" s="123"/>
      <c r="MYV232" s="123"/>
      <c r="MYW232" s="123"/>
      <c r="MYX232" s="123"/>
      <c r="MYY232" s="123"/>
      <c r="MYZ232" s="123"/>
      <c r="MZA232" s="123"/>
      <c r="MZB232" s="123"/>
      <c r="MZC232" s="123"/>
      <c r="MZD232" s="123"/>
      <c r="MZE232" s="123"/>
      <c r="MZF232" s="123"/>
      <c r="MZG232" s="123"/>
      <c r="MZH232" s="123"/>
      <c r="MZI232" s="123"/>
      <c r="MZJ232" s="123"/>
      <c r="MZK232" s="123"/>
      <c r="MZL232" s="123"/>
      <c r="MZM232" s="123"/>
      <c r="MZN232" s="123"/>
      <c r="MZO232" s="123"/>
      <c r="MZP232" s="123"/>
      <c r="MZQ232" s="123"/>
      <c r="MZR232" s="123"/>
      <c r="MZS232" s="123"/>
      <c r="MZT232" s="123"/>
      <c r="MZU232" s="123"/>
      <c r="MZV232" s="123"/>
      <c r="MZW232" s="123"/>
      <c r="MZX232" s="123"/>
      <c r="MZY232" s="123"/>
      <c r="MZZ232" s="123"/>
      <c r="NAA232" s="123"/>
      <c r="NAB232" s="123"/>
      <c r="NAC232" s="123"/>
      <c r="NAD232" s="123"/>
      <c r="NAE232" s="123"/>
      <c r="NAF232" s="123"/>
      <c r="NAG232" s="123"/>
      <c r="NAH232" s="123"/>
      <c r="NAI232" s="123"/>
      <c r="NAJ232" s="123"/>
      <c r="NAK232" s="123"/>
      <c r="NAL232" s="123"/>
      <c r="NAM232" s="123"/>
      <c r="NAN232" s="123"/>
      <c r="NAO232" s="123"/>
      <c r="NAP232" s="123"/>
      <c r="NAQ232" s="123"/>
      <c r="NAR232" s="123"/>
      <c r="NAS232" s="123"/>
      <c r="NAT232" s="123"/>
      <c r="NAU232" s="123"/>
      <c r="NAV232" s="123"/>
      <c r="NAW232" s="123"/>
      <c r="NAX232" s="123"/>
      <c r="NAY232" s="123"/>
      <c r="NAZ232" s="123"/>
      <c r="NBA232" s="123"/>
      <c r="NBB232" s="123"/>
      <c r="NBC232" s="123"/>
      <c r="NBD232" s="123"/>
      <c r="NBE232" s="123"/>
      <c r="NBF232" s="123"/>
      <c r="NBG232" s="123"/>
      <c r="NBH232" s="123"/>
      <c r="NBI232" s="123"/>
      <c r="NBJ232" s="123"/>
      <c r="NBK232" s="123"/>
      <c r="NBL232" s="123"/>
      <c r="NBM232" s="123"/>
      <c r="NBN232" s="123"/>
      <c r="NBO232" s="123"/>
      <c r="NBP232" s="123"/>
      <c r="NBQ232" s="123"/>
      <c r="NBR232" s="123"/>
      <c r="NBS232" s="123"/>
      <c r="NBT232" s="123"/>
      <c r="NBU232" s="123"/>
      <c r="NBV232" s="123"/>
      <c r="NBW232" s="123"/>
      <c r="NBX232" s="123"/>
      <c r="NBY232" s="123"/>
      <c r="NBZ232" s="123"/>
      <c r="NCA232" s="123"/>
      <c r="NCB232" s="123"/>
      <c r="NCC232" s="123"/>
      <c r="NCD232" s="123"/>
      <c r="NCE232" s="123"/>
      <c r="NCF232" s="123"/>
      <c r="NCG232" s="123"/>
      <c r="NCH232" s="123"/>
      <c r="NCI232" s="123"/>
      <c r="NCJ232" s="123"/>
      <c r="NCK232" s="123"/>
      <c r="NCL232" s="123"/>
      <c r="NCM232" s="123"/>
      <c r="NCN232" s="123"/>
      <c r="NCO232" s="123"/>
      <c r="NCP232" s="123"/>
      <c r="NCQ232" s="123"/>
      <c r="NCR232" s="123"/>
      <c r="NCS232" s="123"/>
      <c r="NCT232" s="123"/>
      <c r="NCU232" s="123"/>
      <c r="NCV232" s="123"/>
      <c r="NCW232" s="123"/>
      <c r="NCX232" s="123"/>
      <c r="NCY232" s="123"/>
      <c r="NCZ232" s="123"/>
      <c r="NDA232" s="123"/>
      <c r="NDB232" s="123"/>
      <c r="NDC232" s="123"/>
      <c r="NDD232" s="123"/>
      <c r="NDE232" s="123"/>
      <c r="NDF232" s="123"/>
      <c r="NDG232" s="123"/>
      <c r="NDH232" s="123"/>
      <c r="NDI232" s="123"/>
      <c r="NDJ232" s="123"/>
      <c r="NDK232" s="123"/>
      <c r="NDL232" s="123"/>
      <c r="NDM232" s="123"/>
      <c r="NDN232" s="123"/>
      <c r="NDO232" s="123"/>
      <c r="NDP232" s="123"/>
      <c r="NDQ232" s="123"/>
      <c r="NDR232" s="123"/>
      <c r="NDS232" s="123"/>
      <c r="NDT232" s="123"/>
      <c r="NDU232" s="123"/>
      <c r="NDV232" s="123"/>
      <c r="NDW232" s="123"/>
      <c r="NDX232" s="123"/>
      <c r="NDY232" s="123"/>
      <c r="NDZ232" s="123"/>
      <c r="NEA232" s="123"/>
      <c r="NEB232" s="123"/>
      <c r="NEC232" s="123"/>
      <c r="NED232" s="123"/>
      <c r="NEE232" s="123"/>
      <c r="NEF232" s="123"/>
      <c r="NEG232" s="123"/>
      <c r="NEH232" s="123"/>
      <c r="NEI232" s="123"/>
      <c r="NEJ232" s="123"/>
      <c r="NEK232" s="123"/>
      <c r="NEL232" s="123"/>
      <c r="NEM232" s="123"/>
      <c r="NEN232" s="123"/>
      <c r="NEO232" s="123"/>
      <c r="NEP232" s="123"/>
      <c r="NEQ232" s="123"/>
      <c r="NER232" s="123"/>
      <c r="NES232" s="123"/>
      <c r="NET232" s="123"/>
      <c r="NEU232" s="123"/>
      <c r="NEV232" s="123"/>
      <c r="NEW232" s="123"/>
      <c r="NEX232" s="123"/>
      <c r="NEY232" s="123"/>
      <c r="NEZ232" s="123"/>
      <c r="NFA232" s="123"/>
      <c r="NFB232" s="123"/>
      <c r="NFC232" s="123"/>
      <c r="NFD232" s="123"/>
      <c r="NFE232" s="123"/>
      <c r="NFF232" s="123"/>
      <c r="NFG232" s="123"/>
      <c r="NFH232" s="123"/>
      <c r="NFI232" s="123"/>
      <c r="NFJ232" s="123"/>
      <c r="NFK232" s="123"/>
      <c r="NFL232" s="123"/>
      <c r="NFM232" s="123"/>
      <c r="NFN232" s="123"/>
      <c r="NFO232" s="123"/>
      <c r="NFP232" s="123"/>
      <c r="NFQ232" s="123"/>
      <c r="NFR232" s="123"/>
      <c r="NFS232" s="123"/>
      <c r="NFT232" s="123"/>
      <c r="NFU232" s="123"/>
      <c r="NFV232" s="123"/>
      <c r="NFW232" s="123"/>
      <c r="NFX232" s="123"/>
      <c r="NFY232" s="123"/>
      <c r="NFZ232" s="123"/>
      <c r="NGA232" s="123"/>
      <c r="NGB232" s="123"/>
      <c r="NGC232" s="123"/>
      <c r="NGD232" s="123"/>
      <c r="NGE232" s="123"/>
      <c r="NGF232" s="123"/>
      <c r="NGG232" s="123"/>
      <c r="NGH232" s="123"/>
      <c r="NGI232" s="123"/>
      <c r="NGJ232" s="123"/>
      <c r="NGK232" s="123"/>
      <c r="NGL232" s="123"/>
      <c r="NGM232" s="123"/>
      <c r="NGN232" s="123"/>
      <c r="NGO232" s="123"/>
      <c r="NGP232" s="123"/>
      <c r="NGQ232" s="123"/>
      <c r="NGR232" s="123"/>
      <c r="NGS232" s="123"/>
      <c r="NGT232" s="123"/>
      <c r="NGU232" s="123"/>
      <c r="NGV232" s="123"/>
      <c r="NGW232" s="123"/>
      <c r="NGX232" s="123"/>
      <c r="NGY232" s="123"/>
      <c r="NGZ232" s="123"/>
      <c r="NHA232" s="123"/>
      <c r="NHB232" s="123"/>
      <c r="NHC232" s="123"/>
      <c r="NHD232" s="123"/>
      <c r="NHE232" s="123"/>
      <c r="NHF232" s="123"/>
      <c r="NHG232" s="123"/>
      <c r="NHH232" s="123"/>
      <c r="NHI232" s="123"/>
      <c r="NHJ232" s="123"/>
      <c r="NHK232" s="123"/>
      <c r="NHL232" s="123"/>
      <c r="NHM232" s="123"/>
      <c r="NHN232" s="123"/>
      <c r="NHO232" s="123"/>
      <c r="NHP232" s="123"/>
      <c r="NHQ232" s="123"/>
      <c r="NHR232" s="123"/>
      <c r="NHS232" s="123"/>
      <c r="NHT232" s="123"/>
      <c r="NHU232" s="123"/>
      <c r="NHV232" s="123"/>
      <c r="NHW232" s="123"/>
      <c r="NHX232" s="123"/>
      <c r="NHY232" s="123"/>
      <c r="NHZ232" s="123"/>
      <c r="NIA232" s="123"/>
      <c r="NIB232" s="123"/>
      <c r="NIC232" s="123"/>
      <c r="NID232" s="123"/>
      <c r="NIE232" s="123"/>
      <c r="NIF232" s="123"/>
      <c r="NIG232" s="123"/>
      <c r="NIH232" s="123"/>
      <c r="NII232" s="123"/>
      <c r="NIJ232" s="123"/>
      <c r="NIK232" s="123"/>
      <c r="NIL232" s="123"/>
      <c r="NIM232" s="123"/>
      <c r="NIN232" s="123"/>
      <c r="NIO232" s="123"/>
      <c r="NIP232" s="123"/>
      <c r="NIQ232" s="123"/>
      <c r="NIR232" s="123"/>
      <c r="NIS232" s="123"/>
      <c r="NIT232" s="123"/>
      <c r="NIU232" s="123"/>
      <c r="NIV232" s="123"/>
      <c r="NIW232" s="123"/>
      <c r="NIX232" s="123"/>
      <c r="NIY232" s="123"/>
      <c r="NIZ232" s="123"/>
      <c r="NJA232" s="123"/>
      <c r="NJB232" s="123"/>
      <c r="NJC232" s="123"/>
      <c r="NJD232" s="123"/>
      <c r="NJE232" s="123"/>
      <c r="NJF232" s="123"/>
      <c r="NJG232" s="123"/>
      <c r="NJH232" s="123"/>
      <c r="NJI232" s="123"/>
      <c r="NJJ232" s="123"/>
      <c r="NJK232" s="123"/>
      <c r="NJL232" s="123"/>
      <c r="NJM232" s="123"/>
      <c r="NJN232" s="123"/>
      <c r="NJO232" s="123"/>
      <c r="NJP232" s="123"/>
      <c r="NJQ232" s="123"/>
      <c r="NJR232" s="123"/>
      <c r="NJS232" s="123"/>
      <c r="NJT232" s="123"/>
      <c r="NJU232" s="123"/>
      <c r="NJV232" s="123"/>
      <c r="NJW232" s="123"/>
      <c r="NJX232" s="123"/>
      <c r="NJY232" s="123"/>
      <c r="NJZ232" s="123"/>
      <c r="NKA232" s="123"/>
      <c r="NKB232" s="123"/>
      <c r="NKC232" s="123"/>
      <c r="NKD232" s="123"/>
      <c r="NKE232" s="123"/>
      <c r="NKF232" s="123"/>
      <c r="NKG232" s="123"/>
      <c r="NKH232" s="123"/>
      <c r="NKI232" s="123"/>
      <c r="NKJ232" s="123"/>
      <c r="NKK232" s="123"/>
      <c r="NKL232" s="123"/>
      <c r="NKM232" s="123"/>
      <c r="NKN232" s="123"/>
      <c r="NKO232" s="123"/>
      <c r="NKP232" s="123"/>
      <c r="NKQ232" s="123"/>
      <c r="NKR232" s="123"/>
      <c r="NKS232" s="123"/>
      <c r="NKT232" s="123"/>
      <c r="NKU232" s="123"/>
      <c r="NKV232" s="123"/>
      <c r="NKW232" s="123"/>
      <c r="NKX232" s="123"/>
      <c r="NKY232" s="123"/>
      <c r="NKZ232" s="123"/>
      <c r="NLA232" s="123"/>
      <c r="NLB232" s="123"/>
      <c r="NLC232" s="123"/>
      <c r="NLD232" s="123"/>
      <c r="NLE232" s="123"/>
      <c r="NLF232" s="123"/>
      <c r="NLG232" s="123"/>
      <c r="NLH232" s="123"/>
      <c r="NLI232" s="123"/>
      <c r="NLJ232" s="123"/>
      <c r="NLK232" s="123"/>
      <c r="NLL232" s="123"/>
      <c r="NLM232" s="123"/>
      <c r="NLN232" s="123"/>
      <c r="NLO232" s="123"/>
      <c r="NLP232" s="123"/>
      <c r="NLQ232" s="123"/>
      <c r="NLR232" s="123"/>
      <c r="NLS232" s="123"/>
      <c r="NLT232" s="123"/>
      <c r="NLU232" s="123"/>
      <c r="NLV232" s="123"/>
      <c r="NLW232" s="123"/>
      <c r="NLX232" s="123"/>
      <c r="NLY232" s="123"/>
      <c r="NLZ232" s="123"/>
      <c r="NMA232" s="123"/>
      <c r="NMB232" s="123"/>
      <c r="NMC232" s="123"/>
      <c r="NMD232" s="123"/>
      <c r="NME232" s="123"/>
      <c r="NMF232" s="123"/>
      <c r="NMG232" s="123"/>
      <c r="NMH232" s="123"/>
      <c r="NMI232" s="123"/>
      <c r="NMJ232" s="123"/>
      <c r="NMK232" s="123"/>
      <c r="NML232" s="123"/>
      <c r="NMM232" s="123"/>
      <c r="NMN232" s="123"/>
      <c r="NMO232" s="123"/>
      <c r="NMP232" s="123"/>
      <c r="NMQ232" s="123"/>
      <c r="NMR232" s="123"/>
      <c r="NMS232" s="123"/>
      <c r="NMT232" s="123"/>
      <c r="NMU232" s="123"/>
      <c r="NMV232" s="123"/>
      <c r="NMW232" s="123"/>
      <c r="NMX232" s="123"/>
      <c r="NMY232" s="123"/>
      <c r="NMZ232" s="123"/>
      <c r="NNA232" s="123"/>
      <c r="NNB232" s="123"/>
      <c r="NNC232" s="123"/>
      <c r="NND232" s="123"/>
      <c r="NNE232" s="123"/>
      <c r="NNF232" s="123"/>
      <c r="NNG232" s="123"/>
      <c r="NNH232" s="123"/>
      <c r="NNI232" s="123"/>
      <c r="NNJ232" s="123"/>
      <c r="NNK232" s="123"/>
      <c r="NNL232" s="123"/>
      <c r="NNM232" s="123"/>
      <c r="NNN232" s="123"/>
      <c r="NNO232" s="123"/>
      <c r="NNP232" s="123"/>
      <c r="NNQ232" s="123"/>
      <c r="NNR232" s="123"/>
      <c r="NNS232" s="123"/>
      <c r="NNT232" s="123"/>
      <c r="NNU232" s="123"/>
      <c r="NNV232" s="123"/>
      <c r="NNW232" s="123"/>
      <c r="NNX232" s="123"/>
      <c r="NNY232" s="123"/>
      <c r="NNZ232" s="123"/>
      <c r="NOA232" s="123"/>
      <c r="NOB232" s="123"/>
      <c r="NOC232" s="123"/>
      <c r="NOD232" s="123"/>
      <c r="NOE232" s="123"/>
      <c r="NOF232" s="123"/>
      <c r="NOG232" s="123"/>
      <c r="NOH232" s="123"/>
      <c r="NOI232" s="123"/>
      <c r="NOJ232" s="123"/>
      <c r="NOK232" s="123"/>
      <c r="NOL232" s="123"/>
      <c r="NOM232" s="123"/>
      <c r="NON232" s="123"/>
      <c r="NOO232" s="123"/>
      <c r="NOP232" s="123"/>
      <c r="NOQ232" s="123"/>
      <c r="NOR232" s="123"/>
      <c r="NOS232" s="123"/>
      <c r="NOT232" s="123"/>
      <c r="NOU232" s="123"/>
      <c r="NOV232" s="123"/>
      <c r="NOW232" s="123"/>
      <c r="NOX232" s="123"/>
      <c r="NOY232" s="123"/>
      <c r="NOZ232" s="123"/>
      <c r="NPA232" s="123"/>
      <c r="NPB232" s="123"/>
      <c r="NPC232" s="123"/>
      <c r="NPD232" s="123"/>
      <c r="NPE232" s="123"/>
      <c r="NPF232" s="123"/>
      <c r="NPG232" s="123"/>
      <c r="NPH232" s="123"/>
      <c r="NPI232" s="123"/>
      <c r="NPJ232" s="123"/>
      <c r="NPK232" s="123"/>
      <c r="NPL232" s="123"/>
      <c r="NPM232" s="123"/>
      <c r="NPN232" s="123"/>
      <c r="NPO232" s="123"/>
      <c r="NPP232" s="123"/>
      <c r="NPQ232" s="123"/>
      <c r="NPR232" s="123"/>
      <c r="NPS232" s="123"/>
      <c r="NPT232" s="123"/>
      <c r="NPU232" s="123"/>
      <c r="NPV232" s="123"/>
      <c r="NPW232" s="123"/>
      <c r="NPX232" s="123"/>
      <c r="NPY232" s="123"/>
      <c r="NPZ232" s="123"/>
      <c r="NQA232" s="123"/>
      <c r="NQB232" s="123"/>
      <c r="NQC232" s="123"/>
      <c r="NQD232" s="123"/>
      <c r="NQE232" s="123"/>
      <c r="NQF232" s="123"/>
      <c r="NQG232" s="123"/>
      <c r="NQH232" s="123"/>
      <c r="NQI232" s="123"/>
      <c r="NQJ232" s="123"/>
      <c r="NQK232" s="123"/>
      <c r="NQL232" s="123"/>
      <c r="NQM232" s="123"/>
      <c r="NQN232" s="123"/>
      <c r="NQO232" s="123"/>
      <c r="NQP232" s="123"/>
      <c r="NQQ232" s="123"/>
      <c r="NQR232" s="123"/>
      <c r="NQS232" s="123"/>
      <c r="NQT232" s="123"/>
      <c r="NQU232" s="123"/>
      <c r="NQV232" s="123"/>
      <c r="NQW232" s="123"/>
      <c r="NQX232" s="123"/>
      <c r="NQY232" s="123"/>
      <c r="NQZ232" s="123"/>
      <c r="NRA232" s="123"/>
      <c r="NRB232" s="123"/>
      <c r="NRC232" s="123"/>
      <c r="NRD232" s="123"/>
      <c r="NRE232" s="123"/>
      <c r="NRF232" s="123"/>
      <c r="NRG232" s="123"/>
      <c r="NRH232" s="123"/>
      <c r="NRI232" s="123"/>
      <c r="NRJ232" s="123"/>
      <c r="NRK232" s="123"/>
      <c r="NRL232" s="123"/>
      <c r="NRM232" s="123"/>
      <c r="NRN232" s="123"/>
      <c r="NRO232" s="123"/>
      <c r="NRP232" s="123"/>
      <c r="NRQ232" s="123"/>
      <c r="NRR232" s="123"/>
      <c r="NRS232" s="123"/>
      <c r="NRT232" s="123"/>
      <c r="NRU232" s="123"/>
      <c r="NRV232" s="123"/>
      <c r="NRW232" s="123"/>
      <c r="NRX232" s="123"/>
      <c r="NRY232" s="123"/>
      <c r="NRZ232" s="123"/>
      <c r="NSA232" s="123"/>
      <c r="NSB232" s="123"/>
      <c r="NSC232" s="123"/>
      <c r="NSD232" s="123"/>
      <c r="NSE232" s="123"/>
      <c r="NSF232" s="123"/>
      <c r="NSG232" s="123"/>
      <c r="NSH232" s="123"/>
      <c r="NSI232" s="123"/>
      <c r="NSJ232" s="123"/>
      <c r="NSK232" s="123"/>
      <c r="NSL232" s="123"/>
      <c r="NSM232" s="123"/>
      <c r="NSN232" s="123"/>
      <c r="NSO232" s="123"/>
      <c r="NSP232" s="123"/>
      <c r="NSQ232" s="123"/>
      <c r="NSR232" s="123"/>
      <c r="NSS232" s="123"/>
      <c r="NST232" s="123"/>
      <c r="NSU232" s="123"/>
      <c r="NSV232" s="123"/>
      <c r="NSW232" s="123"/>
      <c r="NSX232" s="123"/>
      <c r="NSY232" s="123"/>
      <c r="NSZ232" s="123"/>
      <c r="NTA232" s="123"/>
      <c r="NTB232" s="123"/>
      <c r="NTC232" s="123"/>
      <c r="NTD232" s="123"/>
      <c r="NTE232" s="123"/>
      <c r="NTF232" s="123"/>
      <c r="NTG232" s="123"/>
      <c r="NTH232" s="123"/>
      <c r="NTI232" s="123"/>
      <c r="NTJ232" s="123"/>
      <c r="NTK232" s="123"/>
      <c r="NTL232" s="123"/>
      <c r="NTM232" s="123"/>
      <c r="NTN232" s="123"/>
      <c r="NTO232" s="123"/>
      <c r="NTP232" s="123"/>
      <c r="NTQ232" s="123"/>
      <c r="NTR232" s="123"/>
      <c r="NTS232" s="123"/>
      <c r="NTT232" s="123"/>
      <c r="NTU232" s="123"/>
      <c r="NTV232" s="123"/>
      <c r="NTW232" s="123"/>
      <c r="NTX232" s="123"/>
      <c r="NTY232" s="123"/>
      <c r="NTZ232" s="123"/>
      <c r="NUA232" s="123"/>
      <c r="NUB232" s="123"/>
      <c r="NUC232" s="123"/>
      <c r="NUD232" s="123"/>
      <c r="NUE232" s="123"/>
      <c r="NUF232" s="123"/>
      <c r="NUG232" s="123"/>
      <c r="NUH232" s="123"/>
      <c r="NUI232" s="123"/>
      <c r="NUJ232" s="123"/>
      <c r="NUK232" s="123"/>
      <c r="NUL232" s="123"/>
      <c r="NUM232" s="123"/>
      <c r="NUN232" s="123"/>
      <c r="NUO232" s="123"/>
      <c r="NUP232" s="123"/>
      <c r="NUQ232" s="123"/>
      <c r="NUR232" s="123"/>
      <c r="NUS232" s="123"/>
      <c r="NUT232" s="123"/>
      <c r="NUU232" s="123"/>
      <c r="NUV232" s="123"/>
      <c r="NUW232" s="123"/>
      <c r="NUX232" s="123"/>
      <c r="NUY232" s="123"/>
      <c r="NUZ232" s="123"/>
      <c r="NVA232" s="123"/>
      <c r="NVB232" s="123"/>
      <c r="NVC232" s="123"/>
      <c r="NVD232" s="123"/>
      <c r="NVE232" s="123"/>
      <c r="NVF232" s="123"/>
      <c r="NVG232" s="123"/>
      <c r="NVH232" s="123"/>
      <c r="NVI232" s="123"/>
      <c r="NVJ232" s="123"/>
      <c r="NVK232" s="123"/>
      <c r="NVL232" s="123"/>
      <c r="NVM232" s="123"/>
      <c r="NVN232" s="123"/>
      <c r="NVO232" s="123"/>
      <c r="NVP232" s="123"/>
      <c r="NVQ232" s="123"/>
      <c r="NVR232" s="123"/>
      <c r="NVS232" s="123"/>
      <c r="NVT232" s="123"/>
      <c r="NVU232" s="123"/>
      <c r="NVV232" s="123"/>
      <c r="NVW232" s="123"/>
      <c r="NVX232" s="123"/>
      <c r="NVY232" s="123"/>
      <c r="NVZ232" s="123"/>
      <c r="NWA232" s="123"/>
      <c r="NWB232" s="123"/>
      <c r="NWC232" s="123"/>
      <c r="NWD232" s="123"/>
      <c r="NWE232" s="123"/>
      <c r="NWF232" s="123"/>
      <c r="NWG232" s="123"/>
      <c r="NWH232" s="123"/>
      <c r="NWI232" s="123"/>
      <c r="NWJ232" s="123"/>
      <c r="NWK232" s="123"/>
      <c r="NWL232" s="123"/>
      <c r="NWM232" s="123"/>
      <c r="NWN232" s="123"/>
      <c r="NWO232" s="123"/>
      <c r="NWP232" s="123"/>
      <c r="NWQ232" s="123"/>
      <c r="NWR232" s="123"/>
      <c r="NWS232" s="123"/>
      <c r="NWT232" s="123"/>
      <c r="NWU232" s="123"/>
      <c r="NWV232" s="123"/>
      <c r="NWW232" s="123"/>
      <c r="NWX232" s="123"/>
      <c r="NWY232" s="123"/>
      <c r="NWZ232" s="123"/>
      <c r="NXA232" s="123"/>
      <c r="NXB232" s="123"/>
      <c r="NXC232" s="123"/>
      <c r="NXD232" s="123"/>
      <c r="NXE232" s="123"/>
      <c r="NXF232" s="123"/>
      <c r="NXG232" s="123"/>
      <c r="NXH232" s="123"/>
      <c r="NXI232" s="123"/>
      <c r="NXJ232" s="123"/>
      <c r="NXK232" s="123"/>
      <c r="NXL232" s="123"/>
      <c r="NXM232" s="123"/>
      <c r="NXN232" s="123"/>
      <c r="NXO232" s="123"/>
      <c r="NXP232" s="123"/>
      <c r="NXQ232" s="123"/>
      <c r="NXR232" s="123"/>
      <c r="NXS232" s="123"/>
      <c r="NXT232" s="123"/>
      <c r="NXU232" s="123"/>
      <c r="NXV232" s="123"/>
      <c r="NXW232" s="123"/>
      <c r="NXX232" s="123"/>
      <c r="NXY232" s="123"/>
      <c r="NXZ232" s="123"/>
      <c r="NYA232" s="123"/>
      <c r="NYB232" s="123"/>
      <c r="NYC232" s="123"/>
      <c r="NYD232" s="123"/>
      <c r="NYE232" s="123"/>
      <c r="NYF232" s="123"/>
      <c r="NYG232" s="123"/>
      <c r="NYH232" s="123"/>
      <c r="NYI232" s="123"/>
      <c r="NYJ232" s="123"/>
      <c r="NYK232" s="123"/>
      <c r="NYL232" s="123"/>
      <c r="NYM232" s="123"/>
      <c r="NYN232" s="123"/>
      <c r="NYO232" s="123"/>
      <c r="NYP232" s="123"/>
      <c r="NYQ232" s="123"/>
      <c r="NYR232" s="123"/>
      <c r="NYS232" s="123"/>
      <c r="NYT232" s="123"/>
      <c r="NYU232" s="123"/>
      <c r="NYV232" s="123"/>
      <c r="NYW232" s="123"/>
      <c r="NYX232" s="123"/>
      <c r="NYY232" s="123"/>
      <c r="NYZ232" s="123"/>
      <c r="NZA232" s="123"/>
      <c r="NZB232" s="123"/>
      <c r="NZC232" s="123"/>
      <c r="NZD232" s="123"/>
      <c r="NZE232" s="123"/>
      <c r="NZF232" s="123"/>
      <c r="NZG232" s="123"/>
      <c r="NZH232" s="123"/>
      <c r="NZI232" s="123"/>
      <c r="NZJ232" s="123"/>
      <c r="NZK232" s="123"/>
      <c r="NZL232" s="123"/>
      <c r="NZM232" s="123"/>
      <c r="NZN232" s="123"/>
      <c r="NZO232" s="123"/>
      <c r="NZP232" s="123"/>
      <c r="NZQ232" s="123"/>
      <c r="NZR232" s="123"/>
      <c r="NZS232" s="123"/>
      <c r="NZT232" s="123"/>
      <c r="NZU232" s="123"/>
      <c r="NZV232" s="123"/>
      <c r="NZW232" s="123"/>
      <c r="NZX232" s="123"/>
      <c r="NZY232" s="123"/>
      <c r="NZZ232" s="123"/>
      <c r="OAA232" s="123"/>
      <c r="OAB232" s="123"/>
      <c r="OAC232" s="123"/>
      <c r="OAD232" s="123"/>
      <c r="OAE232" s="123"/>
      <c r="OAF232" s="123"/>
      <c r="OAG232" s="123"/>
      <c r="OAH232" s="123"/>
      <c r="OAI232" s="123"/>
      <c r="OAJ232" s="123"/>
      <c r="OAK232" s="123"/>
      <c r="OAL232" s="123"/>
      <c r="OAM232" s="123"/>
      <c r="OAN232" s="123"/>
      <c r="OAO232" s="123"/>
      <c r="OAP232" s="123"/>
      <c r="OAQ232" s="123"/>
      <c r="OAR232" s="123"/>
      <c r="OAS232" s="123"/>
      <c r="OAT232" s="123"/>
      <c r="OAU232" s="123"/>
      <c r="OAV232" s="123"/>
      <c r="OAW232" s="123"/>
      <c r="OAX232" s="123"/>
      <c r="OAY232" s="123"/>
      <c r="OAZ232" s="123"/>
      <c r="OBA232" s="123"/>
      <c r="OBB232" s="123"/>
      <c r="OBC232" s="123"/>
      <c r="OBD232" s="123"/>
      <c r="OBE232" s="123"/>
      <c r="OBF232" s="123"/>
      <c r="OBG232" s="123"/>
      <c r="OBH232" s="123"/>
      <c r="OBI232" s="123"/>
      <c r="OBJ232" s="123"/>
      <c r="OBK232" s="123"/>
      <c r="OBL232" s="123"/>
      <c r="OBM232" s="123"/>
      <c r="OBN232" s="123"/>
      <c r="OBO232" s="123"/>
      <c r="OBP232" s="123"/>
      <c r="OBQ232" s="123"/>
      <c r="OBR232" s="123"/>
      <c r="OBS232" s="123"/>
      <c r="OBT232" s="123"/>
      <c r="OBU232" s="123"/>
      <c r="OBV232" s="123"/>
      <c r="OBW232" s="123"/>
      <c r="OBX232" s="123"/>
      <c r="OBY232" s="123"/>
      <c r="OBZ232" s="123"/>
      <c r="OCA232" s="123"/>
      <c r="OCB232" s="123"/>
      <c r="OCC232" s="123"/>
      <c r="OCD232" s="123"/>
      <c r="OCE232" s="123"/>
      <c r="OCF232" s="123"/>
      <c r="OCG232" s="123"/>
      <c r="OCH232" s="123"/>
      <c r="OCI232" s="123"/>
      <c r="OCJ232" s="123"/>
      <c r="OCK232" s="123"/>
      <c r="OCL232" s="123"/>
      <c r="OCM232" s="123"/>
      <c r="OCN232" s="123"/>
      <c r="OCO232" s="123"/>
      <c r="OCP232" s="123"/>
      <c r="OCQ232" s="123"/>
      <c r="OCR232" s="123"/>
      <c r="OCS232" s="123"/>
      <c r="OCT232" s="123"/>
      <c r="OCU232" s="123"/>
      <c r="OCV232" s="123"/>
      <c r="OCW232" s="123"/>
      <c r="OCX232" s="123"/>
      <c r="OCY232" s="123"/>
      <c r="OCZ232" s="123"/>
      <c r="ODA232" s="123"/>
      <c r="ODB232" s="123"/>
      <c r="ODC232" s="123"/>
      <c r="ODD232" s="123"/>
      <c r="ODE232" s="123"/>
      <c r="ODF232" s="123"/>
      <c r="ODG232" s="123"/>
      <c r="ODH232" s="123"/>
      <c r="ODI232" s="123"/>
      <c r="ODJ232" s="123"/>
      <c r="ODK232" s="123"/>
      <c r="ODL232" s="123"/>
      <c r="ODM232" s="123"/>
      <c r="ODN232" s="123"/>
      <c r="ODO232" s="123"/>
      <c r="ODP232" s="123"/>
      <c r="ODQ232" s="123"/>
      <c r="ODR232" s="123"/>
      <c r="ODS232" s="123"/>
      <c r="ODT232" s="123"/>
      <c r="ODU232" s="123"/>
      <c r="ODV232" s="123"/>
      <c r="ODW232" s="123"/>
      <c r="ODX232" s="123"/>
      <c r="ODY232" s="123"/>
      <c r="ODZ232" s="123"/>
      <c r="OEA232" s="123"/>
      <c r="OEB232" s="123"/>
      <c r="OEC232" s="123"/>
      <c r="OED232" s="123"/>
      <c r="OEE232" s="123"/>
      <c r="OEF232" s="123"/>
      <c r="OEG232" s="123"/>
      <c r="OEH232" s="123"/>
      <c r="OEI232" s="123"/>
      <c r="OEJ232" s="123"/>
      <c r="OEK232" s="123"/>
      <c r="OEL232" s="123"/>
      <c r="OEM232" s="123"/>
      <c r="OEN232" s="123"/>
      <c r="OEO232" s="123"/>
      <c r="OEP232" s="123"/>
      <c r="OEQ232" s="123"/>
      <c r="OER232" s="123"/>
      <c r="OES232" s="123"/>
      <c r="OET232" s="123"/>
      <c r="OEU232" s="123"/>
      <c r="OEV232" s="123"/>
      <c r="OEW232" s="123"/>
      <c r="OEX232" s="123"/>
      <c r="OEY232" s="123"/>
      <c r="OEZ232" s="123"/>
      <c r="OFA232" s="123"/>
      <c r="OFB232" s="123"/>
      <c r="OFC232" s="123"/>
      <c r="OFD232" s="123"/>
      <c r="OFE232" s="123"/>
      <c r="OFF232" s="123"/>
      <c r="OFG232" s="123"/>
      <c r="OFH232" s="123"/>
      <c r="OFI232" s="123"/>
      <c r="OFJ232" s="123"/>
      <c r="OFK232" s="123"/>
      <c r="OFL232" s="123"/>
      <c r="OFM232" s="123"/>
      <c r="OFN232" s="123"/>
      <c r="OFO232" s="123"/>
      <c r="OFP232" s="123"/>
      <c r="OFQ232" s="123"/>
      <c r="OFR232" s="123"/>
      <c r="OFS232" s="123"/>
      <c r="OFT232" s="123"/>
      <c r="OFU232" s="123"/>
      <c r="OFV232" s="123"/>
      <c r="OFW232" s="123"/>
      <c r="OFX232" s="123"/>
      <c r="OFY232" s="123"/>
      <c r="OFZ232" s="123"/>
      <c r="OGA232" s="123"/>
      <c r="OGB232" s="123"/>
      <c r="OGC232" s="123"/>
      <c r="OGD232" s="123"/>
      <c r="OGE232" s="123"/>
      <c r="OGF232" s="123"/>
      <c r="OGG232" s="123"/>
      <c r="OGH232" s="123"/>
      <c r="OGI232" s="123"/>
      <c r="OGJ232" s="123"/>
      <c r="OGK232" s="123"/>
      <c r="OGL232" s="123"/>
      <c r="OGM232" s="123"/>
      <c r="OGN232" s="123"/>
      <c r="OGO232" s="123"/>
      <c r="OGP232" s="123"/>
      <c r="OGQ232" s="123"/>
      <c r="OGR232" s="123"/>
      <c r="OGS232" s="123"/>
      <c r="OGT232" s="123"/>
      <c r="OGU232" s="123"/>
      <c r="OGV232" s="123"/>
      <c r="OGW232" s="123"/>
      <c r="OGX232" s="123"/>
      <c r="OGY232" s="123"/>
      <c r="OGZ232" s="123"/>
      <c r="OHA232" s="123"/>
      <c r="OHB232" s="123"/>
      <c r="OHC232" s="123"/>
      <c r="OHD232" s="123"/>
      <c r="OHE232" s="123"/>
      <c r="OHF232" s="123"/>
      <c r="OHG232" s="123"/>
      <c r="OHH232" s="123"/>
      <c r="OHI232" s="123"/>
      <c r="OHJ232" s="123"/>
      <c r="OHK232" s="123"/>
      <c r="OHL232" s="123"/>
      <c r="OHM232" s="123"/>
      <c r="OHN232" s="123"/>
      <c r="OHO232" s="123"/>
      <c r="OHP232" s="123"/>
      <c r="OHQ232" s="123"/>
      <c r="OHR232" s="123"/>
      <c r="OHS232" s="123"/>
      <c r="OHT232" s="123"/>
      <c r="OHU232" s="123"/>
      <c r="OHV232" s="123"/>
      <c r="OHW232" s="123"/>
      <c r="OHX232" s="123"/>
      <c r="OHY232" s="123"/>
      <c r="OHZ232" s="123"/>
      <c r="OIA232" s="123"/>
      <c r="OIB232" s="123"/>
      <c r="OIC232" s="123"/>
      <c r="OID232" s="123"/>
      <c r="OIE232" s="123"/>
      <c r="OIF232" s="123"/>
      <c r="OIG232" s="123"/>
      <c r="OIH232" s="123"/>
      <c r="OII232" s="123"/>
      <c r="OIJ232" s="123"/>
      <c r="OIK232" s="123"/>
      <c r="OIL232" s="123"/>
      <c r="OIM232" s="123"/>
      <c r="OIN232" s="123"/>
      <c r="OIO232" s="123"/>
      <c r="OIP232" s="123"/>
      <c r="OIQ232" s="123"/>
      <c r="OIR232" s="123"/>
      <c r="OIS232" s="123"/>
      <c r="OIT232" s="123"/>
      <c r="OIU232" s="123"/>
      <c r="OIV232" s="123"/>
      <c r="OIW232" s="123"/>
      <c r="OIX232" s="123"/>
      <c r="OIY232" s="123"/>
      <c r="OIZ232" s="123"/>
      <c r="OJA232" s="123"/>
      <c r="OJB232" s="123"/>
      <c r="OJC232" s="123"/>
      <c r="OJD232" s="123"/>
      <c r="OJE232" s="123"/>
      <c r="OJF232" s="123"/>
      <c r="OJG232" s="123"/>
      <c r="OJH232" s="123"/>
      <c r="OJI232" s="123"/>
      <c r="OJJ232" s="123"/>
      <c r="OJK232" s="123"/>
      <c r="OJL232" s="123"/>
      <c r="OJM232" s="123"/>
      <c r="OJN232" s="123"/>
      <c r="OJO232" s="123"/>
      <c r="OJP232" s="123"/>
      <c r="OJQ232" s="123"/>
      <c r="OJR232" s="123"/>
      <c r="OJS232" s="123"/>
      <c r="OJT232" s="123"/>
      <c r="OJU232" s="123"/>
      <c r="OJV232" s="123"/>
      <c r="OJW232" s="123"/>
      <c r="OJX232" s="123"/>
      <c r="OJY232" s="123"/>
      <c r="OJZ232" s="123"/>
      <c r="OKA232" s="123"/>
      <c r="OKB232" s="123"/>
      <c r="OKC232" s="123"/>
      <c r="OKD232" s="123"/>
      <c r="OKE232" s="123"/>
      <c r="OKF232" s="123"/>
      <c r="OKG232" s="123"/>
      <c r="OKH232" s="123"/>
      <c r="OKI232" s="123"/>
      <c r="OKJ232" s="123"/>
      <c r="OKK232" s="123"/>
      <c r="OKL232" s="123"/>
      <c r="OKM232" s="123"/>
      <c r="OKN232" s="123"/>
      <c r="OKO232" s="123"/>
      <c r="OKP232" s="123"/>
      <c r="OKQ232" s="123"/>
      <c r="OKR232" s="123"/>
      <c r="OKS232" s="123"/>
      <c r="OKT232" s="123"/>
      <c r="OKU232" s="123"/>
      <c r="OKV232" s="123"/>
      <c r="OKW232" s="123"/>
      <c r="OKX232" s="123"/>
      <c r="OKY232" s="123"/>
      <c r="OKZ232" s="123"/>
      <c r="OLA232" s="123"/>
      <c r="OLB232" s="123"/>
      <c r="OLC232" s="123"/>
      <c r="OLD232" s="123"/>
      <c r="OLE232" s="123"/>
      <c r="OLF232" s="123"/>
      <c r="OLG232" s="123"/>
      <c r="OLH232" s="123"/>
      <c r="OLI232" s="123"/>
      <c r="OLJ232" s="123"/>
      <c r="OLK232" s="123"/>
      <c r="OLL232" s="123"/>
      <c r="OLM232" s="123"/>
      <c r="OLN232" s="123"/>
      <c r="OLO232" s="123"/>
      <c r="OLP232" s="123"/>
      <c r="OLQ232" s="123"/>
      <c r="OLR232" s="123"/>
      <c r="OLS232" s="123"/>
      <c r="OLT232" s="123"/>
      <c r="OLU232" s="123"/>
      <c r="OLV232" s="123"/>
      <c r="OLW232" s="123"/>
      <c r="OLX232" s="123"/>
      <c r="OLY232" s="123"/>
      <c r="OLZ232" s="123"/>
      <c r="OMA232" s="123"/>
      <c r="OMB232" s="123"/>
      <c r="OMC232" s="123"/>
      <c r="OMD232" s="123"/>
      <c r="OME232" s="123"/>
      <c r="OMF232" s="123"/>
      <c r="OMG232" s="123"/>
      <c r="OMH232" s="123"/>
      <c r="OMI232" s="123"/>
      <c r="OMJ232" s="123"/>
      <c r="OMK232" s="123"/>
      <c r="OML232" s="123"/>
      <c r="OMM232" s="123"/>
      <c r="OMN232" s="123"/>
      <c r="OMO232" s="123"/>
      <c r="OMP232" s="123"/>
      <c r="OMQ232" s="123"/>
      <c r="OMR232" s="123"/>
      <c r="OMS232" s="123"/>
      <c r="OMT232" s="123"/>
      <c r="OMU232" s="123"/>
      <c r="OMV232" s="123"/>
      <c r="OMW232" s="123"/>
      <c r="OMX232" s="123"/>
      <c r="OMY232" s="123"/>
      <c r="OMZ232" s="123"/>
      <c r="ONA232" s="123"/>
      <c r="ONB232" s="123"/>
      <c r="ONC232" s="123"/>
      <c r="OND232" s="123"/>
      <c r="ONE232" s="123"/>
      <c r="ONF232" s="123"/>
      <c r="ONG232" s="123"/>
      <c r="ONH232" s="123"/>
      <c r="ONI232" s="123"/>
      <c r="ONJ232" s="123"/>
      <c r="ONK232" s="123"/>
      <c r="ONL232" s="123"/>
      <c r="ONM232" s="123"/>
      <c r="ONN232" s="123"/>
      <c r="ONO232" s="123"/>
      <c r="ONP232" s="123"/>
      <c r="ONQ232" s="123"/>
      <c r="ONR232" s="123"/>
      <c r="ONS232" s="123"/>
      <c r="ONT232" s="123"/>
      <c r="ONU232" s="123"/>
      <c r="ONV232" s="123"/>
      <c r="ONW232" s="123"/>
      <c r="ONX232" s="123"/>
      <c r="ONY232" s="123"/>
      <c r="ONZ232" s="123"/>
      <c r="OOA232" s="123"/>
      <c r="OOB232" s="123"/>
      <c r="OOC232" s="123"/>
      <c r="OOD232" s="123"/>
      <c r="OOE232" s="123"/>
      <c r="OOF232" s="123"/>
      <c r="OOG232" s="123"/>
      <c r="OOH232" s="123"/>
      <c r="OOI232" s="123"/>
      <c r="OOJ232" s="123"/>
      <c r="OOK232" s="123"/>
      <c r="OOL232" s="123"/>
      <c r="OOM232" s="123"/>
      <c r="OON232" s="123"/>
      <c r="OOO232" s="123"/>
      <c r="OOP232" s="123"/>
      <c r="OOQ232" s="123"/>
      <c r="OOR232" s="123"/>
      <c r="OOS232" s="123"/>
      <c r="OOT232" s="123"/>
      <c r="OOU232" s="123"/>
      <c r="OOV232" s="123"/>
      <c r="OOW232" s="123"/>
      <c r="OOX232" s="123"/>
      <c r="OOY232" s="123"/>
      <c r="OOZ232" s="123"/>
      <c r="OPA232" s="123"/>
      <c r="OPB232" s="123"/>
      <c r="OPC232" s="123"/>
      <c r="OPD232" s="123"/>
      <c r="OPE232" s="123"/>
      <c r="OPF232" s="123"/>
      <c r="OPG232" s="123"/>
      <c r="OPH232" s="123"/>
      <c r="OPI232" s="123"/>
      <c r="OPJ232" s="123"/>
      <c r="OPK232" s="123"/>
      <c r="OPL232" s="123"/>
      <c r="OPM232" s="123"/>
      <c r="OPN232" s="123"/>
      <c r="OPO232" s="123"/>
      <c r="OPP232" s="123"/>
      <c r="OPQ232" s="123"/>
      <c r="OPR232" s="123"/>
      <c r="OPS232" s="123"/>
      <c r="OPT232" s="123"/>
      <c r="OPU232" s="123"/>
      <c r="OPV232" s="123"/>
      <c r="OPW232" s="123"/>
      <c r="OPX232" s="123"/>
      <c r="OPY232" s="123"/>
      <c r="OPZ232" s="123"/>
      <c r="OQA232" s="123"/>
      <c r="OQB232" s="123"/>
      <c r="OQC232" s="123"/>
      <c r="OQD232" s="123"/>
      <c r="OQE232" s="123"/>
      <c r="OQF232" s="123"/>
      <c r="OQG232" s="123"/>
      <c r="OQH232" s="123"/>
      <c r="OQI232" s="123"/>
      <c r="OQJ232" s="123"/>
      <c r="OQK232" s="123"/>
      <c r="OQL232" s="123"/>
      <c r="OQM232" s="123"/>
      <c r="OQN232" s="123"/>
      <c r="OQO232" s="123"/>
      <c r="OQP232" s="123"/>
      <c r="OQQ232" s="123"/>
      <c r="OQR232" s="123"/>
      <c r="OQS232" s="123"/>
      <c r="OQT232" s="123"/>
      <c r="OQU232" s="123"/>
      <c r="OQV232" s="123"/>
      <c r="OQW232" s="123"/>
      <c r="OQX232" s="123"/>
      <c r="OQY232" s="123"/>
      <c r="OQZ232" s="123"/>
      <c r="ORA232" s="123"/>
      <c r="ORB232" s="123"/>
      <c r="ORC232" s="123"/>
      <c r="ORD232" s="123"/>
      <c r="ORE232" s="123"/>
      <c r="ORF232" s="123"/>
      <c r="ORG232" s="123"/>
      <c r="ORH232" s="123"/>
      <c r="ORI232" s="123"/>
      <c r="ORJ232" s="123"/>
      <c r="ORK232" s="123"/>
      <c r="ORL232" s="123"/>
      <c r="ORM232" s="123"/>
      <c r="ORN232" s="123"/>
      <c r="ORO232" s="123"/>
      <c r="ORP232" s="123"/>
      <c r="ORQ232" s="123"/>
      <c r="ORR232" s="123"/>
      <c r="ORS232" s="123"/>
      <c r="ORT232" s="123"/>
      <c r="ORU232" s="123"/>
      <c r="ORV232" s="123"/>
      <c r="ORW232" s="123"/>
      <c r="ORX232" s="123"/>
      <c r="ORY232" s="123"/>
      <c r="ORZ232" s="123"/>
      <c r="OSA232" s="123"/>
      <c r="OSB232" s="123"/>
      <c r="OSC232" s="123"/>
      <c r="OSD232" s="123"/>
      <c r="OSE232" s="123"/>
      <c r="OSF232" s="123"/>
      <c r="OSG232" s="123"/>
      <c r="OSH232" s="123"/>
      <c r="OSI232" s="123"/>
      <c r="OSJ232" s="123"/>
      <c r="OSK232" s="123"/>
      <c r="OSL232" s="123"/>
      <c r="OSM232" s="123"/>
      <c r="OSN232" s="123"/>
      <c r="OSO232" s="123"/>
      <c r="OSP232" s="123"/>
      <c r="OSQ232" s="123"/>
      <c r="OSR232" s="123"/>
      <c r="OSS232" s="123"/>
      <c r="OST232" s="123"/>
      <c r="OSU232" s="123"/>
      <c r="OSV232" s="123"/>
      <c r="OSW232" s="123"/>
      <c r="OSX232" s="123"/>
      <c r="OSY232" s="123"/>
      <c r="OSZ232" s="123"/>
      <c r="OTA232" s="123"/>
      <c r="OTB232" s="123"/>
      <c r="OTC232" s="123"/>
      <c r="OTD232" s="123"/>
      <c r="OTE232" s="123"/>
      <c r="OTF232" s="123"/>
      <c r="OTG232" s="123"/>
      <c r="OTH232" s="123"/>
      <c r="OTI232" s="123"/>
      <c r="OTJ232" s="123"/>
      <c r="OTK232" s="123"/>
      <c r="OTL232" s="123"/>
      <c r="OTM232" s="123"/>
      <c r="OTN232" s="123"/>
      <c r="OTO232" s="123"/>
      <c r="OTP232" s="123"/>
      <c r="OTQ232" s="123"/>
      <c r="OTR232" s="123"/>
      <c r="OTS232" s="123"/>
      <c r="OTT232" s="123"/>
      <c r="OTU232" s="123"/>
      <c r="OTV232" s="123"/>
      <c r="OTW232" s="123"/>
      <c r="OTX232" s="123"/>
      <c r="OTY232" s="123"/>
      <c r="OTZ232" s="123"/>
      <c r="OUA232" s="123"/>
      <c r="OUB232" s="123"/>
      <c r="OUC232" s="123"/>
      <c r="OUD232" s="123"/>
      <c r="OUE232" s="123"/>
      <c r="OUF232" s="123"/>
      <c r="OUG232" s="123"/>
      <c r="OUH232" s="123"/>
      <c r="OUI232" s="123"/>
      <c r="OUJ232" s="123"/>
      <c r="OUK232" s="123"/>
      <c r="OUL232" s="123"/>
      <c r="OUM232" s="123"/>
      <c r="OUN232" s="123"/>
      <c r="OUO232" s="123"/>
      <c r="OUP232" s="123"/>
      <c r="OUQ232" s="123"/>
      <c r="OUR232" s="123"/>
      <c r="OUS232" s="123"/>
      <c r="OUT232" s="123"/>
      <c r="OUU232" s="123"/>
      <c r="OUV232" s="123"/>
      <c r="OUW232" s="123"/>
      <c r="OUX232" s="123"/>
      <c r="OUY232" s="123"/>
      <c r="OUZ232" s="123"/>
      <c r="OVA232" s="123"/>
      <c r="OVB232" s="123"/>
      <c r="OVC232" s="123"/>
      <c r="OVD232" s="123"/>
      <c r="OVE232" s="123"/>
      <c r="OVF232" s="123"/>
      <c r="OVG232" s="123"/>
      <c r="OVH232" s="123"/>
      <c r="OVI232" s="123"/>
      <c r="OVJ232" s="123"/>
      <c r="OVK232" s="123"/>
      <c r="OVL232" s="123"/>
      <c r="OVM232" s="123"/>
      <c r="OVN232" s="123"/>
      <c r="OVO232" s="123"/>
      <c r="OVP232" s="123"/>
      <c r="OVQ232" s="123"/>
      <c r="OVR232" s="123"/>
      <c r="OVS232" s="123"/>
      <c r="OVT232" s="123"/>
      <c r="OVU232" s="123"/>
      <c r="OVV232" s="123"/>
      <c r="OVW232" s="123"/>
      <c r="OVX232" s="123"/>
      <c r="OVY232" s="123"/>
      <c r="OVZ232" s="123"/>
      <c r="OWA232" s="123"/>
      <c r="OWB232" s="123"/>
      <c r="OWC232" s="123"/>
      <c r="OWD232" s="123"/>
      <c r="OWE232" s="123"/>
      <c r="OWF232" s="123"/>
      <c r="OWG232" s="123"/>
      <c r="OWH232" s="123"/>
      <c r="OWI232" s="123"/>
      <c r="OWJ232" s="123"/>
      <c r="OWK232" s="123"/>
      <c r="OWL232" s="123"/>
      <c r="OWM232" s="123"/>
      <c r="OWN232" s="123"/>
      <c r="OWO232" s="123"/>
      <c r="OWP232" s="123"/>
      <c r="OWQ232" s="123"/>
      <c r="OWR232" s="123"/>
      <c r="OWS232" s="123"/>
      <c r="OWT232" s="123"/>
      <c r="OWU232" s="123"/>
      <c r="OWV232" s="123"/>
      <c r="OWW232" s="123"/>
      <c r="OWX232" s="123"/>
      <c r="OWY232" s="123"/>
      <c r="OWZ232" s="123"/>
      <c r="OXA232" s="123"/>
      <c r="OXB232" s="123"/>
      <c r="OXC232" s="123"/>
      <c r="OXD232" s="123"/>
      <c r="OXE232" s="123"/>
      <c r="OXF232" s="123"/>
      <c r="OXG232" s="123"/>
      <c r="OXH232" s="123"/>
      <c r="OXI232" s="123"/>
      <c r="OXJ232" s="123"/>
      <c r="OXK232" s="123"/>
      <c r="OXL232" s="123"/>
      <c r="OXM232" s="123"/>
      <c r="OXN232" s="123"/>
      <c r="OXO232" s="123"/>
      <c r="OXP232" s="123"/>
      <c r="OXQ232" s="123"/>
      <c r="OXR232" s="123"/>
      <c r="OXS232" s="123"/>
      <c r="OXT232" s="123"/>
      <c r="OXU232" s="123"/>
      <c r="OXV232" s="123"/>
      <c r="OXW232" s="123"/>
      <c r="OXX232" s="123"/>
      <c r="OXY232" s="123"/>
      <c r="OXZ232" s="123"/>
      <c r="OYA232" s="123"/>
      <c r="OYB232" s="123"/>
      <c r="OYC232" s="123"/>
      <c r="OYD232" s="123"/>
      <c r="OYE232" s="123"/>
      <c r="OYF232" s="123"/>
      <c r="OYG232" s="123"/>
      <c r="OYH232" s="123"/>
      <c r="OYI232" s="123"/>
      <c r="OYJ232" s="123"/>
      <c r="OYK232" s="123"/>
      <c r="OYL232" s="123"/>
      <c r="OYM232" s="123"/>
      <c r="OYN232" s="123"/>
      <c r="OYO232" s="123"/>
      <c r="OYP232" s="123"/>
      <c r="OYQ232" s="123"/>
      <c r="OYR232" s="123"/>
      <c r="OYS232" s="123"/>
      <c r="OYT232" s="123"/>
      <c r="OYU232" s="123"/>
      <c r="OYV232" s="123"/>
      <c r="OYW232" s="123"/>
      <c r="OYX232" s="123"/>
      <c r="OYY232" s="123"/>
      <c r="OYZ232" s="123"/>
      <c r="OZA232" s="123"/>
      <c r="OZB232" s="123"/>
      <c r="OZC232" s="123"/>
      <c r="OZD232" s="123"/>
      <c r="OZE232" s="123"/>
      <c r="OZF232" s="123"/>
      <c r="OZG232" s="123"/>
      <c r="OZH232" s="123"/>
      <c r="OZI232" s="123"/>
      <c r="OZJ232" s="123"/>
      <c r="OZK232" s="123"/>
      <c r="OZL232" s="123"/>
      <c r="OZM232" s="123"/>
      <c r="OZN232" s="123"/>
      <c r="OZO232" s="123"/>
      <c r="OZP232" s="123"/>
      <c r="OZQ232" s="123"/>
      <c r="OZR232" s="123"/>
      <c r="OZS232" s="123"/>
      <c r="OZT232" s="123"/>
      <c r="OZU232" s="123"/>
      <c r="OZV232" s="123"/>
      <c r="OZW232" s="123"/>
      <c r="OZX232" s="123"/>
      <c r="OZY232" s="123"/>
      <c r="OZZ232" s="123"/>
      <c r="PAA232" s="123"/>
      <c r="PAB232" s="123"/>
      <c r="PAC232" s="123"/>
      <c r="PAD232" s="123"/>
      <c r="PAE232" s="123"/>
      <c r="PAF232" s="123"/>
      <c r="PAG232" s="123"/>
      <c r="PAH232" s="123"/>
      <c r="PAI232" s="123"/>
      <c r="PAJ232" s="123"/>
      <c r="PAK232" s="123"/>
      <c r="PAL232" s="123"/>
      <c r="PAM232" s="123"/>
      <c r="PAN232" s="123"/>
      <c r="PAO232" s="123"/>
      <c r="PAP232" s="123"/>
      <c r="PAQ232" s="123"/>
      <c r="PAR232" s="123"/>
      <c r="PAS232" s="123"/>
      <c r="PAT232" s="123"/>
      <c r="PAU232" s="123"/>
      <c r="PAV232" s="123"/>
      <c r="PAW232" s="123"/>
      <c r="PAX232" s="123"/>
      <c r="PAY232" s="123"/>
      <c r="PAZ232" s="123"/>
      <c r="PBA232" s="123"/>
      <c r="PBB232" s="123"/>
      <c r="PBC232" s="123"/>
      <c r="PBD232" s="123"/>
      <c r="PBE232" s="123"/>
      <c r="PBF232" s="123"/>
      <c r="PBG232" s="123"/>
      <c r="PBH232" s="123"/>
      <c r="PBI232" s="123"/>
      <c r="PBJ232" s="123"/>
      <c r="PBK232" s="123"/>
      <c r="PBL232" s="123"/>
      <c r="PBM232" s="123"/>
      <c r="PBN232" s="123"/>
      <c r="PBO232" s="123"/>
      <c r="PBP232" s="123"/>
      <c r="PBQ232" s="123"/>
      <c r="PBR232" s="123"/>
      <c r="PBS232" s="123"/>
      <c r="PBT232" s="123"/>
      <c r="PBU232" s="123"/>
      <c r="PBV232" s="123"/>
      <c r="PBW232" s="123"/>
      <c r="PBX232" s="123"/>
      <c r="PBY232" s="123"/>
      <c r="PBZ232" s="123"/>
      <c r="PCA232" s="123"/>
      <c r="PCB232" s="123"/>
      <c r="PCC232" s="123"/>
      <c r="PCD232" s="123"/>
      <c r="PCE232" s="123"/>
      <c r="PCF232" s="123"/>
      <c r="PCG232" s="123"/>
      <c r="PCH232" s="123"/>
      <c r="PCI232" s="123"/>
      <c r="PCJ232" s="123"/>
      <c r="PCK232" s="123"/>
      <c r="PCL232" s="123"/>
      <c r="PCM232" s="123"/>
      <c r="PCN232" s="123"/>
      <c r="PCO232" s="123"/>
      <c r="PCP232" s="123"/>
      <c r="PCQ232" s="123"/>
      <c r="PCR232" s="123"/>
      <c r="PCS232" s="123"/>
      <c r="PCT232" s="123"/>
      <c r="PCU232" s="123"/>
      <c r="PCV232" s="123"/>
      <c r="PCW232" s="123"/>
      <c r="PCX232" s="123"/>
      <c r="PCY232" s="123"/>
      <c r="PCZ232" s="123"/>
      <c r="PDA232" s="123"/>
      <c r="PDB232" s="123"/>
      <c r="PDC232" s="123"/>
      <c r="PDD232" s="123"/>
      <c r="PDE232" s="123"/>
      <c r="PDF232" s="123"/>
      <c r="PDG232" s="123"/>
      <c r="PDH232" s="123"/>
      <c r="PDI232" s="123"/>
      <c r="PDJ232" s="123"/>
      <c r="PDK232" s="123"/>
      <c r="PDL232" s="123"/>
      <c r="PDM232" s="123"/>
      <c r="PDN232" s="123"/>
      <c r="PDO232" s="123"/>
      <c r="PDP232" s="123"/>
      <c r="PDQ232" s="123"/>
      <c r="PDR232" s="123"/>
      <c r="PDS232" s="123"/>
      <c r="PDT232" s="123"/>
      <c r="PDU232" s="123"/>
      <c r="PDV232" s="123"/>
      <c r="PDW232" s="123"/>
      <c r="PDX232" s="123"/>
      <c r="PDY232" s="123"/>
      <c r="PDZ232" s="123"/>
      <c r="PEA232" s="123"/>
      <c r="PEB232" s="123"/>
      <c r="PEC232" s="123"/>
      <c r="PED232" s="123"/>
      <c r="PEE232" s="123"/>
      <c r="PEF232" s="123"/>
      <c r="PEG232" s="123"/>
      <c r="PEH232" s="123"/>
      <c r="PEI232" s="123"/>
      <c r="PEJ232" s="123"/>
      <c r="PEK232" s="123"/>
      <c r="PEL232" s="123"/>
      <c r="PEM232" s="123"/>
      <c r="PEN232" s="123"/>
      <c r="PEO232" s="123"/>
      <c r="PEP232" s="123"/>
      <c r="PEQ232" s="123"/>
      <c r="PER232" s="123"/>
      <c r="PES232" s="123"/>
      <c r="PET232" s="123"/>
      <c r="PEU232" s="123"/>
      <c r="PEV232" s="123"/>
      <c r="PEW232" s="123"/>
      <c r="PEX232" s="123"/>
      <c r="PEY232" s="123"/>
      <c r="PEZ232" s="123"/>
      <c r="PFA232" s="123"/>
      <c r="PFB232" s="123"/>
      <c r="PFC232" s="123"/>
      <c r="PFD232" s="123"/>
      <c r="PFE232" s="123"/>
      <c r="PFF232" s="123"/>
      <c r="PFG232" s="123"/>
      <c r="PFH232" s="123"/>
      <c r="PFI232" s="123"/>
      <c r="PFJ232" s="123"/>
      <c r="PFK232" s="123"/>
      <c r="PFL232" s="123"/>
      <c r="PFM232" s="123"/>
      <c r="PFN232" s="123"/>
      <c r="PFO232" s="123"/>
      <c r="PFP232" s="123"/>
      <c r="PFQ232" s="123"/>
      <c r="PFR232" s="123"/>
      <c r="PFS232" s="123"/>
      <c r="PFT232" s="123"/>
      <c r="PFU232" s="123"/>
      <c r="PFV232" s="123"/>
      <c r="PFW232" s="123"/>
      <c r="PFX232" s="123"/>
      <c r="PFY232" s="123"/>
      <c r="PFZ232" s="123"/>
      <c r="PGA232" s="123"/>
      <c r="PGB232" s="123"/>
      <c r="PGC232" s="123"/>
      <c r="PGD232" s="123"/>
      <c r="PGE232" s="123"/>
      <c r="PGF232" s="123"/>
      <c r="PGG232" s="123"/>
      <c r="PGH232" s="123"/>
      <c r="PGI232" s="123"/>
      <c r="PGJ232" s="123"/>
      <c r="PGK232" s="123"/>
      <c r="PGL232" s="123"/>
      <c r="PGM232" s="123"/>
      <c r="PGN232" s="123"/>
      <c r="PGO232" s="123"/>
      <c r="PGP232" s="123"/>
      <c r="PGQ232" s="123"/>
      <c r="PGR232" s="123"/>
      <c r="PGS232" s="123"/>
      <c r="PGT232" s="123"/>
      <c r="PGU232" s="123"/>
      <c r="PGV232" s="123"/>
      <c r="PGW232" s="123"/>
      <c r="PGX232" s="123"/>
      <c r="PGY232" s="123"/>
      <c r="PGZ232" s="123"/>
      <c r="PHA232" s="123"/>
      <c r="PHB232" s="123"/>
      <c r="PHC232" s="123"/>
      <c r="PHD232" s="123"/>
      <c r="PHE232" s="123"/>
      <c r="PHF232" s="123"/>
      <c r="PHG232" s="123"/>
      <c r="PHH232" s="123"/>
      <c r="PHI232" s="123"/>
      <c r="PHJ232" s="123"/>
      <c r="PHK232" s="123"/>
      <c r="PHL232" s="123"/>
      <c r="PHM232" s="123"/>
      <c r="PHN232" s="123"/>
      <c r="PHO232" s="123"/>
      <c r="PHP232" s="123"/>
      <c r="PHQ232" s="123"/>
      <c r="PHR232" s="123"/>
      <c r="PHS232" s="123"/>
      <c r="PHT232" s="123"/>
      <c r="PHU232" s="123"/>
      <c r="PHV232" s="123"/>
      <c r="PHW232" s="123"/>
      <c r="PHX232" s="123"/>
      <c r="PHY232" s="123"/>
      <c r="PHZ232" s="123"/>
      <c r="PIA232" s="123"/>
      <c r="PIB232" s="123"/>
      <c r="PIC232" s="123"/>
      <c r="PID232" s="123"/>
      <c r="PIE232" s="123"/>
      <c r="PIF232" s="123"/>
      <c r="PIG232" s="123"/>
      <c r="PIH232" s="123"/>
      <c r="PII232" s="123"/>
      <c r="PIJ232" s="123"/>
      <c r="PIK232" s="123"/>
      <c r="PIL232" s="123"/>
      <c r="PIM232" s="123"/>
      <c r="PIN232" s="123"/>
      <c r="PIO232" s="123"/>
      <c r="PIP232" s="123"/>
      <c r="PIQ232" s="123"/>
      <c r="PIR232" s="123"/>
      <c r="PIS232" s="123"/>
      <c r="PIT232" s="123"/>
      <c r="PIU232" s="123"/>
      <c r="PIV232" s="123"/>
      <c r="PIW232" s="123"/>
      <c r="PIX232" s="123"/>
      <c r="PIY232" s="123"/>
      <c r="PIZ232" s="123"/>
      <c r="PJA232" s="123"/>
      <c r="PJB232" s="123"/>
      <c r="PJC232" s="123"/>
      <c r="PJD232" s="123"/>
      <c r="PJE232" s="123"/>
      <c r="PJF232" s="123"/>
      <c r="PJG232" s="123"/>
      <c r="PJH232" s="123"/>
      <c r="PJI232" s="123"/>
      <c r="PJJ232" s="123"/>
      <c r="PJK232" s="123"/>
      <c r="PJL232" s="123"/>
      <c r="PJM232" s="123"/>
      <c r="PJN232" s="123"/>
      <c r="PJO232" s="123"/>
      <c r="PJP232" s="123"/>
      <c r="PJQ232" s="123"/>
      <c r="PJR232" s="123"/>
      <c r="PJS232" s="123"/>
      <c r="PJT232" s="123"/>
      <c r="PJU232" s="123"/>
      <c r="PJV232" s="123"/>
      <c r="PJW232" s="123"/>
      <c r="PJX232" s="123"/>
      <c r="PJY232" s="123"/>
      <c r="PJZ232" s="123"/>
      <c r="PKA232" s="123"/>
      <c r="PKB232" s="123"/>
      <c r="PKC232" s="123"/>
      <c r="PKD232" s="123"/>
      <c r="PKE232" s="123"/>
      <c r="PKF232" s="123"/>
      <c r="PKG232" s="123"/>
      <c r="PKH232" s="123"/>
      <c r="PKI232" s="123"/>
      <c r="PKJ232" s="123"/>
      <c r="PKK232" s="123"/>
      <c r="PKL232" s="123"/>
      <c r="PKM232" s="123"/>
      <c r="PKN232" s="123"/>
      <c r="PKO232" s="123"/>
      <c r="PKP232" s="123"/>
      <c r="PKQ232" s="123"/>
      <c r="PKR232" s="123"/>
      <c r="PKS232" s="123"/>
      <c r="PKT232" s="123"/>
      <c r="PKU232" s="123"/>
      <c r="PKV232" s="123"/>
      <c r="PKW232" s="123"/>
      <c r="PKX232" s="123"/>
      <c r="PKY232" s="123"/>
      <c r="PKZ232" s="123"/>
      <c r="PLA232" s="123"/>
      <c r="PLB232" s="123"/>
      <c r="PLC232" s="123"/>
      <c r="PLD232" s="123"/>
      <c r="PLE232" s="123"/>
      <c r="PLF232" s="123"/>
      <c r="PLG232" s="123"/>
      <c r="PLH232" s="123"/>
      <c r="PLI232" s="123"/>
      <c r="PLJ232" s="123"/>
      <c r="PLK232" s="123"/>
      <c r="PLL232" s="123"/>
      <c r="PLM232" s="123"/>
      <c r="PLN232" s="123"/>
      <c r="PLO232" s="123"/>
      <c r="PLP232" s="123"/>
      <c r="PLQ232" s="123"/>
      <c r="PLR232" s="123"/>
      <c r="PLS232" s="123"/>
      <c r="PLT232" s="123"/>
      <c r="PLU232" s="123"/>
      <c r="PLV232" s="123"/>
      <c r="PLW232" s="123"/>
      <c r="PLX232" s="123"/>
      <c r="PLY232" s="123"/>
      <c r="PLZ232" s="123"/>
      <c r="PMA232" s="123"/>
      <c r="PMB232" s="123"/>
      <c r="PMC232" s="123"/>
      <c r="PMD232" s="123"/>
      <c r="PME232" s="123"/>
      <c r="PMF232" s="123"/>
      <c r="PMG232" s="123"/>
      <c r="PMH232" s="123"/>
      <c r="PMI232" s="123"/>
      <c r="PMJ232" s="123"/>
      <c r="PMK232" s="123"/>
      <c r="PML232" s="123"/>
      <c r="PMM232" s="123"/>
      <c r="PMN232" s="123"/>
      <c r="PMO232" s="123"/>
      <c r="PMP232" s="123"/>
      <c r="PMQ232" s="123"/>
      <c r="PMR232" s="123"/>
      <c r="PMS232" s="123"/>
      <c r="PMT232" s="123"/>
      <c r="PMU232" s="123"/>
      <c r="PMV232" s="123"/>
      <c r="PMW232" s="123"/>
      <c r="PMX232" s="123"/>
      <c r="PMY232" s="123"/>
      <c r="PMZ232" s="123"/>
      <c r="PNA232" s="123"/>
      <c r="PNB232" s="123"/>
      <c r="PNC232" s="123"/>
      <c r="PND232" s="123"/>
      <c r="PNE232" s="123"/>
      <c r="PNF232" s="123"/>
      <c r="PNG232" s="123"/>
      <c r="PNH232" s="123"/>
      <c r="PNI232" s="123"/>
      <c r="PNJ232" s="123"/>
      <c r="PNK232" s="123"/>
      <c r="PNL232" s="123"/>
      <c r="PNM232" s="123"/>
      <c r="PNN232" s="123"/>
      <c r="PNO232" s="123"/>
      <c r="PNP232" s="123"/>
      <c r="PNQ232" s="123"/>
      <c r="PNR232" s="123"/>
      <c r="PNS232" s="123"/>
      <c r="PNT232" s="123"/>
      <c r="PNU232" s="123"/>
      <c r="PNV232" s="123"/>
      <c r="PNW232" s="123"/>
      <c r="PNX232" s="123"/>
      <c r="PNY232" s="123"/>
      <c r="PNZ232" s="123"/>
      <c r="POA232" s="123"/>
      <c r="POB232" s="123"/>
      <c r="POC232" s="123"/>
      <c r="POD232" s="123"/>
      <c r="POE232" s="123"/>
      <c r="POF232" s="123"/>
      <c r="POG232" s="123"/>
      <c r="POH232" s="123"/>
      <c r="POI232" s="123"/>
      <c r="POJ232" s="123"/>
      <c r="POK232" s="123"/>
      <c r="POL232" s="123"/>
      <c r="POM232" s="123"/>
      <c r="PON232" s="123"/>
      <c r="POO232" s="123"/>
      <c r="POP232" s="123"/>
      <c r="POQ232" s="123"/>
      <c r="POR232" s="123"/>
      <c r="POS232" s="123"/>
      <c r="POT232" s="123"/>
      <c r="POU232" s="123"/>
      <c r="POV232" s="123"/>
      <c r="POW232" s="123"/>
      <c r="POX232" s="123"/>
      <c r="POY232" s="123"/>
      <c r="POZ232" s="123"/>
      <c r="PPA232" s="123"/>
      <c r="PPB232" s="123"/>
      <c r="PPC232" s="123"/>
      <c r="PPD232" s="123"/>
      <c r="PPE232" s="123"/>
      <c r="PPF232" s="123"/>
      <c r="PPG232" s="123"/>
      <c r="PPH232" s="123"/>
      <c r="PPI232" s="123"/>
      <c r="PPJ232" s="123"/>
      <c r="PPK232" s="123"/>
      <c r="PPL232" s="123"/>
      <c r="PPM232" s="123"/>
      <c r="PPN232" s="123"/>
      <c r="PPO232" s="123"/>
      <c r="PPP232" s="123"/>
      <c r="PPQ232" s="123"/>
      <c r="PPR232" s="123"/>
      <c r="PPS232" s="123"/>
      <c r="PPT232" s="123"/>
      <c r="PPU232" s="123"/>
      <c r="PPV232" s="123"/>
      <c r="PPW232" s="123"/>
      <c r="PPX232" s="123"/>
      <c r="PPY232" s="123"/>
      <c r="PPZ232" s="123"/>
      <c r="PQA232" s="123"/>
      <c r="PQB232" s="123"/>
      <c r="PQC232" s="123"/>
      <c r="PQD232" s="123"/>
      <c r="PQE232" s="123"/>
      <c r="PQF232" s="123"/>
      <c r="PQG232" s="123"/>
      <c r="PQH232" s="123"/>
      <c r="PQI232" s="123"/>
      <c r="PQJ232" s="123"/>
      <c r="PQK232" s="123"/>
      <c r="PQL232" s="123"/>
      <c r="PQM232" s="123"/>
      <c r="PQN232" s="123"/>
      <c r="PQO232" s="123"/>
      <c r="PQP232" s="123"/>
      <c r="PQQ232" s="123"/>
      <c r="PQR232" s="123"/>
      <c r="PQS232" s="123"/>
      <c r="PQT232" s="123"/>
      <c r="PQU232" s="123"/>
      <c r="PQV232" s="123"/>
      <c r="PQW232" s="123"/>
      <c r="PQX232" s="123"/>
      <c r="PQY232" s="123"/>
      <c r="PQZ232" s="123"/>
      <c r="PRA232" s="123"/>
      <c r="PRB232" s="123"/>
      <c r="PRC232" s="123"/>
      <c r="PRD232" s="123"/>
      <c r="PRE232" s="123"/>
      <c r="PRF232" s="123"/>
      <c r="PRG232" s="123"/>
      <c r="PRH232" s="123"/>
      <c r="PRI232" s="123"/>
      <c r="PRJ232" s="123"/>
      <c r="PRK232" s="123"/>
      <c r="PRL232" s="123"/>
      <c r="PRM232" s="123"/>
      <c r="PRN232" s="123"/>
      <c r="PRO232" s="123"/>
      <c r="PRP232" s="123"/>
      <c r="PRQ232" s="123"/>
      <c r="PRR232" s="123"/>
      <c r="PRS232" s="123"/>
      <c r="PRT232" s="123"/>
      <c r="PRU232" s="123"/>
      <c r="PRV232" s="123"/>
      <c r="PRW232" s="123"/>
      <c r="PRX232" s="123"/>
      <c r="PRY232" s="123"/>
      <c r="PRZ232" s="123"/>
      <c r="PSA232" s="123"/>
      <c r="PSB232" s="123"/>
      <c r="PSC232" s="123"/>
      <c r="PSD232" s="123"/>
      <c r="PSE232" s="123"/>
      <c r="PSF232" s="123"/>
      <c r="PSG232" s="123"/>
      <c r="PSH232" s="123"/>
      <c r="PSI232" s="123"/>
      <c r="PSJ232" s="123"/>
      <c r="PSK232" s="123"/>
      <c r="PSL232" s="123"/>
      <c r="PSM232" s="123"/>
      <c r="PSN232" s="123"/>
      <c r="PSO232" s="123"/>
      <c r="PSP232" s="123"/>
      <c r="PSQ232" s="123"/>
      <c r="PSR232" s="123"/>
      <c r="PSS232" s="123"/>
      <c r="PST232" s="123"/>
      <c r="PSU232" s="123"/>
      <c r="PSV232" s="123"/>
      <c r="PSW232" s="123"/>
      <c r="PSX232" s="123"/>
      <c r="PSY232" s="123"/>
      <c r="PSZ232" s="123"/>
      <c r="PTA232" s="123"/>
      <c r="PTB232" s="123"/>
      <c r="PTC232" s="123"/>
      <c r="PTD232" s="123"/>
      <c r="PTE232" s="123"/>
      <c r="PTF232" s="123"/>
      <c r="PTG232" s="123"/>
      <c r="PTH232" s="123"/>
      <c r="PTI232" s="123"/>
      <c r="PTJ232" s="123"/>
      <c r="PTK232" s="123"/>
      <c r="PTL232" s="123"/>
      <c r="PTM232" s="123"/>
      <c r="PTN232" s="123"/>
      <c r="PTO232" s="123"/>
      <c r="PTP232" s="123"/>
      <c r="PTQ232" s="123"/>
      <c r="PTR232" s="123"/>
      <c r="PTS232" s="123"/>
      <c r="PTT232" s="123"/>
      <c r="PTU232" s="123"/>
      <c r="PTV232" s="123"/>
      <c r="PTW232" s="123"/>
      <c r="PTX232" s="123"/>
      <c r="PTY232" s="123"/>
      <c r="PTZ232" s="123"/>
      <c r="PUA232" s="123"/>
      <c r="PUB232" s="123"/>
      <c r="PUC232" s="123"/>
      <c r="PUD232" s="123"/>
      <c r="PUE232" s="123"/>
      <c r="PUF232" s="123"/>
      <c r="PUG232" s="123"/>
      <c r="PUH232" s="123"/>
      <c r="PUI232" s="123"/>
      <c r="PUJ232" s="123"/>
      <c r="PUK232" s="123"/>
      <c r="PUL232" s="123"/>
      <c r="PUM232" s="123"/>
      <c r="PUN232" s="123"/>
      <c r="PUO232" s="123"/>
      <c r="PUP232" s="123"/>
      <c r="PUQ232" s="123"/>
      <c r="PUR232" s="123"/>
      <c r="PUS232" s="123"/>
      <c r="PUT232" s="123"/>
      <c r="PUU232" s="123"/>
      <c r="PUV232" s="123"/>
      <c r="PUW232" s="123"/>
      <c r="PUX232" s="123"/>
      <c r="PUY232" s="123"/>
      <c r="PUZ232" s="123"/>
      <c r="PVA232" s="123"/>
      <c r="PVB232" s="123"/>
      <c r="PVC232" s="123"/>
      <c r="PVD232" s="123"/>
      <c r="PVE232" s="123"/>
      <c r="PVF232" s="123"/>
      <c r="PVG232" s="123"/>
      <c r="PVH232" s="123"/>
      <c r="PVI232" s="123"/>
      <c r="PVJ232" s="123"/>
      <c r="PVK232" s="123"/>
      <c r="PVL232" s="123"/>
      <c r="PVM232" s="123"/>
      <c r="PVN232" s="123"/>
      <c r="PVO232" s="123"/>
      <c r="PVP232" s="123"/>
      <c r="PVQ232" s="123"/>
      <c r="PVR232" s="123"/>
      <c r="PVS232" s="123"/>
      <c r="PVT232" s="123"/>
      <c r="PVU232" s="123"/>
      <c r="PVV232" s="123"/>
      <c r="PVW232" s="123"/>
      <c r="PVX232" s="123"/>
      <c r="PVY232" s="123"/>
      <c r="PVZ232" s="123"/>
      <c r="PWA232" s="123"/>
      <c r="PWB232" s="123"/>
      <c r="PWC232" s="123"/>
      <c r="PWD232" s="123"/>
      <c r="PWE232" s="123"/>
      <c r="PWF232" s="123"/>
      <c r="PWG232" s="123"/>
      <c r="PWH232" s="123"/>
      <c r="PWI232" s="123"/>
      <c r="PWJ232" s="123"/>
      <c r="PWK232" s="123"/>
      <c r="PWL232" s="123"/>
      <c r="PWM232" s="123"/>
      <c r="PWN232" s="123"/>
      <c r="PWO232" s="123"/>
      <c r="PWP232" s="123"/>
      <c r="PWQ232" s="123"/>
      <c r="PWR232" s="123"/>
      <c r="PWS232" s="123"/>
      <c r="PWT232" s="123"/>
      <c r="PWU232" s="123"/>
      <c r="PWV232" s="123"/>
      <c r="PWW232" s="123"/>
      <c r="PWX232" s="123"/>
      <c r="PWY232" s="123"/>
      <c r="PWZ232" s="123"/>
      <c r="PXA232" s="123"/>
      <c r="PXB232" s="123"/>
      <c r="PXC232" s="123"/>
      <c r="PXD232" s="123"/>
      <c r="PXE232" s="123"/>
      <c r="PXF232" s="123"/>
      <c r="PXG232" s="123"/>
      <c r="PXH232" s="123"/>
      <c r="PXI232" s="123"/>
      <c r="PXJ232" s="123"/>
      <c r="PXK232" s="123"/>
      <c r="PXL232" s="123"/>
      <c r="PXM232" s="123"/>
      <c r="PXN232" s="123"/>
      <c r="PXO232" s="123"/>
      <c r="PXP232" s="123"/>
      <c r="PXQ232" s="123"/>
      <c r="PXR232" s="123"/>
      <c r="PXS232" s="123"/>
      <c r="PXT232" s="123"/>
      <c r="PXU232" s="123"/>
      <c r="PXV232" s="123"/>
      <c r="PXW232" s="123"/>
      <c r="PXX232" s="123"/>
      <c r="PXY232" s="123"/>
      <c r="PXZ232" s="123"/>
      <c r="PYA232" s="123"/>
      <c r="PYB232" s="123"/>
      <c r="PYC232" s="123"/>
      <c r="PYD232" s="123"/>
      <c r="PYE232" s="123"/>
      <c r="PYF232" s="123"/>
      <c r="PYG232" s="123"/>
      <c r="PYH232" s="123"/>
      <c r="PYI232" s="123"/>
      <c r="PYJ232" s="123"/>
      <c r="PYK232" s="123"/>
      <c r="PYL232" s="123"/>
      <c r="PYM232" s="123"/>
      <c r="PYN232" s="123"/>
      <c r="PYO232" s="123"/>
      <c r="PYP232" s="123"/>
      <c r="PYQ232" s="123"/>
      <c r="PYR232" s="123"/>
      <c r="PYS232" s="123"/>
      <c r="PYT232" s="123"/>
      <c r="PYU232" s="123"/>
      <c r="PYV232" s="123"/>
      <c r="PYW232" s="123"/>
      <c r="PYX232" s="123"/>
      <c r="PYY232" s="123"/>
      <c r="PYZ232" s="123"/>
      <c r="PZA232" s="123"/>
      <c r="PZB232" s="123"/>
      <c r="PZC232" s="123"/>
      <c r="PZD232" s="123"/>
      <c r="PZE232" s="123"/>
      <c r="PZF232" s="123"/>
      <c r="PZG232" s="123"/>
      <c r="PZH232" s="123"/>
      <c r="PZI232" s="123"/>
      <c r="PZJ232" s="123"/>
      <c r="PZK232" s="123"/>
      <c r="PZL232" s="123"/>
      <c r="PZM232" s="123"/>
      <c r="PZN232" s="123"/>
      <c r="PZO232" s="123"/>
      <c r="PZP232" s="123"/>
      <c r="PZQ232" s="123"/>
      <c r="PZR232" s="123"/>
      <c r="PZS232" s="123"/>
      <c r="PZT232" s="123"/>
      <c r="PZU232" s="123"/>
      <c r="PZV232" s="123"/>
      <c r="PZW232" s="123"/>
      <c r="PZX232" s="123"/>
      <c r="PZY232" s="123"/>
      <c r="PZZ232" s="123"/>
      <c r="QAA232" s="123"/>
      <c r="QAB232" s="123"/>
      <c r="QAC232" s="123"/>
      <c r="QAD232" s="123"/>
      <c r="QAE232" s="123"/>
      <c r="QAF232" s="123"/>
      <c r="QAG232" s="123"/>
      <c r="QAH232" s="123"/>
      <c r="QAI232" s="123"/>
      <c r="QAJ232" s="123"/>
      <c r="QAK232" s="123"/>
      <c r="QAL232" s="123"/>
      <c r="QAM232" s="123"/>
      <c r="QAN232" s="123"/>
      <c r="QAO232" s="123"/>
      <c r="QAP232" s="123"/>
      <c r="QAQ232" s="123"/>
      <c r="QAR232" s="123"/>
      <c r="QAS232" s="123"/>
      <c r="QAT232" s="123"/>
      <c r="QAU232" s="123"/>
      <c r="QAV232" s="123"/>
      <c r="QAW232" s="123"/>
      <c r="QAX232" s="123"/>
      <c r="QAY232" s="123"/>
      <c r="QAZ232" s="123"/>
      <c r="QBA232" s="123"/>
      <c r="QBB232" s="123"/>
      <c r="QBC232" s="123"/>
      <c r="QBD232" s="123"/>
      <c r="QBE232" s="123"/>
      <c r="QBF232" s="123"/>
      <c r="QBG232" s="123"/>
      <c r="QBH232" s="123"/>
      <c r="QBI232" s="123"/>
      <c r="QBJ232" s="123"/>
      <c r="QBK232" s="123"/>
      <c r="QBL232" s="123"/>
      <c r="QBM232" s="123"/>
      <c r="QBN232" s="123"/>
      <c r="QBO232" s="123"/>
      <c r="QBP232" s="123"/>
      <c r="QBQ232" s="123"/>
      <c r="QBR232" s="123"/>
      <c r="QBS232" s="123"/>
      <c r="QBT232" s="123"/>
      <c r="QBU232" s="123"/>
      <c r="QBV232" s="123"/>
      <c r="QBW232" s="123"/>
      <c r="QBX232" s="123"/>
      <c r="QBY232" s="123"/>
      <c r="QBZ232" s="123"/>
      <c r="QCA232" s="123"/>
      <c r="QCB232" s="123"/>
      <c r="QCC232" s="123"/>
      <c r="QCD232" s="123"/>
      <c r="QCE232" s="123"/>
      <c r="QCF232" s="123"/>
      <c r="QCG232" s="123"/>
      <c r="QCH232" s="123"/>
      <c r="QCI232" s="123"/>
      <c r="QCJ232" s="123"/>
      <c r="QCK232" s="123"/>
      <c r="QCL232" s="123"/>
      <c r="QCM232" s="123"/>
      <c r="QCN232" s="123"/>
      <c r="QCO232" s="123"/>
      <c r="QCP232" s="123"/>
      <c r="QCQ232" s="123"/>
      <c r="QCR232" s="123"/>
      <c r="QCS232" s="123"/>
      <c r="QCT232" s="123"/>
      <c r="QCU232" s="123"/>
      <c r="QCV232" s="123"/>
      <c r="QCW232" s="123"/>
      <c r="QCX232" s="123"/>
      <c r="QCY232" s="123"/>
      <c r="QCZ232" s="123"/>
      <c r="QDA232" s="123"/>
      <c r="QDB232" s="123"/>
      <c r="QDC232" s="123"/>
      <c r="QDD232" s="123"/>
      <c r="QDE232" s="123"/>
      <c r="QDF232" s="123"/>
      <c r="QDG232" s="123"/>
      <c r="QDH232" s="123"/>
      <c r="QDI232" s="123"/>
      <c r="QDJ232" s="123"/>
      <c r="QDK232" s="123"/>
      <c r="QDL232" s="123"/>
      <c r="QDM232" s="123"/>
      <c r="QDN232" s="123"/>
      <c r="QDO232" s="123"/>
      <c r="QDP232" s="123"/>
      <c r="QDQ232" s="123"/>
      <c r="QDR232" s="123"/>
      <c r="QDS232" s="123"/>
      <c r="QDT232" s="123"/>
      <c r="QDU232" s="123"/>
      <c r="QDV232" s="123"/>
      <c r="QDW232" s="123"/>
      <c r="QDX232" s="123"/>
      <c r="QDY232" s="123"/>
      <c r="QDZ232" s="123"/>
      <c r="QEA232" s="123"/>
      <c r="QEB232" s="123"/>
      <c r="QEC232" s="123"/>
      <c r="QED232" s="123"/>
      <c r="QEE232" s="123"/>
      <c r="QEF232" s="123"/>
      <c r="QEG232" s="123"/>
      <c r="QEH232" s="123"/>
      <c r="QEI232" s="123"/>
      <c r="QEJ232" s="123"/>
      <c r="QEK232" s="123"/>
      <c r="QEL232" s="123"/>
      <c r="QEM232" s="123"/>
      <c r="QEN232" s="123"/>
      <c r="QEO232" s="123"/>
      <c r="QEP232" s="123"/>
      <c r="QEQ232" s="123"/>
      <c r="QER232" s="123"/>
      <c r="QES232" s="123"/>
      <c r="QET232" s="123"/>
      <c r="QEU232" s="123"/>
      <c r="QEV232" s="123"/>
      <c r="QEW232" s="123"/>
      <c r="QEX232" s="123"/>
      <c r="QEY232" s="123"/>
      <c r="QEZ232" s="123"/>
      <c r="QFA232" s="123"/>
      <c r="QFB232" s="123"/>
      <c r="QFC232" s="123"/>
      <c r="QFD232" s="123"/>
      <c r="QFE232" s="123"/>
      <c r="QFF232" s="123"/>
      <c r="QFG232" s="123"/>
      <c r="QFH232" s="123"/>
      <c r="QFI232" s="123"/>
      <c r="QFJ232" s="123"/>
      <c r="QFK232" s="123"/>
      <c r="QFL232" s="123"/>
      <c r="QFM232" s="123"/>
      <c r="QFN232" s="123"/>
      <c r="QFO232" s="123"/>
      <c r="QFP232" s="123"/>
      <c r="QFQ232" s="123"/>
      <c r="QFR232" s="123"/>
      <c r="QFS232" s="123"/>
      <c r="QFT232" s="123"/>
      <c r="QFU232" s="123"/>
      <c r="QFV232" s="123"/>
      <c r="QFW232" s="123"/>
      <c r="QFX232" s="123"/>
      <c r="QFY232" s="123"/>
      <c r="QFZ232" s="123"/>
      <c r="QGA232" s="123"/>
      <c r="QGB232" s="123"/>
      <c r="QGC232" s="123"/>
      <c r="QGD232" s="123"/>
      <c r="QGE232" s="123"/>
      <c r="QGF232" s="123"/>
      <c r="QGG232" s="123"/>
      <c r="QGH232" s="123"/>
      <c r="QGI232" s="123"/>
      <c r="QGJ232" s="123"/>
      <c r="QGK232" s="123"/>
      <c r="QGL232" s="123"/>
      <c r="QGM232" s="123"/>
      <c r="QGN232" s="123"/>
      <c r="QGO232" s="123"/>
      <c r="QGP232" s="123"/>
      <c r="QGQ232" s="123"/>
      <c r="QGR232" s="123"/>
      <c r="QGS232" s="123"/>
      <c r="QGT232" s="123"/>
      <c r="QGU232" s="123"/>
      <c r="QGV232" s="123"/>
      <c r="QGW232" s="123"/>
      <c r="QGX232" s="123"/>
      <c r="QGY232" s="123"/>
      <c r="QGZ232" s="123"/>
      <c r="QHA232" s="123"/>
      <c r="QHB232" s="123"/>
      <c r="QHC232" s="123"/>
      <c r="QHD232" s="123"/>
      <c r="QHE232" s="123"/>
      <c r="QHF232" s="123"/>
      <c r="QHG232" s="123"/>
      <c r="QHH232" s="123"/>
      <c r="QHI232" s="123"/>
      <c r="QHJ232" s="123"/>
      <c r="QHK232" s="123"/>
      <c r="QHL232" s="123"/>
      <c r="QHM232" s="123"/>
      <c r="QHN232" s="123"/>
      <c r="QHO232" s="123"/>
      <c r="QHP232" s="123"/>
      <c r="QHQ232" s="123"/>
      <c r="QHR232" s="123"/>
      <c r="QHS232" s="123"/>
      <c r="QHT232" s="123"/>
      <c r="QHU232" s="123"/>
      <c r="QHV232" s="123"/>
      <c r="QHW232" s="123"/>
      <c r="QHX232" s="123"/>
      <c r="QHY232" s="123"/>
      <c r="QHZ232" s="123"/>
      <c r="QIA232" s="123"/>
      <c r="QIB232" s="123"/>
      <c r="QIC232" s="123"/>
      <c r="QID232" s="123"/>
      <c r="QIE232" s="123"/>
      <c r="QIF232" s="123"/>
      <c r="QIG232" s="123"/>
      <c r="QIH232" s="123"/>
      <c r="QII232" s="123"/>
      <c r="QIJ232" s="123"/>
      <c r="QIK232" s="123"/>
      <c r="QIL232" s="123"/>
      <c r="QIM232" s="123"/>
      <c r="QIN232" s="123"/>
      <c r="QIO232" s="123"/>
      <c r="QIP232" s="123"/>
      <c r="QIQ232" s="123"/>
      <c r="QIR232" s="123"/>
      <c r="QIS232" s="123"/>
      <c r="QIT232" s="123"/>
      <c r="QIU232" s="123"/>
      <c r="QIV232" s="123"/>
      <c r="QIW232" s="123"/>
      <c r="QIX232" s="123"/>
      <c r="QIY232" s="123"/>
      <c r="QIZ232" s="123"/>
      <c r="QJA232" s="123"/>
      <c r="QJB232" s="123"/>
      <c r="QJC232" s="123"/>
      <c r="QJD232" s="123"/>
      <c r="QJE232" s="123"/>
      <c r="QJF232" s="123"/>
      <c r="QJG232" s="123"/>
      <c r="QJH232" s="123"/>
      <c r="QJI232" s="123"/>
      <c r="QJJ232" s="123"/>
      <c r="QJK232" s="123"/>
      <c r="QJL232" s="123"/>
      <c r="QJM232" s="123"/>
      <c r="QJN232" s="123"/>
      <c r="QJO232" s="123"/>
      <c r="QJP232" s="123"/>
      <c r="QJQ232" s="123"/>
      <c r="QJR232" s="123"/>
      <c r="QJS232" s="123"/>
      <c r="QJT232" s="123"/>
      <c r="QJU232" s="123"/>
      <c r="QJV232" s="123"/>
      <c r="QJW232" s="123"/>
      <c r="QJX232" s="123"/>
      <c r="QJY232" s="123"/>
      <c r="QJZ232" s="123"/>
      <c r="QKA232" s="123"/>
      <c r="QKB232" s="123"/>
      <c r="QKC232" s="123"/>
      <c r="QKD232" s="123"/>
      <c r="QKE232" s="123"/>
      <c r="QKF232" s="123"/>
      <c r="QKG232" s="123"/>
      <c r="QKH232" s="123"/>
      <c r="QKI232" s="123"/>
      <c r="QKJ232" s="123"/>
      <c r="QKK232" s="123"/>
      <c r="QKL232" s="123"/>
      <c r="QKM232" s="123"/>
      <c r="QKN232" s="123"/>
      <c r="QKO232" s="123"/>
      <c r="QKP232" s="123"/>
      <c r="QKQ232" s="123"/>
      <c r="QKR232" s="123"/>
      <c r="QKS232" s="123"/>
      <c r="QKT232" s="123"/>
      <c r="QKU232" s="123"/>
      <c r="QKV232" s="123"/>
      <c r="QKW232" s="123"/>
      <c r="QKX232" s="123"/>
      <c r="QKY232" s="123"/>
      <c r="QKZ232" s="123"/>
      <c r="QLA232" s="123"/>
      <c r="QLB232" s="123"/>
      <c r="QLC232" s="123"/>
      <c r="QLD232" s="123"/>
      <c r="QLE232" s="123"/>
      <c r="QLF232" s="123"/>
      <c r="QLG232" s="123"/>
      <c r="QLH232" s="123"/>
      <c r="QLI232" s="123"/>
      <c r="QLJ232" s="123"/>
      <c r="QLK232" s="123"/>
      <c r="QLL232" s="123"/>
      <c r="QLM232" s="123"/>
      <c r="QLN232" s="123"/>
      <c r="QLO232" s="123"/>
      <c r="QLP232" s="123"/>
      <c r="QLQ232" s="123"/>
      <c r="QLR232" s="123"/>
      <c r="QLS232" s="123"/>
      <c r="QLT232" s="123"/>
      <c r="QLU232" s="123"/>
      <c r="QLV232" s="123"/>
      <c r="QLW232" s="123"/>
      <c r="QLX232" s="123"/>
      <c r="QLY232" s="123"/>
      <c r="QLZ232" s="123"/>
      <c r="QMA232" s="123"/>
      <c r="QMB232" s="123"/>
      <c r="QMC232" s="123"/>
      <c r="QMD232" s="123"/>
      <c r="QME232" s="123"/>
      <c r="QMF232" s="123"/>
      <c r="QMG232" s="123"/>
      <c r="QMH232" s="123"/>
      <c r="QMI232" s="123"/>
      <c r="QMJ232" s="123"/>
      <c r="QMK232" s="123"/>
      <c r="QML232" s="123"/>
      <c r="QMM232" s="123"/>
      <c r="QMN232" s="123"/>
      <c r="QMO232" s="123"/>
      <c r="QMP232" s="123"/>
      <c r="QMQ232" s="123"/>
      <c r="QMR232" s="123"/>
      <c r="QMS232" s="123"/>
      <c r="QMT232" s="123"/>
      <c r="QMU232" s="123"/>
      <c r="QMV232" s="123"/>
      <c r="QMW232" s="123"/>
      <c r="QMX232" s="123"/>
      <c r="QMY232" s="123"/>
      <c r="QMZ232" s="123"/>
      <c r="QNA232" s="123"/>
      <c r="QNB232" s="123"/>
      <c r="QNC232" s="123"/>
      <c r="QND232" s="123"/>
      <c r="QNE232" s="123"/>
      <c r="QNF232" s="123"/>
      <c r="QNG232" s="123"/>
      <c r="QNH232" s="123"/>
      <c r="QNI232" s="123"/>
      <c r="QNJ232" s="123"/>
      <c r="QNK232" s="123"/>
      <c r="QNL232" s="123"/>
      <c r="QNM232" s="123"/>
      <c r="QNN232" s="123"/>
      <c r="QNO232" s="123"/>
      <c r="QNP232" s="123"/>
      <c r="QNQ232" s="123"/>
      <c r="QNR232" s="123"/>
      <c r="QNS232" s="123"/>
      <c r="QNT232" s="123"/>
      <c r="QNU232" s="123"/>
      <c r="QNV232" s="123"/>
      <c r="QNW232" s="123"/>
      <c r="QNX232" s="123"/>
      <c r="QNY232" s="123"/>
      <c r="QNZ232" s="123"/>
      <c r="QOA232" s="123"/>
      <c r="QOB232" s="123"/>
      <c r="QOC232" s="123"/>
      <c r="QOD232" s="123"/>
      <c r="QOE232" s="123"/>
      <c r="QOF232" s="123"/>
      <c r="QOG232" s="123"/>
      <c r="QOH232" s="123"/>
      <c r="QOI232" s="123"/>
      <c r="QOJ232" s="123"/>
      <c r="QOK232" s="123"/>
      <c r="QOL232" s="123"/>
      <c r="QOM232" s="123"/>
      <c r="QON232" s="123"/>
      <c r="QOO232" s="123"/>
      <c r="QOP232" s="123"/>
      <c r="QOQ232" s="123"/>
      <c r="QOR232" s="123"/>
      <c r="QOS232" s="123"/>
      <c r="QOT232" s="123"/>
      <c r="QOU232" s="123"/>
      <c r="QOV232" s="123"/>
      <c r="QOW232" s="123"/>
      <c r="QOX232" s="123"/>
      <c r="QOY232" s="123"/>
      <c r="QOZ232" s="123"/>
      <c r="QPA232" s="123"/>
      <c r="QPB232" s="123"/>
      <c r="QPC232" s="123"/>
      <c r="QPD232" s="123"/>
      <c r="QPE232" s="123"/>
      <c r="QPF232" s="123"/>
      <c r="QPG232" s="123"/>
      <c r="QPH232" s="123"/>
      <c r="QPI232" s="123"/>
      <c r="QPJ232" s="123"/>
      <c r="QPK232" s="123"/>
      <c r="QPL232" s="123"/>
      <c r="QPM232" s="123"/>
      <c r="QPN232" s="123"/>
      <c r="QPO232" s="123"/>
      <c r="QPP232" s="123"/>
      <c r="QPQ232" s="123"/>
      <c r="QPR232" s="123"/>
      <c r="QPS232" s="123"/>
      <c r="QPT232" s="123"/>
      <c r="QPU232" s="123"/>
      <c r="QPV232" s="123"/>
      <c r="QPW232" s="123"/>
      <c r="QPX232" s="123"/>
      <c r="QPY232" s="123"/>
      <c r="QPZ232" s="123"/>
      <c r="QQA232" s="123"/>
      <c r="QQB232" s="123"/>
      <c r="QQC232" s="123"/>
      <c r="QQD232" s="123"/>
      <c r="QQE232" s="123"/>
      <c r="QQF232" s="123"/>
      <c r="QQG232" s="123"/>
      <c r="QQH232" s="123"/>
      <c r="QQI232" s="123"/>
      <c r="QQJ232" s="123"/>
      <c r="QQK232" s="123"/>
      <c r="QQL232" s="123"/>
      <c r="QQM232" s="123"/>
      <c r="QQN232" s="123"/>
      <c r="QQO232" s="123"/>
      <c r="QQP232" s="123"/>
      <c r="QQQ232" s="123"/>
      <c r="QQR232" s="123"/>
      <c r="QQS232" s="123"/>
      <c r="QQT232" s="123"/>
      <c r="QQU232" s="123"/>
      <c r="QQV232" s="123"/>
      <c r="QQW232" s="123"/>
      <c r="QQX232" s="123"/>
      <c r="QQY232" s="123"/>
      <c r="QQZ232" s="123"/>
      <c r="QRA232" s="123"/>
      <c r="QRB232" s="123"/>
      <c r="QRC232" s="123"/>
      <c r="QRD232" s="123"/>
      <c r="QRE232" s="123"/>
      <c r="QRF232" s="123"/>
      <c r="QRG232" s="123"/>
      <c r="QRH232" s="123"/>
      <c r="QRI232" s="123"/>
      <c r="QRJ232" s="123"/>
      <c r="QRK232" s="123"/>
      <c r="QRL232" s="123"/>
      <c r="QRM232" s="123"/>
      <c r="QRN232" s="123"/>
      <c r="QRO232" s="123"/>
      <c r="QRP232" s="123"/>
      <c r="QRQ232" s="123"/>
      <c r="QRR232" s="123"/>
      <c r="QRS232" s="123"/>
      <c r="QRT232" s="123"/>
      <c r="QRU232" s="123"/>
      <c r="QRV232" s="123"/>
      <c r="QRW232" s="123"/>
      <c r="QRX232" s="123"/>
      <c r="QRY232" s="123"/>
      <c r="QRZ232" s="123"/>
      <c r="QSA232" s="123"/>
      <c r="QSB232" s="123"/>
      <c r="QSC232" s="123"/>
      <c r="QSD232" s="123"/>
      <c r="QSE232" s="123"/>
      <c r="QSF232" s="123"/>
      <c r="QSG232" s="123"/>
      <c r="QSH232" s="123"/>
      <c r="QSI232" s="123"/>
      <c r="QSJ232" s="123"/>
      <c r="QSK232" s="123"/>
      <c r="QSL232" s="123"/>
      <c r="QSM232" s="123"/>
      <c r="QSN232" s="123"/>
      <c r="QSO232" s="123"/>
      <c r="QSP232" s="123"/>
      <c r="QSQ232" s="123"/>
      <c r="QSR232" s="123"/>
      <c r="QSS232" s="123"/>
      <c r="QST232" s="123"/>
      <c r="QSU232" s="123"/>
      <c r="QSV232" s="123"/>
      <c r="QSW232" s="123"/>
      <c r="QSX232" s="123"/>
      <c r="QSY232" s="123"/>
      <c r="QSZ232" s="123"/>
      <c r="QTA232" s="123"/>
      <c r="QTB232" s="123"/>
      <c r="QTC232" s="123"/>
      <c r="QTD232" s="123"/>
      <c r="QTE232" s="123"/>
      <c r="QTF232" s="123"/>
      <c r="QTG232" s="123"/>
      <c r="QTH232" s="123"/>
      <c r="QTI232" s="123"/>
      <c r="QTJ232" s="123"/>
      <c r="QTK232" s="123"/>
      <c r="QTL232" s="123"/>
      <c r="QTM232" s="123"/>
      <c r="QTN232" s="123"/>
      <c r="QTO232" s="123"/>
      <c r="QTP232" s="123"/>
      <c r="QTQ232" s="123"/>
      <c r="QTR232" s="123"/>
      <c r="QTS232" s="123"/>
      <c r="QTT232" s="123"/>
      <c r="QTU232" s="123"/>
      <c r="QTV232" s="123"/>
      <c r="QTW232" s="123"/>
      <c r="QTX232" s="123"/>
      <c r="QTY232" s="123"/>
      <c r="QTZ232" s="123"/>
      <c r="QUA232" s="123"/>
      <c r="QUB232" s="123"/>
      <c r="QUC232" s="123"/>
      <c r="QUD232" s="123"/>
      <c r="QUE232" s="123"/>
      <c r="QUF232" s="123"/>
      <c r="QUG232" s="123"/>
      <c r="QUH232" s="123"/>
      <c r="QUI232" s="123"/>
      <c r="QUJ232" s="123"/>
      <c r="QUK232" s="123"/>
      <c r="QUL232" s="123"/>
      <c r="QUM232" s="123"/>
      <c r="QUN232" s="123"/>
      <c r="QUO232" s="123"/>
      <c r="QUP232" s="123"/>
      <c r="QUQ232" s="123"/>
      <c r="QUR232" s="123"/>
      <c r="QUS232" s="123"/>
      <c r="QUT232" s="123"/>
      <c r="QUU232" s="123"/>
      <c r="QUV232" s="123"/>
      <c r="QUW232" s="123"/>
      <c r="QUX232" s="123"/>
      <c r="QUY232" s="123"/>
      <c r="QUZ232" s="123"/>
      <c r="QVA232" s="123"/>
      <c r="QVB232" s="123"/>
      <c r="QVC232" s="123"/>
      <c r="QVD232" s="123"/>
      <c r="QVE232" s="123"/>
      <c r="QVF232" s="123"/>
      <c r="QVG232" s="123"/>
      <c r="QVH232" s="123"/>
      <c r="QVI232" s="123"/>
      <c r="QVJ232" s="123"/>
      <c r="QVK232" s="123"/>
      <c r="QVL232" s="123"/>
      <c r="QVM232" s="123"/>
      <c r="QVN232" s="123"/>
      <c r="QVO232" s="123"/>
      <c r="QVP232" s="123"/>
      <c r="QVQ232" s="123"/>
      <c r="QVR232" s="123"/>
      <c r="QVS232" s="123"/>
      <c r="QVT232" s="123"/>
      <c r="QVU232" s="123"/>
      <c r="QVV232" s="123"/>
      <c r="QVW232" s="123"/>
      <c r="QVX232" s="123"/>
      <c r="QVY232" s="123"/>
      <c r="QVZ232" s="123"/>
      <c r="QWA232" s="123"/>
      <c r="QWB232" s="123"/>
      <c r="QWC232" s="123"/>
      <c r="QWD232" s="123"/>
      <c r="QWE232" s="123"/>
      <c r="QWF232" s="123"/>
      <c r="QWG232" s="123"/>
      <c r="QWH232" s="123"/>
      <c r="QWI232" s="123"/>
      <c r="QWJ232" s="123"/>
      <c r="QWK232" s="123"/>
      <c r="QWL232" s="123"/>
      <c r="QWM232" s="123"/>
      <c r="QWN232" s="123"/>
      <c r="QWO232" s="123"/>
      <c r="QWP232" s="123"/>
      <c r="QWQ232" s="123"/>
      <c r="QWR232" s="123"/>
      <c r="QWS232" s="123"/>
      <c r="QWT232" s="123"/>
      <c r="QWU232" s="123"/>
      <c r="QWV232" s="123"/>
      <c r="QWW232" s="123"/>
      <c r="QWX232" s="123"/>
      <c r="QWY232" s="123"/>
      <c r="QWZ232" s="123"/>
      <c r="QXA232" s="123"/>
      <c r="QXB232" s="123"/>
      <c r="QXC232" s="123"/>
      <c r="QXD232" s="123"/>
      <c r="QXE232" s="123"/>
      <c r="QXF232" s="123"/>
      <c r="QXG232" s="123"/>
      <c r="QXH232" s="123"/>
      <c r="QXI232" s="123"/>
      <c r="QXJ232" s="123"/>
      <c r="QXK232" s="123"/>
      <c r="QXL232" s="123"/>
      <c r="QXM232" s="123"/>
      <c r="QXN232" s="123"/>
      <c r="QXO232" s="123"/>
      <c r="QXP232" s="123"/>
      <c r="QXQ232" s="123"/>
      <c r="QXR232" s="123"/>
      <c r="QXS232" s="123"/>
      <c r="QXT232" s="123"/>
      <c r="QXU232" s="123"/>
      <c r="QXV232" s="123"/>
      <c r="QXW232" s="123"/>
      <c r="QXX232" s="123"/>
      <c r="QXY232" s="123"/>
      <c r="QXZ232" s="123"/>
      <c r="QYA232" s="123"/>
      <c r="QYB232" s="123"/>
      <c r="QYC232" s="123"/>
      <c r="QYD232" s="123"/>
      <c r="QYE232" s="123"/>
      <c r="QYF232" s="123"/>
      <c r="QYG232" s="123"/>
      <c r="QYH232" s="123"/>
      <c r="QYI232" s="123"/>
      <c r="QYJ232" s="123"/>
      <c r="QYK232" s="123"/>
      <c r="QYL232" s="123"/>
      <c r="QYM232" s="123"/>
      <c r="QYN232" s="123"/>
      <c r="QYO232" s="123"/>
      <c r="QYP232" s="123"/>
      <c r="QYQ232" s="123"/>
      <c r="QYR232" s="123"/>
      <c r="QYS232" s="123"/>
      <c r="QYT232" s="123"/>
      <c r="QYU232" s="123"/>
      <c r="QYV232" s="123"/>
      <c r="QYW232" s="123"/>
      <c r="QYX232" s="123"/>
      <c r="QYY232" s="123"/>
      <c r="QYZ232" s="123"/>
      <c r="QZA232" s="123"/>
      <c r="QZB232" s="123"/>
      <c r="QZC232" s="123"/>
      <c r="QZD232" s="123"/>
      <c r="QZE232" s="123"/>
      <c r="QZF232" s="123"/>
      <c r="QZG232" s="123"/>
      <c r="QZH232" s="123"/>
      <c r="QZI232" s="123"/>
      <c r="QZJ232" s="123"/>
      <c r="QZK232" s="123"/>
      <c r="QZL232" s="123"/>
      <c r="QZM232" s="123"/>
      <c r="QZN232" s="123"/>
      <c r="QZO232" s="123"/>
      <c r="QZP232" s="123"/>
      <c r="QZQ232" s="123"/>
      <c r="QZR232" s="123"/>
      <c r="QZS232" s="123"/>
      <c r="QZT232" s="123"/>
      <c r="QZU232" s="123"/>
      <c r="QZV232" s="123"/>
      <c r="QZW232" s="123"/>
      <c r="QZX232" s="123"/>
      <c r="QZY232" s="123"/>
      <c r="QZZ232" s="123"/>
      <c r="RAA232" s="123"/>
      <c r="RAB232" s="123"/>
      <c r="RAC232" s="123"/>
      <c r="RAD232" s="123"/>
      <c r="RAE232" s="123"/>
      <c r="RAF232" s="123"/>
      <c r="RAG232" s="123"/>
      <c r="RAH232" s="123"/>
      <c r="RAI232" s="123"/>
      <c r="RAJ232" s="123"/>
      <c r="RAK232" s="123"/>
      <c r="RAL232" s="123"/>
      <c r="RAM232" s="123"/>
      <c r="RAN232" s="123"/>
      <c r="RAO232" s="123"/>
      <c r="RAP232" s="123"/>
      <c r="RAQ232" s="123"/>
      <c r="RAR232" s="123"/>
      <c r="RAS232" s="123"/>
      <c r="RAT232" s="123"/>
      <c r="RAU232" s="123"/>
      <c r="RAV232" s="123"/>
      <c r="RAW232" s="123"/>
      <c r="RAX232" s="123"/>
      <c r="RAY232" s="123"/>
      <c r="RAZ232" s="123"/>
      <c r="RBA232" s="123"/>
      <c r="RBB232" s="123"/>
      <c r="RBC232" s="123"/>
      <c r="RBD232" s="123"/>
      <c r="RBE232" s="123"/>
      <c r="RBF232" s="123"/>
      <c r="RBG232" s="123"/>
      <c r="RBH232" s="123"/>
      <c r="RBI232" s="123"/>
      <c r="RBJ232" s="123"/>
      <c r="RBK232" s="123"/>
      <c r="RBL232" s="123"/>
      <c r="RBM232" s="123"/>
      <c r="RBN232" s="123"/>
      <c r="RBO232" s="123"/>
      <c r="RBP232" s="123"/>
      <c r="RBQ232" s="123"/>
      <c r="RBR232" s="123"/>
      <c r="RBS232" s="123"/>
      <c r="RBT232" s="123"/>
      <c r="RBU232" s="123"/>
      <c r="RBV232" s="123"/>
      <c r="RBW232" s="123"/>
      <c r="RBX232" s="123"/>
      <c r="RBY232" s="123"/>
      <c r="RBZ232" s="123"/>
      <c r="RCA232" s="123"/>
      <c r="RCB232" s="123"/>
      <c r="RCC232" s="123"/>
      <c r="RCD232" s="123"/>
      <c r="RCE232" s="123"/>
      <c r="RCF232" s="123"/>
      <c r="RCG232" s="123"/>
      <c r="RCH232" s="123"/>
      <c r="RCI232" s="123"/>
      <c r="RCJ232" s="123"/>
      <c r="RCK232" s="123"/>
      <c r="RCL232" s="123"/>
      <c r="RCM232" s="123"/>
      <c r="RCN232" s="123"/>
      <c r="RCO232" s="123"/>
      <c r="RCP232" s="123"/>
      <c r="RCQ232" s="123"/>
      <c r="RCR232" s="123"/>
      <c r="RCS232" s="123"/>
      <c r="RCT232" s="123"/>
      <c r="RCU232" s="123"/>
      <c r="RCV232" s="123"/>
      <c r="RCW232" s="123"/>
      <c r="RCX232" s="123"/>
      <c r="RCY232" s="123"/>
      <c r="RCZ232" s="123"/>
      <c r="RDA232" s="123"/>
      <c r="RDB232" s="123"/>
      <c r="RDC232" s="123"/>
      <c r="RDD232" s="123"/>
      <c r="RDE232" s="123"/>
      <c r="RDF232" s="123"/>
      <c r="RDG232" s="123"/>
      <c r="RDH232" s="123"/>
      <c r="RDI232" s="123"/>
      <c r="RDJ232" s="123"/>
      <c r="RDK232" s="123"/>
      <c r="RDL232" s="123"/>
      <c r="RDM232" s="123"/>
      <c r="RDN232" s="123"/>
      <c r="RDO232" s="123"/>
      <c r="RDP232" s="123"/>
      <c r="RDQ232" s="123"/>
      <c r="RDR232" s="123"/>
      <c r="RDS232" s="123"/>
      <c r="RDT232" s="123"/>
      <c r="RDU232" s="123"/>
      <c r="RDV232" s="123"/>
      <c r="RDW232" s="123"/>
      <c r="RDX232" s="123"/>
      <c r="RDY232" s="123"/>
      <c r="RDZ232" s="123"/>
      <c r="REA232" s="123"/>
      <c r="REB232" s="123"/>
      <c r="REC232" s="123"/>
      <c r="RED232" s="123"/>
      <c r="REE232" s="123"/>
      <c r="REF232" s="123"/>
      <c r="REG232" s="123"/>
      <c r="REH232" s="123"/>
      <c r="REI232" s="123"/>
      <c r="REJ232" s="123"/>
      <c r="REK232" s="123"/>
      <c r="REL232" s="123"/>
      <c r="REM232" s="123"/>
      <c r="REN232" s="123"/>
      <c r="REO232" s="123"/>
      <c r="REP232" s="123"/>
      <c r="REQ232" s="123"/>
      <c r="RER232" s="123"/>
      <c r="RES232" s="123"/>
      <c r="RET232" s="123"/>
      <c r="REU232" s="123"/>
      <c r="REV232" s="123"/>
      <c r="REW232" s="123"/>
      <c r="REX232" s="123"/>
      <c r="REY232" s="123"/>
      <c r="REZ232" s="123"/>
      <c r="RFA232" s="123"/>
      <c r="RFB232" s="123"/>
      <c r="RFC232" s="123"/>
      <c r="RFD232" s="123"/>
      <c r="RFE232" s="123"/>
      <c r="RFF232" s="123"/>
      <c r="RFG232" s="123"/>
      <c r="RFH232" s="123"/>
      <c r="RFI232" s="123"/>
      <c r="RFJ232" s="123"/>
      <c r="RFK232" s="123"/>
      <c r="RFL232" s="123"/>
      <c r="RFM232" s="123"/>
      <c r="RFN232" s="123"/>
      <c r="RFO232" s="123"/>
      <c r="RFP232" s="123"/>
      <c r="RFQ232" s="123"/>
      <c r="RFR232" s="123"/>
      <c r="RFS232" s="123"/>
      <c r="RFT232" s="123"/>
      <c r="RFU232" s="123"/>
      <c r="RFV232" s="123"/>
      <c r="RFW232" s="123"/>
      <c r="RFX232" s="123"/>
      <c r="RFY232" s="123"/>
      <c r="RFZ232" s="123"/>
      <c r="RGA232" s="123"/>
      <c r="RGB232" s="123"/>
      <c r="RGC232" s="123"/>
      <c r="RGD232" s="123"/>
      <c r="RGE232" s="123"/>
      <c r="RGF232" s="123"/>
      <c r="RGG232" s="123"/>
      <c r="RGH232" s="123"/>
      <c r="RGI232" s="123"/>
      <c r="RGJ232" s="123"/>
      <c r="RGK232" s="123"/>
      <c r="RGL232" s="123"/>
      <c r="RGM232" s="123"/>
      <c r="RGN232" s="123"/>
      <c r="RGO232" s="123"/>
      <c r="RGP232" s="123"/>
      <c r="RGQ232" s="123"/>
      <c r="RGR232" s="123"/>
      <c r="RGS232" s="123"/>
      <c r="RGT232" s="123"/>
      <c r="RGU232" s="123"/>
      <c r="RGV232" s="123"/>
      <c r="RGW232" s="123"/>
      <c r="RGX232" s="123"/>
      <c r="RGY232" s="123"/>
      <c r="RGZ232" s="123"/>
      <c r="RHA232" s="123"/>
      <c r="RHB232" s="123"/>
      <c r="RHC232" s="123"/>
      <c r="RHD232" s="123"/>
      <c r="RHE232" s="123"/>
      <c r="RHF232" s="123"/>
      <c r="RHG232" s="123"/>
      <c r="RHH232" s="123"/>
      <c r="RHI232" s="123"/>
      <c r="RHJ232" s="123"/>
      <c r="RHK232" s="123"/>
      <c r="RHL232" s="123"/>
      <c r="RHM232" s="123"/>
      <c r="RHN232" s="123"/>
      <c r="RHO232" s="123"/>
      <c r="RHP232" s="123"/>
      <c r="RHQ232" s="123"/>
      <c r="RHR232" s="123"/>
      <c r="RHS232" s="123"/>
      <c r="RHT232" s="123"/>
      <c r="RHU232" s="123"/>
      <c r="RHV232" s="123"/>
      <c r="RHW232" s="123"/>
      <c r="RHX232" s="123"/>
      <c r="RHY232" s="123"/>
      <c r="RHZ232" s="123"/>
      <c r="RIA232" s="123"/>
      <c r="RIB232" s="123"/>
      <c r="RIC232" s="123"/>
      <c r="RID232" s="123"/>
      <c r="RIE232" s="123"/>
      <c r="RIF232" s="123"/>
      <c r="RIG232" s="123"/>
      <c r="RIH232" s="123"/>
      <c r="RII232" s="123"/>
      <c r="RIJ232" s="123"/>
      <c r="RIK232" s="123"/>
      <c r="RIL232" s="123"/>
      <c r="RIM232" s="123"/>
      <c r="RIN232" s="123"/>
      <c r="RIO232" s="123"/>
      <c r="RIP232" s="123"/>
      <c r="RIQ232" s="123"/>
      <c r="RIR232" s="123"/>
      <c r="RIS232" s="123"/>
      <c r="RIT232" s="123"/>
      <c r="RIU232" s="123"/>
      <c r="RIV232" s="123"/>
      <c r="RIW232" s="123"/>
      <c r="RIX232" s="123"/>
      <c r="RIY232" s="123"/>
      <c r="RIZ232" s="123"/>
      <c r="RJA232" s="123"/>
      <c r="RJB232" s="123"/>
      <c r="RJC232" s="123"/>
      <c r="RJD232" s="123"/>
      <c r="RJE232" s="123"/>
      <c r="RJF232" s="123"/>
      <c r="RJG232" s="123"/>
      <c r="RJH232" s="123"/>
      <c r="RJI232" s="123"/>
      <c r="RJJ232" s="123"/>
      <c r="RJK232" s="123"/>
      <c r="RJL232" s="123"/>
      <c r="RJM232" s="123"/>
      <c r="RJN232" s="123"/>
      <c r="RJO232" s="123"/>
      <c r="RJP232" s="123"/>
      <c r="RJQ232" s="123"/>
      <c r="RJR232" s="123"/>
      <c r="RJS232" s="123"/>
      <c r="RJT232" s="123"/>
      <c r="RJU232" s="123"/>
      <c r="RJV232" s="123"/>
      <c r="RJW232" s="123"/>
      <c r="RJX232" s="123"/>
      <c r="RJY232" s="123"/>
      <c r="RJZ232" s="123"/>
      <c r="RKA232" s="123"/>
      <c r="RKB232" s="123"/>
      <c r="RKC232" s="123"/>
      <c r="RKD232" s="123"/>
      <c r="RKE232" s="123"/>
      <c r="RKF232" s="123"/>
      <c r="RKG232" s="123"/>
      <c r="RKH232" s="123"/>
      <c r="RKI232" s="123"/>
      <c r="RKJ232" s="123"/>
      <c r="RKK232" s="123"/>
      <c r="RKL232" s="123"/>
      <c r="RKM232" s="123"/>
      <c r="RKN232" s="123"/>
      <c r="RKO232" s="123"/>
      <c r="RKP232" s="123"/>
      <c r="RKQ232" s="123"/>
      <c r="RKR232" s="123"/>
      <c r="RKS232" s="123"/>
      <c r="RKT232" s="123"/>
      <c r="RKU232" s="123"/>
      <c r="RKV232" s="123"/>
      <c r="RKW232" s="123"/>
      <c r="RKX232" s="123"/>
      <c r="RKY232" s="123"/>
      <c r="RKZ232" s="123"/>
      <c r="RLA232" s="123"/>
      <c r="RLB232" s="123"/>
      <c r="RLC232" s="123"/>
      <c r="RLD232" s="123"/>
      <c r="RLE232" s="123"/>
      <c r="RLF232" s="123"/>
      <c r="RLG232" s="123"/>
      <c r="RLH232" s="123"/>
      <c r="RLI232" s="123"/>
      <c r="RLJ232" s="123"/>
      <c r="RLK232" s="123"/>
      <c r="RLL232" s="123"/>
      <c r="RLM232" s="123"/>
      <c r="RLN232" s="123"/>
      <c r="RLO232" s="123"/>
      <c r="RLP232" s="123"/>
      <c r="RLQ232" s="123"/>
      <c r="RLR232" s="123"/>
      <c r="RLS232" s="123"/>
      <c r="RLT232" s="123"/>
      <c r="RLU232" s="123"/>
      <c r="RLV232" s="123"/>
      <c r="RLW232" s="123"/>
      <c r="RLX232" s="123"/>
      <c r="RLY232" s="123"/>
      <c r="RLZ232" s="123"/>
      <c r="RMA232" s="123"/>
      <c r="RMB232" s="123"/>
      <c r="RMC232" s="123"/>
      <c r="RMD232" s="123"/>
      <c r="RME232" s="123"/>
      <c r="RMF232" s="123"/>
      <c r="RMG232" s="123"/>
      <c r="RMH232" s="123"/>
      <c r="RMI232" s="123"/>
      <c r="RMJ232" s="123"/>
      <c r="RMK232" s="123"/>
      <c r="RML232" s="123"/>
      <c r="RMM232" s="123"/>
      <c r="RMN232" s="123"/>
      <c r="RMO232" s="123"/>
      <c r="RMP232" s="123"/>
      <c r="RMQ232" s="123"/>
      <c r="RMR232" s="123"/>
      <c r="RMS232" s="123"/>
      <c r="RMT232" s="123"/>
      <c r="RMU232" s="123"/>
      <c r="RMV232" s="123"/>
      <c r="RMW232" s="123"/>
      <c r="RMX232" s="123"/>
      <c r="RMY232" s="123"/>
      <c r="RMZ232" s="123"/>
      <c r="RNA232" s="123"/>
      <c r="RNB232" s="123"/>
      <c r="RNC232" s="123"/>
      <c r="RND232" s="123"/>
      <c r="RNE232" s="123"/>
      <c r="RNF232" s="123"/>
      <c r="RNG232" s="123"/>
      <c r="RNH232" s="123"/>
      <c r="RNI232" s="123"/>
      <c r="RNJ232" s="123"/>
      <c r="RNK232" s="123"/>
      <c r="RNL232" s="123"/>
      <c r="RNM232" s="123"/>
      <c r="RNN232" s="123"/>
      <c r="RNO232" s="123"/>
      <c r="RNP232" s="123"/>
      <c r="RNQ232" s="123"/>
      <c r="RNR232" s="123"/>
      <c r="RNS232" s="123"/>
      <c r="RNT232" s="123"/>
      <c r="RNU232" s="123"/>
      <c r="RNV232" s="123"/>
      <c r="RNW232" s="123"/>
      <c r="RNX232" s="123"/>
      <c r="RNY232" s="123"/>
      <c r="RNZ232" s="123"/>
      <c r="ROA232" s="123"/>
      <c r="ROB232" s="123"/>
      <c r="ROC232" s="123"/>
      <c r="ROD232" s="123"/>
      <c r="ROE232" s="123"/>
      <c r="ROF232" s="123"/>
      <c r="ROG232" s="123"/>
      <c r="ROH232" s="123"/>
      <c r="ROI232" s="123"/>
      <c r="ROJ232" s="123"/>
      <c r="ROK232" s="123"/>
      <c r="ROL232" s="123"/>
      <c r="ROM232" s="123"/>
      <c r="RON232" s="123"/>
      <c r="ROO232" s="123"/>
      <c r="ROP232" s="123"/>
      <c r="ROQ232" s="123"/>
      <c r="ROR232" s="123"/>
      <c r="ROS232" s="123"/>
      <c r="ROT232" s="123"/>
      <c r="ROU232" s="123"/>
      <c r="ROV232" s="123"/>
      <c r="ROW232" s="123"/>
      <c r="ROX232" s="123"/>
      <c r="ROY232" s="123"/>
      <c r="ROZ232" s="123"/>
      <c r="RPA232" s="123"/>
      <c r="RPB232" s="123"/>
      <c r="RPC232" s="123"/>
      <c r="RPD232" s="123"/>
      <c r="RPE232" s="123"/>
      <c r="RPF232" s="123"/>
      <c r="RPG232" s="123"/>
      <c r="RPH232" s="123"/>
      <c r="RPI232" s="123"/>
      <c r="RPJ232" s="123"/>
      <c r="RPK232" s="123"/>
      <c r="RPL232" s="123"/>
      <c r="RPM232" s="123"/>
      <c r="RPN232" s="123"/>
      <c r="RPO232" s="123"/>
      <c r="RPP232" s="123"/>
      <c r="RPQ232" s="123"/>
      <c r="RPR232" s="123"/>
      <c r="RPS232" s="123"/>
      <c r="RPT232" s="123"/>
      <c r="RPU232" s="123"/>
      <c r="RPV232" s="123"/>
      <c r="RPW232" s="123"/>
      <c r="RPX232" s="123"/>
      <c r="RPY232" s="123"/>
      <c r="RPZ232" s="123"/>
      <c r="RQA232" s="123"/>
      <c r="RQB232" s="123"/>
      <c r="RQC232" s="123"/>
      <c r="RQD232" s="123"/>
      <c r="RQE232" s="123"/>
      <c r="RQF232" s="123"/>
      <c r="RQG232" s="123"/>
      <c r="RQH232" s="123"/>
      <c r="RQI232" s="123"/>
      <c r="RQJ232" s="123"/>
      <c r="RQK232" s="123"/>
      <c r="RQL232" s="123"/>
      <c r="RQM232" s="123"/>
      <c r="RQN232" s="123"/>
      <c r="RQO232" s="123"/>
      <c r="RQP232" s="123"/>
      <c r="RQQ232" s="123"/>
      <c r="RQR232" s="123"/>
      <c r="RQS232" s="123"/>
      <c r="RQT232" s="123"/>
      <c r="RQU232" s="123"/>
      <c r="RQV232" s="123"/>
      <c r="RQW232" s="123"/>
      <c r="RQX232" s="123"/>
      <c r="RQY232" s="123"/>
      <c r="RQZ232" s="123"/>
      <c r="RRA232" s="123"/>
      <c r="RRB232" s="123"/>
      <c r="RRC232" s="123"/>
      <c r="RRD232" s="123"/>
      <c r="RRE232" s="123"/>
      <c r="RRF232" s="123"/>
      <c r="RRG232" s="123"/>
      <c r="RRH232" s="123"/>
      <c r="RRI232" s="123"/>
      <c r="RRJ232" s="123"/>
      <c r="RRK232" s="123"/>
      <c r="RRL232" s="123"/>
      <c r="RRM232" s="123"/>
      <c r="RRN232" s="123"/>
      <c r="RRO232" s="123"/>
      <c r="RRP232" s="123"/>
      <c r="RRQ232" s="123"/>
      <c r="RRR232" s="123"/>
      <c r="RRS232" s="123"/>
      <c r="RRT232" s="123"/>
      <c r="RRU232" s="123"/>
      <c r="RRV232" s="123"/>
      <c r="RRW232" s="123"/>
      <c r="RRX232" s="123"/>
      <c r="RRY232" s="123"/>
      <c r="RRZ232" s="123"/>
      <c r="RSA232" s="123"/>
      <c r="RSB232" s="123"/>
      <c r="RSC232" s="123"/>
      <c r="RSD232" s="123"/>
      <c r="RSE232" s="123"/>
      <c r="RSF232" s="123"/>
      <c r="RSG232" s="123"/>
      <c r="RSH232" s="123"/>
      <c r="RSI232" s="123"/>
      <c r="RSJ232" s="123"/>
      <c r="RSK232" s="123"/>
      <c r="RSL232" s="123"/>
      <c r="RSM232" s="123"/>
      <c r="RSN232" s="123"/>
      <c r="RSO232" s="123"/>
      <c r="RSP232" s="123"/>
      <c r="RSQ232" s="123"/>
      <c r="RSR232" s="123"/>
      <c r="RSS232" s="123"/>
      <c r="RST232" s="123"/>
      <c r="RSU232" s="123"/>
      <c r="RSV232" s="123"/>
      <c r="RSW232" s="123"/>
      <c r="RSX232" s="123"/>
      <c r="RSY232" s="123"/>
      <c r="RSZ232" s="123"/>
      <c r="RTA232" s="123"/>
      <c r="RTB232" s="123"/>
      <c r="RTC232" s="123"/>
      <c r="RTD232" s="123"/>
      <c r="RTE232" s="123"/>
      <c r="RTF232" s="123"/>
      <c r="RTG232" s="123"/>
      <c r="RTH232" s="123"/>
      <c r="RTI232" s="123"/>
      <c r="RTJ232" s="123"/>
      <c r="RTK232" s="123"/>
      <c r="RTL232" s="123"/>
      <c r="RTM232" s="123"/>
      <c r="RTN232" s="123"/>
      <c r="RTO232" s="123"/>
      <c r="RTP232" s="123"/>
      <c r="RTQ232" s="123"/>
      <c r="RTR232" s="123"/>
      <c r="RTS232" s="123"/>
      <c r="RTT232" s="123"/>
      <c r="RTU232" s="123"/>
      <c r="RTV232" s="123"/>
      <c r="RTW232" s="123"/>
      <c r="RTX232" s="123"/>
      <c r="RTY232" s="123"/>
      <c r="RTZ232" s="123"/>
      <c r="RUA232" s="123"/>
      <c r="RUB232" s="123"/>
      <c r="RUC232" s="123"/>
      <c r="RUD232" s="123"/>
      <c r="RUE232" s="123"/>
      <c r="RUF232" s="123"/>
      <c r="RUG232" s="123"/>
      <c r="RUH232" s="123"/>
      <c r="RUI232" s="123"/>
      <c r="RUJ232" s="123"/>
      <c r="RUK232" s="123"/>
      <c r="RUL232" s="123"/>
      <c r="RUM232" s="123"/>
      <c r="RUN232" s="123"/>
      <c r="RUO232" s="123"/>
      <c r="RUP232" s="123"/>
      <c r="RUQ232" s="123"/>
      <c r="RUR232" s="123"/>
      <c r="RUS232" s="123"/>
      <c r="RUT232" s="123"/>
      <c r="RUU232" s="123"/>
      <c r="RUV232" s="123"/>
      <c r="RUW232" s="123"/>
      <c r="RUX232" s="123"/>
      <c r="RUY232" s="123"/>
      <c r="RUZ232" s="123"/>
      <c r="RVA232" s="123"/>
      <c r="RVB232" s="123"/>
      <c r="RVC232" s="123"/>
      <c r="RVD232" s="123"/>
      <c r="RVE232" s="123"/>
      <c r="RVF232" s="123"/>
      <c r="RVG232" s="123"/>
      <c r="RVH232" s="123"/>
      <c r="RVI232" s="123"/>
      <c r="RVJ232" s="123"/>
      <c r="RVK232" s="123"/>
      <c r="RVL232" s="123"/>
      <c r="RVM232" s="123"/>
      <c r="RVN232" s="123"/>
      <c r="RVO232" s="123"/>
      <c r="RVP232" s="123"/>
      <c r="RVQ232" s="123"/>
      <c r="RVR232" s="123"/>
      <c r="RVS232" s="123"/>
      <c r="RVT232" s="123"/>
      <c r="RVU232" s="123"/>
      <c r="RVV232" s="123"/>
      <c r="RVW232" s="123"/>
      <c r="RVX232" s="123"/>
      <c r="RVY232" s="123"/>
      <c r="RVZ232" s="123"/>
      <c r="RWA232" s="123"/>
      <c r="RWB232" s="123"/>
      <c r="RWC232" s="123"/>
      <c r="RWD232" s="123"/>
      <c r="RWE232" s="123"/>
      <c r="RWF232" s="123"/>
      <c r="RWG232" s="123"/>
      <c r="RWH232" s="123"/>
      <c r="RWI232" s="123"/>
      <c r="RWJ232" s="123"/>
      <c r="RWK232" s="123"/>
      <c r="RWL232" s="123"/>
      <c r="RWM232" s="123"/>
      <c r="RWN232" s="123"/>
      <c r="RWO232" s="123"/>
      <c r="RWP232" s="123"/>
      <c r="RWQ232" s="123"/>
      <c r="RWR232" s="123"/>
      <c r="RWS232" s="123"/>
      <c r="RWT232" s="123"/>
      <c r="RWU232" s="123"/>
      <c r="RWV232" s="123"/>
      <c r="RWW232" s="123"/>
      <c r="RWX232" s="123"/>
      <c r="RWY232" s="123"/>
      <c r="RWZ232" s="123"/>
      <c r="RXA232" s="123"/>
      <c r="RXB232" s="123"/>
      <c r="RXC232" s="123"/>
      <c r="RXD232" s="123"/>
      <c r="RXE232" s="123"/>
      <c r="RXF232" s="123"/>
      <c r="RXG232" s="123"/>
      <c r="RXH232" s="123"/>
      <c r="RXI232" s="123"/>
      <c r="RXJ232" s="123"/>
      <c r="RXK232" s="123"/>
      <c r="RXL232" s="123"/>
      <c r="RXM232" s="123"/>
      <c r="RXN232" s="123"/>
      <c r="RXO232" s="123"/>
      <c r="RXP232" s="123"/>
      <c r="RXQ232" s="123"/>
      <c r="RXR232" s="123"/>
      <c r="RXS232" s="123"/>
      <c r="RXT232" s="123"/>
      <c r="RXU232" s="123"/>
      <c r="RXV232" s="123"/>
      <c r="RXW232" s="123"/>
      <c r="RXX232" s="123"/>
      <c r="RXY232" s="123"/>
      <c r="RXZ232" s="123"/>
      <c r="RYA232" s="123"/>
      <c r="RYB232" s="123"/>
      <c r="RYC232" s="123"/>
      <c r="RYD232" s="123"/>
      <c r="RYE232" s="123"/>
      <c r="RYF232" s="123"/>
      <c r="RYG232" s="123"/>
      <c r="RYH232" s="123"/>
      <c r="RYI232" s="123"/>
      <c r="RYJ232" s="123"/>
      <c r="RYK232" s="123"/>
      <c r="RYL232" s="123"/>
      <c r="RYM232" s="123"/>
      <c r="RYN232" s="123"/>
      <c r="RYO232" s="123"/>
      <c r="RYP232" s="123"/>
      <c r="RYQ232" s="123"/>
      <c r="RYR232" s="123"/>
      <c r="RYS232" s="123"/>
      <c r="RYT232" s="123"/>
      <c r="RYU232" s="123"/>
      <c r="RYV232" s="123"/>
      <c r="RYW232" s="123"/>
      <c r="RYX232" s="123"/>
      <c r="RYY232" s="123"/>
      <c r="RYZ232" s="123"/>
      <c r="RZA232" s="123"/>
      <c r="RZB232" s="123"/>
      <c r="RZC232" s="123"/>
      <c r="RZD232" s="123"/>
      <c r="RZE232" s="123"/>
      <c r="RZF232" s="123"/>
      <c r="RZG232" s="123"/>
      <c r="RZH232" s="123"/>
      <c r="RZI232" s="123"/>
      <c r="RZJ232" s="123"/>
      <c r="RZK232" s="123"/>
      <c r="RZL232" s="123"/>
      <c r="RZM232" s="123"/>
      <c r="RZN232" s="123"/>
      <c r="RZO232" s="123"/>
      <c r="RZP232" s="123"/>
      <c r="RZQ232" s="123"/>
      <c r="RZR232" s="123"/>
      <c r="RZS232" s="123"/>
      <c r="RZT232" s="123"/>
      <c r="RZU232" s="123"/>
      <c r="RZV232" s="123"/>
      <c r="RZW232" s="123"/>
      <c r="RZX232" s="123"/>
      <c r="RZY232" s="123"/>
      <c r="RZZ232" s="123"/>
      <c r="SAA232" s="123"/>
      <c r="SAB232" s="123"/>
      <c r="SAC232" s="123"/>
      <c r="SAD232" s="123"/>
      <c r="SAE232" s="123"/>
      <c r="SAF232" s="123"/>
      <c r="SAG232" s="123"/>
      <c r="SAH232" s="123"/>
      <c r="SAI232" s="123"/>
      <c r="SAJ232" s="123"/>
      <c r="SAK232" s="123"/>
      <c r="SAL232" s="123"/>
      <c r="SAM232" s="123"/>
      <c r="SAN232" s="123"/>
      <c r="SAO232" s="123"/>
      <c r="SAP232" s="123"/>
      <c r="SAQ232" s="123"/>
      <c r="SAR232" s="123"/>
      <c r="SAS232" s="123"/>
      <c r="SAT232" s="123"/>
      <c r="SAU232" s="123"/>
      <c r="SAV232" s="123"/>
      <c r="SAW232" s="123"/>
      <c r="SAX232" s="123"/>
      <c r="SAY232" s="123"/>
      <c r="SAZ232" s="123"/>
      <c r="SBA232" s="123"/>
      <c r="SBB232" s="123"/>
      <c r="SBC232" s="123"/>
      <c r="SBD232" s="123"/>
      <c r="SBE232" s="123"/>
      <c r="SBF232" s="123"/>
      <c r="SBG232" s="123"/>
      <c r="SBH232" s="123"/>
      <c r="SBI232" s="123"/>
      <c r="SBJ232" s="123"/>
      <c r="SBK232" s="123"/>
      <c r="SBL232" s="123"/>
      <c r="SBM232" s="123"/>
      <c r="SBN232" s="123"/>
      <c r="SBO232" s="123"/>
      <c r="SBP232" s="123"/>
      <c r="SBQ232" s="123"/>
      <c r="SBR232" s="123"/>
      <c r="SBS232" s="123"/>
      <c r="SBT232" s="123"/>
      <c r="SBU232" s="123"/>
      <c r="SBV232" s="123"/>
      <c r="SBW232" s="123"/>
      <c r="SBX232" s="123"/>
      <c r="SBY232" s="123"/>
      <c r="SBZ232" s="123"/>
      <c r="SCA232" s="123"/>
      <c r="SCB232" s="123"/>
      <c r="SCC232" s="123"/>
      <c r="SCD232" s="123"/>
      <c r="SCE232" s="123"/>
      <c r="SCF232" s="123"/>
      <c r="SCG232" s="123"/>
      <c r="SCH232" s="123"/>
      <c r="SCI232" s="123"/>
      <c r="SCJ232" s="123"/>
      <c r="SCK232" s="123"/>
      <c r="SCL232" s="123"/>
      <c r="SCM232" s="123"/>
      <c r="SCN232" s="123"/>
      <c r="SCO232" s="123"/>
      <c r="SCP232" s="123"/>
      <c r="SCQ232" s="123"/>
      <c r="SCR232" s="123"/>
      <c r="SCS232" s="123"/>
      <c r="SCT232" s="123"/>
      <c r="SCU232" s="123"/>
      <c r="SCV232" s="123"/>
      <c r="SCW232" s="123"/>
      <c r="SCX232" s="123"/>
      <c r="SCY232" s="123"/>
      <c r="SCZ232" s="123"/>
      <c r="SDA232" s="123"/>
      <c r="SDB232" s="123"/>
      <c r="SDC232" s="123"/>
      <c r="SDD232" s="123"/>
      <c r="SDE232" s="123"/>
      <c r="SDF232" s="123"/>
      <c r="SDG232" s="123"/>
      <c r="SDH232" s="123"/>
      <c r="SDI232" s="123"/>
      <c r="SDJ232" s="123"/>
      <c r="SDK232" s="123"/>
      <c r="SDL232" s="123"/>
      <c r="SDM232" s="123"/>
      <c r="SDN232" s="123"/>
      <c r="SDO232" s="123"/>
      <c r="SDP232" s="123"/>
      <c r="SDQ232" s="123"/>
      <c r="SDR232" s="123"/>
      <c r="SDS232" s="123"/>
      <c r="SDT232" s="123"/>
      <c r="SDU232" s="123"/>
      <c r="SDV232" s="123"/>
      <c r="SDW232" s="123"/>
      <c r="SDX232" s="123"/>
      <c r="SDY232" s="123"/>
      <c r="SDZ232" s="123"/>
      <c r="SEA232" s="123"/>
      <c r="SEB232" s="123"/>
      <c r="SEC232" s="123"/>
      <c r="SED232" s="123"/>
      <c r="SEE232" s="123"/>
      <c r="SEF232" s="123"/>
      <c r="SEG232" s="123"/>
      <c r="SEH232" s="123"/>
      <c r="SEI232" s="123"/>
      <c r="SEJ232" s="123"/>
      <c r="SEK232" s="123"/>
      <c r="SEL232" s="123"/>
      <c r="SEM232" s="123"/>
      <c r="SEN232" s="123"/>
      <c r="SEO232" s="123"/>
      <c r="SEP232" s="123"/>
      <c r="SEQ232" s="123"/>
      <c r="SER232" s="123"/>
      <c r="SES232" s="123"/>
      <c r="SET232" s="123"/>
      <c r="SEU232" s="123"/>
      <c r="SEV232" s="123"/>
      <c r="SEW232" s="123"/>
      <c r="SEX232" s="123"/>
      <c r="SEY232" s="123"/>
      <c r="SEZ232" s="123"/>
      <c r="SFA232" s="123"/>
      <c r="SFB232" s="123"/>
      <c r="SFC232" s="123"/>
      <c r="SFD232" s="123"/>
      <c r="SFE232" s="123"/>
      <c r="SFF232" s="123"/>
      <c r="SFG232" s="123"/>
      <c r="SFH232" s="123"/>
      <c r="SFI232" s="123"/>
      <c r="SFJ232" s="123"/>
      <c r="SFK232" s="123"/>
      <c r="SFL232" s="123"/>
      <c r="SFM232" s="123"/>
      <c r="SFN232" s="123"/>
      <c r="SFO232" s="123"/>
      <c r="SFP232" s="123"/>
      <c r="SFQ232" s="123"/>
      <c r="SFR232" s="123"/>
      <c r="SFS232" s="123"/>
      <c r="SFT232" s="123"/>
      <c r="SFU232" s="123"/>
      <c r="SFV232" s="123"/>
      <c r="SFW232" s="123"/>
      <c r="SFX232" s="123"/>
      <c r="SFY232" s="123"/>
      <c r="SFZ232" s="123"/>
      <c r="SGA232" s="123"/>
      <c r="SGB232" s="123"/>
      <c r="SGC232" s="123"/>
      <c r="SGD232" s="123"/>
      <c r="SGE232" s="123"/>
      <c r="SGF232" s="123"/>
      <c r="SGG232" s="123"/>
      <c r="SGH232" s="123"/>
      <c r="SGI232" s="123"/>
      <c r="SGJ232" s="123"/>
      <c r="SGK232" s="123"/>
      <c r="SGL232" s="123"/>
      <c r="SGM232" s="123"/>
      <c r="SGN232" s="123"/>
      <c r="SGO232" s="123"/>
      <c r="SGP232" s="123"/>
      <c r="SGQ232" s="123"/>
      <c r="SGR232" s="123"/>
      <c r="SGS232" s="123"/>
      <c r="SGT232" s="123"/>
      <c r="SGU232" s="123"/>
      <c r="SGV232" s="123"/>
      <c r="SGW232" s="123"/>
      <c r="SGX232" s="123"/>
      <c r="SGY232" s="123"/>
      <c r="SGZ232" s="123"/>
      <c r="SHA232" s="123"/>
      <c r="SHB232" s="123"/>
      <c r="SHC232" s="123"/>
      <c r="SHD232" s="123"/>
      <c r="SHE232" s="123"/>
      <c r="SHF232" s="123"/>
      <c r="SHG232" s="123"/>
      <c r="SHH232" s="123"/>
      <c r="SHI232" s="123"/>
      <c r="SHJ232" s="123"/>
      <c r="SHK232" s="123"/>
      <c r="SHL232" s="123"/>
      <c r="SHM232" s="123"/>
      <c r="SHN232" s="123"/>
      <c r="SHO232" s="123"/>
      <c r="SHP232" s="123"/>
      <c r="SHQ232" s="123"/>
      <c r="SHR232" s="123"/>
      <c r="SHS232" s="123"/>
      <c r="SHT232" s="123"/>
      <c r="SHU232" s="123"/>
      <c r="SHV232" s="123"/>
      <c r="SHW232" s="123"/>
      <c r="SHX232" s="123"/>
      <c r="SHY232" s="123"/>
      <c r="SHZ232" s="123"/>
      <c r="SIA232" s="123"/>
      <c r="SIB232" s="123"/>
      <c r="SIC232" s="123"/>
      <c r="SID232" s="123"/>
      <c r="SIE232" s="123"/>
      <c r="SIF232" s="123"/>
      <c r="SIG232" s="123"/>
      <c r="SIH232" s="123"/>
      <c r="SII232" s="123"/>
      <c r="SIJ232" s="123"/>
      <c r="SIK232" s="123"/>
      <c r="SIL232" s="123"/>
      <c r="SIM232" s="123"/>
      <c r="SIN232" s="123"/>
      <c r="SIO232" s="123"/>
      <c r="SIP232" s="123"/>
      <c r="SIQ232" s="123"/>
      <c r="SIR232" s="123"/>
      <c r="SIS232" s="123"/>
      <c r="SIT232" s="123"/>
      <c r="SIU232" s="123"/>
      <c r="SIV232" s="123"/>
      <c r="SIW232" s="123"/>
      <c r="SIX232" s="123"/>
      <c r="SIY232" s="123"/>
      <c r="SIZ232" s="123"/>
      <c r="SJA232" s="123"/>
      <c r="SJB232" s="123"/>
      <c r="SJC232" s="123"/>
      <c r="SJD232" s="123"/>
      <c r="SJE232" s="123"/>
      <c r="SJF232" s="123"/>
      <c r="SJG232" s="123"/>
      <c r="SJH232" s="123"/>
      <c r="SJI232" s="123"/>
      <c r="SJJ232" s="123"/>
      <c r="SJK232" s="123"/>
      <c r="SJL232" s="123"/>
      <c r="SJM232" s="123"/>
      <c r="SJN232" s="123"/>
      <c r="SJO232" s="123"/>
      <c r="SJP232" s="123"/>
      <c r="SJQ232" s="123"/>
      <c r="SJR232" s="123"/>
      <c r="SJS232" s="123"/>
      <c r="SJT232" s="123"/>
      <c r="SJU232" s="123"/>
      <c r="SJV232" s="123"/>
      <c r="SJW232" s="123"/>
      <c r="SJX232" s="123"/>
      <c r="SJY232" s="123"/>
      <c r="SJZ232" s="123"/>
      <c r="SKA232" s="123"/>
      <c r="SKB232" s="123"/>
      <c r="SKC232" s="123"/>
      <c r="SKD232" s="123"/>
      <c r="SKE232" s="123"/>
      <c r="SKF232" s="123"/>
      <c r="SKG232" s="123"/>
      <c r="SKH232" s="123"/>
      <c r="SKI232" s="123"/>
      <c r="SKJ232" s="123"/>
      <c r="SKK232" s="123"/>
      <c r="SKL232" s="123"/>
      <c r="SKM232" s="123"/>
      <c r="SKN232" s="123"/>
      <c r="SKO232" s="123"/>
      <c r="SKP232" s="123"/>
      <c r="SKQ232" s="123"/>
      <c r="SKR232" s="123"/>
      <c r="SKS232" s="123"/>
      <c r="SKT232" s="123"/>
      <c r="SKU232" s="123"/>
      <c r="SKV232" s="123"/>
      <c r="SKW232" s="123"/>
      <c r="SKX232" s="123"/>
      <c r="SKY232" s="123"/>
      <c r="SKZ232" s="123"/>
      <c r="SLA232" s="123"/>
      <c r="SLB232" s="123"/>
      <c r="SLC232" s="123"/>
      <c r="SLD232" s="123"/>
      <c r="SLE232" s="123"/>
      <c r="SLF232" s="123"/>
      <c r="SLG232" s="123"/>
      <c r="SLH232" s="123"/>
      <c r="SLI232" s="123"/>
      <c r="SLJ232" s="123"/>
      <c r="SLK232" s="123"/>
      <c r="SLL232" s="123"/>
      <c r="SLM232" s="123"/>
      <c r="SLN232" s="123"/>
      <c r="SLO232" s="123"/>
      <c r="SLP232" s="123"/>
      <c r="SLQ232" s="123"/>
      <c r="SLR232" s="123"/>
      <c r="SLS232" s="123"/>
      <c r="SLT232" s="123"/>
      <c r="SLU232" s="123"/>
      <c r="SLV232" s="123"/>
      <c r="SLW232" s="123"/>
      <c r="SLX232" s="123"/>
      <c r="SLY232" s="123"/>
      <c r="SLZ232" s="123"/>
      <c r="SMA232" s="123"/>
      <c r="SMB232" s="123"/>
      <c r="SMC232" s="123"/>
      <c r="SMD232" s="123"/>
      <c r="SME232" s="123"/>
      <c r="SMF232" s="123"/>
      <c r="SMG232" s="123"/>
      <c r="SMH232" s="123"/>
      <c r="SMI232" s="123"/>
      <c r="SMJ232" s="123"/>
      <c r="SMK232" s="123"/>
      <c r="SML232" s="123"/>
      <c r="SMM232" s="123"/>
      <c r="SMN232" s="123"/>
      <c r="SMO232" s="123"/>
      <c r="SMP232" s="123"/>
      <c r="SMQ232" s="123"/>
      <c r="SMR232" s="123"/>
      <c r="SMS232" s="123"/>
      <c r="SMT232" s="123"/>
      <c r="SMU232" s="123"/>
      <c r="SMV232" s="123"/>
      <c r="SMW232" s="123"/>
      <c r="SMX232" s="123"/>
      <c r="SMY232" s="123"/>
      <c r="SMZ232" s="123"/>
      <c r="SNA232" s="123"/>
      <c r="SNB232" s="123"/>
      <c r="SNC232" s="123"/>
      <c r="SND232" s="123"/>
      <c r="SNE232" s="123"/>
      <c r="SNF232" s="123"/>
      <c r="SNG232" s="123"/>
      <c r="SNH232" s="123"/>
      <c r="SNI232" s="123"/>
      <c r="SNJ232" s="123"/>
      <c r="SNK232" s="123"/>
      <c r="SNL232" s="123"/>
      <c r="SNM232" s="123"/>
      <c r="SNN232" s="123"/>
      <c r="SNO232" s="123"/>
      <c r="SNP232" s="123"/>
      <c r="SNQ232" s="123"/>
      <c r="SNR232" s="123"/>
      <c r="SNS232" s="123"/>
      <c r="SNT232" s="123"/>
      <c r="SNU232" s="123"/>
      <c r="SNV232" s="123"/>
      <c r="SNW232" s="123"/>
      <c r="SNX232" s="123"/>
      <c r="SNY232" s="123"/>
      <c r="SNZ232" s="123"/>
      <c r="SOA232" s="123"/>
      <c r="SOB232" s="123"/>
      <c r="SOC232" s="123"/>
      <c r="SOD232" s="123"/>
      <c r="SOE232" s="123"/>
      <c r="SOF232" s="123"/>
      <c r="SOG232" s="123"/>
      <c r="SOH232" s="123"/>
      <c r="SOI232" s="123"/>
      <c r="SOJ232" s="123"/>
      <c r="SOK232" s="123"/>
      <c r="SOL232" s="123"/>
      <c r="SOM232" s="123"/>
      <c r="SON232" s="123"/>
      <c r="SOO232" s="123"/>
      <c r="SOP232" s="123"/>
      <c r="SOQ232" s="123"/>
      <c r="SOR232" s="123"/>
      <c r="SOS232" s="123"/>
      <c r="SOT232" s="123"/>
      <c r="SOU232" s="123"/>
      <c r="SOV232" s="123"/>
      <c r="SOW232" s="123"/>
      <c r="SOX232" s="123"/>
      <c r="SOY232" s="123"/>
      <c r="SOZ232" s="123"/>
      <c r="SPA232" s="123"/>
      <c r="SPB232" s="123"/>
      <c r="SPC232" s="123"/>
      <c r="SPD232" s="123"/>
      <c r="SPE232" s="123"/>
      <c r="SPF232" s="123"/>
      <c r="SPG232" s="123"/>
      <c r="SPH232" s="123"/>
      <c r="SPI232" s="123"/>
      <c r="SPJ232" s="123"/>
      <c r="SPK232" s="123"/>
      <c r="SPL232" s="123"/>
      <c r="SPM232" s="123"/>
      <c r="SPN232" s="123"/>
      <c r="SPO232" s="123"/>
      <c r="SPP232" s="123"/>
      <c r="SPQ232" s="123"/>
      <c r="SPR232" s="123"/>
      <c r="SPS232" s="123"/>
      <c r="SPT232" s="123"/>
      <c r="SPU232" s="123"/>
      <c r="SPV232" s="123"/>
      <c r="SPW232" s="123"/>
      <c r="SPX232" s="123"/>
      <c r="SPY232" s="123"/>
      <c r="SPZ232" s="123"/>
      <c r="SQA232" s="123"/>
      <c r="SQB232" s="123"/>
      <c r="SQC232" s="123"/>
      <c r="SQD232" s="123"/>
      <c r="SQE232" s="123"/>
      <c r="SQF232" s="123"/>
      <c r="SQG232" s="123"/>
      <c r="SQH232" s="123"/>
      <c r="SQI232" s="123"/>
      <c r="SQJ232" s="123"/>
      <c r="SQK232" s="123"/>
      <c r="SQL232" s="123"/>
      <c r="SQM232" s="123"/>
      <c r="SQN232" s="123"/>
      <c r="SQO232" s="123"/>
      <c r="SQP232" s="123"/>
      <c r="SQQ232" s="123"/>
      <c r="SQR232" s="123"/>
      <c r="SQS232" s="123"/>
      <c r="SQT232" s="123"/>
      <c r="SQU232" s="123"/>
      <c r="SQV232" s="123"/>
      <c r="SQW232" s="123"/>
      <c r="SQX232" s="123"/>
      <c r="SQY232" s="123"/>
      <c r="SQZ232" s="123"/>
      <c r="SRA232" s="123"/>
      <c r="SRB232" s="123"/>
      <c r="SRC232" s="123"/>
      <c r="SRD232" s="123"/>
      <c r="SRE232" s="123"/>
      <c r="SRF232" s="123"/>
      <c r="SRG232" s="123"/>
      <c r="SRH232" s="123"/>
      <c r="SRI232" s="123"/>
      <c r="SRJ232" s="123"/>
      <c r="SRK232" s="123"/>
      <c r="SRL232" s="123"/>
      <c r="SRM232" s="123"/>
      <c r="SRN232" s="123"/>
      <c r="SRO232" s="123"/>
      <c r="SRP232" s="123"/>
      <c r="SRQ232" s="123"/>
      <c r="SRR232" s="123"/>
      <c r="SRS232" s="123"/>
      <c r="SRT232" s="123"/>
      <c r="SRU232" s="123"/>
      <c r="SRV232" s="123"/>
      <c r="SRW232" s="123"/>
      <c r="SRX232" s="123"/>
      <c r="SRY232" s="123"/>
      <c r="SRZ232" s="123"/>
      <c r="SSA232" s="123"/>
      <c r="SSB232" s="123"/>
      <c r="SSC232" s="123"/>
      <c r="SSD232" s="123"/>
      <c r="SSE232" s="123"/>
      <c r="SSF232" s="123"/>
      <c r="SSG232" s="123"/>
      <c r="SSH232" s="123"/>
      <c r="SSI232" s="123"/>
      <c r="SSJ232" s="123"/>
      <c r="SSK232" s="123"/>
      <c r="SSL232" s="123"/>
      <c r="SSM232" s="123"/>
      <c r="SSN232" s="123"/>
      <c r="SSO232" s="123"/>
      <c r="SSP232" s="123"/>
      <c r="SSQ232" s="123"/>
      <c r="SSR232" s="123"/>
      <c r="SSS232" s="123"/>
      <c r="SST232" s="123"/>
      <c r="SSU232" s="123"/>
      <c r="SSV232" s="123"/>
      <c r="SSW232" s="123"/>
      <c r="SSX232" s="123"/>
      <c r="SSY232" s="123"/>
      <c r="SSZ232" s="123"/>
      <c r="STA232" s="123"/>
      <c r="STB232" s="123"/>
      <c r="STC232" s="123"/>
      <c r="STD232" s="123"/>
      <c r="STE232" s="123"/>
      <c r="STF232" s="123"/>
      <c r="STG232" s="123"/>
      <c r="STH232" s="123"/>
      <c r="STI232" s="123"/>
      <c r="STJ232" s="123"/>
      <c r="STK232" s="123"/>
      <c r="STL232" s="123"/>
      <c r="STM232" s="123"/>
      <c r="STN232" s="123"/>
      <c r="STO232" s="123"/>
      <c r="STP232" s="123"/>
      <c r="STQ232" s="123"/>
      <c r="STR232" s="123"/>
      <c r="STS232" s="123"/>
      <c r="STT232" s="123"/>
      <c r="STU232" s="123"/>
      <c r="STV232" s="123"/>
      <c r="STW232" s="123"/>
      <c r="STX232" s="123"/>
      <c r="STY232" s="123"/>
      <c r="STZ232" s="123"/>
      <c r="SUA232" s="123"/>
      <c r="SUB232" s="123"/>
      <c r="SUC232" s="123"/>
      <c r="SUD232" s="123"/>
      <c r="SUE232" s="123"/>
      <c r="SUF232" s="123"/>
      <c r="SUG232" s="123"/>
      <c r="SUH232" s="123"/>
      <c r="SUI232" s="123"/>
      <c r="SUJ232" s="123"/>
      <c r="SUK232" s="123"/>
      <c r="SUL232" s="123"/>
      <c r="SUM232" s="123"/>
      <c r="SUN232" s="123"/>
      <c r="SUO232" s="123"/>
      <c r="SUP232" s="123"/>
      <c r="SUQ232" s="123"/>
      <c r="SUR232" s="123"/>
      <c r="SUS232" s="123"/>
      <c r="SUT232" s="123"/>
      <c r="SUU232" s="123"/>
      <c r="SUV232" s="123"/>
      <c r="SUW232" s="123"/>
      <c r="SUX232" s="123"/>
      <c r="SUY232" s="123"/>
      <c r="SUZ232" s="123"/>
      <c r="SVA232" s="123"/>
      <c r="SVB232" s="123"/>
      <c r="SVC232" s="123"/>
      <c r="SVD232" s="123"/>
      <c r="SVE232" s="123"/>
      <c r="SVF232" s="123"/>
      <c r="SVG232" s="123"/>
      <c r="SVH232" s="123"/>
      <c r="SVI232" s="123"/>
      <c r="SVJ232" s="123"/>
      <c r="SVK232" s="123"/>
      <c r="SVL232" s="123"/>
      <c r="SVM232" s="123"/>
      <c r="SVN232" s="123"/>
      <c r="SVO232" s="123"/>
      <c r="SVP232" s="123"/>
      <c r="SVQ232" s="123"/>
      <c r="SVR232" s="123"/>
      <c r="SVS232" s="123"/>
      <c r="SVT232" s="123"/>
      <c r="SVU232" s="123"/>
      <c r="SVV232" s="123"/>
      <c r="SVW232" s="123"/>
      <c r="SVX232" s="123"/>
      <c r="SVY232" s="123"/>
      <c r="SVZ232" s="123"/>
      <c r="SWA232" s="123"/>
      <c r="SWB232" s="123"/>
      <c r="SWC232" s="123"/>
      <c r="SWD232" s="123"/>
      <c r="SWE232" s="123"/>
      <c r="SWF232" s="123"/>
      <c r="SWG232" s="123"/>
      <c r="SWH232" s="123"/>
      <c r="SWI232" s="123"/>
      <c r="SWJ232" s="123"/>
      <c r="SWK232" s="123"/>
      <c r="SWL232" s="123"/>
      <c r="SWM232" s="123"/>
      <c r="SWN232" s="123"/>
      <c r="SWO232" s="123"/>
      <c r="SWP232" s="123"/>
      <c r="SWQ232" s="123"/>
      <c r="SWR232" s="123"/>
      <c r="SWS232" s="123"/>
      <c r="SWT232" s="123"/>
      <c r="SWU232" s="123"/>
      <c r="SWV232" s="123"/>
      <c r="SWW232" s="123"/>
      <c r="SWX232" s="123"/>
      <c r="SWY232" s="123"/>
      <c r="SWZ232" s="123"/>
      <c r="SXA232" s="123"/>
      <c r="SXB232" s="123"/>
      <c r="SXC232" s="123"/>
      <c r="SXD232" s="123"/>
      <c r="SXE232" s="123"/>
      <c r="SXF232" s="123"/>
      <c r="SXG232" s="123"/>
      <c r="SXH232" s="123"/>
      <c r="SXI232" s="123"/>
      <c r="SXJ232" s="123"/>
      <c r="SXK232" s="123"/>
      <c r="SXL232" s="123"/>
      <c r="SXM232" s="123"/>
      <c r="SXN232" s="123"/>
      <c r="SXO232" s="123"/>
      <c r="SXP232" s="123"/>
      <c r="SXQ232" s="123"/>
      <c r="SXR232" s="123"/>
      <c r="SXS232" s="123"/>
      <c r="SXT232" s="123"/>
      <c r="SXU232" s="123"/>
      <c r="SXV232" s="123"/>
      <c r="SXW232" s="123"/>
      <c r="SXX232" s="123"/>
      <c r="SXY232" s="123"/>
      <c r="SXZ232" s="123"/>
      <c r="SYA232" s="123"/>
      <c r="SYB232" s="123"/>
      <c r="SYC232" s="123"/>
      <c r="SYD232" s="123"/>
      <c r="SYE232" s="123"/>
      <c r="SYF232" s="123"/>
      <c r="SYG232" s="123"/>
      <c r="SYH232" s="123"/>
      <c r="SYI232" s="123"/>
      <c r="SYJ232" s="123"/>
      <c r="SYK232" s="123"/>
      <c r="SYL232" s="123"/>
      <c r="SYM232" s="123"/>
      <c r="SYN232" s="123"/>
      <c r="SYO232" s="123"/>
      <c r="SYP232" s="123"/>
      <c r="SYQ232" s="123"/>
      <c r="SYR232" s="123"/>
      <c r="SYS232" s="123"/>
      <c r="SYT232" s="123"/>
      <c r="SYU232" s="123"/>
      <c r="SYV232" s="123"/>
      <c r="SYW232" s="123"/>
      <c r="SYX232" s="123"/>
      <c r="SYY232" s="123"/>
      <c r="SYZ232" s="123"/>
      <c r="SZA232" s="123"/>
      <c r="SZB232" s="123"/>
      <c r="SZC232" s="123"/>
      <c r="SZD232" s="123"/>
      <c r="SZE232" s="123"/>
      <c r="SZF232" s="123"/>
      <c r="SZG232" s="123"/>
      <c r="SZH232" s="123"/>
      <c r="SZI232" s="123"/>
      <c r="SZJ232" s="123"/>
      <c r="SZK232" s="123"/>
      <c r="SZL232" s="123"/>
      <c r="SZM232" s="123"/>
      <c r="SZN232" s="123"/>
      <c r="SZO232" s="123"/>
      <c r="SZP232" s="123"/>
      <c r="SZQ232" s="123"/>
      <c r="SZR232" s="123"/>
      <c r="SZS232" s="123"/>
      <c r="SZT232" s="123"/>
      <c r="SZU232" s="123"/>
      <c r="SZV232" s="123"/>
      <c r="SZW232" s="123"/>
      <c r="SZX232" s="123"/>
      <c r="SZY232" s="123"/>
      <c r="SZZ232" s="123"/>
      <c r="TAA232" s="123"/>
      <c r="TAB232" s="123"/>
      <c r="TAC232" s="123"/>
      <c r="TAD232" s="123"/>
      <c r="TAE232" s="123"/>
      <c r="TAF232" s="123"/>
      <c r="TAG232" s="123"/>
      <c r="TAH232" s="123"/>
      <c r="TAI232" s="123"/>
      <c r="TAJ232" s="123"/>
      <c r="TAK232" s="123"/>
      <c r="TAL232" s="123"/>
      <c r="TAM232" s="123"/>
      <c r="TAN232" s="123"/>
      <c r="TAO232" s="123"/>
      <c r="TAP232" s="123"/>
      <c r="TAQ232" s="123"/>
      <c r="TAR232" s="123"/>
      <c r="TAS232" s="123"/>
      <c r="TAT232" s="123"/>
      <c r="TAU232" s="123"/>
      <c r="TAV232" s="123"/>
      <c r="TAW232" s="123"/>
      <c r="TAX232" s="123"/>
      <c r="TAY232" s="123"/>
      <c r="TAZ232" s="123"/>
      <c r="TBA232" s="123"/>
      <c r="TBB232" s="123"/>
      <c r="TBC232" s="123"/>
      <c r="TBD232" s="123"/>
      <c r="TBE232" s="123"/>
      <c r="TBF232" s="123"/>
      <c r="TBG232" s="123"/>
      <c r="TBH232" s="123"/>
      <c r="TBI232" s="123"/>
      <c r="TBJ232" s="123"/>
      <c r="TBK232" s="123"/>
      <c r="TBL232" s="123"/>
      <c r="TBM232" s="123"/>
      <c r="TBN232" s="123"/>
      <c r="TBO232" s="123"/>
      <c r="TBP232" s="123"/>
      <c r="TBQ232" s="123"/>
      <c r="TBR232" s="123"/>
      <c r="TBS232" s="123"/>
      <c r="TBT232" s="123"/>
      <c r="TBU232" s="123"/>
      <c r="TBV232" s="123"/>
      <c r="TBW232" s="123"/>
      <c r="TBX232" s="123"/>
      <c r="TBY232" s="123"/>
      <c r="TBZ232" s="123"/>
      <c r="TCA232" s="123"/>
      <c r="TCB232" s="123"/>
      <c r="TCC232" s="123"/>
      <c r="TCD232" s="123"/>
      <c r="TCE232" s="123"/>
      <c r="TCF232" s="123"/>
      <c r="TCG232" s="123"/>
      <c r="TCH232" s="123"/>
      <c r="TCI232" s="123"/>
      <c r="TCJ232" s="123"/>
      <c r="TCK232" s="123"/>
      <c r="TCL232" s="123"/>
      <c r="TCM232" s="123"/>
      <c r="TCN232" s="123"/>
      <c r="TCO232" s="123"/>
      <c r="TCP232" s="123"/>
      <c r="TCQ232" s="123"/>
      <c r="TCR232" s="123"/>
      <c r="TCS232" s="123"/>
      <c r="TCT232" s="123"/>
      <c r="TCU232" s="123"/>
      <c r="TCV232" s="123"/>
      <c r="TCW232" s="123"/>
      <c r="TCX232" s="123"/>
      <c r="TCY232" s="123"/>
      <c r="TCZ232" s="123"/>
      <c r="TDA232" s="123"/>
      <c r="TDB232" s="123"/>
      <c r="TDC232" s="123"/>
      <c r="TDD232" s="123"/>
      <c r="TDE232" s="123"/>
      <c r="TDF232" s="123"/>
      <c r="TDG232" s="123"/>
      <c r="TDH232" s="123"/>
      <c r="TDI232" s="123"/>
      <c r="TDJ232" s="123"/>
      <c r="TDK232" s="123"/>
      <c r="TDL232" s="123"/>
      <c r="TDM232" s="123"/>
      <c r="TDN232" s="123"/>
      <c r="TDO232" s="123"/>
      <c r="TDP232" s="123"/>
      <c r="TDQ232" s="123"/>
      <c r="TDR232" s="123"/>
      <c r="TDS232" s="123"/>
      <c r="TDT232" s="123"/>
      <c r="TDU232" s="123"/>
      <c r="TDV232" s="123"/>
      <c r="TDW232" s="123"/>
      <c r="TDX232" s="123"/>
      <c r="TDY232" s="123"/>
      <c r="TDZ232" s="123"/>
      <c r="TEA232" s="123"/>
      <c r="TEB232" s="123"/>
      <c r="TEC232" s="123"/>
      <c r="TED232" s="123"/>
      <c r="TEE232" s="123"/>
      <c r="TEF232" s="123"/>
      <c r="TEG232" s="123"/>
      <c r="TEH232" s="123"/>
      <c r="TEI232" s="123"/>
      <c r="TEJ232" s="123"/>
      <c r="TEK232" s="123"/>
      <c r="TEL232" s="123"/>
      <c r="TEM232" s="123"/>
      <c r="TEN232" s="123"/>
      <c r="TEO232" s="123"/>
      <c r="TEP232" s="123"/>
      <c r="TEQ232" s="123"/>
      <c r="TER232" s="123"/>
      <c r="TES232" s="123"/>
      <c r="TET232" s="123"/>
      <c r="TEU232" s="123"/>
      <c r="TEV232" s="123"/>
      <c r="TEW232" s="123"/>
      <c r="TEX232" s="123"/>
      <c r="TEY232" s="123"/>
      <c r="TEZ232" s="123"/>
      <c r="TFA232" s="123"/>
      <c r="TFB232" s="123"/>
      <c r="TFC232" s="123"/>
      <c r="TFD232" s="123"/>
      <c r="TFE232" s="123"/>
      <c r="TFF232" s="123"/>
      <c r="TFG232" s="123"/>
      <c r="TFH232" s="123"/>
      <c r="TFI232" s="123"/>
      <c r="TFJ232" s="123"/>
      <c r="TFK232" s="123"/>
      <c r="TFL232" s="123"/>
      <c r="TFM232" s="123"/>
      <c r="TFN232" s="123"/>
      <c r="TFO232" s="123"/>
      <c r="TFP232" s="123"/>
      <c r="TFQ232" s="123"/>
      <c r="TFR232" s="123"/>
      <c r="TFS232" s="123"/>
      <c r="TFT232" s="123"/>
      <c r="TFU232" s="123"/>
      <c r="TFV232" s="123"/>
      <c r="TFW232" s="123"/>
      <c r="TFX232" s="123"/>
      <c r="TFY232" s="123"/>
      <c r="TFZ232" s="123"/>
      <c r="TGA232" s="123"/>
      <c r="TGB232" s="123"/>
      <c r="TGC232" s="123"/>
      <c r="TGD232" s="123"/>
      <c r="TGE232" s="123"/>
      <c r="TGF232" s="123"/>
      <c r="TGG232" s="123"/>
      <c r="TGH232" s="123"/>
      <c r="TGI232" s="123"/>
      <c r="TGJ232" s="123"/>
      <c r="TGK232" s="123"/>
      <c r="TGL232" s="123"/>
      <c r="TGM232" s="123"/>
      <c r="TGN232" s="123"/>
      <c r="TGO232" s="123"/>
      <c r="TGP232" s="123"/>
      <c r="TGQ232" s="123"/>
      <c r="TGR232" s="123"/>
      <c r="TGS232" s="123"/>
      <c r="TGT232" s="123"/>
      <c r="TGU232" s="123"/>
      <c r="TGV232" s="123"/>
      <c r="TGW232" s="123"/>
      <c r="TGX232" s="123"/>
      <c r="TGY232" s="123"/>
      <c r="TGZ232" s="123"/>
      <c r="THA232" s="123"/>
      <c r="THB232" s="123"/>
      <c r="THC232" s="123"/>
      <c r="THD232" s="123"/>
      <c r="THE232" s="123"/>
      <c r="THF232" s="123"/>
      <c r="THG232" s="123"/>
      <c r="THH232" s="123"/>
      <c r="THI232" s="123"/>
      <c r="THJ232" s="123"/>
      <c r="THK232" s="123"/>
      <c r="THL232" s="123"/>
      <c r="THM232" s="123"/>
      <c r="THN232" s="123"/>
      <c r="THO232" s="123"/>
      <c r="THP232" s="123"/>
      <c r="THQ232" s="123"/>
      <c r="THR232" s="123"/>
      <c r="THS232" s="123"/>
      <c r="THT232" s="123"/>
      <c r="THU232" s="123"/>
      <c r="THV232" s="123"/>
      <c r="THW232" s="123"/>
      <c r="THX232" s="123"/>
      <c r="THY232" s="123"/>
      <c r="THZ232" s="123"/>
      <c r="TIA232" s="123"/>
      <c r="TIB232" s="123"/>
      <c r="TIC232" s="123"/>
      <c r="TID232" s="123"/>
      <c r="TIE232" s="123"/>
      <c r="TIF232" s="123"/>
      <c r="TIG232" s="123"/>
      <c r="TIH232" s="123"/>
      <c r="TII232" s="123"/>
      <c r="TIJ232" s="123"/>
      <c r="TIK232" s="123"/>
      <c r="TIL232" s="123"/>
      <c r="TIM232" s="123"/>
      <c r="TIN232" s="123"/>
      <c r="TIO232" s="123"/>
      <c r="TIP232" s="123"/>
      <c r="TIQ232" s="123"/>
      <c r="TIR232" s="123"/>
      <c r="TIS232" s="123"/>
      <c r="TIT232" s="123"/>
      <c r="TIU232" s="123"/>
      <c r="TIV232" s="123"/>
      <c r="TIW232" s="123"/>
      <c r="TIX232" s="123"/>
      <c r="TIY232" s="123"/>
      <c r="TIZ232" s="123"/>
      <c r="TJA232" s="123"/>
      <c r="TJB232" s="123"/>
      <c r="TJC232" s="123"/>
      <c r="TJD232" s="123"/>
      <c r="TJE232" s="123"/>
      <c r="TJF232" s="123"/>
      <c r="TJG232" s="123"/>
      <c r="TJH232" s="123"/>
      <c r="TJI232" s="123"/>
      <c r="TJJ232" s="123"/>
      <c r="TJK232" s="123"/>
      <c r="TJL232" s="123"/>
      <c r="TJM232" s="123"/>
      <c r="TJN232" s="123"/>
      <c r="TJO232" s="123"/>
      <c r="TJP232" s="123"/>
      <c r="TJQ232" s="123"/>
      <c r="TJR232" s="123"/>
      <c r="TJS232" s="123"/>
      <c r="TJT232" s="123"/>
      <c r="TJU232" s="123"/>
      <c r="TJV232" s="123"/>
      <c r="TJW232" s="123"/>
      <c r="TJX232" s="123"/>
      <c r="TJY232" s="123"/>
      <c r="TJZ232" s="123"/>
      <c r="TKA232" s="123"/>
      <c r="TKB232" s="123"/>
      <c r="TKC232" s="123"/>
      <c r="TKD232" s="123"/>
      <c r="TKE232" s="123"/>
      <c r="TKF232" s="123"/>
      <c r="TKG232" s="123"/>
      <c r="TKH232" s="123"/>
      <c r="TKI232" s="123"/>
      <c r="TKJ232" s="123"/>
      <c r="TKK232" s="123"/>
      <c r="TKL232" s="123"/>
      <c r="TKM232" s="123"/>
      <c r="TKN232" s="123"/>
      <c r="TKO232" s="123"/>
      <c r="TKP232" s="123"/>
      <c r="TKQ232" s="123"/>
      <c r="TKR232" s="123"/>
      <c r="TKS232" s="123"/>
      <c r="TKT232" s="123"/>
      <c r="TKU232" s="123"/>
      <c r="TKV232" s="123"/>
      <c r="TKW232" s="123"/>
      <c r="TKX232" s="123"/>
      <c r="TKY232" s="123"/>
      <c r="TKZ232" s="123"/>
      <c r="TLA232" s="123"/>
      <c r="TLB232" s="123"/>
      <c r="TLC232" s="123"/>
      <c r="TLD232" s="123"/>
      <c r="TLE232" s="123"/>
      <c r="TLF232" s="123"/>
      <c r="TLG232" s="123"/>
      <c r="TLH232" s="123"/>
      <c r="TLI232" s="123"/>
      <c r="TLJ232" s="123"/>
      <c r="TLK232" s="123"/>
      <c r="TLL232" s="123"/>
      <c r="TLM232" s="123"/>
      <c r="TLN232" s="123"/>
      <c r="TLO232" s="123"/>
      <c r="TLP232" s="123"/>
      <c r="TLQ232" s="123"/>
      <c r="TLR232" s="123"/>
      <c r="TLS232" s="123"/>
      <c r="TLT232" s="123"/>
      <c r="TLU232" s="123"/>
      <c r="TLV232" s="123"/>
      <c r="TLW232" s="123"/>
      <c r="TLX232" s="123"/>
      <c r="TLY232" s="123"/>
      <c r="TLZ232" s="123"/>
      <c r="TMA232" s="123"/>
      <c r="TMB232" s="123"/>
      <c r="TMC232" s="123"/>
      <c r="TMD232" s="123"/>
      <c r="TME232" s="123"/>
      <c r="TMF232" s="123"/>
      <c r="TMG232" s="123"/>
      <c r="TMH232" s="123"/>
      <c r="TMI232" s="123"/>
      <c r="TMJ232" s="123"/>
      <c r="TMK232" s="123"/>
      <c r="TML232" s="123"/>
      <c r="TMM232" s="123"/>
      <c r="TMN232" s="123"/>
      <c r="TMO232" s="123"/>
      <c r="TMP232" s="123"/>
      <c r="TMQ232" s="123"/>
      <c r="TMR232" s="123"/>
      <c r="TMS232" s="123"/>
      <c r="TMT232" s="123"/>
      <c r="TMU232" s="123"/>
      <c r="TMV232" s="123"/>
      <c r="TMW232" s="123"/>
      <c r="TMX232" s="123"/>
      <c r="TMY232" s="123"/>
      <c r="TMZ232" s="123"/>
      <c r="TNA232" s="123"/>
      <c r="TNB232" s="123"/>
      <c r="TNC232" s="123"/>
      <c r="TND232" s="123"/>
      <c r="TNE232" s="123"/>
      <c r="TNF232" s="123"/>
      <c r="TNG232" s="123"/>
      <c r="TNH232" s="123"/>
      <c r="TNI232" s="123"/>
      <c r="TNJ232" s="123"/>
      <c r="TNK232" s="123"/>
      <c r="TNL232" s="123"/>
      <c r="TNM232" s="123"/>
      <c r="TNN232" s="123"/>
      <c r="TNO232" s="123"/>
      <c r="TNP232" s="123"/>
      <c r="TNQ232" s="123"/>
      <c r="TNR232" s="123"/>
      <c r="TNS232" s="123"/>
      <c r="TNT232" s="123"/>
      <c r="TNU232" s="123"/>
      <c r="TNV232" s="123"/>
      <c r="TNW232" s="123"/>
      <c r="TNX232" s="123"/>
      <c r="TNY232" s="123"/>
      <c r="TNZ232" s="123"/>
      <c r="TOA232" s="123"/>
      <c r="TOB232" s="123"/>
      <c r="TOC232" s="123"/>
      <c r="TOD232" s="123"/>
      <c r="TOE232" s="123"/>
      <c r="TOF232" s="123"/>
      <c r="TOG232" s="123"/>
      <c r="TOH232" s="123"/>
      <c r="TOI232" s="123"/>
      <c r="TOJ232" s="123"/>
      <c r="TOK232" s="123"/>
      <c r="TOL232" s="123"/>
      <c r="TOM232" s="123"/>
      <c r="TON232" s="123"/>
      <c r="TOO232" s="123"/>
      <c r="TOP232" s="123"/>
      <c r="TOQ232" s="123"/>
      <c r="TOR232" s="123"/>
      <c r="TOS232" s="123"/>
      <c r="TOT232" s="123"/>
      <c r="TOU232" s="123"/>
      <c r="TOV232" s="123"/>
      <c r="TOW232" s="123"/>
      <c r="TOX232" s="123"/>
      <c r="TOY232" s="123"/>
      <c r="TOZ232" s="123"/>
      <c r="TPA232" s="123"/>
      <c r="TPB232" s="123"/>
      <c r="TPC232" s="123"/>
      <c r="TPD232" s="123"/>
      <c r="TPE232" s="123"/>
      <c r="TPF232" s="123"/>
      <c r="TPG232" s="123"/>
      <c r="TPH232" s="123"/>
      <c r="TPI232" s="123"/>
      <c r="TPJ232" s="123"/>
      <c r="TPK232" s="123"/>
      <c r="TPL232" s="123"/>
      <c r="TPM232" s="123"/>
      <c r="TPN232" s="123"/>
      <c r="TPO232" s="123"/>
      <c r="TPP232" s="123"/>
      <c r="TPQ232" s="123"/>
      <c r="TPR232" s="123"/>
      <c r="TPS232" s="123"/>
      <c r="TPT232" s="123"/>
      <c r="TPU232" s="123"/>
      <c r="TPV232" s="123"/>
      <c r="TPW232" s="123"/>
      <c r="TPX232" s="123"/>
      <c r="TPY232" s="123"/>
      <c r="TPZ232" s="123"/>
      <c r="TQA232" s="123"/>
      <c r="TQB232" s="123"/>
      <c r="TQC232" s="123"/>
      <c r="TQD232" s="123"/>
      <c r="TQE232" s="123"/>
      <c r="TQF232" s="123"/>
      <c r="TQG232" s="123"/>
      <c r="TQH232" s="123"/>
      <c r="TQI232" s="123"/>
      <c r="TQJ232" s="123"/>
      <c r="TQK232" s="123"/>
      <c r="TQL232" s="123"/>
      <c r="TQM232" s="123"/>
      <c r="TQN232" s="123"/>
      <c r="TQO232" s="123"/>
      <c r="TQP232" s="123"/>
      <c r="TQQ232" s="123"/>
      <c r="TQR232" s="123"/>
      <c r="TQS232" s="123"/>
      <c r="TQT232" s="123"/>
      <c r="TQU232" s="123"/>
      <c r="TQV232" s="123"/>
      <c r="TQW232" s="123"/>
      <c r="TQX232" s="123"/>
      <c r="TQY232" s="123"/>
      <c r="TQZ232" s="123"/>
      <c r="TRA232" s="123"/>
      <c r="TRB232" s="123"/>
      <c r="TRC232" s="123"/>
      <c r="TRD232" s="123"/>
      <c r="TRE232" s="123"/>
      <c r="TRF232" s="123"/>
      <c r="TRG232" s="123"/>
      <c r="TRH232" s="123"/>
      <c r="TRI232" s="123"/>
      <c r="TRJ232" s="123"/>
      <c r="TRK232" s="123"/>
      <c r="TRL232" s="123"/>
      <c r="TRM232" s="123"/>
      <c r="TRN232" s="123"/>
      <c r="TRO232" s="123"/>
      <c r="TRP232" s="123"/>
      <c r="TRQ232" s="123"/>
      <c r="TRR232" s="123"/>
      <c r="TRS232" s="123"/>
      <c r="TRT232" s="123"/>
      <c r="TRU232" s="123"/>
      <c r="TRV232" s="123"/>
      <c r="TRW232" s="123"/>
      <c r="TRX232" s="123"/>
      <c r="TRY232" s="123"/>
      <c r="TRZ232" s="123"/>
      <c r="TSA232" s="123"/>
      <c r="TSB232" s="123"/>
      <c r="TSC232" s="123"/>
      <c r="TSD232" s="123"/>
      <c r="TSE232" s="123"/>
      <c r="TSF232" s="123"/>
      <c r="TSG232" s="123"/>
      <c r="TSH232" s="123"/>
      <c r="TSI232" s="123"/>
      <c r="TSJ232" s="123"/>
      <c r="TSK232" s="123"/>
      <c r="TSL232" s="123"/>
      <c r="TSM232" s="123"/>
      <c r="TSN232" s="123"/>
      <c r="TSO232" s="123"/>
      <c r="TSP232" s="123"/>
      <c r="TSQ232" s="123"/>
      <c r="TSR232" s="123"/>
      <c r="TSS232" s="123"/>
      <c r="TST232" s="123"/>
      <c r="TSU232" s="123"/>
      <c r="TSV232" s="123"/>
      <c r="TSW232" s="123"/>
      <c r="TSX232" s="123"/>
      <c r="TSY232" s="123"/>
      <c r="TSZ232" s="123"/>
      <c r="TTA232" s="123"/>
      <c r="TTB232" s="123"/>
      <c r="TTC232" s="123"/>
      <c r="TTD232" s="123"/>
      <c r="TTE232" s="123"/>
      <c r="TTF232" s="123"/>
      <c r="TTG232" s="123"/>
      <c r="TTH232" s="123"/>
      <c r="TTI232" s="123"/>
      <c r="TTJ232" s="123"/>
      <c r="TTK232" s="123"/>
      <c r="TTL232" s="123"/>
      <c r="TTM232" s="123"/>
      <c r="TTN232" s="123"/>
      <c r="TTO232" s="123"/>
      <c r="TTP232" s="123"/>
      <c r="TTQ232" s="123"/>
      <c r="TTR232" s="123"/>
      <c r="TTS232" s="123"/>
      <c r="TTT232" s="123"/>
      <c r="TTU232" s="123"/>
      <c r="TTV232" s="123"/>
      <c r="TTW232" s="123"/>
      <c r="TTX232" s="123"/>
      <c r="TTY232" s="123"/>
      <c r="TTZ232" s="123"/>
      <c r="TUA232" s="123"/>
      <c r="TUB232" s="123"/>
      <c r="TUC232" s="123"/>
      <c r="TUD232" s="123"/>
      <c r="TUE232" s="123"/>
      <c r="TUF232" s="123"/>
      <c r="TUG232" s="123"/>
      <c r="TUH232" s="123"/>
      <c r="TUI232" s="123"/>
      <c r="TUJ232" s="123"/>
      <c r="TUK232" s="123"/>
      <c r="TUL232" s="123"/>
      <c r="TUM232" s="123"/>
      <c r="TUN232" s="123"/>
      <c r="TUO232" s="123"/>
      <c r="TUP232" s="123"/>
      <c r="TUQ232" s="123"/>
      <c r="TUR232" s="123"/>
      <c r="TUS232" s="123"/>
      <c r="TUT232" s="123"/>
      <c r="TUU232" s="123"/>
      <c r="TUV232" s="123"/>
      <c r="TUW232" s="123"/>
      <c r="TUX232" s="123"/>
      <c r="TUY232" s="123"/>
      <c r="TUZ232" s="123"/>
      <c r="TVA232" s="123"/>
      <c r="TVB232" s="123"/>
      <c r="TVC232" s="123"/>
      <c r="TVD232" s="123"/>
      <c r="TVE232" s="123"/>
      <c r="TVF232" s="123"/>
      <c r="TVG232" s="123"/>
      <c r="TVH232" s="123"/>
      <c r="TVI232" s="123"/>
      <c r="TVJ232" s="123"/>
      <c r="TVK232" s="123"/>
      <c r="TVL232" s="123"/>
      <c r="TVM232" s="123"/>
      <c r="TVN232" s="123"/>
      <c r="TVO232" s="123"/>
      <c r="TVP232" s="123"/>
      <c r="TVQ232" s="123"/>
      <c r="TVR232" s="123"/>
      <c r="TVS232" s="123"/>
      <c r="TVT232" s="123"/>
      <c r="TVU232" s="123"/>
      <c r="TVV232" s="123"/>
      <c r="TVW232" s="123"/>
      <c r="TVX232" s="123"/>
      <c r="TVY232" s="123"/>
      <c r="TVZ232" s="123"/>
      <c r="TWA232" s="123"/>
      <c r="TWB232" s="123"/>
      <c r="TWC232" s="123"/>
      <c r="TWD232" s="123"/>
      <c r="TWE232" s="123"/>
      <c r="TWF232" s="123"/>
      <c r="TWG232" s="123"/>
      <c r="TWH232" s="123"/>
      <c r="TWI232" s="123"/>
      <c r="TWJ232" s="123"/>
      <c r="TWK232" s="123"/>
      <c r="TWL232" s="123"/>
      <c r="TWM232" s="123"/>
      <c r="TWN232" s="123"/>
      <c r="TWO232" s="123"/>
      <c r="TWP232" s="123"/>
      <c r="TWQ232" s="123"/>
      <c r="TWR232" s="123"/>
      <c r="TWS232" s="123"/>
      <c r="TWT232" s="123"/>
      <c r="TWU232" s="123"/>
      <c r="TWV232" s="123"/>
      <c r="TWW232" s="123"/>
      <c r="TWX232" s="123"/>
      <c r="TWY232" s="123"/>
      <c r="TWZ232" s="123"/>
      <c r="TXA232" s="123"/>
      <c r="TXB232" s="123"/>
      <c r="TXC232" s="123"/>
      <c r="TXD232" s="123"/>
      <c r="TXE232" s="123"/>
      <c r="TXF232" s="123"/>
      <c r="TXG232" s="123"/>
      <c r="TXH232" s="123"/>
      <c r="TXI232" s="123"/>
      <c r="TXJ232" s="123"/>
      <c r="TXK232" s="123"/>
      <c r="TXL232" s="123"/>
      <c r="TXM232" s="123"/>
      <c r="TXN232" s="123"/>
      <c r="TXO232" s="123"/>
      <c r="TXP232" s="123"/>
      <c r="TXQ232" s="123"/>
      <c r="TXR232" s="123"/>
      <c r="TXS232" s="123"/>
      <c r="TXT232" s="123"/>
      <c r="TXU232" s="123"/>
      <c r="TXV232" s="123"/>
      <c r="TXW232" s="123"/>
      <c r="TXX232" s="123"/>
      <c r="TXY232" s="123"/>
      <c r="TXZ232" s="123"/>
      <c r="TYA232" s="123"/>
      <c r="TYB232" s="123"/>
      <c r="TYC232" s="123"/>
      <c r="TYD232" s="123"/>
      <c r="TYE232" s="123"/>
      <c r="TYF232" s="123"/>
      <c r="TYG232" s="123"/>
      <c r="TYH232" s="123"/>
      <c r="TYI232" s="123"/>
      <c r="TYJ232" s="123"/>
      <c r="TYK232" s="123"/>
      <c r="TYL232" s="123"/>
      <c r="TYM232" s="123"/>
      <c r="TYN232" s="123"/>
      <c r="TYO232" s="123"/>
      <c r="TYP232" s="123"/>
      <c r="TYQ232" s="123"/>
      <c r="TYR232" s="123"/>
      <c r="TYS232" s="123"/>
      <c r="TYT232" s="123"/>
      <c r="TYU232" s="123"/>
      <c r="TYV232" s="123"/>
      <c r="TYW232" s="123"/>
      <c r="TYX232" s="123"/>
      <c r="TYY232" s="123"/>
      <c r="TYZ232" s="123"/>
      <c r="TZA232" s="123"/>
      <c r="TZB232" s="123"/>
      <c r="TZC232" s="123"/>
      <c r="TZD232" s="123"/>
      <c r="TZE232" s="123"/>
      <c r="TZF232" s="123"/>
      <c r="TZG232" s="123"/>
      <c r="TZH232" s="123"/>
      <c r="TZI232" s="123"/>
      <c r="TZJ232" s="123"/>
      <c r="TZK232" s="123"/>
      <c r="TZL232" s="123"/>
      <c r="TZM232" s="123"/>
      <c r="TZN232" s="123"/>
      <c r="TZO232" s="123"/>
      <c r="TZP232" s="123"/>
      <c r="TZQ232" s="123"/>
      <c r="TZR232" s="123"/>
      <c r="TZS232" s="123"/>
      <c r="TZT232" s="123"/>
      <c r="TZU232" s="123"/>
      <c r="TZV232" s="123"/>
      <c r="TZW232" s="123"/>
      <c r="TZX232" s="123"/>
      <c r="TZY232" s="123"/>
      <c r="TZZ232" s="123"/>
      <c r="UAA232" s="123"/>
      <c r="UAB232" s="123"/>
      <c r="UAC232" s="123"/>
      <c r="UAD232" s="123"/>
      <c r="UAE232" s="123"/>
      <c r="UAF232" s="123"/>
      <c r="UAG232" s="123"/>
      <c r="UAH232" s="123"/>
      <c r="UAI232" s="123"/>
      <c r="UAJ232" s="123"/>
      <c r="UAK232" s="123"/>
      <c r="UAL232" s="123"/>
      <c r="UAM232" s="123"/>
      <c r="UAN232" s="123"/>
      <c r="UAO232" s="123"/>
      <c r="UAP232" s="123"/>
      <c r="UAQ232" s="123"/>
      <c r="UAR232" s="123"/>
      <c r="UAS232" s="123"/>
      <c r="UAT232" s="123"/>
      <c r="UAU232" s="123"/>
      <c r="UAV232" s="123"/>
      <c r="UAW232" s="123"/>
      <c r="UAX232" s="123"/>
      <c r="UAY232" s="123"/>
      <c r="UAZ232" s="123"/>
      <c r="UBA232" s="123"/>
      <c r="UBB232" s="123"/>
      <c r="UBC232" s="123"/>
      <c r="UBD232" s="123"/>
      <c r="UBE232" s="123"/>
      <c r="UBF232" s="123"/>
      <c r="UBG232" s="123"/>
      <c r="UBH232" s="123"/>
      <c r="UBI232" s="123"/>
      <c r="UBJ232" s="123"/>
      <c r="UBK232" s="123"/>
      <c r="UBL232" s="123"/>
      <c r="UBM232" s="123"/>
      <c r="UBN232" s="123"/>
      <c r="UBO232" s="123"/>
      <c r="UBP232" s="123"/>
      <c r="UBQ232" s="123"/>
      <c r="UBR232" s="123"/>
      <c r="UBS232" s="123"/>
      <c r="UBT232" s="123"/>
      <c r="UBU232" s="123"/>
      <c r="UBV232" s="123"/>
      <c r="UBW232" s="123"/>
      <c r="UBX232" s="123"/>
      <c r="UBY232" s="123"/>
      <c r="UBZ232" s="123"/>
      <c r="UCA232" s="123"/>
      <c r="UCB232" s="123"/>
      <c r="UCC232" s="123"/>
      <c r="UCD232" s="123"/>
      <c r="UCE232" s="123"/>
      <c r="UCF232" s="123"/>
      <c r="UCG232" s="123"/>
      <c r="UCH232" s="123"/>
      <c r="UCI232" s="123"/>
      <c r="UCJ232" s="123"/>
      <c r="UCK232" s="123"/>
      <c r="UCL232" s="123"/>
      <c r="UCM232" s="123"/>
      <c r="UCN232" s="123"/>
      <c r="UCO232" s="123"/>
      <c r="UCP232" s="123"/>
      <c r="UCQ232" s="123"/>
      <c r="UCR232" s="123"/>
      <c r="UCS232" s="123"/>
      <c r="UCT232" s="123"/>
      <c r="UCU232" s="123"/>
      <c r="UCV232" s="123"/>
      <c r="UCW232" s="123"/>
      <c r="UCX232" s="123"/>
      <c r="UCY232" s="123"/>
      <c r="UCZ232" s="123"/>
      <c r="UDA232" s="123"/>
      <c r="UDB232" s="123"/>
      <c r="UDC232" s="123"/>
      <c r="UDD232" s="123"/>
      <c r="UDE232" s="123"/>
      <c r="UDF232" s="123"/>
      <c r="UDG232" s="123"/>
      <c r="UDH232" s="123"/>
      <c r="UDI232" s="123"/>
      <c r="UDJ232" s="123"/>
      <c r="UDK232" s="123"/>
      <c r="UDL232" s="123"/>
      <c r="UDM232" s="123"/>
      <c r="UDN232" s="123"/>
      <c r="UDO232" s="123"/>
      <c r="UDP232" s="123"/>
      <c r="UDQ232" s="123"/>
      <c r="UDR232" s="123"/>
      <c r="UDS232" s="123"/>
      <c r="UDT232" s="123"/>
      <c r="UDU232" s="123"/>
      <c r="UDV232" s="123"/>
      <c r="UDW232" s="123"/>
      <c r="UDX232" s="123"/>
      <c r="UDY232" s="123"/>
      <c r="UDZ232" s="123"/>
      <c r="UEA232" s="123"/>
      <c r="UEB232" s="123"/>
      <c r="UEC232" s="123"/>
      <c r="UED232" s="123"/>
      <c r="UEE232" s="123"/>
      <c r="UEF232" s="123"/>
      <c r="UEG232" s="123"/>
      <c r="UEH232" s="123"/>
      <c r="UEI232" s="123"/>
      <c r="UEJ232" s="123"/>
      <c r="UEK232" s="123"/>
      <c r="UEL232" s="123"/>
      <c r="UEM232" s="123"/>
      <c r="UEN232" s="123"/>
      <c r="UEO232" s="123"/>
      <c r="UEP232" s="123"/>
      <c r="UEQ232" s="123"/>
      <c r="UER232" s="123"/>
      <c r="UES232" s="123"/>
      <c r="UET232" s="123"/>
      <c r="UEU232" s="123"/>
      <c r="UEV232" s="123"/>
      <c r="UEW232" s="123"/>
      <c r="UEX232" s="123"/>
      <c r="UEY232" s="123"/>
      <c r="UEZ232" s="123"/>
      <c r="UFA232" s="123"/>
      <c r="UFB232" s="123"/>
      <c r="UFC232" s="123"/>
      <c r="UFD232" s="123"/>
      <c r="UFE232" s="123"/>
      <c r="UFF232" s="123"/>
      <c r="UFG232" s="123"/>
      <c r="UFH232" s="123"/>
      <c r="UFI232" s="123"/>
      <c r="UFJ232" s="123"/>
      <c r="UFK232" s="123"/>
      <c r="UFL232" s="123"/>
      <c r="UFM232" s="123"/>
      <c r="UFN232" s="123"/>
      <c r="UFO232" s="123"/>
      <c r="UFP232" s="123"/>
      <c r="UFQ232" s="123"/>
      <c r="UFR232" s="123"/>
      <c r="UFS232" s="123"/>
      <c r="UFT232" s="123"/>
      <c r="UFU232" s="123"/>
      <c r="UFV232" s="123"/>
      <c r="UFW232" s="123"/>
      <c r="UFX232" s="123"/>
      <c r="UFY232" s="123"/>
      <c r="UFZ232" s="123"/>
      <c r="UGA232" s="123"/>
      <c r="UGB232" s="123"/>
      <c r="UGC232" s="123"/>
      <c r="UGD232" s="123"/>
      <c r="UGE232" s="123"/>
      <c r="UGF232" s="123"/>
      <c r="UGG232" s="123"/>
      <c r="UGH232" s="123"/>
      <c r="UGI232" s="123"/>
      <c r="UGJ232" s="123"/>
      <c r="UGK232" s="123"/>
      <c r="UGL232" s="123"/>
      <c r="UGM232" s="123"/>
      <c r="UGN232" s="123"/>
      <c r="UGO232" s="123"/>
      <c r="UGP232" s="123"/>
      <c r="UGQ232" s="123"/>
      <c r="UGR232" s="123"/>
      <c r="UGS232" s="123"/>
      <c r="UGT232" s="123"/>
      <c r="UGU232" s="123"/>
      <c r="UGV232" s="123"/>
      <c r="UGW232" s="123"/>
      <c r="UGX232" s="123"/>
      <c r="UGY232" s="123"/>
      <c r="UGZ232" s="123"/>
      <c r="UHA232" s="123"/>
      <c r="UHB232" s="123"/>
      <c r="UHC232" s="123"/>
      <c r="UHD232" s="123"/>
      <c r="UHE232" s="123"/>
      <c r="UHF232" s="123"/>
      <c r="UHG232" s="123"/>
      <c r="UHH232" s="123"/>
      <c r="UHI232" s="123"/>
      <c r="UHJ232" s="123"/>
      <c r="UHK232" s="123"/>
      <c r="UHL232" s="123"/>
      <c r="UHM232" s="123"/>
      <c r="UHN232" s="123"/>
      <c r="UHO232" s="123"/>
      <c r="UHP232" s="123"/>
      <c r="UHQ232" s="123"/>
      <c r="UHR232" s="123"/>
      <c r="UHS232" s="123"/>
      <c r="UHT232" s="123"/>
      <c r="UHU232" s="123"/>
      <c r="UHV232" s="123"/>
      <c r="UHW232" s="123"/>
      <c r="UHX232" s="123"/>
      <c r="UHY232" s="123"/>
      <c r="UHZ232" s="123"/>
      <c r="UIA232" s="123"/>
      <c r="UIB232" s="123"/>
      <c r="UIC232" s="123"/>
      <c r="UID232" s="123"/>
      <c r="UIE232" s="123"/>
      <c r="UIF232" s="123"/>
      <c r="UIG232" s="123"/>
      <c r="UIH232" s="123"/>
      <c r="UII232" s="123"/>
      <c r="UIJ232" s="123"/>
      <c r="UIK232" s="123"/>
      <c r="UIL232" s="123"/>
      <c r="UIM232" s="123"/>
      <c r="UIN232" s="123"/>
      <c r="UIO232" s="123"/>
      <c r="UIP232" s="123"/>
      <c r="UIQ232" s="123"/>
      <c r="UIR232" s="123"/>
      <c r="UIS232" s="123"/>
      <c r="UIT232" s="123"/>
      <c r="UIU232" s="123"/>
      <c r="UIV232" s="123"/>
      <c r="UIW232" s="123"/>
      <c r="UIX232" s="123"/>
      <c r="UIY232" s="123"/>
      <c r="UIZ232" s="123"/>
      <c r="UJA232" s="123"/>
      <c r="UJB232" s="123"/>
      <c r="UJC232" s="123"/>
      <c r="UJD232" s="123"/>
      <c r="UJE232" s="123"/>
      <c r="UJF232" s="123"/>
      <c r="UJG232" s="123"/>
      <c r="UJH232" s="123"/>
      <c r="UJI232" s="123"/>
      <c r="UJJ232" s="123"/>
      <c r="UJK232" s="123"/>
      <c r="UJL232" s="123"/>
      <c r="UJM232" s="123"/>
      <c r="UJN232" s="123"/>
      <c r="UJO232" s="123"/>
      <c r="UJP232" s="123"/>
      <c r="UJQ232" s="123"/>
      <c r="UJR232" s="123"/>
      <c r="UJS232" s="123"/>
      <c r="UJT232" s="123"/>
      <c r="UJU232" s="123"/>
      <c r="UJV232" s="123"/>
      <c r="UJW232" s="123"/>
      <c r="UJX232" s="123"/>
      <c r="UJY232" s="123"/>
      <c r="UJZ232" s="123"/>
      <c r="UKA232" s="123"/>
      <c r="UKB232" s="123"/>
      <c r="UKC232" s="123"/>
      <c r="UKD232" s="123"/>
      <c r="UKE232" s="123"/>
      <c r="UKF232" s="123"/>
      <c r="UKG232" s="123"/>
      <c r="UKH232" s="123"/>
      <c r="UKI232" s="123"/>
      <c r="UKJ232" s="123"/>
      <c r="UKK232" s="123"/>
      <c r="UKL232" s="123"/>
      <c r="UKM232" s="123"/>
      <c r="UKN232" s="123"/>
      <c r="UKO232" s="123"/>
      <c r="UKP232" s="123"/>
      <c r="UKQ232" s="123"/>
      <c r="UKR232" s="123"/>
      <c r="UKS232" s="123"/>
      <c r="UKT232" s="123"/>
      <c r="UKU232" s="123"/>
      <c r="UKV232" s="123"/>
      <c r="UKW232" s="123"/>
      <c r="UKX232" s="123"/>
      <c r="UKY232" s="123"/>
      <c r="UKZ232" s="123"/>
      <c r="ULA232" s="123"/>
      <c r="ULB232" s="123"/>
      <c r="ULC232" s="123"/>
      <c r="ULD232" s="123"/>
      <c r="ULE232" s="123"/>
      <c r="ULF232" s="123"/>
      <c r="ULG232" s="123"/>
      <c r="ULH232" s="123"/>
      <c r="ULI232" s="123"/>
      <c r="ULJ232" s="123"/>
      <c r="ULK232" s="123"/>
      <c r="ULL232" s="123"/>
      <c r="ULM232" s="123"/>
      <c r="ULN232" s="123"/>
      <c r="ULO232" s="123"/>
      <c r="ULP232" s="123"/>
      <c r="ULQ232" s="123"/>
      <c r="ULR232" s="123"/>
      <c r="ULS232" s="123"/>
      <c r="ULT232" s="123"/>
      <c r="ULU232" s="123"/>
      <c r="ULV232" s="123"/>
      <c r="ULW232" s="123"/>
      <c r="ULX232" s="123"/>
      <c r="ULY232" s="123"/>
      <c r="ULZ232" s="123"/>
      <c r="UMA232" s="123"/>
      <c r="UMB232" s="123"/>
      <c r="UMC232" s="123"/>
      <c r="UMD232" s="123"/>
      <c r="UME232" s="123"/>
      <c r="UMF232" s="123"/>
      <c r="UMG232" s="123"/>
      <c r="UMH232" s="123"/>
      <c r="UMI232" s="123"/>
      <c r="UMJ232" s="123"/>
      <c r="UMK232" s="123"/>
      <c r="UML232" s="123"/>
      <c r="UMM232" s="123"/>
      <c r="UMN232" s="123"/>
      <c r="UMO232" s="123"/>
      <c r="UMP232" s="123"/>
      <c r="UMQ232" s="123"/>
      <c r="UMR232" s="123"/>
      <c r="UMS232" s="123"/>
      <c r="UMT232" s="123"/>
      <c r="UMU232" s="123"/>
      <c r="UMV232" s="123"/>
      <c r="UMW232" s="123"/>
      <c r="UMX232" s="123"/>
      <c r="UMY232" s="123"/>
      <c r="UMZ232" s="123"/>
      <c r="UNA232" s="123"/>
      <c r="UNB232" s="123"/>
      <c r="UNC232" s="123"/>
      <c r="UND232" s="123"/>
      <c r="UNE232" s="123"/>
      <c r="UNF232" s="123"/>
      <c r="UNG232" s="123"/>
      <c r="UNH232" s="123"/>
      <c r="UNI232" s="123"/>
      <c r="UNJ232" s="123"/>
      <c r="UNK232" s="123"/>
      <c r="UNL232" s="123"/>
      <c r="UNM232" s="123"/>
      <c r="UNN232" s="123"/>
      <c r="UNO232" s="123"/>
      <c r="UNP232" s="123"/>
      <c r="UNQ232" s="123"/>
      <c r="UNR232" s="123"/>
      <c r="UNS232" s="123"/>
      <c r="UNT232" s="123"/>
      <c r="UNU232" s="123"/>
      <c r="UNV232" s="123"/>
      <c r="UNW232" s="123"/>
      <c r="UNX232" s="123"/>
      <c r="UNY232" s="123"/>
      <c r="UNZ232" s="123"/>
      <c r="UOA232" s="123"/>
      <c r="UOB232" s="123"/>
      <c r="UOC232" s="123"/>
      <c r="UOD232" s="123"/>
      <c r="UOE232" s="123"/>
      <c r="UOF232" s="123"/>
      <c r="UOG232" s="123"/>
      <c r="UOH232" s="123"/>
      <c r="UOI232" s="123"/>
      <c r="UOJ232" s="123"/>
      <c r="UOK232" s="123"/>
      <c r="UOL232" s="123"/>
      <c r="UOM232" s="123"/>
      <c r="UON232" s="123"/>
      <c r="UOO232" s="123"/>
      <c r="UOP232" s="123"/>
      <c r="UOQ232" s="123"/>
      <c r="UOR232" s="123"/>
      <c r="UOS232" s="123"/>
      <c r="UOT232" s="123"/>
      <c r="UOU232" s="123"/>
      <c r="UOV232" s="123"/>
      <c r="UOW232" s="123"/>
      <c r="UOX232" s="123"/>
      <c r="UOY232" s="123"/>
      <c r="UOZ232" s="123"/>
      <c r="UPA232" s="123"/>
      <c r="UPB232" s="123"/>
      <c r="UPC232" s="123"/>
      <c r="UPD232" s="123"/>
      <c r="UPE232" s="123"/>
      <c r="UPF232" s="123"/>
      <c r="UPG232" s="123"/>
      <c r="UPH232" s="123"/>
      <c r="UPI232" s="123"/>
      <c r="UPJ232" s="123"/>
      <c r="UPK232" s="123"/>
      <c r="UPL232" s="123"/>
      <c r="UPM232" s="123"/>
      <c r="UPN232" s="123"/>
      <c r="UPO232" s="123"/>
      <c r="UPP232" s="123"/>
      <c r="UPQ232" s="123"/>
      <c r="UPR232" s="123"/>
      <c r="UPS232" s="123"/>
      <c r="UPT232" s="123"/>
      <c r="UPU232" s="123"/>
      <c r="UPV232" s="123"/>
      <c r="UPW232" s="123"/>
      <c r="UPX232" s="123"/>
      <c r="UPY232" s="123"/>
      <c r="UPZ232" s="123"/>
      <c r="UQA232" s="123"/>
      <c r="UQB232" s="123"/>
      <c r="UQC232" s="123"/>
      <c r="UQD232" s="123"/>
      <c r="UQE232" s="123"/>
      <c r="UQF232" s="123"/>
      <c r="UQG232" s="123"/>
      <c r="UQH232" s="123"/>
      <c r="UQI232" s="123"/>
      <c r="UQJ232" s="123"/>
      <c r="UQK232" s="123"/>
      <c r="UQL232" s="123"/>
      <c r="UQM232" s="123"/>
      <c r="UQN232" s="123"/>
      <c r="UQO232" s="123"/>
      <c r="UQP232" s="123"/>
      <c r="UQQ232" s="123"/>
      <c r="UQR232" s="123"/>
      <c r="UQS232" s="123"/>
      <c r="UQT232" s="123"/>
      <c r="UQU232" s="123"/>
      <c r="UQV232" s="123"/>
      <c r="UQW232" s="123"/>
      <c r="UQX232" s="123"/>
      <c r="UQY232" s="123"/>
      <c r="UQZ232" s="123"/>
      <c r="URA232" s="123"/>
      <c r="URB232" s="123"/>
      <c r="URC232" s="123"/>
      <c r="URD232" s="123"/>
      <c r="URE232" s="123"/>
      <c r="URF232" s="123"/>
      <c r="URG232" s="123"/>
      <c r="URH232" s="123"/>
      <c r="URI232" s="123"/>
      <c r="URJ232" s="123"/>
      <c r="URK232" s="123"/>
      <c r="URL232" s="123"/>
      <c r="URM232" s="123"/>
      <c r="URN232" s="123"/>
      <c r="URO232" s="123"/>
      <c r="URP232" s="123"/>
      <c r="URQ232" s="123"/>
      <c r="URR232" s="123"/>
      <c r="URS232" s="123"/>
      <c r="URT232" s="123"/>
      <c r="URU232" s="123"/>
      <c r="URV232" s="123"/>
      <c r="URW232" s="123"/>
      <c r="URX232" s="123"/>
      <c r="URY232" s="123"/>
      <c r="URZ232" s="123"/>
      <c r="USA232" s="123"/>
      <c r="USB232" s="123"/>
      <c r="USC232" s="123"/>
      <c r="USD232" s="123"/>
      <c r="USE232" s="123"/>
      <c r="USF232" s="123"/>
      <c r="USG232" s="123"/>
      <c r="USH232" s="123"/>
      <c r="USI232" s="123"/>
      <c r="USJ232" s="123"/>
      <c r="USK232" s="123"/>
      <c r="USL232" s="123"/>
      <c r="USM232" s="123"/>
      <c r="USN232" s="123"/>
      <c r="USO232" s="123"/>
      <c r="USP232" s="123"/>
      <c r="USQ232" s="123"/>
      <c r="USR232" s="123"/>
      <c r="USS232" s="123"/>
      <c r="UST232" s="123"/>
      <c r="USU232" s="123"/>
      <c r="USV232" s="123"/>
      <c r="USW232" s="123"/>
      <c r="USX232" s="123"/>
      <c r="USY232" s="123"/>
      <c r="USZ232" s="123"/>
      <c r="UTA232" s="123"/>
      <c r="UTB232" s="123"/>
      <c r="UTC232" s="123"/>
      <c r="UTD232" s="123"/>
      <c r="UTE232" s="123"/>
      <c r="UTF232" s="123"/>
      <c r="UTG232" s="123"/>
      <c r="UTH232" s="123"/>
      <c r="UTI232" s="123"/>
      <c r="UTJ232" s="123"/>
      <c r="UTK232" s="123"/>
      <c r="UTL232" s="123"/>
      <c r="UTM232" s="123"/>
      <c r="UTN232" s="123"/>
      <c r="UTO232" s="123"/>
      <c r="UTP232" s="123"/>
      <c r="UTQ232" s="123"/>
      <c r="UTR232" s="123"/>
      <c r="UTS232" s="123"/>
      <c r="UTT232" s="123"/>
      <c r="UTU232" s="123"/>
      <c r="UTV232" s="123"/>
      <c r="UTW232" s="123"/>
      <c r="UTX232" s="123"/>
      <c r="UTY232" s="123"/>
      <c r="UTZ232" s="123"/>
      <c r="UUA232" s="123"/>
      <c r="UUB232" s="123"/>
      <c r="UUC232" s="123"/>
      <c r="UUD232" s="123"/>
      <c r="UUE232" s="123"/>
      <c r="UUF232" s="123"/>
      <c r="UUG232" s="123"/>
      <c r="UUH232" s="123"/>
      <c r="UUI232" s="123"/>
      <c r="UUJ232" s="123"/>
      <c r="UUK232" s="123"/>
      <c r="UUL232" s="123"/>
      <c r="UUM232" s="123"/>
      <c r="UUN232" s="123"/>
      <c r="UUO232" s="123"/>
      <c r="UUP232" s="123"/>
      <c r="UUQ232" s="123"/>
      <c r="UUR232" s="123"/>
      <c r="UUS232" s="123"/>
      <c r="UUT232" s="123"/>
      <c r="UUU232" s="123"/>
      <c r="UUV232" s="123"/>
      <c r="UUW232" s="123"/>
      <c r="UUX232" s="123"/>
      <c r="UUY232" s="123"/>
      <c r="UUZ232" s="123"/>
      <c r="UVA232" s="123"/>
      <c r="UVB232" s="123"/>
      <c r="UVC232" s="123"/>
      <c r="UVD232" s="123"/>
      <c r="UVE232" s="123"/>
      <c r="UVF232" s="123"/>
      <c r="UVG232" s="123"/>
      <c r="UVH232" s="123"/>
      <c r="UVI232" s="123"/>
      <c r="UVJ232" s="123"/>
      <c r="UVK232" s="123"/>
      <c r="UVL232" s="123"/>
      <c r="UVM232" s="123"/>
      <c r="UVN232" s="123"/>
      <c r="UVO232" s="123"/>
      <c r="UVP232" s="123"/>
      <c r="UVQ232" s="123"/>
      <c r="UVR232" s="123"/>
      <c r="UVS232" s="123"/>
      <c r="UVT232" s="123"/>
      <c r="UVU232" s="123"/>
      <c r="UVV232" s="123"/>
      <c r="UVW232" s="123"/>
      <c r="UVX232" s="123"/>
      <c r="UVY232" s="123"/>
      <c r="UVZ232" s="123"/>
      <c r="UWA232" s="123"/>
      <c r="UWB232" s="123"/>
      <c r="UWC232" s="123"/>
      <c r="UWD232" s="123"/>
      <c r="UWE232" s="123"/>
      <c r="UWF232" s="123"/>
      <c r="UWG232" s="123"/>
      <c r="UWH232" s="123"/>
      <c r="UWI232" s="123"/>
      <c r="UWJ232" s="123"/>
      <c r="UWK232" s="123"/>
      <c r="UWL232" s="123"/>
      <c r="UWM232" s="123"/>
      <c r="UWN232" s="123"/>
      <c r="UWO232" s="123"/>
      <c r="UWP232" s="123"/>
      <c r="UWQ232" s="123"/>
      <c r="UWR232" s="123"/>
      <c r="UWS232" s="123"/>
      <c r="UWT232" s="123"/>
      <c r="UWU232" s="123"/>
      <c r="UWV232" s="123"/>
      <c r="UWW232" s="123"/>
      <c r="UWX232" s="123"/>
      <c r="UWY232" s="123"/>
      <c r="UWZ232" s="123"/>
      <c r="UXA232" s="123"/>
      <c r="UXB232" s="123"/>
      <c r="UXC232" s="123"/>
      <c r="UXD232" s="123"/>
      <c r="UXE232" s="123"/>
      <c r="UXF232" s="123"/>
      <c r="UXG232" s="123"/>
      <c r="UXH232" s="123"/>
      <c r="UXI232" s="123"/>
      <c r="UXJ232" s="123"/>
      <c r="UXK232" s="123"/>
      <c r="UXL232" s="123"/>
      <c r="UXM232" s="123"/>
      <c r="UXN232" s="123"/>
      <c r="UXO232" s="123"/>
      <c r="UXP232" s="123"/>
      <c r="UXQ232" s="123"/>
      <c r="UXR232" s="123"/>
      <c r="UXS232" s="123"/>
      <c r="UXT232" s="123"/>
      <c r="UXU232" s="123"/>
      <c r="UXV232" s="123"/>
      <c r="UXW232" s="123"/>
      <c r="UXX232" s="123"/>
      <c r="UXY232" s="123"/>
      <c r="UXZ232" s="123"/>
      <c r="UYA232" s="123"/>
      <c r="UYB232" s="123"/>
      <c r="UYC232" s="123"/>
      <c r="UYD232" s="123"/>
      <c r="UYE232" s="123"/>
      <c r="UYF232" s="123"/>
      <c r="UYG232" s="123"/>
      <c r="UYH232" s="123"/>
      <c r="UYI232" s="123"/>
      <c r="UYJ232" s="123"/>
      <c r="UYK232" s="123"/>
      <c r="UYL232" s="123"/>
      <c r="UYM232" s="123"/>
      <c r="UYN232" s="123"/>
      <c r="UYO232" s="123"/>
      <c r="UYP232" s="123"/>
      <c r="UYQ232" s="123"/>
      <c r="UYR232" s="123"/>
      <c r="UYS232" s="123"/>
      <c r="UYT232" s="123"/>
      <c r="UYU232" s="123"/>
      <c r="UYV232" s="123"/>
      <c r="UYW232" s="123"/>
      <c r="UYX232" s="123"/>
      <c r="UYY232" s="123"/>
      <c r="UYZ232" s="123"/>
      <c r="UZA232" s="123"/>
      <c r="UZB232" s="123"/>
      <c r="UZC232" s="123"/>
      <c r="UZD232" s="123"/>
      <c r="UZE232" s="123"/>
      <c r="UZF232" s="123"/>
      <c r="UZG232" s="123"/>
      <c r="UZH232" s="123"/>
      <c r="UZI232" s="123"/>
      <c r="UZJ232" s="123"/>
      <c r="UZK232" s="123"/>
      <c r="UZL232" s="123"/>
      <c r="UZM232" s="123"/>
      <c r="UZN232" s="123"/>
      <c r="UZO232" s="123"/>
      <c r="UZP232" s="123"/>
      <c r="UZQ232" s="123"/>
      <c r="UZR232" s="123"/>
      <c r="UZS232" s="123"/>
      <c r="UZT232" s="123"/>
      <c r="UZU232" s="123"/>
      <c r="UZV232" s="123"/>
      <c r="UZW232" s="123"/>
      <c r="UZX232" s="123"/>
      <c r="UZY232" s="123"/>
      <c r="UZZ232" s="123"/>
      <c r="VAA232" s="123"/>
      <c r="VAB232" s="123"/>
      <c r="VAC232" s="123"/>
      <c r="VAD232" s="123"/>
      <c r="VAE232" s="123"/>
      <c r="VAF232" s="123"/>
      <c r="VAG232" s="123"/>
      <c r="VAH232" s="123"/>
      <c r="VAI232" s="123"/>
      <c r="VAJ232" s="123"/>
      <c r="VAK232" s="123"/>
      <c r="VAL232" s="123"/>
      <c r="VAM232" s="123"/>
      <c r="VAN232" s="123"/>
      <c r="VAO232" s="123"/>
      <c r="VAP232" s="123"/>
      <c r="VAQ232" s="123"/>
      <c r="VAR232" s="123"/>
      <c r="VAS232" s="123"/>
      <c r="VAT232" s="123"/>
      <c r="VAU232" s="123"/>
      <c r="VAV232" s="123"/>
      <c r="VAW232" s="123"/>
      <c r="VAX232" s="123"/>
      <c r="VAY232" s="123"/>
      <c r="VAZ232" s="123"/>
      <c r="VBA232" s="123"/>
      <c r="VBB232" s="123"/>
      <c r="VBC232" s="123"/>
      <c r="VBD232" s="123"/>
      <c r="VBE232" s="123"/>
      <c r="VBF232" s="123"/>
      <c r="VBG232" s="123"/>
      <c r="VBH232" s="123"/>
      <c r="VBI232" s="123"/>
      <c r="VBJ232" s="123"/>
      <c r="VBK232" s="123"/>
      <c r="VBL232" s="123"/>
      <c r="VBM232" s="123"/>
      <c r="VBN232" s="123"/>
      <c r="VBO232" s="123"/>
      <c r="VBP232" s="123"/>
      <c r="VBQ232" s="123"/>
      <c r="VBR232" s="123"/>
      <c r="VBS232" s="123"/>
      <c r="VBT232" s="123"/>
      <c r="VBU232" s="123"/>
      <c r="VBV232" s="123"/>
      <c r="VBW232" s="123"/>
      <c r="VBX232" s="123"/>
      <c r="VBY232" s="123"/>
      <c r="VBZ232" s="123"/>
      <c r="VCA232" s="123"/>
      <c r="VCB232" s="123"/>
      <c r="VCC232" s="123"/>
      <c r="VCD232" s="123"/>
      <c r="VCE232" s="123"/>
      <c r="VCF232" s="123"/>
      <c r="VCG232" s="123"/>
      <c r="VCH232" s="123"/>
      <c r="VCI232" s="123"/>
      <c r="VCJ232" s="123"/>
      <c r="VCK232" s="123"/>
      <c r="VCL232" s="123"/>
      <c r="VCM232" s="123"/>
      <c r="VCN232" s="123"/>
      <c r="VCO232" s="123"/>
      <c r="VCP232" s="123"/>
      <c r="VCQ232" s="123"/>
      <c r="VCR232" s="123"/>
      <c r="VCS232" s="123"/>
      <c r="VCT232" s="123"/>
      <c r="VCU232" s="123"/>
      <c r="VCV232" s="123"/>
      <c r="VCW232" s="123"/>
      <c r="VCX232" s="123"/>
      <c r="VCY232" s="123"/>
      <c r="VCZ232" s="123"/>
      <c r="VDA232" s="123"/>
      <c r="VDB232" s="123"/>
      <c r="VDC232" s="123"/>
      <c r="VDD232" s="123"/>
      <c r="VDE232" s="123"/>
      <c r="VDF232" s="123"/>
      <c r="VDG232" s="123"/>
      <c r="VDH232" s="123"/>
      <c r="VDI232" s="123"/>
      <c r="VDJ232" s="123"/>
      <c r="VDK232" s="123"/>
      <c r="VDL232" s="123"/>
      <c r="VDM232" s="123"/>
      <c r="VDN232" s="123"/>
      <c r="VDO232" s="123"/>
      <c r="VDP232" s="123"/>
      <c r="VDQ232" s="123"/>
      <c r="VDR232" s="123"/>
      <c r="VDS232" s="123"/>
      <c r="VDT232" s="123"/>
      <c r="VDU232" s="123"/>
      <c r="VDV232" s="123"/>
      <c r="VDW232" s="123"/>
      <c r="VDX232" s="123"/>
      <c r="VDY232" s="123"/>
      <c r="VDZ232" s="123"/>
      <c r="VEA232" s="123"/>
      <c r="VEB232" s="123"/>
      <c r="VEC232" s="123"/>
      <c r="VED232" s="123"/>
      <c r="VEE232" s="123"/>
      <c r="VEF232" s="123"/>
      <c r="VEG232" s="123"/>
      <c r="VEH232" s="123"/>
      <c r="VEI232" s="123"/>
      <c r="VEJ232" s="123"/>
      <c r="VEK232" s="123"/>
      <c r="VEL232" s="123"/>
      <c r="VEM232" s="123"/>
      <c r="VEN232" s="123"/>
      <c r="VEO232" s="123"/>
      <c r="VEP232" s="123"/>
      <c r="VEQ232" s="123"/>
      <c r="VER232" s="123"/>
      <c r="VES232" s="123"/>
      <c r="VET232" s="123"/>
      <c r="VEU232" s="123"/>
      <c r="VEV232" s="123"/>
      <c r="VEW232" s="123"/>
      <c r="VEX232" s="123"/>
      <c r="VEY232" s="123"/>
      <c r="VEZ232" s="123"/>
      <c r="VFA232" s="123"/>
      <c r="VFB232" s="123"/>
      <c r="VFC232" s="123"/>
      <c r="VFD232" s="123"/>
      <c r="VFE232" s="123"/>
      <c r="VFF232" s="123"/>
      <c r="VFG232" s="123"/>
      <c r="VFH232" s="123"/>
      <c r="VFI232" s="123"/>
      <c r="VFJ232" s="123"/>
      <c r="VFK232" s="123"/>
      <c r="VFL232" s="123"/>
      <c r="VFM232" s="123"/>
      <c r="VFN232" s="123"/>
      <c r="VFO232" s="123"/>
      <c r="VFP232" s="123"/>
      <c r="VFQ232" s="123"/>
      <c r="VFR232" s="123"/>
      <c r="VFS232" s="123"/>
      <c r="VFT232" s="123"/>
      <c r="VFU232" s="123"/>
      <c r="VFV232" s="123"/>
      <c r="VFW232" s="123"/>
      <c r="VFX232" s="123"/>
      <c r="VFY232" s="123"/>
      <c r="VFZ232" s="123"/>
      <c r="VGA232" s="123"/>
      <c r="VGB232" s="123"/>
      <c r="VGC232" s="123"/>
      <c r="VGD232" s="123"/>
      <c r="VGE232" s="123"/>
      <c r="VGF232" s="123"/>
      <c r="VGG232" s="123"/>
      <c r="VGH232" s="123"/>
      <c r="VGI232" s="123"/>
      <c r="VGJ232" s="123"/>
      <c r="VGK232" s="123"/>
      <c r="VGL232" s="123"/>
      <c r="VGM232" s="123"/>
      <c r="VGN232" s="123"/>
      <c r="VGO232" s="123"/>
      <c r="VGP232" s="123"/>
      <c r="VGQ232" s="123"/>
      <c r="VGR232" s="123"/>
      <c r="VGS232" s="123"/>
      <c r="VGT232" s="123"/>
      <c r="VGU232" s="123"/>
      <c r="VGV232" s="123"/>
      <c r="VGW232" s="123"/>
      <c r="VGX232" s="123"/>
      <c r="VGY232" s="123"/>
      <c r="VGZ232" s="123"/>
      <c r="VHA232" s="123"/>
      <c r="VHB232" s="123"/>
      <c r="VHC232" s="123"/>
      <c r="VHD232" s="123"/>
      <c r="VHE232" s="123"/>
      <c r="VHF232" s="123"/>
      <c r="VHG232" s="123"/>
      <c r="VHH232" s="123"/>
      <c r="VHI232" s="123"/>
      <c r="VHJ232" s="123"/>
      <c r="VHK232" s="123"/>
      <c r="VHL232" s="123"/>
      <c r="VHM232" s="123"/>
      <c r="VHN232" s="123"/>
      <c r="VHO232" s="123"/>
      <c r="VHP232" s="123"/>
      <c r="VHQ232" s="123"/>
      <c r="VHR232" s="123"/>
      <c r="VHS232" s="123"/>
      <c r="VHT232" s="123"/>
      <c r="VHU232" s="123"/>
      <c r="VHV232" s="123"/>
      <c r="VHW232" s="123"/>
      <c r="VHX232" s="123"/>
      <c r="VHY232" s="123"/>
      <c r="VHZ232" s="123"/>
      <c r="VIA232" s="123"/>
      <c r="VIB232" s="123"/>
      <c r="VIC232" s="123"/>
      <c r="VID232" s="123"/>
      <c r="VIE232" s="123"/>
      <c r="VIF232" s="123"/>
      <c r="VIG232" s="123"/>
      <c r="VIH232" s="123"/>
      <c r="VII232" s="123"/>
      <c r="VIJ232" s="123"/>
      <c r="VIK232" s="123"/>
      <c r="VIL232" s="123"/>
      <c r="VIM232" s="123"/>
      <c r="VIN232" s="123"/>
      <c r="VIO232" s="123"/>
      <c r="VIP232" s="123"/>
      <c r="VIQ232" s="123"/>
      <c r="VIR232" s="123"/>
      <c r="VIS232" s="123"/>
      <c r="VIT232" s="123"/>
      <c r="VIU232" s="123"/>
      <c r="VIV232" s="123"/>
      <c r="VIW232" s="123"/>
      <c r="VIX232" s="123"/>
      <c r="VIY232" s="123"/>
      <c r="VIZ232" s="123"/>
      <c r="VJA232" s="123"/>
      <c r="VJB232" s="123"/>
      <c r="VJC232" s="123"/>
      <c r="VJD232" s="123"/>
      <c r="VJE232" s="123"/>
      <c r="VJF232" s="123"/>
      <c r="VJG232" s="123"/>
      <c r="VJH232" s="123"/>
      <c r="VJI232" s="123"/>
      <c r="VJJ232" s="123"/>
      <c r="VJK232" s="123"/>
      <c r="VJL232" s="123"/>
      <c r="VJM232" s="123"/>
      <c r="VJN232" s="123"/>
      <c r="VJO232" s="123"/>
      <c r="VJP232" s="123"/>
      <c r="VJQ232" s="123"/>
      <c r="VJR232" s="123"/>
      <c r="VJS232" s="123"/>
      <c r="VJT232" s="123"/>
      <c r="VJU232" s="123"/>
      <c r="VJV232" s="123"/>
      <c r="VJW232" s="123"/>
      <c r="VJX232" s="123"/>
      <c r="VJY232" s="123"/>
      <c r="VJZ232" s="123"/>
      <c r="VKA232" s="123"/>
      <c r="VKB232" s="123"/>
      <c r="VKC232" s="123"/>
      <c r="VKD232" s="123"/>
      <c r="VKE232" s="123"/>
      <c r="VKF232" s="123"/>
      <c r="VKG232" s="123"/>
      <c r="VKH232" s="123"/>
      <c r="VKI232" s="123"/>
      <c r="VKJ232" s="123"/>
      <c r="VKK232" s="123"/>
      <c r="VKL232" s="123"/>
      <c r="VKM232" s="123"/>
      <c r="VKN232" s="123"/>
      <c r="VKO232" s="123"/>
      <c r="VKP232" s="123"/>
      <c r="VKQ232" s="123"/>
      <c r="VKR232" s="123"/>
      <c r="VKS232" s="123"/>
      <c r="VKT232" s="123"/>
      <c r="VKU232" s="123"/>
      <c r="VKV232" s="123"/>
      <c r="VKW232" s="123"/>
      <c r="VKX232" s="123"/>
      <c r="VKY232" s="123"/>
      <c r="VKZ232" s="123"/>
      <c r="VLA232" s="123"/>
      <c r="VLB232" s="123"/>
      <c r="VLC232" s="123"/>
      <c r="VLD232" s="123"/>
      <c r="VLE232" s="123"/>
      <c r="VLF232" s="123"/>
      <c r="VLG232" s="123"/>
      <c r="VLH232" s="123"/>
      <c r="VLI232" s="123"/>
      <c r="VLJ232" s="123"/>
      <c r="VLK232" s="123"/>
      <c r="VLL232" s="123"/>
      <c r="VLM232" s="123"/>
      <c r="VLN232" s="123"/>
      <c r="VLO232" s="123"/>
      <c r="VLP232" s="123"/>
      <c r="VLQ232" s="123"/>
      <c r="VLR232" s="123"/>
      <c r="VLS232" s="123"/>
      <c r="VLT232" s="123"/>
      <c r="VLU232" s="123"/>
      <c r="VLV232" s="123"/>
      <c r="VLW232" s="123"/>
      <c r="VLX232" s="123"/>
      <c r="VLY232" s="123"/>
      <c r="VLZ232" s="123"/>
      <c r="VMA232" s="123"/>
      <c r="VMB232" s="123"/>
      <c r="VMC232" s="123"/>
      <c r="VMD232" s="123"/>
      <c r="VME232" s="123"/>
      <c r="VMF232" s="123"/>
      <c r="VMG232" s="123"/>
      <c r="VMH232" s="123"/>
      <c r="VMI232" s="123"/>
      <c r="VMJ232" s="123"/>
      <c r="VMK232" s="123"/>
      <c r="VML232" s="123"/>
      <c r="VMM232" s="123"/>
      <c r="VMN232" s="123"/>
      <c r="VMO232" s="123"/>
      <c r="VMP232" s="123"/>
      <c r="VMQ232" s="123"/>
      <c r="VMR232" s="123"/>
      <c r="VMS232" s="123"/>
      <c r="VMT232" s="123"/>
      <c r="VMU232" s="123"/>
      <c r="VMV232" s="123"/>
      <c r="VMW232" s="123"/>
      <c r="VMX232" s="123"/>
      <c r="VMY232" s="123"/>
      <c r="VMZ232" s="123"/>
      <c r="VNA232" s="123"/>
      <c r="VNB232" s="123"/>
      <c r="VNC232" s="123"/>
      <c r="VND232" s="123"/>
      <c r="VNE232" s="123"/>
      <c r="VNF232" s="123"/>
      <c r="VNG232" s="123"/>
      <c r="VNH232" s="123"/>
      <c r="VNI232" s="123"/>
      <c r="VNJ232" s="123"/>
      <c r="VNK232" s="123"/>
      <c r="VNL232" s="123"/>
      <c r="VNM232" s="123"/>
      <c r="VNN232" s="123"/>
      <c r="VNO232" s="123"/>
      <c r="VNP232" s="123"/>
      <c r="VNQ232" s="123"/>
      <c r="VNR232" s="123"/>
      <c r="VNS232" s="123"/>
      <c r="VNT232" s="123"/>
      <c r="VNU232" s="123"/>
      <c r="VNV232" s="123"/>
      <c r="VNW232" s="123"/>
      <c r="VNX232" s="123"/>
      <c r="VNY232" s="123"/>
      <c r="VNZ232" s="123"/>
      <c r="VOA232" s="123"/>
      <c r="VOB232" s="123"/>
      <c r="VOC232" s="123"/>
      <c r="VOD232" s="123"/>
      <c r="VOE232" s="123"/>
      <c r="VOF232" s="123"/>
      <c r="VOG232" s="123"/>
      <c r="VOH232" s="123"/>
      <c r="VOI232" s="123"/>
      <c r="VOJ232" s="123"/>
      <c r="VOK232" s="123"/>
      <c r="VOL232" s="123"/>
      <c r="VOM232" s="123"/>
      <c r="VON232" s="123"/>
      <c r="VOO232" s="123"/>
      <c r="VOP232" s="123"/>
      <c r="VOQ232" s="123"/>
      <c r="VOR232" s="123"/>
      <c r="VOS232" s="123"/>
      <c r="VOT232" s="123"/>
      <c r="VOU232" s="123"/>
      <c r="VOV232" s="123"/>
      <c r="VOW232" s="123"/>
      <c r="VOX232" s="123"/>
      <c r="VOY232" s="123"/>
      <c r="VOZ232" s="123"/>
      <c r="VPA232" s="123"/>
      <c r="VPB232" s="123"/>
      <c r="VPC232" s="123"/>
      <c r="VPD232" s="123"/>
      <c r="VPE232" s="123"/>
      <c r="VPF232" s="123"/>
      <c r="VPG232" s="123"/>
      <c r="VPH232" s="123"/>
      <c r="VPI232" s="123"/>
      <c r="VPJ232" s="123"/>
      <c r="VPK232" s="123"/>
      <c r="VPL232" s="123"/>
      <c r="VPM232" s="123"/>
      <c r="VPN232" s="123"/>
      <c r="VPO232" s="123"/>
      <c r="VPP232" s="123"/>
      <c r="VPQ232" s="123"/>
      <c r="VPR232" s="123"/>
      <c r="VPS232" s="123"/>
      <c r="VPT232" s="123"/>
      <c r="VPU232" s="123"/>
      <c r="VPV232" s="123"/>
      <c r="VPW232" s="123"/>
      <c r="VPX232" s="123"/>
      <c r="VPY232" s="123"/>
      <c r="VPZ232" s="123"/>
      <c r="VQA232" s="123"/>
      <c r="VQB232" s="123"/>
      <c r="VQC232" s="123"/>
      <c r="VQD232" s="123"/>
      <c r="VQE232" s="123"/>
      <c r="VQF232" s="123"/>
      <c r="VQG232" s="123"/>
      <c r="VQH232" s="123"/>
      <c r="VQI232" s="123"/>
      <c r="VQJ232" s="123"/>
      <c r="VQK232" s="123"/>
      <c r="VQL232" s="123"/>
      <c r="VQM232" s="123"/>
      <c r="VQN232" s="123"/>
      <c r="VQO232" s="123"/>
      <c r="VQP232" s="123"/>
      <c r="VQQ232" s="123"/>
      <c r="VQR232" s="123"/>
      <c r="VQS232" s="123"/>
      <c r="VQT232" s="123"/>
      <c r="VQU232" s="123"/>
      <c r="VQV232" s="123"/>
      <c r="VQW232" s="123"/>
      <c r="VQX232" s="123"/>
      <c r="VQY232" s="123"/>
      <c r="VQZ232" s="123"/>
      <c r="VRA232" s="123"/>
      <c r="VRB232" s="123"/>
      <c r="VRC232" s="123"/>
      <c r="VRD232" s="123"/>
      <c r="VRE232" s="123"/>
      <c r="VRF232" s="123"/>
      <c r="VRG232" s="123"/>
      <c r="VRH232" s="123"/>
      <c r="VRI232" s="123"/>
      <c r="VRJ232" s="123"/>
      <c r="VRK232" s="123"/>
      <c r="VRL232" s="123"/>
      <c r="VRM232" s="123"/>
      <c r="VRN232" s="123"/>
      <c r="VRO232" s="123"/>
      <c r="VRP232" s="123"/>
      <c r="VRQ232" s="123"/>
      <c r="VRR232" s="123"/>
      <c r="VRS232" s="123"/>
      <c r="VRT232" s="123"/>
      <c r="VRU232" s="123"/>
      <c r="VRV232" s="123"/>
      <c r="VRW232" s="123"/>
      <c r="VRX232" s="123"/>
      <c r="VRY232" s="123"/>
      <c r="VRZ232" s="123"/>
      <c r="VSA232" s="123"/>
      <c r="VSB232" s="123"/>
      <c r="VSC232" s="123"/>
      <c r="VSD232" s="123"/>
      <c r="VSE232" s="123"/>
      <c r="VSF232" s="123"/>
      <c r="VSG232" s="123"/>
      <c r="VSH232" s="123"/>
      <c r="VSI232" s="123"/>
      <c r="VSJ232" s="123"/>
      <c r="VSK232" s="123"/>
      <c r="VSL232" s="123"/>
      <c r="VSM232" s="123"/>
      <c r="VSN232" s="123"/>
      <c r="VSO232" s="123"/>
      <c r="VSP232" s="123"/>
      <c r="VSQ232" s="123"/>
      <c r="VSR232" s="123"/>
      <c r="VSS232" s="123"/>
      <c r="VST232" s="123"/>
      <c r="VSU232" s="123"/>
      <c r="VSV232" s="123"/>
      <c r="VSW232" s="123"/>
      <c r="VSX232" s="123"/>
      <c r="VSY232" s="123"/>
      <c r="VSZ232" s="123"/>
      <c r="VTA232" s="123"/>
      <c r="VTB232" s="123"/>
      <c r="VTC232" s="123"/>
      <c r="VTD232" s="123"/>
      <c r="VTE232" s="123"/>
      <c r="VTF232" s="123"/>
      <c r="VTG232" s="123"/>
      <c r="VTH232" s="123"/>
      <c r="VTI232" s="123"/>
      <c r="VTJ232" s="123"/>
      <c r="VTK232" s="123"/>
      <c r="VTL232" s="123"/>
      <c r="VTM232" s="123"/>
      <c r="VTN232" s="123"/>
      <c r="VTO232" s="123"/>
      <c r="VTP232" s="123"/>
      <c r="VTQ232" s="123"/>
      <c r="VTR232" s="123"/>
      <c r="VTS232" s="123"/>
      <c r="VTT232" s="123"/>
      <c r="VTU232" s="123"/>
      <c r="VTV232" s="123"/>
      <c r="VTW232" s="123"/>
      <c r="VTX232" s="123"/>
      <c r="VTY232" s="123"/>
      <c r="VTZ232" s="123"/>
      <c r="VUA232" s="123"/>
      <c r="VUB232" s="123"/>
      <c r="VUC232" s="123"/>
      <c r="VUD232" s="123"/>
      <c r="VUE232" s="123"/>
      <c r="VUF232" s="123"/>
      <c r="VUG232" s="123"/>
      <c r="VUH232" s="123"/>
      <c r="VUI232" s="123"/>
      <c r="VUJ232" s="123"/>
      <c r="VUK232" s="123"/>
      <c r="VUL232" s="123"/>
      <c r="VUM232" s="123"/>
      <c r="VUN232" s="123"/>
      <c r="VUO232" s="123"/>
      <c r="VUP232" s="123"/>
      <c r="VUQ232" s="123"/>
      <c r="VUR232" s="123"/>
      <c r="VUS232" s="123"/>
      <c r="VUT232" s="123"/>
      <c r="VUU232" s="123"/>
      <c r="VUV232" s="123"/>
      <c r="VUW232" s="123"/>
      <c r="VUX232" s="123"/>
      <c r="VUY232" s="123"/>
      <c r="VUZ232" s="123"/>
      <c r="VVA232" s="123"/>
      <c r="VVB232" s="123"/>
      <c r="VVC232" s="123"/>
      <c r="VVD232" s="123"/>
      <c r="VVE232" s="123"/>
      <c r="VVF232" s="123"/>
      <c r="VVG232" s="123"/>
      <c r="VVH232" s="123"/>
      <c r="VVI232" s="123"/>
      <c r="VVJ232" s="123"/>
      <c r="VVK232" s="123"/>
      <c r="VVL232" s="123"/>
      <c r="VVM232" s="123"/>
      <c r="VVN232" s="123"/>
      <c r="VVO232" s="123"/>
      <c r="VVP232" s="123"/>
      <c r="VVQ232" s="123"/>
      <c r="VVR232" s="123"/>
      <c r="VVS232" s="123"/>
      <c r="VVT232" s="123"/>
      <c r="VVU232" s="123"/>
      <c r="VVV232" s="123"/>
      <c r="VVW232" s="123"/>
      <c r="VVX232" s="123"/>
      <c r="VVY232" s="123"/>
      <c r="VVZ232" s="123"/>
      <c r="VWA232" s="123"/>
      <c r="VWB232" s="123"/>
      <c r="VWC232" s="123"/>
      <c r="VWD232" s="123"/>
      <c r="VWE232" s="123"/>
      <c r="VWF232" s="123"/>
      <c r="VWG232" s="123"/>
      <c r="VWH232" s="123"/>
      <c r="VWI232" s="123"/>
      <c r="VWJ232" s="123"/>
      <c r="VWK232" s="123"/>
      <c r="VWL232" s="123"/>
      <c r="VWM232" s="123"/>
      <c r="VWN232" s="123"/>
      <c r="VWO232" s="123"/>
      <c r="VWP232" s="123"/>
      <c r="VWQ232" s="123"/>
      <c r="VWR232" s="123"/>
      <c r="VWS232" s="123"/>
      <c r="VWT232" s="123"/>
      <c r="VWU232" s="123"/>
      <c r="VWV232" s="123"/>
      <c r="VWW232" s="123"/>
      <c r="VWX232" s="123"/>
      <c r="VWY232" s="123"/>
      <c r="VWZ232" s="123"/>
      <c r="VXA232" s="123"/>
      <c r="VXB232" s="123"/>
      <c r="VXC232" s="123"/>
      <c r="VXD232" s="123"/>
      <c r="VXE232" s="123"/>
      <c r="VXF232" s="123"/>
      <c r="VXG232" s="123"/>
      <c r="VXH232" s="123"/>
      <c r="VXI232" s="123"/>
      <c r="VXJ232" s="123"/>
      <c r="VXK232" s="123"/>
      <c r="VXL232" s="123"/>
      <c r="VXM232" s="123"/>
      <c r="VXN232" s="123"/>
      <c r="VXO232" s="123"/>
      <c r="VXP232" s="123"/>
      <c r="VXQ232" s="123"/>
      <c r="VXR232" s="123"/>
      <c r="VXS232" s="123"/>
      <c r="VXT232" s="123"/>
      <c r="VXU232" s="123"/>
      <c r="VXV232" s="123"/>
      <c r="VXW232" s="123"/>
      <c r="VXX232" s="123"/>
      <c r="VXY232" s="123"/>
      <c r="VXZ232" s="123"/>
      <c r="VYA232" s="123"/>
      <c r="VYB232" s="123"/>
      <c r="VYC232" s="123"/>
      <c r="VYD232" s="123"/>
      <c r="VYE232" s="123"/>
      <c r="VYF232" s="123"/>
      <c r="VYG232" s="123"/>
      <c r="VYH232" s="123"/>
      <c r="VYI232" s="123"/>
      <c r="VYJ232" s="123"/>
      <c r="VYK232" s="123"/>
      <c r="VYL232" s="123"/>
      <c r="VYM232" s="123"/>
      <c r="VYN232" s="123"/>
      <c r="VYO232" s="123"/>
      <c r="VYP232" s="123"/>
      <c r="VYQ232" s="123"/>
      <c r="VYR232" s="123"/>
      <c r="VYS232" s="123"/>
      <c r="VYT232" s="123"/>
      <c r="VYU232" s="123"/>
      <c r="VYV232" s="123"/>
      <c r="VYW232" s="123"/>
      <c r="VYX232" s="123"/>
      <c r="VYY232" s="123"/>
      <c r="VYZ232" s="123"/>
      <c r="VZA232" s="123"/>
      <c r="VZB232" s="123"/>
      <c r="VZC232" s="123"/>
      <c r="VZD232" s="123"/>
      <c r="VZE232" s="123"/>
      <c r="VZF232" s="123"/>
      <c r="VZG232" s="123"/>
      <c r="VZH232" s="123"/>
      <c r="VZI232" s="123"/>
      <c r="VZJ232" s="123"/>
      <c r="VZK232" s="123"/>
      <c r="VZL232" s="123"/>
      <c r="VZM232" s="123"/>
      <c r="VZN232" s="123"/>
      <c r="VZO232" s="123"/>
      <c r="VZP232" s="123"/>
      <c r="VZQ232" s="123"/>
      <c r="VZR232" s="123"/>
      <c r="VZS232" s="123"/>
      <c r="VZT232" s="123"/>
      <c r="VZU232" s="123"/>
      <c r="VZV232" s="123"/>
      <c r="VZW232" s="123"/>
      <c r="VZX232" s="123"/>
      <c r="VZY232" s="123"/>
      <c r="VZZ232" s="123"/>
      <c r="WAA232" s="123"/>
      <c r="WAB232" s="123"/>
      <c r="WAC232" s="123"/>
      <c r="WAD232" s="123"/>
      <c r="WAE232" s="123"/>
      <c r="WAF232" s="123"/>
      <c r="WAG232" s="123"/>
      <c r="WAH232" s="123"/>
      <c r="WAI232" s="123"/>
      <c r="WAJ232" s="123"/>
      <c r="WAK232" s="123"/>
      <c r="WAL232" s="123"/>
      <c r="WAM232" s="123"/>
      <c r="WAN232" s="123"/>
      <c r="WAO232" s="123"/>
      <c r="WAP232" s="123"/>
      <c r="WAQ232" s="123"/>
      <c r="WAR232" s="123"/>
      <c r="WAS232" s="123"/>
      <c r="WAT232" s="123"/>
      <c r="WAU232" s="123"/>
      <c r="WAV232" s="123"/>
      <c r="WAW232" s="123"/>
      <c r="WAX232" s="123"/>
      <c r="WAY232" s="123"/>
      <c r="WAZ232" s="123"/>
      <c r="WBA232" s="123"/>
      <c r="WBB232" s="123"/>
      <c r="WBC232" s="123"/>
      <c r="WBD232" s="123"/>
      <c r="WBE232" s="123"/>
      <c r="WBF232" s="123"/>
      <c r="WBG232" s="123"/>
      <c r="WBH232" s="123"/>
      <c r="WBI232" s="123"/>
      <c r="WBJ232" s="123"/>
      <c r="WBK232" s="123"/>
      <c r="WBL232" s="123"/>
      <c r="WBM232" s="123"/>
      <c r="WBN232" s="123"/>
      <c r="WBO232" s="123"/>
      <c r="WBP232" s="123"/>
      <c r="WBQ232" s="123"/>
      <c r="WBR232" s="123"/>
      <c r="WBS232" s="123"/>
      <c r="WBT232" s="123"/>
      <c r="WBU232" s="123"/>
      <c r="WBV232" s="123"/>
      <c r="WBW232" s="123"/>
      <c r="WBX232" s="123"/>
      <c r="WBY232" s="123"/>
      <c r="WBZ232" s="123"/>
      <c r="WCA232" s="123"/>
      <c r="WCB232" s="123"/>
      <c r="WCC232" s="123"/>
      <c r="WCD232" s="123"/>
      <c r="WCE232" s="123"/>
      <c r="WCF232" s="123"/>
      <c r="WCG232" s="123"/>
      <c r="WCH232" s="123"/>
      <c r="WCI232" s="123"/>
      <c r="WCJ232" s="123"/>
      <c r="WCK232" s="123"/>
      <c r="WCL232" s="123"/>
      <c r="WCM232" s="123"/>
      <c r="WCN232" s="123"/>
      <c r="WCO232" s="123"/>
      <c r="WCP232" s="123"/>
      <c r="WCQ232" s="123"/>
      <c r="WCR232" s="123"/>
      <c r="WCS232" s="123"/>
      <c r="WCT232" s="123"/>
      <c r="WCU232" s="123"/>
      <c r="WCV232" s="123"/>
      <c r="WCW232" s="123"/>
      <c r="WCX232" s="123"/>
      <c r="WCY232" s="123"/>
      <c r="WCZ232" s="123"/>
      <c r="WDA232" s="123"/>
      <c r="WDB232" s="123"/>
      <c r="WDC232" s="123"/>
      <c r="WDD232" s="123"/>
      <c r="WDE232" s="123"/>
      <c r="WDF232" s="123"/>
      <c r="WDG232" s="123"/>
      <c r="WDH232" s="123"/>
      <c r="WDI232" s="123"/>
      <c r="WDJ232" s="123"/>
      <c r="WDK232" s="123"/>
      <c r="WDL232" s="123"/>
      <c r="WDM232" s="123"/>
      <c r="WDN232" s="123"/>
      <c r="WDO232" s="123"/>
      <c r="WDP232" s="123"/>
      <c r="WDQ232" s="123"/>
      <c r="WDR232" s="123"/>
      <c r="WDS232" s="123"/>
      <c r="WDT232" s="123"/>
      <c r="WDU232" s="123"/>
      <c r="WDV232" s="123"/>
      <c r="WDW232" s="123"/>
      <c r="WDX232" s="123"/>
      <c r="WDY232" s="123"/>
      <c r="WDZ232" s="123"/>
      <c r="WEA232" s="123"/>
      <c r="WEB232" s="123"/>
      <c r="WEC232" s="123"/>
      <c r="WED232" s="123"/>
      <c r="WEE232" s="123"/>
      <c r="WEF232" s="123"/>
      <c r="WEG232" s="123"/>
      <c r="WEH232" s="123"/>
      <c r="WEI232" s="123"/>
      <c r="WEJ232" s="123"/>
      <c r="WEK232" s="123"/>
      <c r="WEL232" s="123"/>
      <c r="WEM232" s="123"/>
      <c r="WEN232" s="123"/>
      <c r="WEO232" s="123"/>
      <c r="WEP232" s="123"/>
      <c r="WEQ232" s="123"/>
      <c r="WER232" s="123"/>
      <c r="WES232" s="123"/>
      <c r="WET232" s="123"/>
      <c r="WEU232" s="123"/>
      <c r="WEV232" s="123"/>
      <c r="WEW232" s="123"/>
      <c r="WEX232" s="123"/>
      <c r="WEY232" s="123"/>
      <c r="WEZ232" s="123"/>
      <c r="WFA232" s="123"/>
      <c r="WFB232" s="123"/>
      <c r="WFC232" s="123"/>
      <c r="WFD232" s="123"/>
      <c r="WFE232" s="123"/>
      <c r="WFF232" s="123"/>
      <c r="WFG232" s="123"/>
      <c r="WFH232" s="123"/>
      <c r="WFI232" s="123"/>
      <c r="WFJ232" s="123"/>
      <c r="WFK232" s="123"/>
      <c r="WFL232" s="123"/>
      <c r="WFM232" s="123"/>
      <c r="WFN232" s="123"/>
      <c r="WFO232" s="123"/>
      <c r="WFP232" s="123"/>
      <c r="WFQ232" s="123"/>
      <c r="WFR232" s="123"/>
      <c r="WFS232" s="123"/>
      <c r="WFT232" s="123"/>
      <c r="WFU232" s="123"/>
      <c r="WFV232" s="123"/>
      <c r="WFW232" s="123"/>
      <c r="WFX232" s="123"/>
      <c r="WFY232" s="123"/>
      <c r="WFZ232" s="123"/>
      <c r="WGA232" s="123"/>
      <c r="WGB232" s="123"/>
      <c r="WGC232" s="123"/>
      <c r="WGD232" s="123"/>
      <c r="WGE232" s="123"/>
      <c r="WGF232" s="123"/>
      <c r="WGG232" s="123"/>
      <c r="WGH232" s="123"/>
      <c r="WGI232" s="123"/>
      <c r="WGJ232" s="123"/>
      <c r="WGK232" s="123"/>
      <c r="WGL232" s="123"/>
      <c r="WGM232" s="123"/>
      <c r="WGN232" s="123"/>
      <c r="WGO232" s="123"/>
      <c r="WGP232" s="123"/>
      <c r="WGQ232" s="123"/>
      <c r="WGR232" s="123"/>
      <c r="WGS232" s="123"/>
      <c r="WGT232" s="123"/>
      <c r="WGU232" s="123"/>
      <c r="WGV232" s="123"/>
      <c r="WGW232" s="123"/>
      <c r="WGX232" s="123"/>
      <c r="WGY232" s="123"/>
      <c r="WGZ232" s="123"/>
      <c r="WHA232" s="123"/>
      <c r="WHB232" s="123"/>
      <c r="WHC232" s="123"/>
      <c r="WHD232" s="123"/>
      <c r="WHE232" s="123"/>
      <c r="WHF232" s="123"/>
      <c r="WHG232" s="123"/>
      <c r="WHH232" s="123"/>
      <c r="WHI232" s="123"/>
      <c r="WHJ232" s="123"/>
      <c r="WHK232" s="123"/>
      <c r="WHL232" s="123"/>
      <c r="WHM232" s="123"/>
      <c r="WHN232" s="123"/>
      <c r="WHO232" s="123"/>
      <c r="WHP232" s="123"/>
      <c r="WHQ232" s="123"/>
      <c r="WHR232" s="123"/>
      <c r="WHS232" s="123"/>
      <c r="WHT232" s="123"/>
      <c r="WHU232" s="123"/>
      <c r="WHV232" s="123"/>
      <c r="WHW232" s="123"/>
      <c r="WHX232" s="123"/>
      <c r="WHY232" s="123"/>
      <c r="WHZ232" s="123"/>
      <c r="WIA232" s="123"/>
      <c r="WIB232" s="123"/>
      <c r="WIC232" s="123"/>
      <c r="WID232" s="123"/>
      <c r="WIE232" s="123"/>
      <c r="WIF232" s="123"/>
      <c r="WIG232" s="123"/>
      <c r="WIH232" s="123"/>
      <c r="WII232" s="123"/>
      <c r="WIJ232" s="123"/>
      <c r="WIK232" s="123"/>
      <c r="WIL232" s="123"/>
      <c r="WIM232" s="123"/>
      <c r="WIN232" s="123"/>
      <c r="WIO232" s="123"/>
      <c r="WIP232" s="123"/>
      <c r="WIQ232" s="123"/>
      <c r="WIR232" s="123"/>
      <c r="WIS232" s="123"/>
      <c r="WIT232" s="123"/>
      <c r="WIU232" s="123"/>
      <c r="WIV232" s="123"/>
      <c r="WIW232" s="123"/>
      <c r="WIX232" s="123"/>
      <c r="WIY232" s="123"/>
      <c r="WIZ232" s="123"/>
      <c r="WJA232" s="123"/>
      <c r="WJB232" s="123"/>
      <c r="WJC232" s="123"/>
      <c r="WJD232" s="123"/>
      <c r="WJE232" s="123"/>
      <c r="WJF232" s="123"/>
      <c r="WJG232" s="123"/>
      <c r="WJH232" s="123"/>
      <c r="WJI232" s="123"/>
      <c r="WJJ232" s="123"/>
      <c r="WJK232" s="123"/>
      <c r="WJL232" s="123"/>
      <c r="WJM232" s="123"/>
      <c r="WJN232" s="123"/>
      <c r="WJO232" s="123"/>
      <c r="WJP232" s="123"/>
      <c r="WJQ232" s="123"/>
      <c r="WJR232" s="123"/>
      <c r="WJS232" s="123"/>
      <c r="WJT232" s="123"/>
      <c r="WJU232" s="123"/>
      <c r="WJV232" s="123"/>
      <c r="WJW232" s="123"/>
      <c r="WJX232" s="123"/>
      <c r="WJY232" s="123"/>
      <c r="WJZ232" s="123"/>
      <c r="WKA232" s="123"/>
      <c r="WKB232" s="123"/>
      <c r="WKC232" s="123"/>
      <c r="WKD232" s="123"/>
      <c r="WKE232" s="123"/>
      <c r="WKF232" s="123"/>
      <c r="WKG232" s="123"/>
      <c r="WKH232" s="123"/>
      <c r="WKI232" s="123"/>
      <c r="WKJ232" s="123"/>
      <c r="WKK232" s="123"/>
      <c r="WKL232" s="123"/>
      <c r="WKM232" s="123"/>
      <c r="WKN232" s="123"/>
      <c r="WKO232" s="123"/>
      <c r="WKP232" s="123"/>
      <c r="WKQ232" s="123"/>
      <c r="WKR232" s="123"/>
      <c r="WKS232" s="123"/>
      <c r="WKT232" s="123"/>
      <c r="WKU232" s="123"/>
      <c r="WKV232" s="123"/>
      <c r="WKW232" s="123"/>
      <c r="WKX232" s="123"/>
      <c r="WKY232" s="123"/>
      <c r="WKZ232" s="123"/>
      <c r="WLA232" s="123"/>
      <c r="WLB232" s="123"/>
      <c r="WLC232" s="123"/>
      <c r="WLD232" s="123"/>
      <c r="WLE232" s="123"/>
      <c r="WLF232" s="123"/>
      <c r="WLG232" s="123"/>
      <c r="WLH232" s="123"/>
      <c r="WLI232" s="123"/>
      <c r="WLJ232" s="123"/>
      <c r="WLK232" s="123"/>
      <c r="WLL232" s="123"/>
      <c r="WLM232" s="123"/>
      <c r="WLN232" s="123"/>
      <c r="WLO232" s="123"/>
      <c r="WLP232" s="123"/>
      <c r="WLQ232" s="123"/>
      <c r="WLR232" s="123"/>
      <c r="WLS232" s="123"/>
      <c r="WLT232" s="123"/>
      <c r="WLU232" s="123"/>
      <c r="WLV232" s="123"/>
      <c r="WLW232" s="123"/>
      <c r="WLX232" s="123"/>
      <c r="WLY232" s="123"/>
      <c r="WLZ232" s="123"/>
      <c r="WMA232" s="123"/>
      <c r="WMB232" s="123"/>
      <c r="WMC232" s="123"/>
      <c r="WMD232" s="123"/>
      <c r="WME232" s="123"/>
      <c r="WMF232" s="123"/>
      <c r="WMG232" s="123"/>
      <c r="WMH232" s="123"/>
      <c r="WMI232" s="123"/>
      <c r="WMJ232" s="123"/>
      <c r="WMK232" s="123"/>
      <c r="WML232" s="123"/>
      <c r="WMM232" s="123"/>
      <c r="WMN232" s="123"/>
      <c r="WMO232" s="123"/>
      <c r="WMP232" s="123"/>
      <c r="WMQ232" s="123"/>
      <c r="WMR232" s="123"/>
      <c r="WMS232" s="123"/>
      <c r="WMT232" s="123"/>
      <c r="WMU232" s="123"/>
      <c r="WMV232" s="123"/>
      <c r="WMW232" s="123"/>
      <c r="WMX232" s="123"/>
      <c r="WMY232" s="123"/>
      <c r="WMZ232" s="123"/>
      <c r="WNA232" s="123"/>
      <c r="WNB232" s="123"/>
      <c r="WNC232" s="123"/>
      <c r="WND232" s="123"/>
      <c r="WNE232" s="123"/>
      <c r="WNF232" s="123"/>
      <c r="WNG232" s="123"/>
      <c r="WNH232" s="123"/>
      <c r="WNI232" s="123"/>
      <c r="WNJ232" s="123"/>
      <c r="WNK232" s="123"/>
      <c r="WNL232" s="123"/>
      <c r="WNM232" s="123"/>
      <c r="WNN232" s="123"/>
      <c r="WNO232" s="123"/>
      <c r="WNP232" s="123"/>
      <c r="WNQ232" s="123"/>
      <c r="WNR232" s="123"/>
      <c r="WNS232" s="123"/>
      <c r="WNT232" s="123"/>
      <c r="WNU232" s="123"/>
      <c r="WNV232" s="123"/>
      <c r="WNW232" s="123"/>
      <c r="WNX232" s="123"/>
      <c r="WNY232" s="123"/>
      <c r="WNZ232" s="123"/>
      <c r="WOA232" s="123"/>
      <c r="WOB232" s="123"/>
      <c r="WOC232" s="123"/>
      <c r="WOD232" s="123"/>
      <c r="WOE232" s="123"/>
      <c r="WOF232" s="123"/>
      <c r="WOG232" s="123"/>
      <c r="WOH232" s="123"/>
      <c r="WOI232" s="123"/>
      <c r="WOJ232" s="123"/>
      <c r="WOK232" s="123"/>
      <c r="WOL232" s="123"/>
      <c r="WOM232" s="123"/>
      <c r="WON232" s="123"/>
      <c r="WOO232" s="123"/>
      <c r="WOP232" s="123"/>
      <c r="WOQ232" s="123"/>
      <c r="WOR232" s="123"/>
      <c r="WOS232" s="123"/>
      <c r="WOT232" s="123"/>
      <c r="WOU232" s="123"/>
      <c r="WOV232" s="123"/>
      <c r="WOW232" s="123"/>
      <c r="WOX232" s="123"/>
      <c r="WOY232" s="123"/>
      <c r="WOZ232" s="123"/>
      <c r="WPA232" s="123"/>
      <c r="WPB232" s="123"/>
      <c r="WPC232" s="123"/>
      <c r="WPD232" s="123"/>
      <c r="WPE232" s="123"/>
      <c r="WPF232" s="123"/>
      <c r="WPG232" s="123"/>
      <c r="WPH232" s="123"/>
      <c r="WPI232" s="123"/>
      <c r="WPJ232" s="123"/>
      <c r="WPK232" s="123"/>
      <c r="WPL232" s="123"/>
      <c r="WPM232" s="123"/>
      <c r="WPN232" s="123"/>
      <c r="WPO232" s="123"/>
      <c r="WPP232" s="123"/>
      <c r="WPQ232" s="123"/>
      <c r="WPR232" s="123"/>
      <c r="WPS232" s="123"/>
      <c r="WPT232" s="123"/>
      <c r="WPU232" s="123"/>
      <c r="WPV232" s="123"/>
      <c r="WPW232" s="123"/>
      <c r="WPX232" s="123"/>
      <c r="WPY232" s="123"/>
      <c r="WPZ232" s="123"/>
      <c r="WQA232" s="123"/>
      <c r="WQB232" s="123"/>
      <c r="WQC232" s="123"/>
      <c r="WQD232" s="123"/>
      <c r="WQE232" s="123"/>
      <c r="WQF232" s="123"/>
      <c r="WQG232" s="123"/>
      <c r="WQH232" s="123"/>
      <c r="WQI232" s="123"/>
      <c r="WQJ232" s="123"/>
      <c r="WQK232" s="123"/>
      <c r="WQL232" s="123"/>
      <c r="WQM232" s="123"/>
      <c r="WQN232" s="123"/>
      <c r="WQO232" s="123"/>
      <c r="WQP232" s="123"/>
      <c r="WQQ232" s="123"/>
      <c r="WQR232" s="123"/>
      <c r="WQS232" s="123"/>
      <c r="WQT232" s="123"/>
      <c r="WQU232" s="123"/>
      <c r="WQV232" s="123"/>
      <c r="WQW232" s="123"/>
      <c r="WQX232" s="123"/>
      <c r="WQY232" s="123"/>
      <c r="WQZ232" s="123"/>
      <c r="WRA232" s="123"/>
      <c r="WRB232" s="123"/>
      <c r="WRC232" s="123"/>
      <c r="WRD232" s="123"/>
      <c r="WRE232" s="123"/>
      <c r="WRF232" s="123"/>
      <c r="WRG232" s="123"/>
      <c r="WRH232" s="123"/>
      <c r="WRI232" s="123"/>
      <c r="WRJ232" s="123"/>
      <c r="WRK232" s="123"/>
      <c r="WRL232" s="123"/>
      <c r="WRM232" s="123"/>
      <c r="WRN232" s="123"/>
      <c r="WRO232" s="123"/>
      <c r="WRP232" s="123"/>
      <c r="WRQ232" s="123"/>
      <c r="WRR232" s="123"/>
      <c r="WRS232" s="123"/>
      <c r="WRT232" s="123"/>
      <c r="WRU232" s="123"/>
      <c r="WRV232" s="123"/>
      <c r="WRW232" s="123"/>
      <c r="WRX232" s="123"/>
      <c r="WRY232" s="123"/>
      <c r="WRZ232" s="123"/>
      <c r="WSA232" s="123"/>
      <c r="WSB232" s="123"/>
      <c r="WSC232" s="123"/>
      <c r="WSD232" s="123"/>
      <c r="WSE232" s="123"/>
      <c r="WSF232" s="123"/>
      <c r="WSG232" s="123"/>
      <c r="WSH232" s="123"/>
      <c r="WSI232" s="123"/>
      <c r="WSJ232" s="123"/>
      <c r="WSK232" s="123"/>
      <c r="WSL232" s="123"/>
      <c r="WSM232" s="123"/>
      <c r="WSN232" s="123"/>
      <c r="WSO232" s="123"/>
      <c r="WSP232" s="123"/>
      <c r="WSQ232" s="123"/>
      <c r="WSR232" s="123"/>
      <c r="WSS232" s="123"/>
      <c r="WST232" s="123"/>
      <c r="WSU232" s="123"/>
      <c r="WSV232" s="123"/>
      <c r="WSW232" s="123"/>
      <c r="WSX232" s="123"/>
      <c r="WSY232" s="123"/>
      <c r="WSZ232" s="123"/>
      <c r="WTA232" s="123"/>
      <c r="WTB232" s="123"/>
      <c r="WTC232" s="123"/>
      <c r="WTD232" s="123"/>
      <c r="WTE232" s="123"/>
      <c r="WTF232" s="123"/>
      <c r="WTG232" s="123"/>
      <c r="WTH232" s="123"/>
      <c r="WTI232" s="123"/>
      <c r="WTJ232" s="123"/>
      <c r="WTK232" s="123"/>
      <c r="WTL232" s="123"/>
      <c r="WTM232" s="123"/>
      <c r="WTN232" s="123"/>
      <c r="WTO232" s="123"/>
      <c r="WTP232" s="123"/>
      <c r="WTQ232" s="123"/>
      <c r="WTR232" s="123"/>
      <c r="WTS232" s="123"/>
      <c r="WTT232" s="123"/>
      <c r="WTU232" s="123"/>
      <c r="WTV232" s="123"/>
      <c r="WTW232" s="123"/>
      <c r="WTX232" s="123"/>
      <c r="WTY232" s="123"/>
      <c r="WTZ232" s="123"/>
      <c r="WUA232" s="123"/>
      <c r="WUB232" s="123"/>
      <c r="WUC232" s="123"/>
      <c r="WUD232" s="123"/>
      <c r="WUE232" s="123"/>
      <c r="WUF232" s="123"/>
      <c r="WUG232" s="123"/>
      <c r="WUH232" s="123"/>
      <c r="WUI232" s="123"/>
      <c r="WUJ232" s="123"/>
      <c r="WUK232" s="123"/>
      <c r="WUL232" s="123"/>
      <c r="WUM232" s="123"/>
      <c r="WUN232" s="123"/>
      <c r="WUO232" s="123"/>
      <c r="WUP232" s="123"/>
      <c r="WUQ232" s="123"/>
      <c r="WUR232" s="123"/>
      <c r="WUS232" s="123"/>
      <c r="WUT232" s="123"/>
      <c r="WUU232" s="123"/>
      <c r="WUV232" s="123"/>
      <c r="WUW232" s="123"/>
      <c r="WUX232" s="123"/>
      <c r="WUY232" s="123"/>
      <c r="WUZ232" s="123"/>
      <c r="WVA232" s="123"/>
      <c r="WVB232" s="123"/>
      <c r="WVC232" s="123"/>
      <c r="WVD232" s="123"/>
      <c r="WVE232" s="123"/>
      <c r="WVF232" s="123"/>
      <c r="WVG232" s="123"/>
      <c r="WVH232" s="123"/>
      <c r="WVI232" s="123"/>
      <c r="WVJ232" s="123"/>
      <c r="WVK232" s="123"/>
      <c r="WVL232" s="123"/>
      <c r="WVM232" s="123"/>
      <c r="WVN232" s="123"/>
      <c r="WVO232" s="123"/>
      <c r="WVP232" s="123"/>
      <c r="WVQ232" s="123"/>
      <c r="WVR232" s="123"/>
      <c r="WVS232" s="123"/>
      <c r="WVT232" s="123"/>
      <c r="WVU232" s="123"/>
      <c r="WVV232" s="123"/>
      <c r="WVW232" s="123"/>
      <c r="WVX232" s="123"/>
      <c r="WVY232" s="123"/>
      <c r="WVZ232" s="123"/>
      <c r="WWA232" s="123"/>
      <c r="WWB232" s="123"/>
      <c r="WWC232" s="123"/>
      <c r="WWD232" s="123"/>
      <c r="WWE232" s="123"/>
      <c r="WWF232" s="123"/>
      <c r="WWG232" s="123"/>
      <c r="WWH232" s="123"/>
      <c r="WWI232" s="123"/>
      <c r="WWJ232" s="123"/>
      <c r="WWK232" s="123"/>
      <c r="WWL232" s="123"/>
      <c r="WWM232" s="123"/>
      <c r="WWN232" s="123"/>
      <c r="WWO232" s="123"/>
      <c r="WWP232" s="123"/>
      <c r="WWQ232" s="123"/>
      <c r="WWR232" s="123"/>
      <c r="WWS232" s="123"/>
      <c r="WWT232" s="123"/>
      <c r="WWU232" s="123"/>
      <c r="WWV232" s="123"/>
      <c r="WWW232" s="123"/>
      <c r="WWX232" s="123"/>
      <c r="WWY232" s="123"/>
      <c r="WWZ232" s="123"/>
      <c r="WXA232" s="123"/>
      <c r="WXB232" s="123"/>
      <c r="WXC232" s="123"/>
      <c r="WXD232" s="123"/>
      <c r="WXE232" s="123"/>
      <c r="WXF232" s="123"/>
      <c r="WXG232" s="123"/>
      <c r="WXH232" s="123"/>
      <c r="WXI232" s="123"/>
      <c r="WXJ232" s="123"/>
      <c r="WXK232" s="123"/>
      <c r="WXL232" s="123"/>
      <c r="WXM232" s="123"/>
      <c r="WXN232" s="123"/>
      <c r="WXO232" s="123"/>
      <c r="WXP232" s="123"/>
      <c r="WXQ232" s="123"/>
      <c r="WXR232" s="123"/>
      <c r="WXS232" s="123"/>
      <c r="WXT232" s="123"/>
      <c r="WXU232" s="123"/>
      <c r="WXV232" s="123"/>
      <c r="WXW232" s="123"/>
      <c r="WXX232" s="123"/>
      <c r="WXY232" s="123"/>
      <c r="WXZ232" s="123"/>
      <c r="WYA232" s="123"/>
      <c r="WYB232" s="123"/>
      <c r="WYC232" s="123"/>
      <c r="WYD232" s="123"/>
      <c r="WYE232" s="123"/>
      <c r="WYF232" s="123"/>
      <c r="WYG232" s="123"/>
      <c r="WYH232" s="123"/>
      <c r="WYI232" s="123"/>
      <c r="WYJ232" s="123"/>
      <c r="WYK232" s="123"/>
      <c r="WYL232" s="123"/>
      <c r="WYM232" s="123"/>
      <c r="WYN232" s="123"/>
      <c r="WYO232" s="123"/>
      <c r="WYP232" s="123"/>
      <c r="WYQ232" s="123"/>
      <c r="WYR232" s="123"/>
      <c r="WYS232" s="123"/>
      <c r="WYT232" s="123"/>
      <c r="WYU232" s="123"/>
      <c r="WYV232" s="123"/>
      <c r="WYW232" s="123"/>
      <c r="WYX232" s="123"/>
      <c r="WYY232" s="123"/>
      <c r="WYZ232" s="123"/>
      <c r="WZA232" s="123"/>
      <c r="WZB232" s="123"/>
      <c r="WZC232" s="123"/>
      <c r="WZD232" s="123"/>
      <c r="WZE232" s="123"/>
      <c r="WZF232" s="123"/>
      <c r="WZG232" s="123"/>
      <c r="WZH232" s="123"/>
      <c r="WZI232" s="123"/>
      <c r="WZJ232" s="123"/>
      <c r="WZK232" s="123"/>
      <c r="WZL232" s="123"/>
      <c r="WZM232" s="123"/>
      <c r="WZN232" s="123"/>
      <c r="WZO232" s="123"/>
      <c r="WZP232" s="123"/>
      <c r="WZQ232" s="123"/>
      <c r="WZR232" s="123"/>
      <c r="WZS232" s="123"/>
      <c r="WZT232" s="123"/>
      <c r="WZU232" s="123"/>
      <c r="WZV232" s="123"/>
      <c r="WZW232" s="123"/>
      <c r="WZX232" s="123"/>
      <c r="WZY232" s="123"/>
      <c r="WZZ232" s="123"/>
      <c r="XAA232" s="123"/>
      <c r="XAB232" s="123"/>
      <c r="XAC232" s="123"/>
      <c r="XAD232" s="123"/>
      <c r="XAE232" s="123"/>
      <c r="XAF232" s="123"/>
      <c r="XAG232" s="123"/>
      <c r="XAH232" s="123"/>
      <c r="XAI232" s="123"/>
      <c r="XAJ232" s="123"/>
      <c r="XAK232" s="123"/>
      <c r="XAL232" s="123"/>
      <c r="XAM232" s="123"/>
      <c r="XAN232" s="123"/>
      <c r="XAO232" s="123"/>
      <c r="XAP232" s="123"/>
      <c r="XAQ232" s="123"/>
      <c r="XAR232" s="123"/>
      <c r="XAS232" s="123"/>
      <c r="XAT232" s="123"/>
      <c r="XAU232" s="123"/>
      <c r="XAV232" s="123"/>
      <c r="XAW232" s="123"/>
      <c r="XAX232" s="123"/>
      <c r="XAY232" s="123"/>
      <c r="XAZ232" s="123"/>
      <c r="XBA232" s="123"/>
      <c r="XBB232" s="123"/>
      <c r="XBC232" s="123"/>
      <c r="XBD232" s="123"/>
      <c r="XBE232" s="123"/>
      <c r="XBF232" s="123"/>
      <c r="XBG232" s="123"/>
      <c r="XBH232" s="123"/>
      <c r="XBI232" s="123"/>
      <c r="XBJ232" s="123"/>
      <c r="XBK232" s="123"/>
      <c r="XBL232" s="123"/>
      <c r="XBM232" s="123"/>
      <c r="XBN232" s="123"/>
      <c r="XBO232" s="123"/>
      <c r="XBP232" s="123"/>
      <c r="XBQ232" s="123"/>
      <c r="XBR232" s="123"/>
      <c r="XBS232" s="123"/>
      <c r="XBT232" s="123"/>
      <c r="XBU232" s="123"/>
      <c r="XBV232" s="123"/>
      <c r="XBW232" s="123"/>
      <c r="XBX232" s="123"/>
      <c r="XBY232" s="123"/>
      <c r="XBZ232" s="123"/>
      <c r="XCA232" s="123"/>
      <c r="XCB232" s="123"/>
      <c r="XCC232" s="123"/>
      <c r="XCD232" s="123"/>
      <c r="XCE232" s="123"/>
      <c r="XCF232" s="123"/>
      <c r="XCG232" s="123"/>
      <c r="XCH232" s="123"/>
      <c r="XCI232" s="123"/>
      <c r="XCJ232" s="123"/>
      <c r="XCK232" s="123"/>
      <c r="XCL232" s="123"/>
      <c r="XCM232" s="123"/>
      <c r="XCN232" s="123"/>
      <c r="XCO232" s="123"/>
      <c r="XCP232" s="123"/>
      <c r="XCQ232" s="123"/>
      <c r="XCR232" s="123"/>
      <c r="XCS232" s="123"/>
      <c r="XCT232" s="123"/>
      <c r="XCU232" s="123"/>
      <c r="XCV232" s="123"/>
      <c r="XCW232" s="123"/>
      <c r="XCX232" s="123"/>
      <c r="XCY232" s="123"/>
      <c r="XCZ232" s="123"/>
      <c r="XDA232" s="123"/>
      <c r="XDB232" s="123"/>
      <c r="XDC232" s="123"/>
      <c r="XDD232" s="123"/>
      <c r="XDE232" s="123"/>
      <c r="XDF232" s="123"/>
      <c r="XDG232" s="123"/>
      <c r="XDH232" s="123"/>
      <c r="XDI232" s="123"/>
      <c r="XDJ232" s="123"/>
      <c r="XDK232" s="123"/>
      <c r="XDL232" s="123"/>
      <c r="XDM232" s="123"/>
      <c r="XDN232" s="123"/>
      <c r="XDO232" s="123"/>
      <c r="XDP232" s="123"/>
      <c r="XDQ232" s="123"/>
      <c r="XDR232" s="123"/>
      <c r="XDS232" s="123"/>
      <c r="XDT232" s="123"/>
      <c r="XDU232" s="123"/>
      <c r="XDV232" s="123"/>
      <c r="XDW232" s="123"/>
      <c r="XDX232" s="123"/>
      <c r="XDY232" s="123"/>
      <c r="XDZ232" s="123"/>
      <c r="XEA232" s="123"/>
      <c r="XEB232" s="123"/>
      <c r="XEC232" s="123"/>
      <c r="XED232" s="123"/>
      <c r="XEE232" s="123"/>
      <c r="XEF232" s="123"/>
      <c r="XEG232" s="123"/>
      <c r="XEH232" s="123"/>
      <c r="XEI232" s="123"/>
      <c r="XEJ232" s="123"/>
      <c r="XEK232" s="123"/>
      <c r="XEL232" s="123"/>
      <c r="XEM232" s="123"/>
      <c r="XEN232" s="123"/>
      <c r="XEO232" s="123"/>
      <c r="XEP232" s="123"/>
      <c r="XEQ232" s="123"/>
      <c r="XER232" s="123"/>
      <c r="XES232" s="123"/>
      <c r="XET232" s="123"/>
      <c r="XEU232" s="123"/>
      <c r="XEV232" s="123"/>
    </row>
    <row r="233" spans="1:16376" ht="13.5" customHeight="1">
      <c r="A233" s="97">
        <v>2023</v>
      </c>
      <c r="B233" s="7" t="s">
        <v>149</v>
      </c>
      <c r="C233" s="8">
        <f>(C74/C72-1)*100</f>
        <v>-10.292664743240342</v>
      </c>
      <c r="D233" s="8">
        <f t="shared" ref="D233:G233" si="13">(D74/D72-1)*100</f>
        <v>-20.474258356321183</v>
      </c>
      <c r="E233" s="8">
        <f t="shared" si="13"/>
        <v>-0.57496245320259876</v>
      </c>
      <c r="F233" s="8">
        <f t="shared" si="13"/>
        <v>-0.33613030423456092</v>
      </c>
      <c r="G233" s="8">
        <f t="shared" si="13"/>
        <v>-2.7326379008894452</v>
      </c>
    </row>
    <row r="234" spans="1:16376" ht="13.5" hidden="1" customHeight="1">
      <c r="A234" s="97"/>
      <c r="B234" s="11" t="s">
        <v>16</v>
      </c>
      <c r="C234" s="8"/>
      <c r="D234" s="8"/>
      <c r="E234" s="8"/>
      <c r="F234" s="8"/>
      <c r="G234" s="8"/>
    </row>
    <row r="235" spans="1:16376" ht="13.5" hidden="1" customHeight="1">
      <c r="A235" s="7"/>
      <c r="B235" s="11" t="s">
        <v>27</v>
      </c>
      <c r="C235" s="8"/>
      <c r="D235" s="8"/>
      <c r="E235" s="8"/>
      <c r="F235" s="8"/>
      <c r="G235" s="8"/>
    </row>
    <row r="236" spans="1:16376" ht="13.5" hidden="1" customHeight="1">
      <c r="A236" s="7"/>
      <c r="B236" s="11" t="s">
        <v>18</v>
      </c>
      <c r="C236" s="8"/>
      <c r="D236" s="8"/>
      <c r="E236" s="8"/>
      <c r="F236" s="8"/>
      <c r="G236" s="8"/>
    </row>
    <row r="237" spans="1:16376" ht="13.5" hidden="1" customHeight="1">
      <c r="A237" s="7"/>
      <c r="B237" s="11" t="s">
        <v>35</v>
      </c>
      <c r="C237" s="8"/>
      <c r="D237" s="8"/>
      <c r="E237" s="8"/>
      <c r="F237" s="8"/>
      <c r="G237" s="8"/>
    </row>
    <row r="238" spans="1:16376" ht="13.5" hidden="1" customHeight="1">
      <c r="A238" s="7"/>
      <c r="B238" s="11" t="s">
        <v>36</v>
      </c>
      <c r="C238" s="8"/>
      <c r="D238" s="8"/>
      <c r="E238" s="8"/>
      <c r="F238" s="8"/>
      <c r="G238" s="8"/>
    </row>
    <row r="239" spans="1:16376" ht="13.5" hidden="1" customHeight="1">
      <c r="A239" s="7"/>
      <c r="B239" s="11" t="s">
        <v>34</v>
      </c>
      <c r="C239" s="8"/>
      <c r="D239" s="8"/>
      <c r="E239" s="8"/>
      <c r="F239" s="8"/>
      <c r="G239" s="8"/>
    </row>
    <row r="240" spans="1:16376" ht="13.5" hidden="1" customHeight="1">
      <c r="A240" s="7"/>
      <c r="B240" s="11" t="s">
        <v>22</v>
      </c>
      <c r="C240" s="8"/>
      <c r="D240" s="8"/>
      <c r="E240" s="8"/>
      <c r="F240" s="8"/>
      <c r="G240" s="8"/>
    </row>
    <row r="241" spans="1:7" ht="13.5" hidden="1" customHeight="1">
      <c r="A241" s="7"/>
      <c r="B241" s="11" t="s">
        <v>23</v>
      </c>
      <c r="C241" s="8"/>
      <c r="D241" s="8"/>
      <c r="E241" s="8"/>
      <c r="F241" s="8"/>
      <c r="G241" s="8"/>
    </row>
    <row r="242" spans="1:7" ht="15" hidden="1" customHeight="1">
      <c r="A242" s="7"/>
      <c r="B242" s="11" t="s">
        <v>24</v>
      </c>
      <c r="C242" s="8"/>
      <c r="D242" s="8"/>
      <c r="E242" s="8"/>
      <c r="F242" s="8"/>
      <c r="G242" s="8"/>
    </row>
    <row r="243" spans="1:7" ht="15" hidden="1" customHeight="1">
      <c r="A243" s="7"/>
      <c r="B243" s="7" t="s">
        <v>25</v>
      </c>
      <c r="C243" s="8"/>
      <c r="D243" s="8"/>
      <c r="E243" s="8"/>
      <c r="F243" s="8"/>
      <c r="G243" s="8"/>
    </row>
    <row r="244" spans="1:7" ht="15" hidden="1" customHeight="1">
      <c r="A244" s="7"/>
      <c r="B244" s="7" t="s">
        <v>26</v>
      </c>
      <c r="C244" s="8"/>
      <c r="D244" s="8"/>
      <c r="E244" s="8"/>
      <c r="F244" s="8"/>
      <c r="G244" s="8"/>
    </row>
    <row r="245" spans="1:7" ht="15" customHeight="1">
      <c r="A245" s="18"/>
      <c r="B245" s="18"/>
      <c r="C245" s="18"/>
      <c r="D245" s="18"/>
      <c r="E245" s="18"/>
      <c r="F245" s="18"/>
      <c r="G245" s="18"/>
    </row>
  </sheetData>
  <sheetProtection algorithmName="SHA-512" hashValue="9ltS0hOSi0DdWyHoIlUHh7iBNyAv+ZdOfrYW+G4hiUaw1My6SajQxXUyNMc9HiqQ8OAyqC8bFjCat2WHUpS1hw==" saltValue="p5n0YYg7gjJrtvu9KeYX9w==" spinCount="100000" sheet="1" objects="1" scenarios="1" formatCells="0" formatColumns="0" formatRows="0" insertColumns="0" insertRows="0" insertHyperlinks="0" deleteColumns="0" deleteRows="0" sort="0" autoFilter="0" pivotTables="0"/>
  <mergeCells count="2346">
    <mergeCell ref="XAR232:XAX232"/>
    <mergeCell ref="XAY232:XBE232"/>
    <mergeCell ref="XBF232:XBL232"/>
    <mergeCell ref="XBM232:XBS232"/>
    <mergeCell ref="XBT232:XBZ232"/>
    <mergeCell ref="XCA232:XCG232"/>
    <mergeCell ref="XCH232:XCN232"/>
    <mergeCell ref="XCO232:XCU232"/>
    <mergeCell ref="XCV232:XDB232"/>
    <mergeCell ref="XDC232:XDI232"/>
    <mergeCell ref="XDJ232:XDP232"/>
    <mergeCell ref="XDQ232:XDW232"/>
    <mergeCell ref="XDX232:XED232"/>
    <mergeCell ref="XEE232:XEK232"/>
    <mergeCell ref="XEL232:XER232"/>
    <mergeCell ref="XES232:XEV232"/>
    <mergeCell ref="B1:B2"/>
    <mergeCell ref="WWC232:WWI232"/>
    <mergeCell ref="WWJ232:WWP232"/>
    <mergeCell ref="WWQ232:WWW232"/>
    <mergeCell ref="WWX232:WXD232"/>
    <mergeCell ref="WXE232:WXK232"/>
    <mergeCell ref="WXL232:WXR232"/>
    <mergeCell ref="WXS232:WXY232"/>
    <mergeCell ref="WXZ232:WYF232"/>
    <mergeCell ref="WYG232:WYM232"/>
    <mergeCell ref="WYN232:WYT232"/>
    <mergeCell ref="WYU232:WZA232"/>
    <mergeCell ref="WZB232:WZH232"/>
    <mergeCell ref="WZI232:WZO232"/>
    <mergeCell ref="WZP232:WZV232"/>
    <mergeCell ref="WZW232:XAC232"/>
    <mergeCell ref="XAD232:XAJ232"/>
    <mergeCell ref="XAK232:XAQ232"/>
    <mergeCell ref="WRN232:WRT232"/>
    <mergeCell ref="WRU232:WSA232"/>
    <mergeCell ref="WSB232:WSH232"/>
    <mergeCell ref="WSI232:WSO232"/>
    <mergeCell ref="WSP232:WSV232"/>
    <mergeCell ref="WSW232:WTC232"/>
    <mergeCell ref="WTD232:WTJ232"/>
    <mergeCell ref="WTK232:WTQ232"/>
    <mergeCell ref="WTR232:WTX232"/>
    <mergeCell ref="WTY232:WUE232"/>
    <mergeCell ref="WUF232:WUL232"/>
    <mergeCell ref="WUM232:WUS232"/>
    <mergeCell ref="WUT232:WUZ232"/>
    <mergeCell ref="WVA232:WVG232"/>
    <mergeCell ref="WVH232:WVN232"/>
    <mergeCell ref="WVO232:WVU232"/>
    <mergeCell ref="WVV232:WWB232"/>
    <mergeCell ref="WMY232:WNE232"/>
    <mergeCell ref="WNF232:WNL232"/>
    <mergeCell ref="WNM232:WNS232"/>
    <mergeCell ref="WNT232:WNZ232"/>
    <mergeCell ref="WOA232:WOG232"/>
    <mergeCell ref="WOH232:WON232"/>
    <mergeCell ref="WOO232:WOU232"/>
    <mergeCell ref="WOV232:WPB232"/>
    <mergeCell ref="WPC232:WPI232"/>
    <mergeCell ref="WPJ232:WPP232"/>
    <mergeCell ref="WPQ232:WPW232"/>
    <mergeCell ref="WPX232:WQD232"/>
    <mergeCell ref="WQE232:WQK232"/>
    <mergeCell ref="WQL232:WQR232"/>
    <mergeCell ref="WQS232:WQY232"/>
    <mergeCell ref="WQZ232:WRF232"/>
    <mergeCell ref="WRG232:WRM232"/>
    <mergeCell ref="WIJ232:WIP232"/>
    <mergeCell ref="WIQ232:WIW232"/>
    <mergeCell ref="WIX232:WJD232"/>
    <mergeCell ref="WJE232:WJK232"/>
    <mergeCell ref="WJL232:WJR232"/>
    <mergeCell ref="WJS232:WJY232"/>
    <mergeCell ref="WJZ232:WKF232"/>
    <mergeCell ref="WKG232:WKM232"/>
    <mergeCell ref="WKN232:WKT232"/>
    <mergeCell ref="WKU232:WLA232"/>
    <mergeCell ref="WLB232:WLH232"/>
    <mergeCell ref="WLI232:WLO232"/>
    <mergeCell ref="WLP232:WLV232"/>
    <mergeCell ref="WLW232:WMC232"/>
    <mergeCell ref="WMD232:WMJ232"/>
    <mergeCell ref="WMK232:WMQ232"/>
    <mergeCell ref="WMR232:WMX232"/>
    <mergeCell ref="WDU232:WEA232"/>
    <mergeCell ref="WEB232:WEH232"/>
    <mergeCell ref="WEI232:WEO232"/>
    <mergeCell ref="WEP232:WEV232"/>
    <mergeCell ref="WEW232:WFC232"/>
    <mergeCell ref="WFD232:WFJ232"/>
    <mergeCell ref="WFK232:WFQ232"/>
    <mergeCell ref="WFR232:WFX232"/>
    <mergeCell ref="WFY232:WGE232"/>
    <mergeCell ref="WGF232:WGL232"/>
    <mergeCell ref="WGM232:WGS232"/>
    <mergeCell ref="WGT232:WGZ232"/>
    <mergeCell ref="WHA232:WHG232"/>
    <mergeCell ref="WHH232:WHN232"/>
    <mergeCell ref="WHO232:WHU232"/>
    <mergeCell ref="WHV232:WIB232"/>
    <mergeCell ref="WIC232:WII232"/>
    <mergeCell ref="VZF232:VZL232"/>
    <mergeCell ref="VZM232:VZS232"/>
    <mergeCell ref="VZT232:VZZ232"/>
    <mergeCell ref="WAA232:WAG232"/>
    <mergeCell ref="WAH232:WAN232"/>
    <mergeCell ref="WAO232:WAU232"/>
    <mergeCell ref="WAV232:WBB232"/>
    <mergeCell ref="WBC232:WBI232"/>
    <mergeCell ref="WBJ232:WBP232"/>
    <mergeCell ref="WBQ232:WBW232"/>
    <mergeCell ref="WBX232:WCD232"/>
    <mergeCell ref="WCE232:WCK232"/>
    <mergeCell ref="WCL232:WCR232"/>
    <mergeCell ref="WCS232:WCY232"/>
    <mergeCell ref="WCZ232:WDF232"/>
    <mergeCell ref="WDG232:WDM232"/>
    <mergeCell ref="WDN232:WDT232"/>
    <mergeCell ref="VUQ232:VUW232"/>
    <mergeCell ref="VUX232:VVD232"/>
    <mergeCell ref="VVE232:VVK232"/>
    <mergeCell ref="VVL232:VVR232"/>
    <mergeCell ref="VVS232:VVY232"/>
    <mergeCell ref="VVZ232:VWF232"/>
    <mergeCell ref="VWG232:VWM232"/>
    <mergeCell ref="VWN232:VWT232"/>
    <mergeCell ref="VWU232:VXA232"/>
    <mergeCell ref="VXB232:VXH232"/>
    <mergeCell ref="VXI232:VXO232"/>
    <mergeCell ref="VXP232:VXV232"/>
    <mergeCell ref="VXW232:VYC232"/>
    <mergeCell ref="VYD232:VYJ232"/>
    <mergeCell ref="VYK232:VYQ232"/>
    <mergeCell ref="VYR232:VYX232"/>
    <mergeCell ref="VYY232:VZE232"/>
    <mergeCell ref="VQB232:VQH232"/>
    <mergeCell ref="VQI232:VQO232"/>
    <mergeCell ref="VQP232:VQV232"/>
    <mergeCell ref="VQW232:VRC232"/>
    <mergeCell ref="VRD232:VRJ232"/>
    <mergeCell ref="VRK232:VRQ232"/>
    <mergeCell ref="VRR232:VRX232"/>
    <mergeCell ref="VRY232:VSE232"/>
    <mergeCell ref="VSF232:VSL232"/>
    <mergeCell ref="VSM232:VSS232"/>
    <mergeCell ref="VST232:VSZ232"/>
    <mergeCell ref="VTA232:VTG232"/>
    <mergeCell ref="VTH232:VTN232"/>
    <mergeCell ref="VTO232:VTU232"/>
    <mergeCell ref="VTV232:VUB232"/>
    <mergeCell ref="VUC232:VUI232"/>
    <mergeCell ref="VUJ232:VUP232"/>
    <mergeCell ref="VLM232:VLS232"/>
    <mergeCell ref="VLT232:VLZ232"/>
    <mergeCell ref="VMA232:VMG232"/>
    <mergeCell ref="VMH232:VMN232"/>
    <mergeCell ref="VMO232:VMU232"/>
    <mergeCell ref="VMV232:VNB232"/>
    <mergeCell ref="VNC232:VNI232"/>
    <mergeCell ref="VNJ232:VNP232"/>
    <mergeCell ref="VNQ232:VNW232"/>
    <mergeCell ref="VNX232:VOD232"/>
    <mergeCell ref="VOE232:VOK232"/>
    <mergeCell ref="VOL232:VOR232"/>
    <mergeCell ref="VOS232:VOY232"/>
    <mergeCell ref="VOZ232:VPF232"/>
    <mergeCell ref="VPG232:VPM232"/>
    <mergeCell ref="VPN232:VPT232"/>
    <mergeCell ref="VPU232:VQA232"/>
    <mergeCell ref="VGX232:VHD232"/>
    <mergeCell ref="VHE232:VHK232"/>
    <mergeCell ref="VHL232:VHR232"/>
    <mergeCell ref="VHS232:VHY232"/>
    <mergeCell ref="VHZ232:VIF232"/>
    <mergeCell ref="VIG232:VIM232"/>
    <mergeCell ref="VIN232:VIT232"/>
    <mergeCell ref="VIU232:VJA232"/>
    <mergeCell ref="VJB232:VJH232"/>
    <mergeCell ref="VJI232:VJO232"/>
    <mergeCell ref="VJP232:VJV232"/>
    <mergeCell ref="VJW232:VKC232"/>
    <mergeCell ref="VKD232:VKJ232"/>
    <mergeCell ref="VKK232:VKQ232"/>
    <mergeCell ref="VKR232:VKX232"/>
    <mergeCell ref="VKY232:VLE232"/>
    <mergeCell ref="VLF232:VLL232"/>
    <mergeCell ref="VCI232:VCO232"/>
    <mergeCell ref="VCP232:VCV232"/>
    <mergeCell ref="VCW232:VDC232"/>
    <mergeCell ref="VDD232:VDJ232"/>
    <mergeCell ref="VDK232:VDQ232"/>
    <mergeCell ref="VDR232:VDX232"/>
    <mergeCell ref="VDY232:VEE232"/>
    <mergeCell ref="VEF232:VEL232"/>
    <mergeCell ref="VEM232:VES232"/>
    <mergeCell ref="VET232:VEZ232"/>
    <mergeCell ref="VFA232:VFG232"/>
    <mergeCell ref="VFH232:VFN232"/>
    <mergeCell ref="VFO232:VFU232"/>
    <mergeCell ref="VFV232:VGB232"/>
    <mergeCell ref="VGC232:VGI232"/>
    <mergeCell ref="VGJ232:VGP232"/>
    <mergeCell ref="VGQ232:VGW232"/>
    <mergeCell ref="UXT232:UXZ232"/>
    <mergeCell ref="UYA232:UYG232"/>
    <mergeCell ref="UYH232:UYN232"/>
    <mergeCell ref="UYO232:UYU232"/>
    <mergeCell ref="UYV232:UZB232"/>
    <mergeCell ref="UZC232:UZI232"/>
    <mergeCell ref="UZJ232:UZP232"/>
    <mergeCell ref="UZQ232:UZW232"/>
    <mergeCell ref="UZX232:VAD232"/>
    <mergeCell ref="VAE232:VAK232"/>
    <mergeCell ref="VAL232:VAR232"/>
    <mergeCell ref="VAS232:VAY232"/>
    <mergeCell ref="VAZ232:VBF232"/>
    <mergeCell ref="VBG232:VBM232"/>
    <mergeCell ref="VBN232:VBT232"/>
    <mergeCell ref="VBU232:VCA232"/>
    <mergeCell ref="VCB232:VCH232"/>
    <mergeCell ref="UTE232:UTK232"/>
    <mergeCell ref="UTL232:UTR232"/>
    <mergeCell ref="UTS232:UTY232"/>
    <mergeCell ref="UTZ232:UUF232"/>
    <mergeCell ref="UUG232:UUM232"/>
    <mergeCell ref="UUN232:UUT232"/>
    <mergeCell ref="UUU232:UVA232"/>
    <mergeCell ref="UVB232:UVH232"/>
    <mergeCell ref="UVI232:UVO232"/>
    <mergeCell ref="UVP232:UVV232"/>
    <mergeCell ref="UVW232:UWC232"/>
    <mergeCell ref="UWD232:UWJ232"/>
    <mergeCell ref="UWK232:UWQ232"/>
    <mergeCell ref="UWR232:UWX232"/>
    <mergeCell ref="UWY232:UXE232"/>
    <mergeCell ref="UXF232:UXL232"/>
    <mergeCell ref="UXM232:UXS232"/>
    <mergeCell ref="UOP232:UOV232"/>
    <mergeCell ref="UOW232:UPC232"/>
    <mergeCell ref="UPD232:UPJ232"/>
    <mergeCell ref="UPK232:UPQ232"/>
    <mergeCell ref="UPR232:UPX232"/>
    <mergeCell ref="UPY232:UQE232"/>
    <mergeCell ref="UQF232:UQL232"/>
    <mergeCell ref="UQM232:UQS232"/>
    <mergeCell ref="UQT232:UQZ232"/>
    <mergeCell ref="URA232:URG232"/>
    <mergeCell ref="URH232:URN232"/>
    <mergeCell ref="URO232:URU232"/>
    <mergeCell ref="URV232:USB232"/>
    <mergeCell ref="USC232:USI232"/>
    <mergeCell ref="USJ232:USP232"/>
    <mergeCell ref="USQ232:USW232"/>
    <mergeCell ref="USX232:UTD232"/>
    <mergeCell ref="UKA232:UKG232"/>
    <mergeCell ref="UKH232:UKN232"/>
    <mergeCell ref="UKO232:UKU232"/>
    <mergeCell ref="UKV232:ULB232"/>
    <mergeCell ref="ULC232:ULI232"/>
    <mergeCell ref="ULJ232:ULP232"/>
    <mergeCell ref="ULQ232:ULW232"/>
    <mergeCell ref="ULX232:UMD232"/>
    <mergeCell ref="UME232:UMK232"/>
    <mergeCell ref="UML232:UMR232"/>
    <mergeCell ref="UMS232:UMY232"/>
    <mergeCell ref="UMZ232:UNF232"/>
    <mergeCell ref="UNG232:UNM232"/>
    <mergeCell ref="UNN232:UNT232"/>
    <mergeCell ref="UNU232:UOA232"/>
    <mergeCell ref="UOB232:UOH232"/>
    <mergeCell ref="UOI232:UOO232"/>
    <mergeCell ref="UFL232:UFR232"/>
    <mergeCell ref="UFS232:UFY232"/>
    <mergeCell ref="UFZ232:UGF232"/>
    <mergeCell ref="UGG232:UGM232"/>
    <mergeCell ref="UGN232:UGT232"/>
    <mergeCell ref="UGU232:UHA232"/>
    <mergeCell ref="UHB232:UHH232"/>
    <mergeCell ref="UHI232:UHO232"/>
    <mergeCell ref="UHP232:UHV232"/>
    <mergeCell ref="UHW232:UIC232"/>
    <mergeCell ref="UID232:UIJ232"/>
    <mergeCell ref="UIK232:UIQ232"/>
    <mergeCell ref="UIR232:UIX232"/>
    <mergeCell ref="UIY232:UJE232"/>
    <mergeCell ref="UJF232:UJL232"/>
    <mergeCell ref="UJM232:UJS232"/>
    <mergeCell ref="UJT232:UJZ232"/>
    <mergeCell ref="UAW232:UBC232"/>
    <mergeCell ref="UBD232:UBJ232"/>
    <mergeCell ref="UBK232:UBQ232"/>
    <mergeCell ref="UBR232:UBX232"/>
    <mergeCell ref="UBY232:UCE232"/>
    <mergeCell ref="UCF232:UCL232"/>
    <mergeCell ref="UCM232:UCS232"/>
    <mergeCell ref="UCT232:UCZ232"/>
    <mergeCell ref="UDA232:UDG232"/>
    <mergeCell ref="UDH232:UDN232"/>
    <mergeCell ref="UDO232:UDU232"/>
    <mergeCell ref="UDV232:UEB232"/>
    <mergeCell ref="UEC232:UEI232"/>
    <mergeCell ref="UEJ232:UEP232"/>
    <mergeCell ref="UEQ232:UEW232"/>
    <mergeCell ref="UEX232:UFD232"/>
    <mergeCell ref="UFE232:UFK232"/>
    <mergeCell ref="TWH232:TWN232"/>
    <mergeCell ref="TWO232:TWU232"/>
    <mergeCell ref="TWV232:TXB232"/>
    <mergeCell ref="TXC232:TXI232"/>
    <mergeCell ref="TXJ232:TXP232"/>
    <mergeCell ref="TXQ232:TXW232"/>
    <mergeCell ref="TXX232:TYD232"/>
    <mergeCell ref="TYE232:TYK232"/>
    <mergeCell ref="TYL232:TYR232"/>
    <mergeCell ref="TYS232:TYY232"/>
    <mergeCell ref="TYZ232:TZF232"/>
    <mergeCell ref="TZG232:TZM232"/>
    <mergeCell ref="TZN232:TZT232"/>
    <mergeCell ref="TZU232:UAA232"/>
    <mergeCell ref="UAB232:UAH232"/>
    <mergeCell ref="UAI232:UAO232"/>
    <mergeCell ref="UAP232:UAV232"/>
    <mergeCell ref="TRS232:TRY232"/>
    <mergeCell ref="TRZ232:TSF232"/>
    <mergeCell ref="TSG232:TSM232"/>
    <mergeCell ref="TSN232:TST232"/>
    <mergeCell ref="TSU232:TTA232"/>
    <mergeCell ref="TTB232:TTH232"/>
    <mergeCell ref="TTI232:TTO232"/>
    <mergeCell ref="TTP232:TTV232"/>
    <mergeCell ref="TTW232:TUC232"/>
    <mergeCell ref="TUD232:TUJ232"/>
    <mergeCell ref="TUK232:TUQ232"/>
    <mergeCell ref="TUR232:TUX232"/>
    <mergeCell ref="TUY232:TVE232"/>
    <mergeCell ref="TVF232:TVL232"/>
    <mergeCell ref="TVM232:TVS232"/>
    <mergeCell ref="TVT232:TVZ232"/>
    <mergeCell ref="TWA232:TWG232"/>
    <mergeCell ref="TND232:TNJ232"/>
    <mergeCell ref="TNK232:TNQ232"/>
    <mergeCell ref="TNR232:TNX232"/>
    <mergeCell ref="TNY232:TOE232"/>
    <mergeCell ref="TOF232:TOL232"/>
    <mergeCell ref="TOM232:TOS232"/>
    <mergeCell ref="TOT232:TOZ232"/>
    <mergeCell ref="TPA232:TPG232"/>
    <mergeCell ref="TPH232:TPN232"/>
    <mergeCell ref="TPO232:TPU232"/>
    <mergeCell ref="TPV232:TQB232"/>
    <mergeCell ref="TQC232:TQI232"/>
    <mergeCell ref="TQJ232:TQP232"/>
    <mergeCell ref="TQQ232:TQW232"/>
    <mergeCell ref="TQX232:TRD232"/>
    <mergeCell ref="TRE232:TRK232"/>
    <mergeCell ref="TRL232:TRR232"/>
    <mergeCell ref="TIO232:TIU232"/>
    <mergeCell ref="TIV232:TJB232"/>
    <mergeCell ref="TJC232:TJI232"/>
    <mergeCell ref="TJJ232:TJP232"/>
    <mergeCell ref="TJQ232:TJW232"/>
    <mergeCell ref="TJX232:TKD232"/>
    <mergeCell ref="TKE232:TKK232"/>
    <mergeCell ref="TKL232:TKR232"/>
    <mergeCell ref="TKS232:TKY232"/>
    <mergeCell ref="TKZ232:TLF232"/>
    <mergeCell ref="TLG232:TLM232"/>
    <mergeCell ref="TLN232:TLT232"/>
    <mergeCell ref="TLU232:TMA232"/>
    <mergeCell ref="TMB232:TMH232"/>
    <mergeCell ref="TMI232:TMO232"/>
    <mergeCell ref="TMP232:TMV232"/>
    <mergeCell ref="TMW232:TNC232"/>
    <mergeCell ref="TDZ232:TEF232"/>
    <mergeCell ref="TEG232:TEM232"/>
    <mergeCell ref="TEN232:TET232"/>
    <mergeCell ref="TEU232:TFA232"/>
    <mergeCell ref="TFB232:TFH232"/>
    <mergeCell ref="TFI232:TFO232"/>
    <mergeCell ref="TFP232:TFV232"/>
    <mergeCell ref="TFW232:TGC232"/>
    <mergeCell ref="TGD232:TGJ232"/>
    <mergeCell ref="TGK232:TGQ232"/>
    <mergeCell ref="TGR232:TGX232"/>
    <mergeCell ref="TGY232:THE232"/>
    <mergeCell ref="THF232:THL232"/>
    <mergeCell ref="THM232:THS232"/>
    <mergeCell ref="THT232:THZ232"/>
    <mergeCell ref="TIA232:TIG232"/>
    <mergeCell ref="TIH232:TIN232"/>
    <mergeCell ref="SZK232:SZQ232"/>
    <mergeCell ref="SZR232:SZX232"/>
    <mergeCell ref="SZY232:TAE232"/>
    <mergeCell ref="TAF232:TAL232"/>
    <mergeCell ref="TAM232:TAS232"/>
    <mergeCell ref="TAT232:TAZ232"/>
    <mergeCell ref="TBA232:TBG232"/>
    <mergeCell ref="TBH232:TBN232"/>
    <mergeCell ref="TBO232:TBU232"/>
    <mergeCell ref="TBV232:TCB232"/>
    <mergeCell ref="TCC232:TCI232"/>
    <mergeCell ref="TCJ232:TCP232"/>
    <mergeCell ref="TCQ232:TCW232"/>
    <mergeCell ref="TCX232:TDD232"/>
    <mergeCell ref="TDE232:TDK232"/>
    <mergeCell ref="TDL232:TDR232"/>
    <mergeCell ref="TDS232:TDY232"/>
    <mergeCell ref="SUV232:SVB232"/>
    <mergeCell ref="SVC232:SVI232"/>
    <mergeCell ref="SVJ232:SVP232"/>
    <mergeCell ref="SVQ232:SVW232"/>
    <mergeCell ref="SVX232:SWD232"/>
    <mergeCell ref="SWE232:SWK232"/>
    <mergeCell ref="SWL232:SWR232"/>
    <mergeCell ref="SWS232:SWY232"/>
    <mergeCell ref="SWZ232:SXF232"/>
    <mergeCell ref="SXG232:SXM232"/>
    <mergeCell ref="SXN232:SXT232"/>
    <mergeCell ref="SXU232:SYA232"/>
    <mergeCell ref="SYB232:SYH232"/>
    <mergeCell ref="SYI232:SYO232"/>
    <mergeCell ref="SYP232:SYV232"/>
    <mergeCell ref="SYW232:SZC232"/>
    <mergeCell ref="SZD232:SZJ232"/>
    <mergeCell ref="SQG232:SQM232"/>
    <mergeCell ref="SQN232:SQT232"/>
    <mergeCell ref="SQU232:SRA232"/>
    <mergeCell ref="SRB232:SRH232"/>
    <mergeCell ref="SRI232:SRO232"/>
    <mergeCell ref="SRP232:SRV232"/>
    <mergeCell ref="SRW232:SSC232"/>
    <mergeCell ref="SSD232:SSJ232"/>
    <mergeCell ref="SSK232:SSQ232"/>
    <mergeCell ref="SSR232:SSX232"/>
    <mergeCell ref="SSY232:STE232"/>
    <mergeCell ref="STF232:STL232"/>
    <mergeCell ref="STM232:STS232"/>
    <mergeCell ref="STT232:STZ232"/>
    <mergeCell ref="SUA232:SUG232"/>
    <mergeCell ref="SUH232:SUN232"/>
    <mergeCell ref="SUO232:SUU232"/>
    <mergeCell ref="SLR232:SLX232"/>
    <mergeCell ref="SLY232:SME232"/>
    <mergeCell ref="SMF232:SML232"/>
    <mergeCell ref="SMM232:SMS232"/>
    <mergeCell ref="SMT232:SMZ232"/>
    <mergeCell ref="SNA232:SNG232"/>
    <mergeCell ref="SNH232:SNN232"/>
    <mergeCell ref="SNO232:SNU232"/>
    <mergeCell ref="SNV232:SOB232"/>
    <mergeCell ref="SOC232:SOI232"/>
    <mergeCell ref="SOJ232:SOP232"/>
    <mergeCell ref="SOQ232:SOW232"/>
    <mergeCell ref="SOX232:SPD232"/>
    <mergeCell ref="SPE232:SPK232"/>
    <mergeCell ref="SPL232:SPR232"/>
    <mergeCell ref="SPS232:SPY232"/>
    <mergeCell ref="SPZ232:SQF232"/>
    <mergeCell ref="SHC232:SHI232"/>
    <mergeCell ref="SHJ232:SHP232"/>
    <mergeCell ref="SHQ232:SHW232"/>
    <mergeCell ref="SHX232:SID232"/>
    <mergeCell ref="SIE232:SIK232"/>
    <mergeCell ref="SIL232:SIR232"/>
    <mergeCell ref="SIS232:SIY232"/>
    <mergeCell ref="SIZ232:SJF232"/>
    <mergeCell ref="SJG232:SJM232"/>
    <mergeCell ref="SJN232:SJT232"/>
    <mergeCell ref="SJU232:SKA232"/>
    <mergeCell ref="SKB232:SKH232"/>
    <mergeCell ref="SKI232:SKO232"/>
    <mergeCell ref="SKP232:SKV232"/>
    <mergeCell ref="SKW232:SLC232"/>
    <mergeCell ref="SLD232:SLJ232"/>
    <mergeCell ref="SLK232:SLQ232"/>
    <mergeCell ref="SCN232:SCT232"/>
    <mergeCell ref="SCU232:SDA232"/>
    <mergeCell ref="SDB232:SDH232"/>
    <mergeCell ref="SDI232:SDO232"/>
    <mergeCell ref="SDP232:SDV232"/>
    <mergeCell ref="SDW232:SEC232"/>
    <mergeCell ref="SED232:SEJ232"/>
    <mergeCell ref="SEK232:SEQ232"/>
    <mergeCell ref="SER232:SEX232"/>
    <mergeCell ref="SEY232:SFE232"/>
    <mergeCell ref="SFF232:SFL232"/>
    <mergeCell ref="SFM232:SFS232"/>
    <mergeCell ref="SFT232:SFZ232"/>
    <mergeCell ref="SGA232:SGG232"/>
    <mergeCell ref="SGH232:SGN232"/>
    <mergeCell ref="SGO232:SGU232"/>
    <mergeCell ref="SGV232:SHB232"/>
    <mergeCell ref="RXY232:RYE232"/>
    <mergeCell ref="RYF232:RYL232"/>
    <mergeCell ref="RYM232:RYS232"/>
    <mergeCell ref="RYT232:RYZ232"/>
    <mergeCell ref="RZA232:RZG232"/>
    <mergeCell ref="RZH232:RZN232"/>
    <mergeCell ref="RZO232:RZU232"/>
    <mergeCell ref="RZV232:SAB232"/>
    <mergeCell ref="SAC232:SAI232"/>
    <mergeCell ref="SAJ232:SAP232"/>
    <mergeCell ref="SAQ232:SAW232"/>
    <mergeCell ref="SAX232:SBD232"/>
    <mergeCell ref="SBE232:SBK232"/>
    <mergeCell ref="SBL232:SBR232"/>
    <mergeCell ref="SBS232:SBY232"/>
    <mergeCell ref="SBZ232:SCF232"/>
    <mergeCell ref="SCG232:SCM232"/>
    <mergeCell ref="RTJ232:RTP232"/>
    <mergeCell ref="RTQ232:RTW232"/>
    <mergeCell ref="RTX232:RUD232"/>
    <mergeCell ref="RUE232:RUK232"/>
    <mergeCell ref="RUL232:RUR232"/>
    <mergeCell ref="RUS232:RUY232"/>
    <mergeCell ref="RUZ232:RVF232"/>
    <mergeCell ref="RVG232:RVM232"/>
    <mergeCell ref="RVN232:RVT232"/>
    <mergeCell ref="RVU232:RWA232"/>
    <mergeCell ref="RWB232:RWH232"/>
    <mergeCell ref="RWI232:RWO232"/>
    <mergeCell ref="RWP232:RWV232"/>
    <mergeCell ref="RWW232:RXC232"/>
    <mergeCell ref="RXD232:RXJ232"/>
    <mergeCell ref="RXK232:RXQ232"/>
    <mergeCell ref="RXR232:RXX232"/>
    <mergeCell ref="ROU232:RPA232"/>
    <mergeCell ref="RPB232:RPH232"/>
    <mergeCell ref="RPI232:RPO232"/>
    <mergeCell ref="RPP232:RPV232"/>
    <mergeCell ref="RPW232:RQC232"/>
    <mergeCell ref="RQD232:RQJ232"/>
    <mergeCell ref="RQK232:RQQ232"/>
    <mergeCell ref="RQR232:RQX232"/>
    <mergeCell ref="RQY232:RRE232"/>
    <mergeCell ref="RRF232:RRL232"/>
    <mergeCell ref="RRM232:RRS232"/>
    <mergeCell ref="RRT232:RRZ232"/>
    <mergeCell ref="RSA232:RSG232"/>
    <mergeCell ref="RSH232:RSN232"/>
    <mergeCell ref="RSO232:RSU232"/>
    <mergeCell ref="RSV232:RTB232"/>
    <mergeCell ref="RTC232:RTI232"/>
    <mergeCell ref="RKF232:RKL232"/>
    <mergeCell ref="RKM232:RKS232"/>
    <mergeCell ref="RKT232:RKZ232"/>
    <mergeCell ref="RLA232:RLG232"/>
    <mergeCell ref="RLH232:RLN232"/>
    <mergeCell ref="RLO232:RLU232"/>
    <mergeCell ref="RLV232:RMB232"/>
    <mergeCell ref="RMC232:RMI232"/>
    <mergeCell ref="RMJ232:RMP232"/>
    <mergeCell ref="RMQ232:RMW232"/>
    <mergeCell ref="RMX232:RND232"/>
    <mergeCell ref="RNE232:RNK232"/>
    <mergeCell ref="RNL232:RNR232"/>
    <mergeCell ref="RNS232:RNY232"/>
    <mergeCell ref="RNZ232:ROF232"/>
    <mergeCell ref="ROG232:ROM232"/>
    <mergeCell ref="RON232:ROT232"/>
    <mergeCell ref="RFQ232:RFW232"/>
    <mergeCell ref="RFX232:RGD232"/>
    <mergeCell ref="RGE232:RGK232"/>
    <mergeCell ref="RGL232:RGR232"/>
    <mergeCell ref="RGS232:RGY232"/>
    <mergeCell ref="RGZ232:RHF232"/>
    <mergeCell ref="RHG232:RHM232"/>
    <mergeCell ref="RHN232:RHT232"/>
    <mergeCell ref="RHU232:RIA232"/>
    <mergeCell ref="RIB232:RIH232"/>
    <mergeCell ref="RII232:RIO232"/>
    <mergeCell ref="RIP232:RIV232"/>
    <mergeCell ref="RIW232:RJC232"/>
    <mergeCell ref="RJD232:RJJ232"/>
    <mergeCell ref="RJK232:RJQ232"/>
    <mergeCell ref="RJR232:RJX232"/>
    <mergeCell ref="RJY232:RKE232"/>
    <mergeCell ref="RBB232:RBH232"/>
    <mergeCell ref="RBI232:RBO232"/>
    <mergeCell ref="RBP232:RBV232"/>
    <mergeCell ref="RBW232:RCC232"/>
    <mergeCell ref="RCD232:RCJ232"/>
    <mergeCell ref="RCK232:RCQ232"/>
    <mergeCell ref="RCR232:RCX232"/>
    <mergeCell ref="RCY232:RDE232"/>
    <mergeCell ref="RDF232:RDL232"/>
    <mergeCell ref="RDM232:RDS232"/>
    <mergeCell ref="RDT232:RDZ232"/>
    <mergeCell ref="REA232:REG232"/>
    <mergeCell ref="REH232:REN232"/>
    <mergeCell ref="REO232:REU232"/>
    <mergeCell ref="REV232:RFB232"/>
    <mergeCell ref="RFC232:RFI232"/>
    <mergeCell ref="RFJ232:RFP232"/>
    <mergeCell ref="QWM232:QWS232"/>
    <mergeCell ref="QWT232:QWZ232"/>
    <mergeCell ref="QXA232:QXG232"/>
    <mergeCell ref="QXH232:QXN232"/>
    <mergeCell ref="QXO232:QXU232"/>
    <mergeCell ref="QXV232:QYB232"/>
    <mergeCell ref="QYC232:QYI232"/>
    <mergeCell ref="QYJ232:QYP232"/>
    <mergeCell ref="QYQ232:QYW232"/>
    <mergeCell ref="QYX232:QZD232"/>
    <mergeCell ref="QZE232:QZK232"/>
    <mergeCell ref="QZL232:QZR232"/>
    <mergeCell ref="QZS232:QZY232"/>
    <mergeCell ref="QZZ232:RAF232"/>
    <mergeCell ref="RAG232:RAM232"/>
    <mergeCell ref="RAN232:RAT232"/>
    <mergeCell ref="RAU232:RBA232"/>
    <mergeCell ref="QRX232:QSD232"/>
    <mergeCell ref="QSE232:QSK232"/>
    <mergeCell ref="QSL232:QSR232"/>
    <mergeCell ref="QSS232:QSY232"/>
    <mergeCell ref="QSZ232:QTF232"/>
    <mergeCell ref="QTG232:QTM232"/>
    <mergeCell ref="QTN232:QTT232"/>
    <mergeCell ref="QTU232:QUA232"/>
    <mergeCell ref="QUB232:QUH232"/>
    <mergeCell ref="QUI232:QUO232"/>
    <mergeCell ref="QUP232:QUV232"/>
    <mergeCell ref="QUW232:QVC232"/>
    <mergeCell ref="QVD232:QVJ232"/>
    <mergeCell ref="QVK232:QVQ232"/>
    <mergeCell ref="QVR232:QVX232"/>
    <mergeCell ref="QVY232:QWE232"/>
    <mergeCell ref="QWF232:QWL232"/>
    <mergeCell ref="QNI232:QNO232"/>
    <mergeCell ref="QNP232:QNV232"/>
    <mergeCell ref="QNW232:QOC232"/>
    <mergeCell ref="QOD232:QOJ232"/>
    <mergeCell ref="QOK232:QOQ232"/>
    <mergeCell ref="QOR232:QOX232"/>
    <mergeCell ref="QOY232:QPE232"/>
    <mergeCell ref="QPF232:QPL232"/>
    <mergeCell ref="QPM232:QPS232"/>
    <mergeCell ref="QPT232:QPZ232"/>
    <mergeCell ref="QQA232:QQG232"/>
    <mergeCell ref="QQH232:QQN232"/>
    <mergeCell ref="QQO232:QQU232"/>
    <mergeCell ref="QQV232:QRB232"/>
    <mergeCell ref="QRC232:QRI232"/>
    <mergeCell ref="QRJ232:QRP232"/>
    <mergeCell ref="QRQ232:QRW232"/>
    <mergeCell ref="QIT232:QIZ232"/>
    <mergeCell ref="QJA232:QJG232"/>
    <mergeCell ref="QJH232:QJN232"/>
    <mergeCell ref="QJO232:QJU232"/>
    <mergeCell ref="QJV232:QKB232"/>
    <mergeCell ref="QKC232:QKI232"/>
    <mergeCell ref="QKJ232:QKP232"/>
    <mergeCell ref="QKQ232:QKW232"/>
    <mergeCell ref="QKX232:QLD232"/>
    <mergeCell ref="QLE232:QLK232"/>
    <mergeCell ref="QLL232:QLR232"/>
    <mergeCell ref="QLS232:QLY232"/>
    <mergeCell ref="QLZ232:QMF232"/>
    <mergeCell ref="QMG232:QMM232"/>
    <mergeCell ref="QMN232:QMT232"/>
    <mergeCell ref="QMU232:QNA232"/>
    <mergeCell ref="QNB232:QNH232"/>
    <mergeCell ref="QEE232:QEK232"/>
    <mergeCell ref="QEL232:QER232"/>
    <mergeCell ref="QES232:QEY232"/>
    <mergeCell ref="QEZ232:QFF232"/>
    <mergeCell ref="QFG232:QFM232"/>
    <mergeCell ref="QFN232:QFT232"/>
    <mergeCell ref="QFU232:QGA232"/>
    <mergeCell ref="QGB232:QGH232"/>
    <mergeCell ref="QGI232:QGO232"/>
    <mergeCell ref="QGP232:QGV232"/>
    <mergeCell ref="QGW232:QHC232"/>
    <mergeCell ref="QHD232:QHJ232"/>
    <mergeCell ref="QHK232:QHQ232"/>
    <mergeCell ref="QHR232:QHX232"/>
    <mergeCell ref="QHY232:QIE232"/>
    <mergeCell ref="QIF232:QIL232"/>
    <mergeCell ref="QIM232:QIS232"/>
    <mergeCell ref="PZP232:PZV232"/>
    <mergeCell ref="PZW232:QAC232"/>
    <mergeCell ref="QAD232:QAJ232"/>
    <mergeCell ref="QAK232:QAQ232"/>
    <mergeCell ref="QAR232:QAX232"/>
    <mergeCell ref="QAY232:QBE232"/>
    <mergeCell ref="QBF232:QBL232"/>
    <mergeCell ref="QBM232:QBS232"/>
    <mergeCell ref="QBT232:QBZ232"/>
    <mergeCell ref="QCA232:QCG232"/>
    <mergeCell ref="QCH232:QCN232"/>
    <mergeCell ref="QCO232:QCU232"/>
    <mergeCell ref="QCV232:QDB232"/>
    <mergeCell ref="QDC232:QDI232"/>
    <mergeCell ref="QDJ232:QDP232"/>
    <mergeCell ref="QDQ232:QDW232"/>
    <mergeCell ref="QDX232:QED232"/>
    <mergeCell ref="PVA232:PVG232"/>
    <mergeCell ref="PVH232:PVN232"/>
    <mergeCell ref="PVO232:PVU232"/>
    <mergeCell ref="PVV232:PWB232"/>
    <mergeCell ref="PWC232:PWI232"/>
    <mergeCell ref="PWJ232:PWP232"/>
    <mergeCell ref="PWQ232:PWW232"/>
    <mergeCell ref="PWX232:PXD232"/>
    <mergeCell ref="PXE232:PXK232"/>
    <mergeCell ref="PXL232:PXR232"/>
    <mergeCell ref="PXS232:PXY232"/>
    <mergeCell ref="PXZ232:PYF232"/>
    <mergeCell ref="PYG232:PYM232"/>
    <mergeCell ref="PYN232:PYT232"/>
    <mergeCell ref="PYU232:PZA232"/>
    <mergeCell ref="PZB232:PZH232"/>
    <mergeCell ref="PZI232:PZO232"/>
    <mergeCell ref="PQL232:PQR232"/>
    <mergeCell ref="PQS232:PQY232"/>
    <mergeCell ref="PQZ232:PRF232"/>
    <mergeCell ref="PRG232:PRM232"/>
    <mergeCell ref="PRN232:PRT232"/>
    <mergeCell ref="PRU232:PSA232"/>
    <mergeCell ref="PSB232:PSH232"/>
    <mergeCell ref="PSI232:PSO232"/>
    <mergeCell ref="PSP232:PSV232"/>
    <mergeCell ref="PSW232:PTC232"/>
    <mergeCell ref="PTD232:PTJ232"/>
    <mergeCell ref="PTK232:PTQ232"/>
    <mergeCell ref="PTR232:PTX232"/>
    <mergeCell ref="PTY232:PUE232"/>
    <mergeCell ref="PUF232:PUL232"/>
    <mergeCell ref="PUM232:PUS232"/>
    <mergeCell ref="PUT232:PUZ232"/>
    <mergeCell ref="PLW232:PMC232"/>
    <mergeCell ref="PMD232:PMJ232"/>
    <mergeCell ref="PMK232:PMQ232"/>
    <mergeCell ref="PMR232:PMX232"/>
    <mergeCell ref="PMY232:PNE232"/>
    <mergeCell ref="PNF232:PNL232"/>
    <mergeCell ref="PNM232:PNS232"/>
    <mergeCell ref="PNT232:PNZ232"/>
    <mergeCell ref="POA232:POG232"/>
    <mergeCell ref="POH232:PON232"/>
    <mergeCell ref="POO232:POU232"/>
    <mergeCell ref="POV232:PPB232"/>
    <mergeCell ref="PPC232:PPI232"/>
    <mergeCell ref="PPJ232:PPP232"/>
    <mergeCell ref="PPQ232:PPW232"/>
    <mergeCell ref="PPX232:PQD232"/>
    <mergeCell ref="PQE232:PQK232"/>
    <mergeCell ref="PHH232:PHN232"/>
    <mergeCell ref="PHO232:PHU232"/>
    <mergeCell ref="PHV232:PIB232"/>
    <mergeCell ref="PIC232:PII232"/>
    <mergeCell ref="PIJ232:PIP232"/>
    <mergeCell ref="PIQ232:PIW232"/>
    <mergeCell ref="PIX232:PJD232"/>
    <mergeCell ref="PJE232:PJK232"/>
    <mergeCell ref="PJL232:PJR232"/>
    <mergeCell ref="PJS232:PJY232"/>
    <mergeCell ref="PJZ232:PKF232"/>
    <mergeCell ref="PKG232:PKM232"/>
    <mergeCell ref="PKN232:PKT232"/>
    <mergeCell ref="PKU232:PLA232"/>
    <mergeCell ref="PLB232:PLH232"/>
    <mergeCell ref="PLI232:PLO232"/>
    <mergeCell ref="PLP232:PLV232"/>
    <mergeCell ref="PCS232:PCY232"/>
    <mergeCell ref="PCZ232:PDF232"/>
    <mergeCell ref="PDG232:PDM232"/>
    <mergeCell ref="PDN232:PDT232"/>
    <mergeCell ref="PDU232:PEA232"/>
    <mergeCell ref="PEB232:PEH232"/>
    <mergeCell ref="PEI232:PEO232"/>
    <mergeCell ref="PEP232:PEV232"/>
    <mergeCell ref="PEW232:PFC232"/>
    <mergeCell ref="PFD232:PFJ232"/>
    <mergeCell ref="PFK232:PFQ232"/>
    <mergeCell ref="PFR232:PFX232"/>
    <mergeCell ref="PFY232:PGE232"/>
    <mergeCell ref="PGF232:PGL232"/>
    <mergeCell ref="PGM232:PGS232"/>
    <mergeCell ref="PGT232:PGZ232"/>
    <mergeCell ref="PHA232:PHG232"/>
    <mergeCell ref="OYD232:OYJ232"/>
    <mergeCell ref="OYK232:OYQ232"/>
    <mergeCell ref="OYR232:OYX232"/>
    <mergeCell ref="OYY232:OZE232"/>
    <mergeCell ref="OZF232:OZL232"/>
    <mergeCell ref="OZM232:OZS232"/>
    <mergeCell ref="OZT232:OZZ232"/>
    <mergeCell ref="PAA232:PAG232"/>
    <mergeCell ref="PAH232:PAN232"/>
    <mergeCell ref="PAO232:PAU232"/>
    <mergeCell ref="PAV232:PBB232"/>
    <mergeCell ref="PBC232:PBI232"/>
    <mergeCell ref="PBJ232:PBP232"/>
    <mergeCell ref="PBQ232:PBW232"/>
    <mergeCell ref="PBX232:PCD232"/>
    <mergeCell ref="PCE232:PCK232"/>
    <mergeCell ref="PCL232:PCR232"/>
    <mergeCell ref="OTO232:OTU232"/>
    <mergeCell ref="OTV232:OUB232"/>
    <mergeCell ref="OUC232:OUI232"/>
    <mergeCell ref="OUJ232:OUP232"/>
    <mergeCell ref="OUQ232:OUW232"/>
    <mergeCell ref="OUX232:OVD232"/>
    <mergeCell ref="OVE232:OVK232"/>
    <mergeCell ref="OVL232:OVR232"/>
    <mergeCell ref="OVS232:OVY232"/>
    <mergeCell ref="OVZ232:OWF232"/>
    <mergeCell ref="OWG232:OWM232"/>
    <mergeCell ref="OWN232:OWT232"/>
    <mergeCell ref="OWU232:OXA232"/>
    <mergeCell ref="OXB232:OXH232"/>
    <mergeCell ref="OXI232:OXO232"/>
    <mergeCell ref="OXP232:OXV232"/>
    <mergeCell ref="OXW232:OYC232"/>
    <mergeCell ref="OOZ232:OPF232"/>
    <mergeCell ref="OPG232:OPM232"/>
    <mergeCell ref="OPN232:OPT232"/>
    <mergeCell ref="OPU232:OQA232"/>
    <mergeCell ref="OQB232:OQH232"/>
    <mergeCell ref="OQI232:OQO232"/>
    <mergeCell ref="OQP232:OQV232"/>
    <mergeCell ref="OQW232:ORC232"/>
    <mergeCell ref="ORD232:ORJ232"/>
    <mergeCell ref="ORK232:ORQ232"/>
    <mergeCell ref="ORR232:ORX232"/>
    <mergeCell ref="ORY232:OSE232"/>
    <mergeCell ref="OSF232:OSL232"/>
    <mergeCell ref="OSM232:OSS232"/>
    <mergeCell ref="OST232:OSZ232"/>
    <mergeCell ref="OTA232:OTG232"/>
    <mergeCell ref="OTH232:OTN232"/>
    <mergeCell ref="OKK232:OKQ232"/>
    <mergeCell ref="OKR232:OKX232"/>
    <mergeCell ref="OKY232:OLE232"/>
    <mergeCell ref="OLF232:OLL232"/>
    <mergeCell ref="OLM232:OLS232"/>
    <mergeCell ref="OLT232:OLZ232"/>
    <mergeCell ref="OMA232:OMG232"/>
    <mergeCell ref="OMH232:OMN232"/>
    <mergeCell ref="OMO232:OMU232"/>
    <mergeCell ref="OMV232:ONB232"/>
    <mergeCell ref="ONC232:ONI232"/>
    <mergeCell ref="ONJ232:ONP232"/>
    <mergeCell ref="ONQ232:ONW232"/>
    <mergeCell ref="ONX232:OOD232"/>
    <mergeCell ref="OOE232:OOK232"/>
    <mergeCell ref="OOL232:OOR232"/>
    <mergeCell ref="OOS232:OOY232"/>
    <mergeCell ref="OFV232:OGB232"/>
    <mergeCell ref="OGC232:OGI232"/>
    <mergeCell ref="OGJ232:OGP232"/>
    <mergeCell ref="OGQ232:OGW232"/>
    <mergeCell ref="OGX232:OHD232"/>
    <mergeCell ref="OHE232:OHK232"/>
    <mergeCell ref="OHL232:OHR232"/>
    <mergeCell ref="OHS232:OHY232"/>
    <mergeCell ref="OHZ232:OIF232"/>
    <mergeCell ref="OIG232:OIM232"/>
    <mergeCell ref="OIN232:OIT232"/>
    <mergeCell ref="OIU232:OJA232"/>
    <mergeCell ref="OJB232:OJH232"/>
    <mergeCell ref="OJI232:OJO232"/>
    <mergeCell ref="OJP232:OJV232"/>
    <mergeCell ref="OJW232:OKC232"/>
    <mergeCell ref="OKD232:OKJ232"/>
    <mergeCell ref="OBG232:OBM232"/>
    <mergeCell ref="OBN232:OBT232"/>
    <mergeCell ref="OBU232:OCA232"/>
    <mergeCell ref="OCB232:OCH232"/>
    <mergeCell ref="OCI232:OCO232"/>
    <mergeCell ref="OCP232:OCV232"/>
    <mergeCell ref="OCW232:ODC232"/>
    <mergeCell ref="ODD232:ODJ232"/>
    <mergeCell ref="ODK232:ODQ232"/>
    <mergeCell ref="ODR232:ODX232"/>
    <mergeCell ref="ODY232:OEE232"/>
    <mergeCell ref="OEF232:OEL232"/>
    <mergeCell ref="OEM232:OES232"/>
    <mergeCell ref="OET232:OEZ232"/>
    <mergeCell ref="OFA232:OFG232"/>
    <mergeCell ref="OFH232:OFN232"/>
    <mergeCell ref="OFO232:OFU232"/>
    <mergeCell ref="NWR232:NWX232"/>
    <mergeCell ref="NWY232:NXE232"/>
    <mergeCell ref="NXF232:NXL232"/>
    <mergeCell ref="NXM232:NXS232"/>
    <mergeCell ref="NXT232:NXZ232"/>
    <mergeCell ref="NYA232:NYG232"/>
    <mergeCell ref="NYH232:NYN232"/>
    <mergeCell ref="NYO232:NYU232"/>
    <mergeCell ref="NYV232:NZB232"/>
    <mergeCell ref="NZC232:NZI232"/>
    <mergeCell ref="NZJ232:NZP232"/>
    <mergeCell ref="NZQ232:NZW232"/>
    <mergeCell ref="NZX232:OAD232"/>
    <mergeCell ref="OAE232:OAK232"/>
    <mergeCell ref="OAL232:OAR232"/>
    <mergeCell ref="OAS232:OAY232"/>
    <mergeCell ref="OAZ232:OBF232"/>
    <mergeCell ref="NSC232:NSI232"/>
    <mergeCell ref="NSJ232:NSP232"/>
    <mergeCell ref="NSQ232:NSW232"/>
    <mergeCell ref="NSX232:NTD232"/>
    <mergeCell ref="NTE232:NTK232"/>
    <mergeCell ref="NTL232:NTR232"/>
    <mergeCell ref="NTS232:NTY232"/>
    <mergeCell ref="NTZ232:NUF232"/>
    <mergeCell ref="NUG232:NUM232"/>
    <mergeCell ref="NUN232:NUT232"/>
    <mergeCell ref="NUU232:NVA232"/>
    <mergeCell ref="NVB232:NVH232"/>
    <mergeCell ref="NVI232:NVO232"/>
    <mergeCell ref="NVP232:NVV232"/>
    <mergeCell ref="NVW232:NWC232"/>
    <mergeCell ref="NWD232:NWJ232"/>
    <mergeCell ref="NWK232:NWQ232"/>
    <mergeCell ref="NNN232:NNT232"/>
    <mergeCell ref="NNU232:NOA232"/>
    <mergeCell ref="NOB232:NOH232"/>
    <mergeCell ref="NOI232:NOO232"/>
    <mergeCell ref="NOP232:NOV232"/>
    <mergeCell ref="NOW232:NPC232"/>
    <mergeCell ref="NPD232:NPJ232"/>
    <mergeCell ref="NPK232:NPQ232"/>
    <mergeCell ref="NPR232:NPX232"/>
    <mergeCell ref="NPY232:NQE232"/>
    <mergeCell ref="NQF232:NQL232"/>
    <mergeCell ref="NQM232:NQS232"/>
    <mergeCell ref="NQT232:NQZ232"/>
    <mergeCell ref="NRA232:NRG232"/>
    <mergeCell ref="NRH232:NRN232"/>
    <mergeCell ref="NRO232:NRU232"/>
    <mergeCell ref="NRV232:NSB232"/>
    <mergeCell ref="NIY232:NJE232"/>
    <mergeCell ref="NJF232:NJL232"/>
    <mergeCell ref="NJM232:NJS232"/>
    <mergeCell ref="NJT232:NJZ232"/>
    <mergeCell ref="NKA232:NKG232"/>
    <mergeCell ref="NKH232:NKN232"/>
    <mergeCell ref="NKO232:NKU232"/>
    <mergeCell ref="NKV232:NLB232"/>
    <mergeCell ref="NLC232:NLI232"/>
    <mergeCell ref="NLJ232:NLP232"/>
    <mergeCell ref="NLQ232:NLW232"/>
    <mergeCell ref="NLX232:NMD232"/>
    <mergeCell ref="NME232:NMK232"/>
    <mergeCell ref="NML232:NMR232"/>
    <mergeCell ref="NMS232:NMY232"/>
    <mergeCell ref="NMZ232:NNF232"/>
    <mergeCell ref="NNG232:NNM232"/>
    <mergeCell ref="NEJ232:NEP232"/>
    <mergeCell ref="NEQ232:NEW232"/>
    <mergeCell ref="NEX232:NFD232"/>
    <mergeCell ref="NFE232:NFK232"/>
    <mergeCell ref="NFL232:NFR232"/>
    <mergeCell ref="NFS232:NFY232"/>
    <mergeCell ref="NFZ232:NGF232"/>
    <mergeCell ref="NGG232:NGM232"/>
    <mergeCell ref="NGN232:NGT232"/>
    <mergeCell ref="NGU232:NHA232"/>
    <mergeCell ref="NHB232:NHH232"/>
    <mergeCell ref="NHI232:NHO232"/>
    <mergeCell ref="NHP232:NHV232"/>
    <mergeCell ref="NHW232:NIC232"/>
    <mergeCell ref="NID232:NIJ232"/>
    <mergeCell ref="NIK232:NIQ232"/>
    <mergeCell ref="NIR232:NIX232"/>
    <mergeCell ref="MZU232:NAA232"/>
    <mergeCell ref="NAB232:NAH232"/>
    <mergeCell ref="NAI232:NAO232"/>
    <mergeCell ref="NAP232:NAV232"/>
    <mergeCell ref="NAW232:NBC232"/>
    <mergeCell ref="NBD232:NBJ232"/>
    <mergeCell ref="NBK232:NBQ232"/>
    <mergeCell ref="NBR232:NBX232"/>
    <mergeCell ref="NBY232:NCE232"/>
    <mergeCell ref="NCF232:NCL232"/>
    <mergeCell ref="NCM232:NCS232"/>
    <mergeCell ref="NCT232:NCZ232"/>
    <mergeCell ref="NDA232:NDG232"/>
    <mergeCell ref="NDH232:NDN232"/>
    <mergeCell ref="NDO232:NDU232"/>
    <mergeCell ref="NDV232:NEB232"/>
    <mergeCell ref="NEC232:NEI232"/>
    <mergeCell ref="MVF232:MVL232"/>
    <mergeCell ref="MVM232:MVS232"/>
    <mergeCell ref="MVT232:MVZ232"/>
    <mergeCell ref="MWA232:MWG232"/>
    <mergeCell ref="MWH232:MWN232"/>
    <mergeCell ref="MWO232:MWU232"/>
    <mergeCell ref="MWV232:MXB232"/>
    <mergeCell ref="MXC232:MXI232"/>
    <mergeCell ref="MXJ232:MXP232"/>
    <mergeCell ref="MXQ232:MXW232"/>
    <mergeCell ref="MXX232:MYD232"/>
    <mergeCell ref="MYE232:MYK232"/>
    <mergeCell ref="MYL232:MYR232"/>
    <mergeCell ref="MYS232:MYY232"/>
    <mergeCell ref="MYZ232:MZF232"/>
    <mergeCell ref="MZG232:MZM232"/>
    <mergeCell ref="MZN232:MZT232"/>
    <mergeCell ref="MQQ232:MQW232"/>
    <mergeCell ref="MQX232:MRD232"/>
    <mergeCell ref="MRE232:MRK232"/>
    <mergeCell ref="MRL232:MRR232"/>
    <mergeCell ref="MRS232:MRY232"/>
    <mergeCell ref="MRZ232:MSF232"/>
    <mergeCell ref="MSG232:MSM232"/>
    <mergeCell ref="MSN232:MST232"/>
    <mergeCell ref="MSU232:MTA232"/>
    <mergeCell ref="MTB232:MTH232"/>
    <mergeCell ref="MTI232:MTO232"/>
    <mergeCell ref="MTP232:MTV232"/>
    <mergeCell ref="MTW232:MUC232"/>
    <mergeCell ref="MUD232:MUJ232"/>
    <mergeCell ref="MUK232:MUQ232"/>
    <mergeCell ref="MUR232:MUX232"/>
    <mergeCell ref="MUY232:MVE232"/>
    <mergeCell ref="MMB232:MMH232"/>
    <mergeCell ref="MMI232:MMO232"/>
    <mergeCell ref="MMP232:MMV232"/>
    <mergeCell ref="MMW232:MNC232"/>
    <mergeCell ref="MND232:MNJ232"/>
    <mergeCell ref="MNK232:MNQ232"/>
    <mergeCell ref="MNR232:MNX232"/>
    <mergeCell ref="MNY232:MOE232"/>
    <mergeCell ref="MOF232:MOL232"/>
    <mergeCell ref="MOM232:MOS232"/>
    <mergeCell ref="MOT232:MOZ232"/>
    <mergeCell ref="MPA232:MPG232"/>
    <mergeCell ref="MPH232:MPN232"/>
    <mergeCell ref="MPO232:MPU232"/>
    <mergeCell ref="MPV232:MQB232"/>
    <mergeCell ref="MQC232:MQI232"/>
    <mergeCell ref="MQJ232:MQP232"/>
    <mergeCell ref="MHM232:MHS232"/>
    <mergeCell ref="MHT232:MHZ232"/>
    <mergeCell ref="MIA232:MIG232"/>
    <mergeCell ref="MIH232:MIN232"/>
    <mergeCell ref="MIO232:MIU232"/>
    <mergeCell ref="MIV232:MJB232"/>
    <mergeCell ref="MJC232:MJI232"/>
    <mergeCell ref="MJJ232:MJP232"/>
    <mergeCell ref="MJQ232:MJW232"/>
    <mergeCell ref="MJX232:MKD232"/>
    <mergeCell ref="MKE232:MKK232"/>
    <mergeCell ref="MKL232:MKR232"/>
    <mergeCell ref="MKS232:MKY232"/>
    <mergeCell ref="MKZ232:MLF232"/>
    <mergeCell ref="MLG232:MLM232"/>
    <mergeCell ref="MLN232:MLT232"/>
    <mergeCell ref="MLU232:MMA232"/>
    <mergeCell ref="MCX232:MDD232"/>
    <mergeCell ref="MDE232:MDK232"/>
    <mergeCell ref="MDL232:MDR232"/>
    <mergeCell ref="MDS232:MDY232"/>
    <mergeCell ref="MDZ232:MEF232"/>
    <mergeCell ref="MEG232:MEM232"/>
    <mergeCell ref="MEN232:MET232"/>
    <mergeCell ref="MEU232:MFA232"/>
    <mergeCell ref="MFB232:MFH232"/>
    <mergeCell ref="MFI232:MFO232"/>
    <mergeCell ref="MFP232:MFV232"/>
    <mergeCell ref="MFW232:MGC232"/>
    <mergeCell ref="MGD232:MGJ232"/>
    <mergeCell ref="MGK232:MGQ232"/>
    <mergeCell ref="MGR232:MGX232"/>
    <mergeCell ref="MGY232:MHE232"/>
    <mergeCell ref="MHF232:MHL232"/>
    <mergeCell ref="LYI232:LYO232"/>
    <mergeCell ref="LYP232:LYV232"/>
    <mergeCell ref="LYW232:LZC232"/>
    <mergeCell ref="LZD232:LZJ232"/>
    <mergeCell ref="LZK232:LZQ232"/>
    <mergeCell ref="LZR232:LZX232"/>
    <mergeCell ref="LZY232:MAE232"/>
    <mergeCell ref="MAF232:MAL232"/>
    <mergeCell ref="MAM232:MAS232"/>
    <mergeCell ref="MAT232:MAZ232"/>
    <mergeCell ref="MBA232:MBG232"/>
    <mergeCell ref="MBH232:MBN232"/>
    <mergeCell ref="MBO232:MBU232"/>
    <mergeCell ref="MBV232:MCB232"/>
    <mergeCell ref="MCC232:MCI232"/>
    <mergeCell ref="MCJ232:MCP232"/>
    <mergeCell ref="MCQ232:MCW232"/>
    <mergeCell ref="LTT232:LTZ232"/>
    <mergeCell ref="LUA232:LUG232"/>
    <mergeCell ref="LUH232:LUN232"/>
    <mergeCell ref="LUO232:LUU232"/>
    <mergeCell ref="LUV232:LVB232"/>
    <mergeCell ref="LVC232:LVI232"/>
    <mergeCell ref="LVJ232:LVP232"/>
    <mergeCell ref="LVQ232:LVW232"/>
    <mergeCell ref="LVX232:LWD232"/>
    <mergeCell ref="LWE232:LWK232"/>
    <mergeCell ref="LWL232:LWR232"/>
    <mergeCell ref="LWS232:LWY232"/>
    <mergeCell ref="LWZ232:LXF232"/>
    <mergeCell ref="LXG232:LXM232"/>
    <mergeCell ref="LXN232:LXT232"/>
    <mergeCell ref="LXU232:LYA232"/>
    <mergeCell ref="LYB232:LYH232"/>
    <mergeCell ref="LPE232:LPK232"/>
    <mergeCell ref="LPL232:LPR232"/>
    <mergeCell ref="LPS232:LPY232"/>
    <mergeCell ref="LPZ232:LQF232"/>
    <mergeCell ref="LQG232:LQM232"/>
    <mergeCell ref="LQN232:LQT232"/>
    <mergeCell ref="LQU232:LRA232"/>
    <mergeCell ref="LRB232:LRH232"/>
    <mergeCell ref="LRI232:LRO232"/>
    <mergeCell ref="LRP232:LRV232"/>
    <mergeCell ref="LRW232:LSC232"/>
    <mergeCell ref="LSD232:LSJ232"/>
    <mergeCell ref="LSK232:LSQ232"/>
    <mergeCell ref="LSR232:LSX232"/>
    <mergeCell ref="LSY232:LTE232"/>
    <mergeCell ref="LTF232:LTL232"/>
    <mergeCell ref="LTM232:LTS232"/>
    <mergeCell ref="LKP232:LKV232"/>
    <mergeCell ref="LKW232:LLC232"/>
    <mergeCell ref="LLD232:LLJ232"/>
    <mergeCell ref="LLK232:LLQ232"/>
    <mergeCell ref="LLR232:LLX232"/>
    <mergeCell ref="LLY232:LME232"/>
    <mergeCell ref="LMF232:LML232"/>
    <mergeCell ref="LMM232:LMS232"/>
    <mergeCell ref="LMT232:LMZ232"/>
    <mergeCell ref="LNA232:LNG232"/>
    <mergeCell ref="LNH232:LNN232"/>
    <mergeCell ref="LNO232:LNU232"/>
    <mergeCell ref="LNV232:LOB232"/>
    <mergeCell ref="LOC232:LOI232"/>
    <mergeCell ref="LOJ232:LOP232"/>
    <mergeCell ref="LOQ232:LOW232"/>
    <mergeCell ref="LOX232:LPD232"/>
    <mergeCell ref="LGA232:LGG232"/>
    <mergeCell ref="LGH232:LGN232"/>
    <mergeCell ref="LGO232:LGU232"/>
    <mergeCell ref="LGV232:LHB232"/>
    <mergeCell ref="LHC232:LHI232"/>
    <mergeCell ref="LHJ232:LHP232"/>
    <mergeCell ref="LHQ232:LHW232"/>
    <mergeCell ref="LHX232:LID232"/>
    <mergeCell ref="LIE232:LIK232"/>
    <mergeCell ref="LIL232:LIR232"/>
    <mergeCell ref="LIS232:LIY232"/>
    <mergeCell ref="LIZ232:LJF232"/>
    <mergeCell ref="LJG232:LJM232"/>
    <mergeCell ref="LJN232:LJT232"/>
    <mergeCell ref="LJU232:LKA232"/>
    <mergeCell ref="LKB232:LKH232"/>
    <mergeCell ref="LKI232:LKO232"/>
    <mergeCell ref="LBL232:LBR232"/>
    <mergeCell ref="LBS232:LBY232"/>
    <mergeCell ref="LBZ232:LCF232"/>
    <mergeCell ref="LCG232:LCM232"/>
    <mergeCell ref="LCN232:LCT232"/>
    <mergeCell ref="LCU232:LDA232"/>
    <mergeCell ref="LDB232:LDH232"/>
    <mergeCell ref="LDI232:LDO232"/>
    <mergeCell ref="LDP232:LDV232"/>
    <mergeCell ref="LDW232:LEC232"/>
    <mergeCell ref="LED232:LEJ232"/>
    <mergeCell ref="LEK232:LEQ232"/>
    <mergeCell ref="LER232:LEX232"/>
    <mergeCell ref="LEY232:LFE232"/>
    <mergeCell ref="LFF232:LFL232"/>
    <mergeCell ref="LFM232:LFS232"/>
    <mergeCell ref="LFT232:LFZ232"/>
    <mergeCell ref="KWW232:KXC232"/>
    <mergeCell ref="KXD232:KXJ232"/>
    <mergeCell ref="KXK232:KXQ232"/>
    <mergeCell ref="KXR232:KXX232"/>
    <mergeCell ref="KXY232:KYE232"/>
    <mergeCell ref="KYF232:KYL232"/>
    <mergeCell ref="KYM232:KYS232"/>
    <mergeCell ref="KYT232:KYZ232"/>
    <mergeCell ref="KZA232:KZG232"/>
    <mergeCell ref="KZH232:KZN232"/>
    <mergeCell ref="KZO232:KZU232"/>
    <mergeCell ref="KZV232:LAB232"/>
    <mergeCell ref="LAC232:LAI232"/>
    <mergeCell ref="LAJ232:LAP232"/>
    <mergeCell ref="LAQ232:LAW232"/>
    <mergeCell ref="LAX232:LBD232"/>
    <mergeCell ref="LBE232:LBK232"/>
    <mergeCell ref="KSH232:KSN232"/>
    <mergeCell ref="KSO232:KSU232"/>
    <mergeCell ref="KSV232:KTB232"/>
    <mergeCell ref="KTC232:KTI232"/>
    <mergeCell ref="KTJ232:KTP232"/>
    <mergeCell ref="KTQ232:KTW232"/>
    <mergeCell ref="KTX232:KUD232"/>
    <mergeCell ref="KUE232:KUK232"/>
    <mergeCell ref="KUL232:KUR232"/>
    <mergeCell ref="KUS232:KUY232"/>
    <mergeCell ref="KUZ232:KVF232"/>
    <mergeCell ref="KVG232:KVM232"/>
    <mergeCell ref="KVN232:KVT232"/>
    <mergeCell ref="KVU232:KWA232"/>
    <mergeCell ref="KWB232:KWH232"/>
    <mergeCell ref="KWI232:KWO232"/>
    <mergeCell ref="KWP232:KWV232"/>
    <mergeCell ref="KNS232:KNY232"/>
    <mergeCell ref="KNZ232:KOF232"/>
    <mergeCell ref="KOG232:KOM232"/>
    <mergeCell ref="KON232:KOT232"/>
    <mergeCell ref="KOU232:KPA232"/>
    <mergeCell ref="KPB232:KPH232"/>
    <mergeCell ref="KPI232:KPO232"/>
    <mergeCell ref="KPP232:KPV232"/>
    <mergeCell ref="KPW232:KQC232"/>
    <mergeCell ref="KQD232:KQJ232"/>
    <mergeCell ref="KQK232:KQQ232"/>
    <mergeCell ref="KQR232:KQX232"/>
    <mergeCell ref="KQY232:KRE232"/>
    <mergeCell ref="KRF232:KRL232"/>
    <mergeCell ref="KRM232:KRS232"/>
    <mergeCell ref="KRT232:KRZ232"/>
    <mergeCell ref="KSA232:KSG232"/>
    <mergeCell ref="KJD232:KJJ232"/>
    <mergeCell ref="KJK232:KJQ232"/>
    <mergeCell ref="KJR232:KJX232"/>
    <mergeCell ref="KJY232:KKE232"/>
    <mergeCell ref="KKF232:KKL232"/>
    <mergeCell ref="KKM232:KKS232"/>
    <mergeCell ref="KKT232:KKZ232"/>
    <mergeCell ref="KLA232:KLG232"/>
    <mergeCell ref="KLH232:KLN232"/>
    <mergeCell ref="KLO232:KLU232"/>
    <mergeCell ref="KLV232:KMB232"/>
    <mergeCell ref="KMC232:KMI232"/>
    <mergeCell ref="KMJ232:KMP232"/>
    <mergeCell ref="KMQ232:KMW232"/>
    <mergeCell ref="KMX232:KND232"/>
    <mergeCell ref="KNE232:KNK232"/>
    <mergeCell ref="KNL232:KNR232"/>
    <mergeCell ref="KEO232:KEU232"/>
    <mergeCell ref="KEV232:KFB232"/>
    <mergeCell ref="KFC232:KFI232"/>
    <mergeCell ref="KFJ232:KFP232"/>
    <mergeCell ref="KFQ232:KFW232"/>
    <mergeCell ref="KFX232:KGD232"/>
    <mergeCell ref="KGE232:KGK232"/>
    <mergeCell ref="KGL232:KGR232"/>
    <mergeCell ref="KGS232:KGY232"/>
    <mergeCell ref="KGZ232:KHF232"/>
    <mergeCell ref="KHG232:KHM232"/>
    <mergeCell ref="KHN232:KHT232"/>
    <mergeCell ref="KHU232:KIA232"/>
    <mergeCell ref="KIB232:KIH232"/>
    <mergeCell ref="KII232:KIO232"/>
    <mergeCell ref="KIP232:KIV232"/>
    <mergeCell ref="KIW232:KJC232"/>
    <mergeCell ref="JZZ232:KAF232"/>
    <mergeCell ref="KAG232:KAM232"/>
    <mergeCell ref="KAN232:KAT232"/>
    <mergeCell ref="KAU232:KBA232"/>
    <mergeCell ref="KBB232:KBH232"/>
    <mergeCell ref="KBI232:KBO232"/>
    <mergeCell ref="KBP232:KBV232"/>
    <mergeCell ref="KBW232:KCC232"/>
    <mergeCell ref="KCD232:KCJ232"/>
    <mergeCell ref="KCK232:KCQ232"/>
    <mergeCell ref="KCR232:KCX232"/>
    <mergeCell ref="KCY232:KDE232"/>
    <mergeCell ref="KDF232:KDL232"/>
    <mergeCell ref="KDM232:KDS232"/>
    <mergeCell ref="KDT232:KDZ232"/>
    <mergeCell ref="KEA232:KEG232"/>
    <mergeCell ref="KEH232:KEN232"/>
    <mergeCell ref="JVK232:JVQ232"/>
    <mergeCell ref="JVR232:JVX232"/>
    <mergeCell ref="JVY232:JWE232"/>
    <mergeCell ref="JWF232:JWL232"/>
    <mergeCell ref="JWM232:JWS232"/>
    <mergeCell ref="JWT232:JWZ232"/>
    <mergeCell ref="JXA232:JXG232"/>
    <mergeCell ref="JXH232:JXN232"/>
    <mergeCell ref="JXO232:JXU232"/>
    <mergeCell ref="JXV232:JYB232"/>
    <mergeCell ref="JYC232:JYI232"/>
    <mergeCell ref="JYJ232:JYP232"/>
    <mergeCell ref="JYQ232:JYW232"/>
    <mergeCell ref="JYX232:JZD232"/>
    <mergeCell ref="JZE232:JZK232"/>
    <mergeCell ref="JZL232:JZR232"/>
    <mergeCell ref="JZS232:JZY232"/>
    <mergeCell ref="JQV232:JRB232"/>
    <mergeCell ref="JRC232:JRI232"/>
    <mergeCell ref="JRJ232:JRP232"/>
    <mergeCell ref="JRQ232:JRW232"/>
    <mergeCell ref="JRX232:JSD232"/>
    <mergeCell ref="JSE232:JSK232"/>
    <mergeCell ref="JSL232:JSR232"/>
    <mergeCell ref="JSS232:JSY232"/>
    <mergeCell ref="JSZ232:JTF232"/>
    <mergeCell ref="JTG232:JTM232"/>
    <mergeCell ref="JTN232:JTT232"/>
    <mergeCell ref="JTU232:JUA232"/>
    <mergeCell ref="JUB232:JUH232"/>
    <mergeCell ref="JUI232:JUO232"/>
    <mergeCell ref="JUP232:JUV232"/>
    <mergeCell ref="JUW232:JVC232"/>
    <mergeCell ref="JVD232:JVJ232"/>
    <mergeCell ref="JMG232:JMM232"/>
    <mergeCell ref="JMN232:JMT232"/>
    <mergeCell ref="JMU232:JNA232"/>
    <mergeCell ref="JNB232:JNH232"/>
    <mergeCell ref="JNI232:JNO232"/>
    <mergeCell ref="JNP232:JNV232"/>
    <mergeCell ref="JNW232:JOC232"/>
    <mergeCell ref="JOD232:JOJ232"/>
    <mergeCell ref="JOK232:JOQ232"/>
    <mergeCell ref="JOR232:JOX232"/>
    <mergeCell ref="JOY232:JPE232"/>
    <mergeCell ref="JPF232:JPL232"/>
    <mergeCell ref="JPM232:JPS232"/>
    <mergeCell ref="JPT232:JPZ232"/>
    <mergeCell ref="JQA232:JQG232"/>
    <mergeCell ref="JQH232:JQN232"/>
    <mergeCell ref="JQO232:JQU232"/>
    <mergeCell ref="JHR232:JHX232"/>
    <mergeCell ref="JHY232:JIE232"/>
    <mergeCell ref="JIF232:JIL232"/>
    <mergeCell ref="JIM232:JIS232"/>
    <mergeCell ref="JIT232:JIZ232"/>
    <mergeCell ref="JJA232:JJG232"/>
    <mergeCell ref="JJH232:JJN232"/>
    <mergeCell ref="JJO232:JJU232"/>
    <mergeCell ref="JJV232:JKB232"/>
    <mergeCell ref="JKC232:JKI232"/>
    <mergeCell ref="JKJ232:JKP232"/>
    <mergeCell ref="JKQ232:JKW232"/>
    <mergeCell ref="JKX232:JLD232"/>
    <mergeCell ref="JLE232:JLK232"/>
    <mergeCell ref="JLL232:JLR232"/>
    <mergeCell ref="JLS232:JLY232"/>
    <mergeCell ref="JLZ232:JMF232"/>
    <mergeCell ref="JDC232:JDI232"/>
    <mergeCell ref="JDJ232:JDP232"/>
    <mergeCell ref="JDQ232:JDW232"/>
    <mergeCell ref="JDX232:JED232"/>
    <mergeCell ref="JEE232:JEK232"/>
    <mergeCell ref="JEL232:JER232"/>
    <mergeCell ref="JES232:JEY232"/>
    <mergeCell ref="JEZ232:JFF232"/>
    <mergeCell ref="JFG232:JFM232"/>
    <mergeCell ref="JFN232:JFT232"/>
    <mergeCell ref="JFU232:JGA232"/>
    <mergeCell ref="JGB232:JGH232"/>
    <mergeCell ref="JGI232:JGO232"/>
    <mergeCell ref="JGP232:JGV232"/>
    <mergeCell ref="JGW232:JHC232"/>
    <mergeCell ref="JHD232:JHJ232"/>
    <mergeCell ref="JHK232:JHQ232"/>
    <mergeCell ref="IYN232:IYT232"/>
    <mergeCell ref="IYU232:IZA232"/>
    <mergeCell ref="IZB232:IZH232"/>
    <mergeCell ref="IZI232:IZO232"/>
    <mergeCell ref="IZP232:IZV232"/>
    <mergeCell ref="IZW232:JAC232"/>
    <mergeCell ref="JAD232:JAJ232"/>
    <mergeCell ref="JAK232:JAQ232"/>
    <mergeCell ref="JAR232:JAX232"/>
    <mergeCell ref="JAY232:JBE232"/>
    <mergeCell ref="JBF232:JBL232"/>
    <mergeCell ref="JBM232:JBS232"/>
    <mergeCell ref="JBT232:JBZ232"/>
    <mergeCell ref="JCA232:JCG232"/>
    <mergeCell ref="JCH232:JCN232"/>
    <mergeCell ref="JCO232:JCU232"/>
    <mergeCell ref="JCV232:JDB232"/>
    <mergeCell ref="ITY232:IUE232"/>
    <mergeCell ref="IUF232:IUL232"/>
    <mergeCell ref="IUM232:IUS232"/>
    <mergeCell ref="IUT232:IUZ232"/>
    <mergeCell ref="IVA232:IVG232"/>
    <mergeCell ref="IVH232:IVN232"/>
    <mergeCell ref="IVO232:IVU232"/>
    <mergeCell ref="IVV232:IWB232"/>
    <mergeCell ref="IWC232:IWI232"/>
    <mergeCell ref="IWJ232:IWP232"/>
    <mergeCell ref="IWQ232:IWW232"/>
    <mergeCell ref="IWX232:IXD232"/>
    <mergeCell ref="IXE232:IXK232"/>
    <mergeCell ref="IXL232:IXR232"/>
    <mergeCell ref="IXS232:IXY232"/>
    <mergeCell ref="IXZ232:IYF232"/>
    <mergeCell ref="IYG232:IYM232"/>
    <mergeCell ref="IPJ232:IPP232"/>
    <mergeCell ref="IPQ232:IPW232"/>
    <mergeCell ref="IPX232:IQD232"/>
    <mergeCell ref="IQE232:IQK232"/>
    <mergeCell ref="IQL232:IQR232"/>
    <mergeCell ref="IQS232:IQY232"/>
    <mergeCell ref="IQZ232:IRF232"/>
    <mergeCell ref="IRG232:IRM232"/>
    <mergeCell ref="IRN232:IRT232"/>
    <mergeCell ref="IRU232:ISA232"/>
    <mergeCell ref="ISB232:ISH232"/>
    <mergeCell ref="ISI232:ISO232"/>
    <mergeCell ref="ISP232:ISV232"/>
    <mergeCell ref="ISW232:ITC232"/>
    <mergeCell ref="ITD232:ITJ232"/>
    <mergeCell ref="ITK232:ITQ232"/>
    <mergeCell ref="ITR232:ITX232"/>
    <mergeCell ref="IKU232:ILA232"/>
    <mergeCell ref="ILB232:ILH232"/>
    <mergeCell ref="ILI232:ILO232"/>
    <mergeCell ref="ILP232:ILV232"/>
    <mergeCell ref="ILW232:IMC232"/>
    <mergeCell ref="IMD232:IMJ232"/>
    <mergeCell ref="IMK232:IMQ232"/>
    <mergeCell ref="IMR232:IMX232"/>
    <mergeCell ref="IMY232:INE232"/>
    <mergeCell ref="INF232:INL232"/>
    <mergeCell ref="INM232:INS232"/>
    <mergeCell ref="INT232:INZ232"/>
    <mergeCell ref="IOA232:IOG232"/>
    <mergeCell ref="IOH232:ION232"/>
    <mergeCell ref="IOO232:IOU232"/>
    <mergeCell ref="IOV232:IPB232"/>
    <mergeCell ref="IPC232:IPI232"/>
    <mergeCell ref="IGF232:IGL232"/>
    <mergeCell ref="IGM232:IGS232"/>
    <mergeCell ref="IGT232:IGZ232"/>
    <mergeCell ref="IHA232:IHG232"/>
    <mergeCell ref="IHH232:IHN232"/>
    <mergeCell ref="IHO232:IHU232"/>
    <mergeCell ref="IHV232:IIB232"/>
    <mergeCell ref="IIC232:III232"/>
    <mergeCell ref="IIJ232:IIP232"/>
    <mergeCell ref="IIQ232:IIW232"/>
    <mergeCell ref="IIX232:IJD232"/>
    <mergeCell ref="IJE232:IJK232"/>
    <mergeCell ref="IJL232:IJR232"/>
    <mergeCell ref="IJS232:IJY232"/>
    <mergeCell ref="IJZ232:IKF232"/>
    <mergeCell ref="IKG232:IKM232"/>
    <mergeCell ref="IKN232:IKT232"/>
    <mergeCell ref="IBQ232:IBW232"/>
    <mergeCell ref="IBX232:ICD232"/>
    <mergeCell ref="ICE232:ICK232"/>
    <mergeCell ref="ICL232:ICR232"/>
    <mergeCell ref="ICS232:ICY232"/>
    <mergeCell ref="ICZ232:IDF232"/>
    <mergeCell ref="IDG232:IDM232"/>
    <mergeCell ref="IDN232:IDT232"/>
    <mergeCell ref="IDU232:IEA232"/>
    <mergeCell ref="IEB232:IEH232"/>
    <mergeCell ref="IEI232:IEO232"/>
    <mergeCell ref="IEP232:IEV232"/>
    <mergeCell ref="IEW232:IFC232"/>
    <mergeCell ref="IFD232:IFJ232"/>
    <mergeCell ref="IFK232:IFQ232"/>
    <mergeCell ref="IFR232:IFX232"/>
    <mergeCell ref="IFY232:IGE232"/>
    <mergeCell ref="HXB232:HXH232"/>
    <mergeCell ref="HXI232:HXO232"/>
    <mergeCell ref="HXP232:HXV232"/>
    <mergeCell ref="HXW232:HYC232"/>
    <mergeCell ref="HYD232:HYJ232"/>
    <mergeCell ref="HYK232:HYQ232"/>
    <mergeCell ref="HYR232:HYX232"/>
    <mergeCell ref="HYY232:HZE232"/>
    <mergeCell ref="HZF232:HZL232"/>
    <mergeCell ref="HZM232:HZS232"/>
    <mergeCell ref="HZT232:HZZ232"/>
    <mergeCell ref="IAA232:IAG232"/>
    <mergeCell ref="IAH232:IAN232"/>
    <mergeCell ref="IAO232:IAU232"/>
    <mergeCell ref="IAV232:IBB232"/>
    <mergeCell ref="IBC232:IBI232"/>
    <mergeCell ref="IBJ232:IBP232"/>
    <mergeCell ref="HSM232:HSS232"/>
    <mergeCell ref="HST232:HSZ232"/>
    <mergeCell ref="HTA232:HTG232"/>
    <mergeCell ref="HTH232:HTN232"/>
    <mergeCell ref="HTO232:HTU232"/>
    <mergeCell ref="HTV232:HUB232"/>
    <mergeCell ref="HUC232:HUI232"/>
    <mergeCell ref="HUJ232:HUP232"/>
    <mergeCell ref="HUQ232:HUW232"/>
    <mergeCell ref="HUX232:HVD232"/>
    <mergeCell ref="HVE232:HVK232"/>
    <mergeCell ref="HVL232:HVR232"/>
    <mergeCell ref="HVS232:HVY232"/>
    <mergeCell ref="HVZ232:HWF232"/>
    <mergeCell ref="HWG232:HWM232"/>
    <mergeCell ref="HWN232:HWT232"/>
    <mergeCell ref="HWU232:HXA232"/>
    <mergeCell ref="HNX232:HOD232"/>
    <mergeCell ref="HOE232:HOK232"/>
    <mergeCell ref="HOL232:HOR232"/>
    <mergeCell ref="HOS232:HOY232"/>
    <mergeCell ref="HOZ232:HPF232"/>
    <mergeCell ref="HPG232:HPM232"/>
    <mergeCell ref="HPN232:HPT232"/>
    <mergeCell ref="HPU232:HQA232"/>
    <mergeCell ref="HQB232:HQH232"/>
    <mergeCell ref="HQI232:HQO232"/>
    <mergeCell ref="HQP232:HQV232"/>
    <mergeCell ref="HQW232:HRC232"/>
    <mergeCell ref="HRD232:HRJ232"/>
    <mergeCell ref="HRK232:HRQ232"/>
    <mergeCell ref="HRR232:HRX232"/>
    <mergeCell ref="HRY232:HSE232"/>
    <mergeCell ref="HSF232:HSL232"/>
    <mergeCell ref="HJI232:HJO232"/>
    <mergeCell ref="HJP232:HJV232"/>
    <mergeCell ref="HJW232:HKC232"/>
    <mergeCell ref="HKD232:HKJ232"/>
    <mergeCell ref="HKK232:HKQ232"/>
    <mergeCell ref="HKR232:HKX232"/>
    <mergeCell ref="HKY232:HLE232"/>
    <mergeCell ref="HLF232:HLL232"/>
    <mergeCell ref="HLM232:HLS232"/>
    <mergeCell ref="HLT232:HLZ232"/>
    <mergeCell ref="HMA232:HMG232"/>
    <mergeCell ref="HMH232:HMN232"/>
    <mergeCell ref="HMO232:HMU232"/>
    <mergeCell ref="HMV232:HNB232"/>
    <mergeCell ref="HNC232:HNI232"/>
    <mergeCell ref="HNJ232:HNP232"/>
    <mergeCell ref="HNQ232:HNW232"/>
    <mergeCell ref="HET232:HEZ232"/>
    <mergeCell ref="HFA232:HFG232"/>
    <mergeCell ref="HFH232:HFN232"/>
    <mergeCell ref="HFO232:HFU232"/>
    <mergeCell ref="HFV232:HGB232"/>
    <mergeCell ref="HGC232:HGI232"/>
    <mergeCell ref="HGJ232:HGP232"/>
    <mergeCell ref="HGQ232:HGW232"/>
    <mergeCell ref="HGX232:HHD232"/>
    <mergeCell ref="HHE232:HHK232"/>
    <mergeCell ref="HHL232:HHR232"/>
    <mergeCell ref="HHS232:HHY232"/>
    <mergeCell ref="HHZ232:HIF232"/>
    <mergeCell ref="HIG232:HIM232"/>
    <mergeCell ref="HIN232:HIT232"/>
    <mergeCell ref="HIU232:HJA232"/>
    <mergeCell ref="HJB232:HJH232"/>
    <mergeCell ref="HAE232:HAK232"/>
    <mergeCell ref="HAL232:HAR232"/>
    <mergeCell ref="HAS232:HAY232"/>
    <mergeCell ref="HAZ232:HBF232"/>
    <mergeCell ref="HBG232:HBM232"/>
    <mergeCell ref="HBN232:HBT232"/>
    <mergeCell ref="HBU232:HCA232"/>
    <mergeCell ref="HCB232:HCH232"/>
    <mergeCell ref="HCI232:HCO232"/>
    <mergeCell ref="HCP232:HCV232"/>
    <mergeCell ref="HCW232:HDC232"/>
    <mergeCell ref="HDD232:HDJ232"/>
    <mergeCell ref="HDK232:HDQ232"/>
    <mergeCell ref="HDR232:HDX232"/>
    <mergeCell ref="HDY232:HEE232"/>
    <mergeCell ref="HEF232:HEL232"/>
    <mergeCell ref="HEM232:HES232"/>
    <mergeCell ref="GVP232:GVV232"/>
    <mergeCell ref="GVW232:GWC232"/>
    <mergeCell ref="GWD232:GWJ232"/>
    <mergeCell ref="GWK232:GWQ232"/>
    <mergeCell ref="GWR232:GWX232"/>
    <mergeCell ref="GWY232:GXE232"/>
    <mergeCell ref="GXF232:GXL232"/>
    <mergeCell ref="GXM232:GXS232"/>
    <mergeCell ref="GXT232:GXZ232"/>
    <mergeCell ref="GYA232:GYG232"/>
    <mergeCell ref="GYH232:GYN232"/>
    <mergeCell ref="GYO232:GYU232"/>
    <mergeCell ref="GYV232:GZB232"/>
    <mergeCell ref="GZC232:GZI232"/>
    <mergeCell ref="GZJ232:GZP232"/>
    <mergeCell ref="GZQ232:GZW232"/>
    <mergeCell ref="GZX232:HAD232"/>
    <mergeCell ref="GRA232:GRG232"/>
    <mergeCell ref="GRH232:GRN232"/>
    <mergeCell ref="GRO232:GRU232"/>
    <mergeCell ref="GRV232:GSB232"/>
    <mergeCell ref="GSC232:GSI232"/>
    <mergeCell ref="GSJ232:GSP232"/>
    <mergeCell ref="GSQ232:GSW232"/>
    <mergeCell ref="GSX232:GTD232"/>
    <mergeCell ref="GTE232:GTK232"/>
    <mergeCell ref="GTL232:GTR232"/>
    <mergeCell ref="GTS232:GTY232"/>
    <mergeCell ref="GTZ232:GUF232"/>
    <mergeCell ref="GUG232:GUM232"/>
    <mergeCell ref="GUN232:GUT232"/>
    <mergeCell ref="GUU232:GVA232"/>
    <mergeCell ref="GVB232:GVH232"/>
    <mergeCell ref="GVI232:GVO232"/>
    <mergeCell ref="GML232:GMR232"/>
    <mergeCell ref="GMS232:GMY232"/>
    <mergeCell ref="GMZ232:GNF232"/>
    <mergeCell ref="GNG232:GNM232"/>
    <mergeCell ref="GNN232:GNT232"/>
    <mergeCell ref="GNU232:GOA232"/>
    <mergeCell ref="GOB232:GOH232"/>
    <mergeCell ref="GOI232:GOO232"/>
    <mergeCell ref="GOP232:GOV232"/>
    <mergeCell ref="GOW232:GPC232"/>
    <mergeCell ref="GPD232:GPJ232"/>
    <mergeCell ref="GPK232:GPQ232"/>
    <mergeCell ref="GPR232:GPX232"/>
    <mergeCell ref="GPY232:GQE232"/>
    <mergeCell ref="GQF232:GQL232"/>
    <mergeCell ref="GQM232:GQS232"/>
    <mergeCell ref="GQT232:GQZ232"/>
    <mergeCell ref="GHW232:GIC232"/>
    <mergeCell ref="GID232:GIJ232"/>
    <mergeCell ref="GIK232:GIQ232"/>
    <mergeCell ref="GIR232:GIX232"/>
    <mergeCell ref="GIY232:GJE232"/>
    <mergeCell ref="GJF232:GJL232"/>
    <mergeCell ref="GJM232:GJS232"/>
    <mergeCell ref="GJT232:GJZ232"/>
    <mergeCell ref="GKA232:GKG232"/>
    <mergeCell ref="GKH232:GKN232"/>
    <mergeCell ref="GKO232:GKU232"/>
    <mergeCell ref="GKV232:GLB232"/>
    <mergeCell ref="GLC232:GLI232"/>
    <mergeCell ref="GLJ232:GLP232"/>
    <mergeCell ref="GLQ232:GLW232"/>
    <mergeCell ref="GLX232:GMD232"/>
    <mergeCell ref="GME232:GMK232"/>
    <mergeCell ref="GDH232:GDN232"/>
    <mergeCell ref="GDO232:GDU232"/>
    <mergeCell ref="GDV232:GEB232"/>
    <mergeCell ref="GEC232:GEI232"/>
    <mergeCell ref="GEJ232:GEP232"/>
    <mergeCell ref="GEQ232:GEW232"/>
    <mergeCell ref="GEX232:GFD232"/>
    <mergeCell ref="GFE232:GFK232"/>
    <mergeCell ref="GFL232:GFR232"/>
    <mergeCell ref="GFS232:GFY232"/>
    <mergeCell ref="GFZ232:GGF232"/>
    <mergeCell ref="GGG232:GGM232"/>
    <mergeCell ref="GGN232:GGT232"/>
    <mergeCell ref="GGU232:GHA232"/>
    <mergeCell ref="GHB232:GHH232"/>
    <mergeCell ref="GHI232:GHO232"/>
    <mergeCell ref="GHP232:GHV232"/>
    <mergeCell ref="FYS232:FYY232"/>
    <mergeCell ref="FYZ232:FZF232"/>
    <mergeCell ref="FZG232:FZM232"/>
    <mergeCell ref="FZN232:FZT232"/>
    <mergeCell ref="FZU232:GAA232"/>
    <mergeCell ref="GAB232:GAH232"/>
    <mergeCell ref="GAI232:GAO232"/>
    <mergeCell ref="GAP232:GAV232"/>
    <mergeCell ref="GAW232:GBC232"/>
    <mergeCell ref="GBD232:GBJ232"/>
    <mergeCell ref="GBK232:GBQ232"/>
    <mergeCell ref="GBR232:GBX232"/>
    <mergeCell ref="GBY232:GCE232"/>
    <mergeCell ref="GCF232:GCL232"/>
    <mergeCell ref="GCM232:GCS232"/>
    <mergeCell ref="GCT232:GCZ232"/>
    <mergeCell ref="GDA232:GDG232"/>
    <mergeCell ref="FUD232:FUJ232"/>
    <mergeCell ref="FUK232:FUQ232"/>
    <mergeCell ref="FUR232:FUX232"/>
    <mergeCell ref="FUY232:FVE232"/>
    <mergeCell ref="FVF232:FVL232"/>
    <mergeCell ref="FVM232:FVS232"/>
    <mergeCell ref="FVT232:FVZ232"/>
    <mergeCell ref="FWA232:FWG232"/>
    <mergeCell ref="FWH232:FWN232"/>
    <mergeCell ref="FWO232:FWU232"/>
    <mergeCell ref="FWV232:FXB232"/>
    <mergeCell ref="FXC232:FXI232"/>
    <mergeCell ref="FXJ232:FXP232"/>
    <mergeCell ref="FXQ232:FXW232"/>
    <mergeCell ref="FXX232:FYD232"/>
    <mergeCell ref="FYE232:FYK232"/>
    <mergeCell ref="FYL232:FYR232"/>
    <mergeCell ref="FPO232:FPU232"/>
    <mergeCell ref="FPV232:FQB232"/>
    <mergeCell ref="FQC232:FQI232"/>
    <mergeCell ref="FQJ232:FQP232"/>
    <mergeCell ref="FQQ232:FQW232"/>
    <mergeCell ref="FQX232:FRD232"/>
    <mergeCell ref="FRE232:FRK232"/>
    <mergeCell ref="FRL232:FRR232"/>
    <mergeCell ref="FRS232:FRY232"/>
    <mergeCell ref="FRZ232:FSF232"/>
    <mergeCell ref="FSG232:FSM232"/>
    <mergeCell ref="FSN232:FST232"/>
    <mergeCell ref="FSU232:FTA232"/>
    <mergeCell ref="FTB232:FTH232"/>
    <mergeCell ref="FTI232:FTO232"/>
    <mergeCell ref="FTP232:FTV232"/>
    <mergeCell ref="FTW232:FUC232"/>
    <mergeCell ref="FKZ232:FLF232"/>
    <mergeCell ref="FLG232:FLM232"/>
    <mergeCell ref="FLN232:FLT232"/>
    <mergeCell ref="FLU232:FMA232"/>
    <mergeCell ref="FMB232:FMH232"/>
    <mergeCell ref="FMI232:FMO232"/>
    <mergeCell ref="FMP232:FMV232"/>
    <mergeCell ref="FMW232:FNC232"/>
    <mergeCell ref="FND232:FNJ232"/>
    <mergeCell ref="FNK232:FNQ232"/>
    <mergeCell ref="FNR232:FNX232"/>
    <mergeCell ref="FNY232:FOE232"/>
    <mergeCell ref="FOF232:FOL232"/>
    <mergeCell ref="FOM232:FOS232"/>
    <mergeCell ref="FOT232:FOZ232"/>
    <mergeCell ref="FPA232:FPG232"/>
    <mergeCell ref="FPH232:FPN232"/>
    <mergeCell ref="FGK232:FGQ232"/>
    <mergeCell ref="FGR232:FGX232"/>
    <mergeCell ref="FGY232:FHE232"/>
    <mergeCell ref="FHF232:FHL232"/>
    <mergeCell ref="FHM232:FHS232"/>
    <mergeCell ref="FHT232:FHZ232"/>
    <mergeCell ref="FIA232:FIG232"/>
    <mergeCell ref="FIH232:FIN232"/>
    <mergeCell ref="FIO232:FIU232"/>
    <mergeCell ref="FIV232:FJB232"/>
    <mergeCell ref="FJC232:FJI232"/>
    <mergeCell ref="FJJ232:FJP232"/>
    <mergeCell ref="FJQ232:FJW232"/>
    <mergeCell ref="FJX232:FKD232"/>
    <mergeCell ref="FKE232:FKK232"/>
    <mergeCell ref="FKL232:FKR232"/>
    <mergeCell ref="FKS232:FKY232"/>
    <mergeCell ref="FBV232:FCB232"/>
    <mergeCell ref="FCC232:FCI232"/>
    <mergeCell ref="FCJ232:FCP232"/>
    <mergeCell ref="FCQ232:FCW232"/>
    <mergeCell ref="FCX232:FDD232"/>
    <mergeCell ref="FDE232:FDK232"/>
    <mergeCell ref="FDL232:FDR232"/>
    <mergeCell ref="FDS232:FDY232"/>
    <mergeCell ref="FDZ232:FEF232"/>
    <mergeCell ref="FEG232:FEM232"/>
    <mergeCell ref="FEN232:FET232"/>
    <mergeCell ref="FEU232:FFA232"/>
    <mergeCell ref="FFB232:FFH232"/>
    <mergeCell ref="FFI232:FFO232"/>
    <mergeCell ref="FFP232:FFV232"/>
    <mergeCell ref="FFW232:FGC232"/>
    <mergeCell ref="FGD232:FGJ232"/>
    <mergeCell ref="EXG232:EXM232"/>
    <mergeCell ref="EXN232:EXT232"/>
    <mergeCell ref="EXU232:EYA232"/>
    <mergeCell ref="EYB232:EYH232"/>
    <mergeCell ref="EYI232:EYO232"/>
    <mergeCell ref="EYP232:EYV232"/>
    <mergeCell ref="EYW232:EZC232"/>
    <mergeCell ref="EZD232:EZJ232"/>
    <mergeCell ref="EZK232:EZQ232"/>
    <mergeCell ref="EZR232:EZX232"/>
    <mergeCell ref="EZY232:FAE232"/>
    <mergeCell ref="FAF232:FAL232"/>
    <mergeCell ref="FAM232:FAS232"/>
    <mergeCell ref="FAT232:FAZ232"/>
    <mergeCell ref="FBA232:FBG232"/>
    <mergeCell ref="FBH232:FBN232"/>
    <mergeCell ref="FBO232:FBU232"/>
    <mergeCell ref="ESR232:ESX232"/>
    <mergeCell ref="ESY232:ETE232"/>
    <mergeCell ref="ETF232:ETL232"/>
    <mergeCell ref="ETM232:ETS232"/>
    <mergeCell ref="ETT232:ETZ232"/>
    <mergeCell ref="EUA232:EUG232"/>
    <mergeCell ref="EUH232:EUN232"/>
    <mergeCell ref="EUO232:EUU232"/>
    <mergeCell ref="EUV232:EVB232"/>
    <mergeCell ref="EVC232:EVI232"/>
    <mergeCell ref="EVJ232:EVP232"/>
    <mergeCell ref="EVQ232:EVW232"/>
    <mergeCell ref="EVX232:EWD232"/>
    <mergeCell ref="EWE232:EWK232"/>
    <mergeCell ref="EWL232:EWR232"/>
    <mergeCell ref="EWS232:EWY232"/>
    <mergeCell ref="EWZ232:EXF232"/>
    <mergeCell ref="EOC232:EOI232"/>
    <mergeCell ref="EOJ232:EOP232"/>
    <mergeCell ref="EOQ232:EOW232"/>
    <mergeCell ref="EOX232:EPD232"/>
    <mergeCell ref="EPE232:EPK232"/>
    <mergeCell ref="EPL232:EPR232"/>
    <mergeCell ref="EPS232:EPY232"/>
    <mergeCell ref="EPZ232:EQF232"/>
    <mergeCell ref="EQG232:EQM232"/>
    <mergeCell ref="EQN232:EQT232"/>
    <mergeCell ref="EQU232:ERA232"/>
    <mergeCell ref="ERB232:ERH232"/>
    <mergeCell ref="ERI232:ERO232"/>
    <mergeCell ref="ERP232:ERV232"/>
    <mergeCell ref="ERW232:ESC232"/>
    <mergeCell ref="ESD232:ESJ232"/>
    <mergeCell ref="ESK232:ESQ232"/>
    <mergeCell ref="EJN232:EJT232"/>
    <mergeCell ref="EJU232:EKA232"/>
    <mergeCell ref="EKB232:EKH232"/>
    <mergeCell ref="EKI232:EKO232"/>
    <mergeCell ref="EKP232:EKV232"/>
    <mergeCell ref="EKW232:ELC232"/>
    <mergeCell ref="ELD232:ELJ232"/>
    <mergeCell ref="ELK232:ELQ232"/>
    <mergeCell ref="ELR232:ELX232"/>
    <mergeCell ref="ELY232:EME232"/>
    <mergeCell ref="EMF232:EML232"/>
    <mergeCell ref="EMM232:EMS232"/>
    <mergeCell ref="EMT232:EMZ232"/>
    <mergeCell ref="ENA232:ENG232"/>
    <mergeCell ref="ENH232:ENN232"/>
    <mergeCell ref="ENO232:ENU232"/>
    <mergeCell ref="ENV232:EOB232"/>
    <mergeCell ref="EEY232:EFE232"/>
    <mergeCell ref="EFF232:EFL232"/>
    <mergeCell ref="EFM232:EFS232"/>
    <mergeCell ref="EFT232:EFZ232"/>
    <mergeCell ref="EGA232:EGG232"/>
    <mergeCell ref="EGH232:EGN232"/>
    <mergeCell ref="EGO232:EGU232"/>
    <mergeCell ref="EGV232:EHB232"/>
    <mergeCell ref="EHC232:EHI232"/>
    <mergeCell ref="EHJ232:EHP232"/>
    <mergeCell ref="EHQ232:EHW232"/>
    <mergeCell ref="EHX232:EID232"/>
    <mergeCell ref="EIE232:EIK232"/>
    <mergeCell ref="EIL232:EIR232"/>
    <mergeCell ref="EIS232:EIY232"/>
    <mergeCell ref="EIZ232:EJF232"/>
    <mergeCell ref="EJG232:EJM232"/>
    <mergeCell ref="EAJ232:EAP232"/>
    <mergeCell ref="EAQ232:EAW232"/>
    <mergeCell ref="EAX232:EBD232"/>
    <mergeCell ref="EBE232:EBK232"/>
    <mergeCell ref="EBL232:EBR232"/>
    <mergeCell ref="EBS232:EBY232"/>
    <mergeCell ref="EBZ232:ECF232"/>
    <mergeCell ref="ECG232:ECM232"/>
    <mergeCell ref="ECN232:ECT232"/>
    <mergeCell ref="ECU232:EDA232"/>
    <mergeCell ref="EDB232:EDH232"/>
    <mergeCell ref="EDI232:EDO232"/>
    <mergeCell ref="EDP232:EDV232"/>
    <mergeCell ref="EDW232:EEC232"/>
    <mergeCell ref="EED232:EEJ232"/>
    <mergeCell ref="EEK232:EEQ232"/>
    <mergeCell ref="EER232:EEX232"/>
    <mergeCell ref="DVU232:DWA232"/>
    <mergeCell ref="DWB232:DWH232"/>
    <mergeCell ref="DWI232:DWO232"/>
    <mergeCell ref="DWP232:DWV232"/>
    <mergeCell ref="DWW232:DXC232"/>
    <mergeCell ref="DXD232:DXJ232"/>
    <mergeCell ref="DXK232:DXQ232"/>
    <mergeCell ref="DXR232:DXX232"/>
    <mergeCell ref="DXY232:DYE232"/>
    <mergeCell ref="DYF232:DYL232"/>
    <mergeCell ref="DYM232:DYS232"/>
    <mergeCell ref="DYT232:DYZ232"/>
    <mergeCell ref="DZA232:DZG232"/>
    <mergeCell ref="DZH232:DZN232"/>
    <mergeCell ref="DZO232:DZU232"/>
    <mergeCell ref="DZV232:EAB232"/>
    <mergeCell ref="EAC232:EAI232"/>
    <mergeCell ref="DRF232:DRL232"/>
    <mergeCell ref="DRM232:DRS232"/>
    <mergeCell ref="DRT232:DRZ232"/>
    <mergeCell ref="DSA232:DSG232"/>
    <mergeCell ref="DSH232:DSN232"/>
    <mergeCell ref="DSO232:DSU232"/>
    <mergeCell ref="DSV232:DTB232"/>
    <mergeCell ref="DTC232:DTI232"/>
    <mergeCell ref="DTJ232:DTP232"/>
    <mergeCell ref="DTQ232:DTW232"/>
    <mergeCell ref="DTX232:DUD232"/>
    <mergeCell ref="DUE232:DUK232"/>
    <mergeCell ref="DUL232:DUR232"/>
    <mergeCell ref="DUS232:DUY232"/>
    <mergeCell ref="DUZ232:DVF232"/>
    <mergeCell ref="DVG232:DVM232"/>
    <mergeCell ref="DVN232:DVT232"/>
    <mergeCell ref="DMQ232:DMW232"/>
    <mergeCell ref="DMX232:DND232"/>
    <mergeCell ref="DNE232:DNK232"/>
    <mergeCell ref="DNL232:DNR232"/>
    <mergeCell ref="DNS232:DNY232"/>
    <mergeCell ref="DNZ232:DOF232"/>
    <mergeCell ref="DOG232:DOM232"/>
    <mergeCell ref="DON232:DOT232"/>
    <mergeCell ref="DOU232:DPA232"/>
    <mergeCell ref="DPB232:DPH232"/>
    <mergeCell ref="DPI232:DPO232"/>
    <mergeCell ref="DPP232:DPV232"/>
    <mergeCell ref="DPW232:DQC232"/>
    <mergeCell ref="DQD232:DQJ232"/>
    <mergeCell ref="DQK232:DQQ232"/>
    <mergeCell ref="DQR232:DQX232"/>
    <mergeCell ref="DQY232:DRE232"/>
    <mergeCell ref="DIB232:DIH232"/>
    <mergeCell ref="DII232:DIO232"/>
    <mergeCell ref="DIP232:DIV232"/>
    <mergeCell ref="DIW232:DJC232"/>
    <mergeCell ref="DJD232:DJJ232"/>
    <mergeCell ref="DJK232:DJQ232"/>
    <mergeCell ref="DJR232:DJX232"/>
    <mergeCell ref="DJY232:DKE232"/>
    <mergeCell ref="DKF232:DKL232"/>
    <mergeCell ref="DKM232:DKS232"/>
    <mergeCell ref="DKT232:DKZ232"/>
    <mergeCell ref="DLA232:DLG232"/>
    <mergeCell ref="DLH232:DLN232"/>
    <mergeCell ref="DLO232:DLU232"/>
    <mergeCell ref="DLV232:DMB232"/>
    <mergeCell ref="DMC232:DMI232"/>
    <mergeCell ref="DMJ232:DMP232"/>
    <mergeCell ref="DDM232:DDS232"/>
    <mergeCell ref="DDT232:DDZ232"/>
    <mergeCell ref="DEA232:DEG232"/>
    <mergeCell ref="DEH232:DEN232"/>
    <mergeCell ref="DEO232:DEU232"/>
    <mergeCell ref="DEV232:DFB232"/>
    <mergeCell ref="DFC232:DFI232"/>
    <mergeCell ref="DFJ232:DFP232"/>
    <mergeCell ref="DFQ232:DFW232"/>
    <mergeCell ref="DFX232:DGD232"/>
    <mergeCell ref="DGE232:DGK232"/>
    <mergeCell ref="DGL232:DGR232"/>
    <mergeCell ref="DGS232:DGY232"/>
    <mergeCell ref="DGZ232:DHF232"/>
    <mergeCell ref="DHG232:DHM232"/>
    <mergeCell ref="DHN232:DHT232"/>
    <mergeCell ref="DHU232:DIA232"/>
    <mergeCell ref="CYX232:CZD232"/>
    <mergeCell ref="CZE232:CZK232"/>
    <mergeCell ref="CZL232:CZR232"/>
    <mergeCell ref="CZS232:CZY232"/>
    <mergeCell ref="CZZ232:DAF232"/>
    <mergeCell ref="DAG232:DAM232"/>
    <mergeCell ref="DAN232:DAT232"/>
    <mergeCell ref="DAU232:DBA232"/>
    <mergeCell ref="DBB232:DBH232"/>
    <mergeCell ref="DBI232:DBO232"/>
    <mergeCell ref="DBP232:DBV232"/>
    <mergeCell ref="DBW232:DCC232"/>
    <mergeCell ref="DCD232:DCJ232"/>
    <mergeCell ref="DCK232:DCQ232"/>
    <mergeCell ref="DCR232:DCX232"/>
    <mergeCell ref="DCY232:DDE232"/>
    <mergeCell ref="DDF232:DDL232"/>
    <mergeCell ref="CUI232:CUO232"/>
    <mergeCell ref="CUP232:CUV232"/>
    <mergeCell ref="CUW232:CVC232"/>
    <mergeCell ref="CVD232:CVJ232"/>
    <mergeCell ref="CVK232:CVQ232"/>
    <mergeCell ref="CVR232:CVX232"/>
    <mergeCell ref="CVY232:CWE232"/>
    <mergeCell ref="CWF232:CWL232"/>
    <mergeCell ref="CWM232:CWS232"/>
    <mergeCell ref="CWT232:CWZ232"/>
    <mergeCell ref="CXA232:CXG232"/>
    <mergeCell ref="CXH232:CXN232"/>
    <mergeCell ref="CXO232:CXU232"/>
    <mergeCell ref="CXV232:CYB232"/>
    <mergeCell ref="CYC232:CYI232"/>
    <mergeCell ref="CYJ232:CYP232"/>
    <mergeCell ref="CYQ232:CYW232"/>
    <mergeCell ref="CPT232:CPZ232"/>
    <mergeCell ref="CQA232:CQG232"/>
    <mergeCell ref="CQH232:CQN232"/>
    <mergeCell ref="CQO232:CQU232"/>
    <mergeCell ref="CQV232:CRB232"/>
    <mergeCell ref="CRC232:CRI232"/>
    <mergeCell ref="CRJ232:CRP232"/>
    <mergeCell ref="CRQ232:CRW232"/>
    <mergeCell ref="CRX232:CSD232"/>
    <mergeCell ref="CSE232:CSK232"/>
    <mergeCell ref="CSL232:CSR232"/>
    <mergeCell ref="CSS232:CSY232"/>
    <mergeCell ref="CSZ232:CTF232"/>
    <mergeCell ref="CTG232:CTM232"/>
    <mergeCell ref="CTN232:CTT232"/>
    <mergeCell ref="CTU232:CUA232"/>
    <mergeCell ref="CUB232:CUH232"/>
    <mergeCell ref="CLE232:CLK232"/>
    <mergeCell ref="CLL232:CLR232"/>
    <mergeCell ref="CLS232:CLY232"/>
    <mergeCell ref="CLZ232:CMF232"/>
    <mergeCell ref="CMG232:CMM232"/>
    <mergeCell ref="CMN232:CMT232"/>
    <mergeCell ref="CMU232:CNA232"/>
    <mergeCell ref="CNB232:CNH232"/>
    <mergeCell ref="CNI232:CNO232"/>
    <mergeCell ref="CNP232:CNV232"/>
    <mergeCell ref="CNW232:COC232"/>
    <mergeCell ref="COD232:COJ232"/>
    <mergeCell ref="COK232:COQ232"/>
    <mergeCell ref="COR232:COX232"/>
    <mergeCell ref="COY232:CPE232"/>
    <mergeCell ref="CPF232:CPL232"/>
    <mergeCell ref="CPM232:CPS232"/>
    <mergeCell ref="CGP232:CGV232"/>
    <mergeCell ref="CGW232:CHC232"/>
    <mergeCell ref="CHD232:CHJ232"/>
    <mergeCell ref="CHK232:CHQ232"/>
    <mergeCell ref="CHR232:CHX232"/>
    <mergeCell ref="CHY232:CIE232"/>
    <mergeCell ref="CIF232:CIL232"/>
    <mergeCell ref="CIM232:CIS232"/>
    <mergeCell ref="CIT232:CIZ232"/>
    <mergeCell ref="CJA232:CJG232"/>
    <mergeCell ref="CJH232:CJN232"/>
    <mergeCell ref="CJO232:CJU232"/>
    <mergeCell ref="CJV232:CKB232"/>
    <mergeCell ref="CKC232:CKI232"/>
    <mergeCell ref="CKJ232:CKP232"/>
    <mergeCell ref="CKQ232:CKW232"/>
    <mergeCell ref="CKX232:CLD232"/>
    <mergeCell ref="CCA232:CCG232"/>
    <mergeCell ref="CCH232:CCN232"/>
    <mergeCell ref="CCO232:CCU232"/>
    <mergeCell ref="CCV232:CDB232"/>
    <mergeCell ref="CDC232:CDI232"/>
    <mergeCell ref="CDJ232:CDP232"/>
    <mergeCell ref="CDQ232:CDW232"/>
    <mergeCell ref="CDX232:CED232"/>
    <mergeCell ref="CEE232:CEK232"/>
    <mergeCell ref="CEL232:CER232"/>
    <mergeCell ref="CES232:CEY232"/>
    <mergeCell ref="CEZ232:CFF232"/>
    <mergeCell ref="CFG232:CFM232"/>
    <mergeCell ref="CFN232:CFT232"/>
    <mergeCell ref="CFU232:CGA232"/>
    <mergeCell ref="CGB232:CGH232"/>
    <mergeCell ref="CGI232:CGO232"/>
    <mergeCell ref="BXL232:BXR232"/>
    <mergeCell ref="BXS232:BXY232"/>
    <mergeCell ref="BXZ232:BYF232"/>
    <mergeCell ref="BYG232:BYM232"/>
    <mergeCell ref="BYN232:BYT232"/>
    <mergeCell ref="BYU232:BZA232"/>
    <mergeCell ref="BZB232:BZH232"/>
    <mergeCell ref="BZI232:BZO232"/>
    <mergeCell ref="BZP232:BZV232"/>
    <mergeCell ref="BZW232:CAC232"/>
    <mergeCell ref="CAD232:CAJ232"/>
    <mergeCell ref="CAK232:CAQ232"/>
    <mergeCell ref="CAR232:CAX232"/>
    <mergeCell ref="CAY232:CBE232"/>
    <mergeCell ref="CBF232:CBL232"/>
    <mergeCell ref="CBM232:CBS232"/>
    <mergeCell ref="CBT232:CBZ232"/>
    <mergeCell ref="BSW232:BTC232"/>
    <mergeCell ref="BTD232:BTJ232"/>
    <mergeCell ref="BTK232:BTQ232"/>
    <mergeCell ref="BTR232:BTX232"/>
    <mergeCell ref="BTY232:BUE232"/>
    <mergeCell ref="BUF232:BUL232"/>
    <mergeCell ref="BUM232:BUS232"/>
    <mergeCell ref="BUT232:BUZ232"/>
    <mergeCell ref="BVA232:BVG232"/>
    <mergeCell ref="BVH232:BVN232"/>
    <mergeCell ref="BVO232:BVU232"/>
    <mergeCell ref="BVV232:BWB232"/>
    <mergeCell ref="BWC232:BWI232"/>
    <mergeCell ref="BWJ232:BWP232"/>
    <mergeCell ref="BWQ232:BWW232"/>
    <mergeCell ref="BWX232:BXD232"/>
    <mergeCell ref="BXE232:BXK232"/>
    <mergeCell ref="BOH232:BON232"/>
    <mergeCell ref="BOO232:BOU232"/>
    <mergeCell ref="BOV232:BPB232"/>
    <mergeCell ref="BPC232:BPI232"/>
    <mergeCell ref="BPJ232:BPP232"/>
    <mergeCell ref="BPQ232:BPW232"/>
    <mergeCell ref="BPX232:BQD232"/>
    <mergeCell ref="BQE232:BQK232"/>
    <mergeCell ref="BQL232:BQR232"/>
    <mergeCell ref="BQS232:BQY232"/>
    <mergeCell ref="BQZ232:BRF232"/>
    <mergeCell ref="BRG232:BRM232"/>
    <mergeCell ref="BRN232:BRT232"/>
    <mergeCell ref="BRU232:BSA232"/>
    <mergeCell ref="BSB232:BSH232"/>
    <mergeCell ref="BSI232:BSO232"/>
    <mergeCell ref="BSP232:BSV232"/>
    <mergeCell ref="BJS232:BJY232"/>
    <mergeCell ref="BJZ232:BKF232"/>
    <mergeCell ref="BKG232:BKM232"/>
    <mergeCell ref="BKN232:BKT232"/>
    <mergeCell ref="BKU232:BLA232"/>
    <mergeCell ref="BLB232:BLH232"/>
    <mergeCell ref="BLI232:BLO232"/>
    <mergeCell ref="BLP232:BLV232"/>
    <mergeCell ref="BLW232:BMC232"/>
    <mergeCell ref="BMD232:BMJ232"/>
    <mergeCell ref="BMK232:BMQ232"/>
    <mergeCell ref="BMR232:BMX232"/>
    <mergeCell ref="BMY232:BNE232"/>
    <mergeCell ref="BNF232:BNL232"/>
    <mergeCell ref="BNM232:BNS232"/>
    <mergeCell ref="BNT232:BNZ232"/>
    <mergeCell ref="BOA232:BOG232"/>
    <mergeCell ref="BFD232:BFJ232"/>
    <mergeCell ref="BFK232:BFQ232"/>
    <mergeCell ref="BFR232:BFX232"/>
    <mergeCell ref="BFY232:BGE232"/>
    <mergeCell ref="BGF232:BGL232"/>
    <mergeCell ref="BGM232:BGS232"/>
    <mergeCell ref="BGT232:BGZ232"/>
    <mergeCell ref="BHA232:BHG232"/>
    <mergeCell ref="BHH232:BHN232"/>
    <mergeCell ref="BHO232:BHU232"/>
    <mergeCell ref="BHV232:BIB232"/>
    <mergeCell ref="BIC232:BII232"/>
    <mergeCell ref="BIJ232:BIP232"/>
    <mergeCell ref="BIQ232:BIW232"/>
    <mergeCell ref="BIX232:BJD232"/>
    <mergeCell ref="BJE232:BJK232"/>
    <mergeCell ref="BJL232:BJR232"/>
    <mergeCell ref="BAO232:BAU232"/>
    <mergeCell ref="BAV232:BBB232"/>
    <mergeCell ref="BBC232:BBI232"/>
    <mergeCell ref="BBJ232:BBP232"/>
    <mergeCell ref="BBQ232:BBW232"/>
    <mergeCell ref="BBX232:BCD232"/>
    <mergeCell ref="BCE232:BCK232"/>
    <mergeCell ref="BCL232:BCR232"/>
    <mergeCell ref="BCS232:BCY232"/>
    <mergeCell ref="BCZ232:BDF232"/>
    <mergeCell ref="BDG232:BDM232"/>
    <mergeCell ref="BDN232:BDT232"/>
    <mergeCell ref="BDU232:BEA232"/>
    <mergeCell ref="BEB232:BEH232"/>
    <mergeCell ref="BEI232:BEO232"/>
    <mergeCell ref="BEP232:BEV232"/>
    <mergeCell ref="BEW232:BFC232"/>
    <mergeCell ref="AVZ232:AWF232"/>
    <mergeCell ref="AWG232:AWM232"/>
    <mergeCell ref="AWN232:AWT232"/>
    <mergeCell ref="AWU232:AXA232"/>
    <mergeCell ref="AXB232:AXH232"/>
    <mergeCell ref="AXI232:AXO232"/>
    <mergeCell ref="AXP232:AXV232"/>
    <mergeCell ref="AXW232:AYC232"/>
    <mergeCell ref="AYD232:AYJ232"/>
    <mergeCell ref="AYK232:AYQ232"/>
    <mergeCell ref="AYR232:AYX232"/>
    <mergeCell ref="AYY232:AZE232"/>
    <mergeCell ref="AZF232:AZL232"/>
    <mergeCell ref="AZM232:AZS232"/>
    <mergeCell ref="AZT232:AZZ232"/>
    <mergeCell ref="BAA232:BAG232"/>
    <mergeCell ref="BAH232:BAN232"/>
    <mergeCell ref="ARK232:ARQ232"/>
    <mergeCell ref="ARR232:ARX232"/>
    <mergeCell ref="ARY232:ASE232"/>
    <mergeCell ref="ASF232:ASL232"/>
    <mergeCell ref="ASM232:ASS232"/>
    <mergeCell ref="AST232:ASZ232"/>
    <mergeCell ref="ATA232:ATG232"/>
    <mergeCell ref="ATH232:ATN232"/>
    <mergeCell ref="ATO232:ATU232"/>
    <mergeCell ref="ATV232:AUB232"/>
    <mergeCell ref="AUC232:AUI232"/>
    <mergeCell ref="AUJ232:AUP232"/>
    <mergeCell ref="AUQ232:AUW232"/>
    <mergeCell ref="AUX232:AVD232"/>
    <mergeCell ref="AVE232:AVK232"/>
    <mergeCell ref="AVL232:AVR232"/>
    <mergeCell ref="AVS232:AVY232"/>
    <mergeCell ref="AMV232:ANB232"/>
    <mergeCell ref="ANC232:ANI232"/>
    <mergeCell ref="ANJ232:ANP232"/>
    <mergeCell ref="ANQ232:ANW232"/>
    <mergeCell ref="ANX232:AOD232"/>
    <mergeCell ref="AOE232:AOK232"/>
    <mergeCell ref="AOL232:AOR232"/>
    <mergeCell ref="AOS232:AOY232"/>
    <mergeCell ref="AOZ232:APF232"/>
    <mergeCell ref="APG232:APM232"/>
    <mergeCell ref="APN232:APT232"/>
    <mergeCell ref="APU232:AQA232"/>
    <mergeCell ref="AQB232:AQH232"/>
    <mergeCell ref="AQI232:AQO232"/>
    <mergeCell ref="AQP232:AQV232"/>
    <mergeCell ref="AQW232:ARC232"/>
    <mergeCell ref="ARD232:ARJ232"/>
    <mergeCell ref="AIG232:AIM232"/>
    <mergeCell ref="AIN232:AIT232"/>
    <mergeCell ref="AIU232:AJA232"/>
    <mergeCell ref="AJB232:AJH232"/>
    <mergeCell ref="AJI232:AJO232"/>
    <mergeCell ref="AJP232:AJV232"/>
    <mergeCell ref="AJW232:AKC232"/>
    <mergeCell ref="AKD232:AKJ232"/>
    <mergeCell ref="AKK232:AKQ232"/>
    <mergeCell ref="AKR232:AKX232"/>
    <mergeCell ref="AKY232:ALE232"/>
    <mergeCell ref="ALF232:ALL232"/>
    <mergeCell ref="ALM232:ALS232"/>
    <mergeCell ref="ALT232:ALZ232"/>
    <mergeCell ref="AMA232:AMG232"/>
    <mergeCell ref="AMH232:AMN232"/>
    <mergeCell ref="AMO232:AMU232"/>
    <mergeCell ref="ADR232:ADX232"/>
    <mergeCell ref="ADY232:AEE232"/>
    <mergeCell ref="AEF232:AEL232"/>
    <mergeCell ref="AEM232:AES232"/>
    <mergeCell ref="AET232:AEZ232"/>
    <mergeCell ref="AFA232:AFG232"/>
    <mergeCell ref="AFH232:AFN232"/>
    <mergeCell ref="AFO232:AFU232"/>
    <mergeCell ref="AFV232:AGB232"/>
    <mergeCell ref="AGC232:AGI232"/>
    <mergeCell ref="AGJ232:AGP232"/>
    <mergeCell ref="AGQ232:AGW232"/>
    <mergeCell ref="AGX232:AHD232"/>
    <mergeCell ref="AHE232:AHK232"/>
    <mergeCell ref="AHL232:AHR232"/>
    <mergeCell ref="AHS232:AHY232"/>
    <mergeCell ref="AHZ232:AIF232"/>
    <mergeCell ref="ZC232:ZI232"/>
    <mergeCell ref="ZJ232:ZP232"/>
    <mergeCell ref="ZQ232:ZW232"/>
    <mergeCell ref="ZX232:AAD232"/>
    <mergeCell ref="AAE232:AAK232"/>
    <mergeCell ref="AAL232:AAR232"/>
    <mergeCell ref="AAS232:AAY232"/>
    <mergeCell ref="AAZ232:ABF232"/>
    <mergeCell ref="ABG232:ABM232"/>
    <mergeCell ref="ABN232:ABT232"/>
    <mergeCell ref="ABU232:ACA232"/>
    <mergeCell ref="ACB232:ACH232"/>
    <mergeCell ref="ACI232:ACO232"/>
    <mergeCell ref="ACP232:ACV232"/>
    <mergeCell ref="ACW232:ADC232"/>
    <mergeCell ref="ADD232:ADJ232"/>
    <mergeCell ref="ADK232:ADQ232"/>
    <mergeCell ref="UN232:UT232"/>
    <mergeCell ref="UU232:VA232"/>
    <mergeCell ref="VB232:VH232"/>
    <mergeCell ref="VI232:VO232"/>
    <mergeCell ref="VP232:VV232"/>
    <mergeCell ref="VW232:WC232"/>
    <mergeCell ref="WD232:WJ232"/>
    <mergeCell ref="WK232:WQ232"/>
    <mergeCell ref="WR232:WX232"/>
    <mergeCell ref="WY232:XE232"/>
    <mergeCell ref="XF232:XL232"/>
    <mergeCell ref="XM232:XS232"/>
    <mergeCell ref="XT232:XZ232"/>
    <mergeCell ref="YA232:YG232"/>
    <mergeCell ref="YH232:YN232"/>
    <mergeCell ref="YO232:YU232"/>
    <mergeCell ref="YV232:ZB232"/>
    <mergeCell ref="PY232:QE232"/>
    <mergeCell ref="QF232:QL232"/>
    <mergeCell ref="QM232:QS232"/>
    <mergeCell ref="QT232:QZ232"/>
    <mergeCell ref="RA232:RG232"/>
    <mergeCell ref="RH232:RN232"/>
    <mergeCell ref="RO232:RU232"/>
    <mergeCell ref="RV232:SB232"/>
    <mergeCell ref="SC232:SI232"/>
    <mergeCell ref="SJ232:SP232"/>
    <mergeCell ref="SQ232:SW232"/>
    <mergeCell ref="SX232:TD232"/>
    <mergeCell ref="TE232:TK232"/>
    <mergeCell ref="TL232:TR232"/>
    <mergeCell ref="TS232:TY232"/>
    <mergeCell ref="TZ232:UF232"/>
    <mergeCell ref="UG232:UM232"/>
    <mergeCell ref="LJ232:LP232"/>
    <mergeCell ref="LQ232:LW232"/>
    <mergeCell ref="LX232:MD232"/>
    <mergeCell ref="ME232:MK232"/>
    <mergeCell ref="ML232:MR232"/>
    <mergeCell ref="MS232:MY232"/>
    <mergeCell ref="MZ232:NF232"/>
    <mergeCell ref="NG232:NM232"/>
    <mergeCell ref="NN232:NT232"/>
    <mergeCell ref="NU232:OA232"/>
    <mergeCell ref="OB232:OH232"/>
    <mergeCell ref="OI232:OO232"/>
    <mergeCell ref="OP232:OV232"/>
    <mergeCell ref="OW232:PC232"/>
    <mergeCell ref="PD232:PJ232"/>
    <mergeCell ref="PK232:PQ232"/>
    <mergeCell ref="PR232:PX232"/>
    <mergeCell ref="GU232:HA232"/>
    <mergeCell ref="HB232:HH232"/>
    <mergeCell ref="HI232:HO232"/>
    <mergeCell ref="HP232:HV232"/>
    <mergeCell ref="HW232:IC232"/>
    <mergeCell ref="ID232:IJ232"/>
    <mergeCell ref="IK232:IQ232"/>
    <mergeCell ref="IR232:IX232"/>
    <mergeCell ref="IY232:JE232"/>
    <mergeCell ref="JF232:JL232"/>
    <mergeCell ref="JM232:JS232"/>
    <mergeCell ref="JT232:JZ232"/>
    <mergeCell ref="KA232:KG232"/>
    <mergeCell ref="KH232:KN232"/>
    <mergeCell ref="KO232:KU232"/>
    <mergeCell ref="KV232:LB232"/>
    <mergeCell ref="LC232:LI232"/>
    <mergeCell ref="CF232:CL232"/>
    <mergeCell ref="CM232:CS232"/>
    <mergeCell ref="CT232:CZ232"/>
    <mergeCell ref="DA232:DG232"/>
    <mergeCell ref="DH232:DN232"/>
    <mergeCell ref="DO232:DU232"/>
    <mergeCell ref="DV232:EB232"/>
    <mergeCell ref="EC232:EI232"/>
    <mergeCell ref="EJ232:EP232"/>
    <mergeCell ref="EQ232:EW232"/>
    <mergeCell ref="EX232:FD232"/>
    <mergeCell ref="FE232:FK232"/>
    <mergeCell ref="FL232:FR232"/>
    <mergeCell ref="FS232:FY232"/>
    <mergeCell ref="FZ232:GF232"/>
    <mergeCell ref="GG232:GM232"/>
    <mergeCell ref="GN232:GT232"/>
    <mergeCell ref="A4:B4"/>
    <mergeCell ref="A5:B5"/>
    <mergeCell ref="A6:B6"/>
    <mergeCell ref="A8:B8"/>
    <mergeCell ref="A87:G87"/>
    <mergeCell ref="A167:G167"/>
    <mergeCell ref="H232:M232"/>
    <mergeCell ref="N232:T232"/>
    <mergeCell ref="U232:AA232"/>
    <mergeCell ref="AB232:AH232"/>
    <mergeCell ref="AI232:AO232"/>
    <mergeCell ref="AP232:AV232"/>
    <mergeCell ref="AW232:BC232"/>
    <mergeCell ref="BD232:BJ232"/>
    <mergeCell ref="BK232:BQ232"/>
    <mergeCell ref="BR232:BX232"/>
    <mergeCell ref="BY232:CE232"/>
  </mergeCells>
  <printOptions horizontalCentered="1"/>
  <pageMargins left="0.39370078740157499" right="0.39370078740157499" top="0.39370078740157499" bottom="0" header="0.31496062992126" footer="0"/>
  <pageSetup paperSize="9" scale="62" firstPageNumber="29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2023-03-13T03:20:06Z</cp:lastPrinted>
  <dcterms:created xsi:type="dcterms:W3CDTF">2019-04-26T09:05:00Z</dcterms:created>
  <dcterms:modified xsi:type="dcterms:W3CDTF">2023-03-13T03:26:25Z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