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Apr 2024\"/>
    </mc:Choice>
  </mc:AlternateContent>
  <bookViews>
    <workbookView xWindow="0" yWindow="0" windowWidth="28800" windowHeight="12435" tabRatio="835" activeTab="9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externalReferences>
    <externalReference r:id="rId12"/>
  </externalReferences>
  <definedNames>
    <definedName name="_xlnm.Print_Area" localSheetId="0">'1'!$A$1:$F$284</definedName>
    <definedName name="_xlnm.Print_Area" localSheetId="9">'10'!$A$1:$G$285</definedName>
    <definedName name="_xlnm.Print_Area" localSheetId="10">'11'!$A$1:$I$286</definedName>
    <definedName name="_xlnm.Print_Area" localSheetId="1">'2'!$A$1:$F$285</definedName>
    <definedName name="_xlnm.Print_Area" localSheetId="2">'3'!$A$1:$F$220</definedName>
    <definedName name="_xlnm.Print_Area" localSheetId="3">'4'!$A$1:$L$283</definedName>
    <definedName name="_xlnm.Print_Area" localSheetId="4">'5'!$A$1:$L$286</definedName>
    <definedName name="_xlnm.Print_Area" localSheetId="5">'6'!$A$1:$N$291</definedName>
    <definedName name="_xlnm.Print_Area" localSheetId="6">'7'!$A$1:$N$283</definedName>
    <definedName name="_xlnm.Print_Area" localSheetId="7">'8'!$A$1:$G$284</definedName>
    <definedName name="_xlnm.Print_Area" localSheetId="8">'9'!$A$1:$G$287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3" i="17" l="1"/>
  <c r="F283" i="17"/>
  <c r="E283" i="17"/>
  <c r="D283" i="17"/>
  <c r="C283" i="17"/>
  <c r="G282" i="17"/>
  <c r="F282" i="17"/>
  <c r="E282" i="17"/>
  <c r="D282" i="17"/>
  <c r="C282" i="17"/>
  <c r="G281" i="17"/>
  <c r="F281" i="17"/>
  <c r="E281" i="17"/>
  <c r="D281" i="17"/>
  <c r="C281" i="17"/>
  <c r="G280" i="17"/>
  <c r="F280" i="17"/>
  <c r="E280" i="17"/>
  <c r="D280" i="17"/>
  <c r="C280" i="17"/>
  <c r="G279" i="17"/>
  <c r="F279" i="17"/>
  <c r="E279" i="17"/>
  <c r="D279" i="17"/>
  <c r="C279" i="17"/>
  <c r="G278" i="17"/>
  <c r="F278" i="17"/>
  <c r="E278" i="17"/>
  <c r="D278" i="17"/>
  <c r="C278" i="17"/>
  <c r="G277" i="17"/>
  <c r="F277" i="17"/>
  <c r="E277" i="17"/>
  <c r="D277" i="17"/>
  <c r="C277" i="17"/>
  <c r="G276" i="17"/>
  <c r="F276" i="17"/>
  <c r="E276" i="17"/>
  <c r="D276" i="17"/>
  <c r="C276" i="17"/>
  <c r="G275" i="17"/>
  <c r="F275" i="17"/>
  <c r="E275" i="17"/>
  <c r="D275" i="17"/>
  <c r="C275" i="17"/>
  <c r="G274" i="17"/>
  <c r="F274" i="17"/>
  <c r="E274" i="17"/>
  <c r="D274" i="17"/>
  <c r="C274" i="17"/>
  <c r="G273" i="17"/>
  <c r="F273" i="17"/>
  <c r="E273" i="17"/>
  <c r="D273" i="17"/>
  <c r="C273" i="17"/>
  <c r="G272" i="17"/>
  <c r="F272" i="17"/>
  <c r="E272" i="17"/>
  <c r="D272" i="17"/>
  <c r="C272" i="17"/>
  <c r="G191" i="17"/>
  <c r="F191" i="17"/>
  <c r="E191" i="17"/>
  <c r="D191" i="17"/>
  <c r="C191" i="17"/>
  <c r="G190" i="17"/>
  <c r="F190" i="17"/>
  <c r="E190" i="17"/>
  <c r="D190" i="17"/>
  <c r="C190" i="17"/>
  <c r="G189" i="17"/>
  <c r="F189" i="17"/>
  <c r="E189" i="17"/>
  <c r="D189" i="17"/>
  <c r="C189" i="17"/>
  <c r="G188" i="17"/>
  <c r="F188" i="17"/>
  <c r="E188" i="17"/>
  <c r="D188" i="17"/>
  <c r="C188" i="17"/>
  <c r="G187" i="17"/>
  <c r="F187" i="17"/>
  <c r="E187" i="17"/>
  <c r="D187" i="17"/>
  <c r="C187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282" i="10"/>
  <c r="F282" i="10"/>
  <c r="E282" i="10"/>
  <c r="D282" i="10"/>
  <c r="C282" i="10"/>
  <c r="G281" i="10"/>
  <c r="F281" i="10"/>
  <c r="E281" i="10"/>
  <c r="D281" i="10"/>
  <c r="C281" i="10"/>
  <c r="G280" i="10"/>
  <c r="F280" i="10"/>
  <c r="E280" i="10"/>
  <c r="D280" i="10"/>
  <c r="C280" i="10"/>
  <c r="G279" i="10"/>
  <c r="F279" i="10"/>
  <c r="E279" i="10"/>
  <c r="D279" i="10"/>
  <c r="C279" i="10"/>
  <c r="G278" i="10"/>
  <c r="F278" i="10"/>
  <c r="E278" i="10"/>
  <c r="D278" i="10"/>
  <c r="C278" i="10"/>
  <c r="G277" i="10"/>
  <c r="F277" i="10"/>
  <c r="E277" i="10"/>
  <c r="D277" i="10"/>
  <c r="C277" i="10"/>
  <c r="G276" i="10"/>
  <c r="F276" i="10"/>
  <c r="E276" i="10"/>
  <c r="D276" i="10"/>
  <c r="C276" i="10"/>
  <c r="G275" i="10"/>
  <c r="F275" i="10"/>
  <c r="E275" i="10"/>
  <c r="D275" i="10"/>
  <c r="C275" i="10"/>
  <c r="G274" i="10"/>
  <c r="F274" i="10"/>
  <c r="E274" i="10"/>
  <c r="D274" i="10"/>
  <c r="C274" i="10"/>
  <c r="G273" i="10"/>
  <c r="F273" i="10"/>
  <c r="E273" i="10"/>
  <c r="D273" i="10"/>
  <c r="C273" i="10"/>
  <c r="G272" i="10"/>
  <c r="F272" i="10"/>
  <c r="E272" i="10"/>
  <c r="D272" i="10"/>
  <c r="C272" i="10"/>
  <c r="G271" i="10"/>
  <c r="F271" i="10"/>
  <c r="E271" i="10"/>
  <c r="D271" i="10"/>
  <c r="C271" i="10"/>
  <c r="G190" i="10"/>
  <c r="F190" i="10"/>
  <c r="E190" i="10"/>
  <c r="D190" i="10"/>
  <c r="C190" i="10"/>
  <c r="G189" i="10"/>
  <c r="F189" i="10"/>
  <c r="E189" i="10"/>
  <c r="D189" i="10"/>
  <c r="C189" i="10"/>
  <c r="G188" i="10"/>
  <c r="F188" i="10"/>
  <c r="E188" i="10"/>
  <c r="D188" i="10"/>
  <c r="C188" i="10"/>
  <c r="G187" i="10"/>
  <c r="F187" i="10"/>
  <c r="E187" i="10"/>
  <c r="D187" i="10"/>
  <c r="C187" i="10"/>
  <c r="G186" i="10"/>
  <c r="F186" i="10"/>
  <c r="E186" i="10"/>
  <c r="D186" i="10"/>
  <c r="C1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N283" i="19"/>
  <c r="M283" i="19"/>
  <c r="L283" i="19"/>
  <c r="K283" i="19"/>
  <c r="J283" i="19"/>
  <c r="G283" i="19"/>
  <c r="F283" i="19"/>
  <c r="E283" i="19"/>
  <c r="D283" i="19"/>
  <c r="C283" i="19"/>
  <c r="N282" i="19"/>
  <c r="M282" i="19"/>
  <c r="L282" i="19"/>
  <c r="K282" i="19"/>
  <c r="J282" i="19"/>
  <c r="G282" i="19"/>
  <c r="F282" i="19"/>
  <c r="E282" i="19"/>
  <c r="D282" i="19"/>
  <c r="C282" i="19"/>
  <c r="N281" i="19"/>
  <c r="M281" i="19"/>
  <c r="L281" i="19"/>
  <c r="K281" i="19"/>
  <c r="J281" i="19"/>
  <c r="G281" i="19"/>
  <c r="F281" i="19"/>
  <c r="E281" i="19"/>
  <c r="D281" i="19"/>
  <c r="C281" i="19"/>
  <c r="N280" i="19"/>
  <c r="M280" i="19"/>
  <c r="L280" i="19"/>
  <c r="K280" i="19"/>
  <c r="J280" i="19"/>
  <c r="G280" i="19"/>
  <c r="F280" i="19"/>
  <c r="E280" i="19"/>
  <c r="D280" i="19"/>
  <c r="C280" i="19"/>
  <c r="N279" i="19"/>
  <c r="M279" i="19"/>
  <c r="L279" i="19"/>
  <c r="K279" i="19"/>
  <c r="J279" i="19"/>
  <c r="G279" i="19"/>
  <c r="F279" i="19"/>
  <c r="E279" i="19"/>
  <c r="D279" i="19"/>
  <c r="C279" i="19"/>
  <c r="N278" i="19"/>
  <c r="M278" i="19"/>
  <c r="L278" i="19"/>
  <c r="K278" i="19"/>
  <c r="J278" i="19"/>
  <c r="G278" i="19"/>
  <c r="F278" i="19"/>
  <c r="E278" i="19"/>
  <c r="D278" i="19"/>
  <c r="C278" i="19"/>
  <c r="N277" i="19"/>
  <c r="M277" i="19"/>
  <c r="L277" i="19"/>
  <c r="K277" i="19"/>
  <c r="J277" i="19"/>
  <c r="G277" i="19"/>
  <c r="F277" i="19"/>
  <c r="E277" i="19"/>
  <c r="D277" i="19"/>
  <c r="C277" i="19"/>
  <c r="N276" i="19"/>
  <c r="M276" i="19"/>
  <c r="L276" i="19"/>
  <c r="K276" i="19"/>
  <c r="J276" i="19"/>
  <c r="G276" i="19"/>
  <c r="F276" i="19"/>
  <c r="E276" i="19"/>
  <c r="D276" i="19"/>
  <c r="C276" i="19"/>
  <c r="N275" i="19"/>
  <c r="M275" i="19"/>
  <c r="L275" i="19"/>
  <c r="K275" i="19"/>
  <c r="J275" i="19"/>
  <c r="G275" i="19"/>
  <c r="F275" i="19"/>
  <c r="E275" i="19"/>
  <c r="D275" i="19"/>
  <c r="C275" i="19"/>
  <c r="N274" i="19"/>
  <c r="M274" i="19"/>
  <c r="L274" i="19"/>
  <c r="K274" i="19"/>
  <c r="J274" i="19"/>
  <c r="G274" i="19"/>
  <c r="F274" i="19"/>
  <c r="E274" i="19"/>
  <c r="D274" i="19"/>
  <c r="C274" i="19"/>
  <c r="N273" i="19"/>
  <c r="M273" i="19"/>
  <c r="L273" i="19"/>
  <c r="K273" i="19"/>
  <c r="J273" i="19"/>
  <c r="G273" i="19"/>
  <c r="F273" i="19"/>
  <c r="E273" i="19"/>
  <c r="D273" i="19"/>
  <c r="C273" i="19"/>
  <c r="N272" i="19"/>
  <c r="M272" i="19"/>
  <c r="L272" i="19"/>
  <c r="K272" i="19"/>
  <c r="J272" i="19"/>
  <c r="G272" i="19"/>
  <c r="F272" i="19"/>
  <c r="E272" i="19"/>
  <c r="D272" i="19"/>
  <c r="C272" i="19"/>
  <c r="N191" i="19"/>
  <c r="M191" i="19"/>
  <c r="L191" i="19"/>
  <c r="K191" i="19"/>
  <c r="J191" i="19"/>
  <c r="G191" i="19"/>
  <c r="F191" i="19"/>
  <c r="E191" i="19"/>
  <c r="D191" i="19"/>
  <c r="C191" i="19"/>
  <c r="N190" i="19"/>
  <c r="M190" i="19"/>
  <c r="L190" i="19"/>
  <c r="K190" i="19"/>
  <c r="J190" i="19"/>
  <c r="G190" i="19"/>
  <c r="F190" i="19"/>
  <c r="E190" i="19"/>
  <c r="D190" i="19"/>
  <c r="C190" i="19"/>
  <c r="N189" i="19"/>
  <c r="M189" i="19"/>
  <c r="L189" i="19"/>
  <c r="K189" i="19"/>
  <c r="J189" i="19"/>
  <c r="G189" i="19"/>
  <c r="F189" i="19"/>
  <c r="E189" i="19"/>
  <c r="D189" i="19"/>
  <c r="C189" i="19"/>
  <c r="N188" i="19"/>
  <c r="M188" i="19"/>
  <c r="L188" i="19"/>
  <c r="K188" i="19"/>
  <c r="J188" i="19"/>
  <c r="G188" i="19"/>
  <c r="F188" i="19"/>
  <c r="E188" i="19"/>
  <c r="D188" i="19"/>
  <c r="C188" i="19"/>
  <c r="N187" i="19"/>
  <c r="M187" i="19"/>
  <c r="L187" i="19"/>
  <c r="K187" i="19"/>
  <c r="J187" i="19"/>
  <c r="G187" i="19"/>
  <c r="F187" i="19"/>
  <c r="E187" i="19"/>
  <c r="D187" i="19"/>
  <c r="C187" i="19"/>
  <c r="N186" i="19"/>
  <c r="M186" i="19"/>
  <c r="L186" i="19"/>
  <c r="K186" i="19"/>
  <c r="J186" i="19"/>
  <c r="G186" i="19"/>
  <c r="F186" i="19"/>
  <c r="E186" i="19"/>
  <c r="D186" i="19"/>
  <c r="C1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284" i="8"/>
  <c r="M284" i="8"/>
  <c r="L284" i="8"/>
  <c r="K284" i="8"/>
  <c r="J284" i="8"/>
  <c r="G284" i="8"/>
  <c r="F284" i="8"/>
  <c r="E284" i="8"/>
  <c r="D284" i="8"/>
  <c r="C284" i="8"/>
  <c r="N283" i="8"/>
  <c r="M283" i="8"/>
  <c r="L283" i="8"/>
  <c r="K283" i="8"/>
  <c r="J283" i="8"/>
  <c r="G283" i="8"/>
  <c r="F283" i="8"/>
  <c r="E283" i="8"/>
  <c r="D283" i="8"/>
  <c r="C283" i="8"/>
  <c r="N282" i="8"/>
  <c r="M282" i="8"/>
  <c r="L282" i="8"/>
  <c r="K282" i="8"/>
  <c r="J282" i="8"/>
  <c r="G282" i="8"/>
  <c r="F282" i="8"/>
  <c r="E282" i="8"/>
  <c r="D282" i="8"/>
  <c r="C282" i="8"/>
  <c r="N281" i="8"/>
  <c r="M281" i="8"/>
  <c r="L281" i="8"/>
  <c r="K281" i="8"/>
  <c r="J281" i="8"/>
  <c r="G281" i="8"/>
  <c r="F281" i="8"/>
  <c r="E281" i="8"/>
  <c r="D281" i="8"/>
  <c r="C281" i="8"/>
  <c r="N280" i="8"/>
  <c r="M280" i="8"/>
  <c r="L280" i="8"/>
  <c r="K280" i="8"/>
  <c r="J280" i="8"/>
  <c r="G280" i="8"/>
  <c r="F280" i="8"/>
  <c r="E280" i="8"/>
  <c r="D280" i="8"/>
  <c r="C280" i="8"/>
  <c r="N279" i="8"/>
  <c r="M279" i="8"/>
  <c r="L279" i="8"/>
  <c r="K279" i="8"/>
  <c r="J279" i="8"/>
  <c r="G279" i="8"/>
  <c r="F279" i="8"/>
  <c r="E279" i="8"/>
  <c r="D279" i="8"/>
  <c r="C279" i="8"/>
  <c r="N278" i="8"/>
  <c r="M278" i="8"/>
  <c r="L278" i="8"/>
  <c r="K278" i="8"/>
  <c r="J278" i="8"/>
  <c r="G278" i="8"/>
  <c r="F278" i="8"/>
  <c r="E278" i="8"/>
  <c r="D278" i="8"/>
  <c r="C278" i="8"/>
  <c r="N277" i="8"/>
  <c r="M277" i="8"/>
  <c r="L277" i="8"/>
  <c r="K277" i="8"/>
  <c r="J277" i="8"/>
  <c r="G277" i="8"/>
  <c r="F277" i="8"/>
  <c r="E277" i="8"/>
  <c r="D277" i="8"/>
  <c r="C277" i="8"/>
  <c r="N276" i="8"/>
  <c r="M276" i="8"/>
  <c r="L276" i="8"/>
  <c r="K276" i="8"/>
  <c r="J276" i="8"/>
  <c r="G276" i="8"/>
  <c r="F276" i="8"/>
  <c r="E276" i="8"/>
  <c r="D276" i="8"/>
  <c r="C276" i="8"/>
  <c r="N275" i="8"/>
  <c r="M275" i="8"/>
  <c r="L275" i="8"/>
  <c r="K275" i="8"/>
  <c r="J275" i="8"/>
  <c r="G275" i="8"/>
  <c r="F275" i="8"/>
  <c r="E275" i="8"/>
  <c r="D275" i="8"/>
  <c r="C275" i="8"/>
  <c r="N274" i="8"/>
  <c r="M274" i="8"/>
  <c r="L274" i="8"/>
  <c r="K274" i="8"/>
  <c r="J274" i="8"/>
  <c r="G274" i="8"/>
  <c r="F274" i="8"/>
  <c r="E274" i="8"/>
  <c r="D274" i="8"/>
  <c r="C274" i="8"/>
  <c r="N273" i="8"/>
  <c r="M273" i="8"/>
  <c r="L273" i="8"/>
  <c r="K273" i="8"/>
  <c r="J273" i="8"/>
  <c r="G273" i="8"/>
  <c r="F273" i="8"/>
  <c r="E273" i="8"/>
  <c r="D273" i="8"/>
  <c r="C273" i="8"/>
  <c r="N191" i="8"/>
  <c r="M191" i="8"/>
  <c r="L191" i="8"/>
  <c r="K191" i="8"/>
  <c r="J191" i="8"/>
  <c r="G191" i="8"/>
  <c r="F191" i="8"/>
  <c r="E191" i="8"/>
  <c r="D191" i="8"/>
  <c r="C191" i="8"/>
  <c r="N190" i="8"/>
  <c r="M190" i="8"/>
  <c r="L190" i="8"/>
  <c r="K190" i="8"/>
  <c r="J190" i="8"/>
  <c r="G190" i="8"/>
  <c r="F190" i="8"/>
  <c r="E190" i="8"/>
  <c r="D190" i="8"/>
  <c r="C190" i="8"/>
  <c r="N189" i="8"/>
  <c r="M189" i="8"/>
  <c r="L189" i="8"/>
  <c r="K189" i="8"/>
  <c r="J189" i="8"/>
  <c r="G189" i="8"/>
  <c r="F189" i="8"/>
  <c r="E189" i="8"/>
  <c r="D189" i="8"/>
  <c r="C189" i="8"/>
  <c r="N188" i="8"/>
  <c r="M188" i="8"/>
  <c r="L188" i="8"/>
  <c r="K188" i="8"/>
  <c r="J188" i="8"/>
  <c r="G188" i="8"/>
  <c r="F188" i="8"/>
  <c r="E188" i="8"/>
  <c r="D188" i="8"/>
  <c r="C188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L284" i="16"/>
  <c r="K284" i="16"/>
  <c r="J284" i="16"/>
  <c r="I284" i="16"/>
  <c r="F284" i="16"/>
  <c r="E284" i="16"/>
  <c r="D284" i="16"/>
  <c r="C284" i="16"/>
  <c r="L283" i="16"/>
  <c r="K283" i="16"/>
  <c r="J283" i="16"/>
  <c r="I283" i="16"/>
  <c r="F283" i="16"/>
  <c r="E283" i="16"/>
  <c r="D283" i="16"/>
  <c r="C283" i="16"/>
  <c r="L282" i="16"/>
  <c r="K282" i="16"/>
  <c r="J282" i="16"/>
  <c r="I282" i="16"/>
  <c r="F282" i="16"/>
  <c r="E282" i="16"/>
  <c r="D282" i="16"/>
  <c r="C282" i="16"/>
  <c r="L281" i="16"/>
  <c r="K281" i="16"/>
  <c r="J281" i="16"/>
  <c r="I281" i="16"/>
  <c r="F281" i="16"/>
  <c r="E281" i="16"/>
  <c r="D281" i="16"/>
  <c r="C281" i="16"/>
  <c r="L280" i="16"/>
  <c r="K280" i="16"/>
  <c r="J280" i="16"/>
  <c r="I280" i="16"/>
  <c r="F280" i="16"/>
  <c r="E280" i="16"/>
  <c r="D280" i="16"/>
  <c r="C280" i="16"/>
  <c r="L279" i="16"/>
  <c r="K279" i="16"/>
  <c r="J279" i="16"/>
  <c r="I279" i="16"/>
  <c r="F279" i="16"/>
  <c r="E279" i="16"/>
  <c r="D279" i="16"/>
  <c r="C279" i="16"/>
  <c r="L278" i="16"/>
  <c r="K278" i="16"/>
  <c r="J278" i="16"/>
  <c r="I278" i="16"/>
  <c r="F278" i="16"/>
  <c r="E278" i="16"/>
  <c r="D278" i="16"/>
  <c r="C278" i="16"/>
  <c r="L277" i="16"/>
  <c r="K277" i="16"/>
  <c r="J277" i="16"/>
  <c r="I277" i="16"/>
  <c r="F277" i="16"/>
  <c r="E277" i="16"/>
  <c r="D277" i="16"/>
  <c r="C277" i="16"/>
  <c r="L276" i="16"/>
  <c r="K276" i="16"/>
  <c r="J276" i="16"/>
  <c r="I276" i="16"/>
  <c r="F276" i="16"/>
  <c r="E276" i="16"/>
  <c r="D276" i="16"/>
  <c r="C276" i="16"/>
  <c r="L275" i="16"/>
  <c r="K275" i="16"/>
  <c r="J275" i="16"/>
  <c r="I275" i="16"/>
  <c r="F275" i="16"/>
  <c r="E275" i="16"/>
  <c r="D275" i="16"/>
  <c r="C275" i="16"/>
  <c r="L274" i="16"/>
  <c r="K274" i="16"/>
  <c r="J274" i="16"/>
  <c r="I274" i="16"/>
  <c r="F274" i="16"/>
  <c r="E274" i="16"/>
  <c r="D274" i="16"/>
  <c r="C274" i="16"/>
  <c r="L273" i="16"/>
  <c r="K273" i="16"/>
  <c r="J273" i="16"/>
  <c r="I273" i="16"/>
  <c r="F273" i="16"/>
  <c r="E273" i="16"/>
  <c r="D273" i="16"/>
  <c r="C273" i="16"/>
  <c r="L191" i="16"/>
  <c r="K191" i="16"/>
  <c r="J191" i="16"/>
  <c r="I191" i="16"/>
  <c r="F191" i="16"/>
  <c r="E191" i="16"/>
  <c r="D191" i="16"/>
  <c r="C191" i="16"/>
  <c r="L190" i="16"/>
  <c r="K190" i="16"/>
  <c r="J190" i="16"/>
  <c r="I190" i="16"/>
  <c r="F190" i="16"/>
  <c r="E190" i="16"/>
  <c r="D190" i="16"/>
  <c r="C190" i="16"/>
  <c r="L189" i="16"/>
  <c r="K189" i="16"/>
  <c r="J189" i="16"/>
  <c r="I189" i="16"/>
  <c r="F189" i="16"/>
  <c r="E189" i="16"/>
  <c r="D189" i="16"/>
  <c r="C189" i="16"/>
  <c r="L188" i="16"/>
  <c r="K188" i="16"/>
  <c r="J188" i="16"/>
  <c r="I188" i="16"/>
  <c r="F188" i="16"/>
  <c r="E188" i="16"/>
  <c r="D188" i="16"/>
  <c r="C188" i="16"/>
  <c r="L187" i="16"/>
  <c r="K187" i="16"/>
  <c r="J187" i="16"/>
  <c r="I187" i="16"/>
  <c r="F187" i="16"/>
  <c r="E187" i="16"/>
  <c r="D187" i="16"/>
  <c r="C187" i="16"/>
  <c r="L186" i="16"/>
  <c r="K186" i="16"/>
  <c r="J186" i="16"/>
  <c r="I186" i="16"/>
  <c r="F186" i="16"/>
  <c r="E186" i="16"/>
  <c r="D186" i="16"/>
  <c r="C186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280" i="6"/>
  <c r="K280" i="6"/>
  <c r="J280" i="6"/>
  <c r="I280" i="6"/>
  <c r="F280" i="6"/>
  <c r="E280" i="6"/>
  <c r="D280" i="6"/>
  <c r="C280" i="6"/>
  <c r="L279" i="6"/>
  <c r="K279" i="6"/>
  <c r="J279" i="6"/>
  <c r="I279" i="6"/>
  <c r="F279" i="6"/>
  <c r="E279" i="6"/>
  <c r="D279" i="6"/>
  <c r="C279" i="6"/>
  <c r="L278" i="6"/>
  <c r="K278" i="6"/>
  <c r="J278" i="6"/>
  <c r="I278" i="6"/>
  <c r="F278" i="6"/>
  <c r="E278" i="6"/>
  <c r="D278" i="6"/>
  <c r="C278" i="6"/>
  <c r="L277" i="6"/>
  <c r="K277" i="6"/>
  <c r="J277" i="6"/>
  <c r="I277" i="6"/>
  <c r="F277" i="6"/>
  <c r="E277" i="6"/>
  <c r="D277" i="6"/>
  <c r="C277" i="6"/>
  <c r="L276" i="6"/>
  <c r="K276" i="6"/>
  <c r="J276" i="6"/>
  <c r="I276" i="6"/>
  <c r="F276" i="6"/>
  <c r="E276" i="6"/>
  <c r="D276" i="6"/>
  <c r="C276" i="6"/>
  <c r="L275" i="6"/>
  <c r="K275" i="6"/>
  <c r="J275" i="6"/>
  <c r="I275" i="6"/>
  <c r="F275" i="6"/>
  <c r="E275" i="6"/>
  <c r="D275" i="6"/>
  <c r="C275" i="6"/>
  <c r="L274" i="6"/>
  <c r="K274" i="6"/>
  <c r="J274" i="6"/>
  <c r="I274" i="6"/>
  <c r="F274" i="6"/>
  <c r="E274" i="6"/>
  <c r="D274" i="6"/>
  <c r="C274" i="6"/>
  <c r="L273" i="6"/>
  <c r="K273" i="6"/>
  <c r="J273" i="6"/>
  <c r="I273" i="6"/>
  <c r="F273" i="6"/>
  <c r="E273" i="6"/>
  <c r="D273" i="6"/>
  <c r="C273" i="6"/>
  <c r="L272" i="6"/>
  <c r="K272" i="6"/>
  <c r="J272" i="6"/>
  <c r="I272" i="6"/>
  <c r="F272" i="6"/>
  <c r="E272" i="6"/>
  <c r="D272" i="6"/>
  <c r="C272" i="6"/>
  <c r="L271" i="6"/>
  <c r="K271" i="6"/>
  <c r="J271" i="6"/>
  <c r="I271" i="6"/>
  <c r="F271" i="6"/>
  <c r="E271" i="6"/>
  <c r="D271" i="6"/>
  <c r="C271" i="6"/>
  <c r="L270" i="6"/>
  <c r="K270" i="6"/>
  <c r="J270" i="6"/>
  <c r="I270" i="6"/>
  <c r="F270" i="6"/>
  <c r="E270" i="6"/>
  <c r="D270" i="6"/>
  <c r="C270" i="6"/>
  <c r="L269" i="6"/>
  <c r="K269" i="6"/>
  <c r="J269" i="6"/>
  <c r="I269" i="6"/>
  <c r="F269" i="6"/>
  <c r="E269" i="6"/>
  <c r="D269" i="6"/>
  <c r="C269" i="6"/>
  <c r="L189" i="6"/>
  <c r="K189" i="6"/>
  <c r="J189" i="6"/>
  <c r="I189" i="6"/>
  <c r="F189" i="6"/>
  <c r="E189" i="6"/>
  <c r="D189" i="6"/>
  <c r="C189" i="6"/>
  <c r="L188" i="6"/>
  <c r="K188" i="6"/>
  <c r="J188" i="6"/>
  <c r="I188" i="6"/>
  <c r="F188" i="6"/>
  <c r="E188" i="6"/>
  <c r="D188" i="6"/>
  <c r="C188" i="6"/>
  <c r="L187" i="6"/>
  <c r="K187" i="6"/>
  <c r="J187" i="6"/>
  <c r="I187" i="6"/>
  <c r="F187" i="6"/>
  <c r="E187" i="6"/>
  <c r="D187" i="6"/>
  <c r="C187" i="6"/>
  <c r="L186" i="6"/>
  <c r="K186" i="6"/>
  <c r="J186" i="6"/>
  <c r="I186" i="6"/>
  <c r="F186" i="6"/>
  <c r="E186" i="6"/>
  <c r="D186" i="6"/>
  <c r="C186" i="6"/>
  <c r="L185" i="6"/>
  <c r="K185" i="6"/>
  <c r="J185" i="6"/>
  <c r="I185" i="6"/>
  <c r="F185" i="6"/>
  <c r="E185" i="6"/>
  <c r="D185" i="6"/>
  <c r="C185" i="6"/>
  <c r="L184" i="6"/>
  <c r="K184" i="6"/>
  <c r="J184" i="6"/>
  <c r="I184" i="6"/>
  <c r="F184" i="6"/>
  <c r="E184" i="6"/>
  <c r="D184" i="6"/>
  <c r="C184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F187" i="29"/>
  <c r="E187" i="29"/>
  <c r="D187" i="29"/>
  <c r="C187" i="29"/>
  <c r="F186" i="29"/>
  <c r="E186" i="29"/>
  <c r="D186" i="29"/>
  <c r="C186" i="29"/>
  <c r="F185" i="29"/>
  <c r="E185" i="29"/>
  <c r="D185" i="29"/>
  <c r="C185" i="29"/>
  <c r="F184" i="29"/>
  <c r="E184" i="29"/>
  <c r="D184" i="29"/>
  <c r="C184" i="29"/>
  <c r="F183" i="29"/>
  <c r="E183" i="29"/>
  <c r="D183" i="29"/>
  <c r="C183" i="29"/>
  <c r="F182" i="29"/>
  <c r="E182" i="29"/>
  <c r="D182" i="29"/>
  <c r="C182" i="29"/>
  <c r="F181" i="29"/>
  <c r="E181" i="29"/>
  <c r="D181" i="29"/>
  <c r="C181" i="29"/>
  <c r="F180" i="29"/>
  <c r="E180" i="29"/>
  <c r="D180" i="29"/>
  <c r="C180" i="29"/>
  <c r="F179" i="29"/>
  <c r="E179" i="29"/>
  <c r="D179" i="29"/>
  <c r="C179" i="29"/>
  <c r="F178" i="29"/>
  <c r="E178" i="29"/>
  <c r="D178" i="29"/>
  <c r="C178" i="29"/>
  <c r="F177" i="29"/>
  <c r="E177" i="29"/>
  <c r="D177" i="29"/>
  <c r="C177" i="29"/>
  <c r="F176" i="29"/>
  <c r="E176" i="29"/>
  <c r="D176" i="29"/>
  <c r="C176" i="29"/>
  <c r="F279" i="13"/>
  <c r="E279" i="13"/>
  <c r="D279" i="13"/>
  <c r="C279" i="13"/>
  <c r="F278" i="13"/>
  <c r="E278" i="13"/>
  <c r="D278" i="13"/>
  <c r="C278" i="13"/>
  <c r="F277" i="13"/>
  <c r="E277" i="13"/>
  <c r="D277" i="13"/>
  <c r="C277" i="13"/>
  <c r="F276" i="13"/>
  <c r="E276" i="13"/>
  <c r="D276" i="13"/>
  <c r="C276" i="13"/>
  <c r="F275" i="13"/>
  <c r="E275" i="13"/>
  <c r="D275" i="13"/>
  <c r="C275" i="13"/>
  <c r="F274" i="13"/>
  <c r="E274" i="13"/>
  <c r="D274" i="13"/>
  <c r="F273" i="13"/>
  <c r="E273" i="13"/>
  <c r="D273" i="13"/>
  <c r="C273" i="13"/>
  <c r="F272" i="13"/>
  <c r="E272" i="13"/>
  <c r="D272" i="13"/>
  <c r="C272" i="13"/>
  <c r="F271" i="13"/>
  <c r="E271" i="13"/>
  <c r="D271" i="13"/>
  <c r="C271" i="13"/>
  <c r="F270" i="13"/>
  <c r="E270" i="13"/>
  <c r="D270" i="13"/>
  <c r="C270" i="13"/>
  <c r="F269" i="13"/>
  <c r="E269" i="13"/>
  <c r="D269" i="13"/>
  <c r="C269" i="13"/>
  <c r="F268" i="13"/>
  <c r="E268" i="13"/>
  <c r="D268" i="13"/>
  <c r="C268" i="13"/>
  <c r="F188" i="13"/>
  <c r="E188" i="13"/>
  <c r="D188" i="13"/>
  <c r="C188" i="13"/>
  <c r="F187" i="13"/>
  <c r="E187" i="13"/>
  <c r="D187" i="13"/>
  <c r="C187" i="13"/>
  <c r="F186" i="13"/>
  <c r="E186" i="13"/>
  <c r="D186" i="13"/>
  <c r="C186" i="13"/>
  <c r="F185" i="13"/>
  <c r="E185" i="13"/>
  <c r="D185" i="13"/>
  <c r="C185" i="13"/>
  <c r="F184" i="13"/>
  <c r="E184" i="13"/>
  <c r="D184" i="13"/>
  <c r="C184" i="13"/>
  <c r="F183" i="13"/>
  <c r="E183" i="13"/>
  <c r="D183" i="13"/>
  <c r="C183" i="13"/>
  <c r="F182" i="13"/>
  <c r="E182" i="13"/>
  <c r="D182" i="13"/>
  <c r="C182" i="13"/>
  <c r="F181" i="13"/>
  <c r="E181" i="13"/>
  <c r="D181" i="13"/>
  <c r="C181" i="13"/>
  <c r="F180" i="13"/>
  <c r="E180" i="13"/>
  <c r="D180" i="13"/>
  <c r="C180" i="13"/>
  <c r="F179" i="13"/>
  <c r="E179" i="13"/>
  <c r="D179" i="13"/>
  <c r="C179" i="13"/>
  <c r="F178" i="13"/>
  <c r="E178" i="13"/>
  <c r="D178" i="13"/>
  <c r="C178" i="13"/>
  <c r="F177" i="13"/>
  <c r="E177" i="13"/>
  <c r="D177" i="13"/>
  <c r="C177" i="13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  <c r="F276" i="27"/>
  <c r="E276" i="27"/>
  <c r="D276" i="27"/>
  <c r="C276" i="27"/>
  <c r="F275" i="27"/>
  <c r="E275" i="27"/>
  <c r="D275" i="27"/>
  <c r="C275" i="27"/>
  <c r="F274" i="27"/>
  <c r="E274" i="27"/>
  <c r="D274" i="27"/>
  <c r="C274" i="27"/>
  <c r="F273" i="27"/>
  <c r="E273" i="27"/>
  <c r="D273" i="27"/>
  <c r="C273" i="27"/>
  <c r="F272" i="27"/>
  <c r="E272" i="27"/>
  <c r="D272" i="27"/>
  <c r="C27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186" i="27"/>
  <c r="E186" i="27"/>
  <c r="D186" i="27"/>
  <c r="C186" i="27"/>
  <c r="F185" i="27"/>
  <c r="E185" i="27"/>
  <c r="D185" i="27"/>
  <c r="C185" i="27"/>
  <c r="F184" i="27"/>
  <c r="E184" i="27"/>
  <c r="D184" i="27"/>
  <c r="C184" i="27"/>
  <c r="F183" i="27"/>
  <c r="E183" i="27"/>
  <c r="D183" i="27"/>
  <c r="C183" i="27"/>
  <c r="F182" i="27"/>
  <c r="E182" i="27"/>
  <c r="D182" i="27"/>
  <c r="C182" i="27"/>
  <c r="F181" i="27"/>
  <c r="E181" i="27"/>
  <c r="D181" i="27"/>
  <c r="C181" i="27"/>
  <c r="F180" i="27"/>
  <c r="E180" i="27"/>
  <c r="D180" i="27"/>
  <c r="C180" i="27"/>
  <c r="C267" i="27"/>
  <c r="G270" i="19"/>
  <c r="F270" i="19"/>
  <c r="E270" i="19"/>
  <c r="D270" i="19"/>
  <c r="C270" i="19"/>
  <c r="G269" i="19"/>
  <c r="F269" i="19"/>
  <c r="E269" i="19"/>
  <c r="D269" i="19"/>
  <c r="C269" i="19"/>
  <c r="G268" i="19"/>
  <c r="F268" i="19"/>
  <c r="E268" i="19"/>
  <c r="D268" i="19"/>
  <c r="C268" i="19"/>
  <c r="G267" i="19"/>
  <c r="F267" i="19"/>
  <c r="E267" i="19"/>
  <c r="D267" i="19"/>
  <c r="C267" i="19"/>
  <c r="G266" i="19"/>
  <c r="F266" i="19"/>
  <c r="E266" i="19"/>
  <c r="D266" i="19"/>
  <c r="C266" i="19"/>
  <c r="G265" i="19"/>
  <c r="F265" i="19"/>
  <c r="E265" i="19"/>
  <c r="D265" i="19"/>
  <c r="C265" i="19"/>
  <c r="G264" i="19"/>
  <c r="F264" i="19"/>
  <c r="E264" i="19"/>
  <c r="D264" i="19"/>
  <c r="C264" i="19"/>
  <c r="G178" i="19"/>
  <c r="F178" i="19"/>
  <c r="E178" i="19"/>
  <c r="D178" i="19"/>
  <c r="C178" i="19"/>
  <c r="G177" i="19"/>
  <c r="F177" i="19"/>
  <c r="E177" i="19"/>
  <c r="D177" i="19"/>
  <c r="C177" i="19"/>
  <c r="G176" i="19"/>
  <c r="F176" i="19"/>
  <c r="E176" i="19"/>
  <c r="D176" i="19"/>
  <c r="C176" i="19"/>
  <c r="G175" i="19"/>
  <c r="F175" i="19"/>
  <c r="E175" i="19"/>
  <c r="D175" i="19"/>
  <c r="C175" i="19"/>
  <c r="G174" i="19"/>
  <c r="F174" i="19"/>
  <c r="E174" i="19"/>
  <c r="D174" i="19"/>
  <c r="C174" i="19"/>
  <c r="G173" i="19"/>
  <c r="F173" i="19"/>
  <c r="E173" i="19"/>
  <c r="D173" i="19"/>
  <c r="C173" i="19"/>
  <c r="G172" i="19"/>
  <c r="F172" i="19"/>
  <c r="E172" i="19"/>
  <c r="D172" i="19"/>
  <c r="C172" i="19"/>
  <c r="G263" i="19"/>
  <c r="F263" i="19"/>
  <c r="E263" i="19"/>
  <c r="D263" i="19"/>
  <c r="C263" i="19"/>
  <c r="G171" i="19"/>
  <c r="F171" i="19"/>
  <c r="E171" i="19"/>
  <c r="D171" i="19"/>
  <c r="C171" i="19"/>
  <c r="L178" i="16"/>
  <c r="K178" i="16"/>
  <c r="J178" i="16"/>
  <c r="I178" i="16"/>
  <c r="L177" i="16"/>
  <c r="K177" i="16"/>
  <c r="J177" i="16"/>
  <c r="I177" i="16"/>
  <c r="L176" i="16"/>
  <c r="K176" i="16"/>
  <c r="J176" i="16"/>
  <c r="I176" i="16"/>
  <c r="L175" i="16"/>
  <c r="K175" i="16"/>
  <c r="J175" i="16"/>
  <c r="I175" i="16"/>
  <c r="L174" i="16"/>
  <c r="K174" i="16"/>
  <c r="J174" i="16"/>
  <c r="I174" i="16"/>
  <c r="L173" i="16"/>
  <c r="K173" i="16"/>
  <c r="J173" i="16"/>
  <c r="I173" i="16"/>
  <c r="L172" i="16"/>
  <c r="K172" i="16"/>
  <c r="J172" i="16"/>
  <c r="I172" i="16"/>
  <c r="L171" i="16"/>
  <c r="K171" i="16"/>
  <c r="J171" i="16"/>
  <c r="I171" i="16"/>
  <c r="F178" i="16"/>
  <c r="E178" i="16"/>
  <c r="D178" i="16"/>
  <c r="C178" i="16"/>
  <c r="F177" i="16"/>
  <c r="E177" i="16"/>
  <c r="D177" i="16"/>
  <c r="C177" i="16"/>
  <c r="F176" i="16"/>
  <c r="E176" i="16"/>
  <c r="D176" i="16"/>
  <c r="C176" i="16"/>
  <c r="F175" i="16"/>
  <c r="E175" i="16"/>
  <c r="D175" i="16"/>
  <c r="C175" i="16"/>
  <c r="F174" i="16"/>
  <c r="E174" i="16"/>
  <c r="D174" i="16"/>
  <c r="C174" i="16"/>
  <c r="F173" i="16"/>
  <c r="E173" i="16"/>
  <c r="D173" i="16"/>
  <c r="C173" i="16"/>
  <c r="F172" i="16"/>
  <c r="E172" i="16"/>
  <c r="D172" i="16"/>
  <c r="C172" i="16"/>
  <c r="F171" i="16"/>
  <c r="E171" i="16"/>
  <c r="D171" i="16"/>
  <c r="C171" i="16"/>
  <c r="L271" i="16"/>
  <c r="K271" i="16"/>
  <c r="J271" i="16"/>
  <c r="I271" i="16"/>
  <c r="L270" i="16"/>
  <c r="K270" i="16"/>
  <c r="J270" i="16"/>
  <c r="I270" i="16"/>
  <c r="L269" i="16"/>
  <c r="K269" i="16"/>
  <c r="J269" i="16"/>
  <c r="I269" i="16"/>
  <c r="L268" i="16"/>
  <c r="K268" i="16"/>
  <c r="J268" i="16"/>
  <c r="I268" i="16"/>
  <c r="L267" i="16"/>
  <c r="K267" i="16"/>
  <c r="J267" i="16"/>
  <c r="I267" i="16"/>
  <c r="L266" i="16"/>
  <c r="K266" i="16"/>
  <c r="J266" i="16"/>
  <c r="I266" i="16"/>
  <c r="L265" i="16"/>
  <c r="K265" i="16"/>
  <c r="J265" i="16"/>
  <c r="I265" i="16"/>
  <c r="L264" i="16"/>
  <c r="K264" i="16"/>
  <c r="J264" i="16"/>
  <c r="I264" i="16"/>
  <c r="F271" i="16"/>
  <c r="E271" i="16"/>
  <c r="D271" i="16"/>
  <c r="C271" i="16"/>
  <c r="F270" i="16"/>
  <c r="E270" i="16"/>
  <c r="D270" i="16"/>
  <c r="C270" i="16"/>
  <c r="F269" i="16"/>
  <c r="E269" i="16"/>
  <c r="D269" i="16"/>
  <c r="C269" i="16"/>
  <c r="F268" i="16"/>
  <c r="E268" i="16"/>
  <c r="D268" i="16"/>
  <c r="C268" i="16"/>
  <c r="F267" i="16"/>
  <c r="E267" i="16"/>
  <c r="D267" i="16"/>
  <c r="C267" i="16"/>
  <c r="F266" i="16"/>
  <c r="E266" i="16"/>
  <c r="D266" i="16"/>
  <c r="C266" i="16"/>
  <c r="F265" i="16"/>
  <c r="E265" i="16"/>
  <c r="D265" i="16"/>
  <c r="C265" i="16"/>
  <c r="F264" i="16"/>
  <c r="E264" i="16"/>
  <c r="D264" i="16"/>
  <c r="C264" i="16"/>
  <c r="L176" i="6"/>
  <c r="K176" i="6"/>
  <c r="J176" i="6"/>
  <c r="I176" i="6"/>
  <c r="L175" i="6"/>
  <c r="K175" i="6"/>
  <c r="J175" i="6"/>
  <c r="I175" i="6"/>
  <c r="L174" i="6"/>
  <c r="K174" i="6"/>
  <c r="J174" i="6"/>
  <c r="I174" i="6"/>
  <c r="L173" i="6"/>
  <c r="K173" i="6"/>
  <c r="J173" i="6"/>
  <c r="I173" i="6"/>
  <c r="L172" i="6"/>
  <c r="K172" i="6"/>
  <c r="J172" i="6"/>
  <c r="I172" i="6"/>
  <c r="L171" i="6"/>
  <c r="K171" i="6"/>
  <c r="J171" i="6"/>
  <c r="I171" i="6"/>
  <c r="L170" i="6"/>
  <c r="K170" i="6"/>
  <c r="J170" i="6"/>
  <c r="I170" i="6"/>
  <c r="L169" i="6"/>
  <c r="K169" i="6"/>
  <c r="J169" i="6"/>
  <c r="I169" i="6"/>
  <c r="F176" i="6"/>
  <c r="E176" i="6"/>
  <c r="D176" i="6"/>
  <c r="C176" i="6"/>
  <c r="F175" i="6"/>
  <c r="E175" i="6"/>
  <c r="D175" i="6"/>
  <c r="C175" i="6"/>
  <c r="F174" i="6"/>
  <c r="E174" i="6"/>
  <c r="D174" i="6"/>
  <c r="C174" i="6"/>
  <c r="F173" i="6"/>
  <c r="E173" i="6"/>
  <c r="D173" i="6"/>
  <c r="C173" i="6"/>
  <c r="F172" i="6"/>
  <c r="E172" i="6"/>
  <c r="D172" i="6"/>
  <c r="C172" i="6"/>
  <c r="F171" i="6"/>
  <c r="E171" i="6"/>
  <c r="D171" i="6"/>
  <c r="C171" i="6"/>
  <c r="F170" i="6"/>
  <c r="E170" i="6"/>
  <c r="D170" i="6"/>
  <c r="C170" i="6"/>
  <c r="F169" i="6"/>
  <c r="E169" i="6"/>
  <c r="D169" i="6"/>
  <c r="C169" i="6"/>
  <c r="L267" i="6"/>
  <c r="K267" i="6"/>
  <c r="J267" i="6"/>
  <c r="I267" i="6"/>
  <c r="L266" i="6"/>
  <c r="K266" i="6"/>
  <c r="J266" i="6"/>
  <c r="I266" i="6"/>
  <c r="L265" i="6"/>
  <c r="K265" i="6"/>
  <c r="J265" i="6"/>
  <c r="I265" i="6"/>
  <c r="L264" i="6"/>
  <c r="K264" i="6"/>
  <c r="J264" i="6"/>
  <c r="I264" i="6"/>
  <c r="L263" i="6"/>
  <c r="K263" i="6"/>
  <c r="J263" i="6"/>
  <c r="I263" i="6"/>
  <c r="L262" i="6"/>
  <c r="K262" i="6"/>
  <c r="J262" i="6"/>
  <c r="I262" i="6"/>
  <c r="L261" i="6"/>
  <c r="K261" i="6"/>
  <c r="J261" i="6"/>
  <c r="I261" i="6"/>
  <c r="L260" i="6"/>
  <c r="K260" i="6"/>
  <c r="J260" i="6"/>
  <c r="I260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174" i="29"/>
  <c r="E174" i="29"/>
  <c r="D174" i="29"/>
  <c r="C174" i="29"/>
  <c r="F173" i="29"/>
  <c r="E173" i="29"/>
  <c r="D173" i="29"/>
  <c r="C173" i="29"/>
  <c r="F172" i="29"/>
  <c r="E172" i="29"/>
  <c r="D172" i="29"/>
  <c r="C172" i="29"/>
  <c r="F171" i="29"/>
  <c r="E171" i="29"/>
  <c r="D171" i="29"/>
  <c r="C171" i="29"/>
  <c r="F170" i="29"/>
  <c r="E170" i="29"/>
  <c r="D170" i="29"/>
  <c r="C170" i="29"/>
  <c r="F169" i="29"/>
  <c r="E169" i="29"/>
  <c r="D169" i="29"/>
  <c r="C169" i="29"/>
  <c r="F168" i="29"/>
  <c r="E168" i="29"/>
  <c r="D168" i="29"/>
  <c r="C168" i="29"/>
  <c r="F167" i="29"/>
  <c r="E167" i="29"/>
  <c r="D167" i="29"/>
  <c r="C167" i="29"/>
  <c r="F175" i="13"/>
  <c r="E175" i="13"/>
  <c r="D175" i="13"/>
  <c r="C175" i="13"/>
  <c r="F174" i="13"/>
  <c r="E174" i="13"/>
  <c r="D174" i="13"/>
  <c r="C174" i="13"/>
  <c r="F173" i="13"/>
  <c r="E173" i="13"/>
  <c r="D173" i="13"/>
  <c r="C173" i="13"/>
  <c r="F172" i="13"/>
  <c r="E172" i="13"/>
  <c r="D172" i="13"/>
  <c r="C172" i="13"/>
  <c r="F171" i="13"/>
  <c r="E171" i="13"/>
  <c r="D171" i="13"/>
  <c r="C171" i="13"/>
  <c r="F170" i="13"/>
  <c r="E170" i="13"/>
  <c r="D170" i="13"/>
  <c r="C170" i="13"/>
  <c r="F169" i="13"/>
  <c r="E169" i="13"/>
  <c r="D169" i="13"/>
  <c r="C169" i="13"/>
  <c r="F168" i="13"/>
  <c r="E168" i="13"/>
  <c r="D168" i="13"/>
  <c r="C168" i="13"/>
  <c r="F266" i="13"/>
  <c r="E266" i="13"/>
  <c r="D266" i="13"/>
  <c r="C266" i="13"/>
  <c r="F265" i="13"/>
  <c r="E265" i="13"/>
  <c r="D265" i="13"/>
  <c r="C265" i="13"/>
  <c r="F264" i="13"/>
  <c r="E264" i="13"/>
  <c r="D264" i="13"/>
  <c r="C264" i="13"/>
  <c r="F263" i="13"/>
  <c r="E263" i="13"/>
  <c r="D263" i="13"/>
  <c r="C263" i="13"/>
  <c r="F262" i="13"/>
  <c r="E262" i="13"/>
  <c r="D262" i="13"/>
  <c r="C262" i="13"/>
  <c r="F261" i="13"/>
  <c r="E261" i="13"/>
  <c r="D261" i="13"/>
  <c r="F260" i="13"/>
  <c r="E260" i="13"/>
  <c r="D260" i="13"/>
  <c r="C260" i="13"/>
  <c r="F259" i="13"/>
  <c r="E259" i="13"/>
  <c r="D259" i="13"/>
  <c r="C259" i="13"/>
  <c r="F178" i="27"/>
  <c r="E178" i="27"/>
  <c r="D178" i="27"/>
  <c r="C178" i="27"/>
  <c r="F177" i="27"/>
  <c r="E177" i="27"/>
  <c r="D177" i="27"/>
  <c r="C177" i="27"/>
  <c r="F176" i="27"/>
  <c r="E176" i="27"/>
  <c r="D176" i="27"/>
  <c r="C17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270" i="27"/>
  <c r="E270" i="27"/>
  <c r="D270" i="27"/>
  <c r="C270" i="27"/>
  <c r="F269" i="27"/>
  <c r="E269" i="27"/>
  <c r="D269" i="27"/>
  <c r="C269" i="27"/>
  <c r="F268" i="27"/>
  <c r="E268" i="27"/>
  <c r="D268" i="27"/>
  <c r="C268" i="27"/>
  <c r="F267" i="27"/>
  <c r="E267" i="27"/>
  <c r="D267" i="27"/>
  <c r="F266" i="27"/>
  <c r="E266" i="27"/>
  <c r="D266" i="27"/>
  <c r="C266" i="27"/>
  <c r="F265" i="27"/>
  <c r="E265" i="27"/>
  <c r="D265" i="27"/>
  <c r="C265" i="27"/>
  <c r="F264" i="27"/>
  <c r="E264" i="27"/>
  <c r="D264" i="27"/>
  <c r="C264" i="27"/>
  <c r="F263" i="27"/>
  <c r="E263" i="27"/>
  <c r="D263" i="27"/>
  <c r="C263" i="27"/>
  <c r="F171" i="27"/>
  <c r="E171" i="27"/>
  <c r="D171" i="27"/>
  <c r="C171" i="2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174" i="17"/>
  <c r="F174" i="17"/>
  <c r="E174" i="17"/>
  <c r="D174" i="17"/>
  <c r="C174" i="17"/>
  <c r="G173" i="17"/>
  <c r="F173" i="17"/>
  <c r="E173" i="17"/>
  <c r="D173" i="17"/>
  <c r="C173" i="17"/>
  <c r="G172" i="17"/>
  <c r="F172" i="17"/>
  <c r="E172" i="17"/>
  <c r="D172" i="17"/>
  <c r="C172" i="17"/>
  <c r="G171" i="17"/>
  <c r="F171" i="17"/>
  <c r="E171" i="17"/>
  <c r="D171" i="17"/>
  <c r="C171" i="17"/>
  <c r="G270" i="17"/>
  <c r="F270" i="17"/>
  <c r="E270" i="17"/>
  <c r="D270" i="17"/>
  <c r="C270" i="17"/>
  <c r="G269" i="17"/>
  <c r="F269" i="17"/>
  <c r="E269" i="17"/>
  <c r="D269" i="17"/>
  <c r="C269" i="17"/>
  <c r="G268" i="17"/>
  <c r="F268" i="17"/>
  <c r="E268" i="17"/>
  <c r="D268" i="17"/>
  <c r="C268" i="17"/>
  <c r="G267" i="17"/>
  <c r="F267" i="17"/>
  <c r="E267" i="17"/>
  <c r="D267" i="17"/>
  <c r="C267" i="17"/>
  <c r="G266" i="17"/>
  <c r="F266" i="17"/>
  <c r="E266" i="17"/>
  <c r="D266" i="17"/>
  <c r="C266" i="17"/>
  <c r="G265" i="17"/>
  <c r="F265" i="17"/>
  <c r="E265" i="17"/>
  <c r="D265" i="17"/>
  <c r="C265" i="17"/>
  <c r="G264" i="17"/>
  <c r="F264" i="17"/>
  <c r="E264" i="17"/>
  <c r="D264" i="17"/>
  <c r="C264" i="17"/>
  <c r="G263" i="17"/>
  <c r="F263" i="17"/>
  <c r="E263" i="17"/>
  <c r="D263" i="17"/>
  <c r="C263" i="17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G173" i="10"/>
  <c r="F173" i="10"/>
  <c r="E173" i="10"/>
  <c r="D173" i="10"/>
  <c r="C173" i="10"/>
  <c r="G172" i="10"/>
  <c r="F172" i="10"/>
  <c r="E172" i="10"/>
  <c r="D172" i="10"/>
  <c r="C172" i="10"/>
  <c r="G171" i="10"/>
  <c r="F171" i="10"/>
  <c r="E171" i="10"/>
  <c r="D171" i="10"/>
  <c r="C171" i="10"/>
  <c r="G170" i="10"/>
  <c r="F170" i="10"/>
  <c r="E170" i="10"/>
  <c r="D170" i="10"/>
  <c r="C170" i="10"/>
  <c r="G269" i="10"/>
  <c r="F269" i="10"/>
  <c r="E269" i="10"/>
  <c r="D269" i="10"/>
  <c r="C269" i="10"/>
  <c r="G268" i="10"/>
  <c r="F268" i="10"/>
  <c r="E268" i="10"/>
  <c r="D268" i="10"/>
  <c r="C268" i="10"/>
  <c r="G267" i="10"/>
  <c r="F267" i="10"/>
  <c r="E267" i="10"/>
  <c r="D267" i="10"/>
  <c r="C267" i="10"/>
  <c r="G266" i="10"/>
  <c r="F266" i="10"/>
  <c r="E266" i="10"/>
  <c r="D266" i="10"/>
  <c r="C266" i="10"/>
  <c r="G265" i="10"/>
  <c r="F265" i="10"/>
  <c r="E265" i="10"/>
  <c r="D265" i="10"/>
  <c r="C265" i="10"/>
  <c r="G264" i="10"/>
  <c r="F264" i="10"/>
  <c r="E264" i="10"/>
  <c r="D264" i="10"/>
  <c r="C264" i="10"/>
  <c r="G263" i="10"/>
  <c r="F263" i="10"/>
  <c r="E263" i="10"/>
  <c r="D263" i="10"/>
  <c r="C263" i="10"/>
  <c r="G262" i="10"/>
  <c r="F262" i="10"/>
  <c r="E262" i="10"/>
  <c r="D262" i="10"/>
  <c r="C262" i="10"/>
  <c r="N178" i="19"/>
  <c r="M178" i="19"/>
  <c r="L178" i="19"/>
  <c r="K178" i="19"/>
  <c r="J178" i="19"/>
  <c r="N177" i="19"/>
  <c r="M177" i="19"/>
  <c r="L177" i="19"/>
  <c r="K177" i="19"/>
  <c r="J177" i="19"/>
  <c r="N176" i="19"/>
  <c r="M176" i="19"/>
  <c r="L176" i="19"/>
  <c r="K176" i="19"/>
  <c r="J176" i="19"/>
  <c r="N175" i="19"/>
  <c r="M175" i="19"/>
  <c r="L175" i="19"/>
  <c r="K175" i="19"/>
  <c r="J175" i="19"/>
  <c r="N174" i="19"/>
  <c r="M174" i="19"/>
  <c r="L174" i="19"/>
  <c r="K174" i="19"/>
  <c r="J174" i="19"/>
  <c r="N173" i="19"/>
  <c r="M173" i="19"/>
  <c r="L173" i="19"/>
  <c r="K173" i="19"/>
  <c r="J173" i="19"/>
  <c r="N172" i="19"/>
  <c r="M172" i="19"/>
  <c r="L172" i="19"/>
  <c r="K172" i="19"/>
  <c r="J172" i="19"/>
  <c r="N171" i="19"/>
  <c r="M171" i="19"/>
  <c r="L171" i="19"/>
  <c r="K171" i="19"/>
  <c r="J171" i="19"/>
  <c r="N270" i="19"/>
  <c r="M270" i="19"/>
  <c r="L270" i="19"/>
  <c r="K270" i="19"/>
  <c r="J270" i="19"/>
  <c r="N269" i="19"/>
  <c r="M269" i="19"/>
  <c r="L269" i="19"/>
  <c r="K269" i="19"/>
  <c r="J269" i="19"/>
  <c r="N268" i="19"/>
  <c r="M268" i="19"/>
  <c r="L268" i="19"/>
  <c r="K268" i="19"/>
  <c r="J268" i="19"/>
  <c r="N267" i="19"/>
  <c r="M267" i="19"/>
  <c r="L267" i="19"/>
  <c r="K267" i="19"/>
  <c r="J267" i="19"/>
  <c r="N266" i="19"/>
  <c r="M266" i="19"/>
  <c r="L266" i="19"/>
  <c r="K266" i="19"/>
  <c r="J266" i="19"/>
  <c r="N265" i="19"/>
  <c r="M265" i="19"/>
  <c r="L265" i="19"/>
  <c r="K265" i="19"/>
  <c r="J265" i="19"/>
  <c r="N264" i="19"/>
  <c r="M264" i="19"/>
  <c r="L264" i="19"/>
  <c r="K264" i="19"/>
  <c r="J264" i="19"/>
  <c r="N263" i="19"/>
  <c r="M263" i="19"/>
  <c r="L263" i="19"/>
  <c r="K263" i="19"/>
  <c r="J263" i="19"/>
  <c r="N271" i="8"/>
  <c r="M271" i="8"/>
  <c r="L271" i="8"/>
  <c r="K271" i="8"/>
  <c r="J271" i="8"/>
  <c r="N270" i="8"/>
  <c r="M270" i="8"/>
  <c r="L270" i="8"/>
  <c r="K270" i="8"/>
  <c r="J270" i="8"/>
  <c r="N269" i="8"/>
  <c r="M269" i="8"/>
  <c r="L269" i="8"/>
  <c r="K269" i="8"/>
  <c r="J269" i="8"/>
  <c r="N268" i="8"/>
  <c r="M268" i="8"/>
  <c r="L268" i="8"/>
  <c r="K268" i="8"/>
  <c r="J268" i="8"/>
  <c r="N267" i="8"/>
  <c r="M267" i="8"/>
  <c r="L267" i="8"/>
  <c r="K267" i="8"/>
  <c r="J267" i="8"/>
  <c r="N266" i="8"/>
  <c r="M266" i="8"/>
  <c r="L266" i="8"/>
  <c r="K266" i="8"/>
  <c r="J266" i="8"/>
  <c r="N265" i="8"/>
  <c r="M265" i="8"/>
  <c r="L265" i="8"/>
  <c r="K265" i="8"/>
  <c r="J265" i="8"/>
  <c r="N264" i="8"/>
  <c r="M264" i="8"/>
  <c r="L264" i="8"/>
  <c r="K264" i="8"/>
  <c r="J264" i="8"/>
  <c r="G271" i="8"/>
  <c r="F271" i="8"/>
  <c r="E271" i="8"/>
  <c r="D271" i="8"/>
  <c r="C271" i="8"/>
  <c r="G270" i="8"/>
  <c r="F270" i="8"/>
  <c r="E270" i="8"/>
  <c r="D270" i="8"/>
  <c r="C270" i="8"/>
  <c r="G269" i="8"/>
  <c r="F269" i="8"/>
  <c r="E269" i="8"/>
  <c r="D269" i="8"/>
  <c r="C269" i="8"/>
  <c r="G268" i="8"/>
  <c r="F268" i="8"/>
  <c r="E268" i="8"/>
  <c r="D268" i="8"/>
  <c r="C268" i="8"/>
  <c r="G267" i="8"/>
  <c r="F267" i="8"/>
  <c r="E267" i="8"/>
  <c r="D267" i="8"/>
  <c r="C267" i="8"/>
  <c r="G266" i="8"/>
  <c r="F266" i="8"/>
  <c r="E266" i="8"/>
  <c r="D266" i="8"/>
  <c r="C266" i="8"/>
  <c r="G265" i="8"/>
  <c r="F265" i="8"/>
  <c r="E265" i="8"/>
  <c r="D265" i="8"/>
  <c r="C265" i="8"/>
  <c r="G264" i="8"/>
  <c r="F264" i="8"/>
  <c r="E264" i="8"/>
  <c r="D264" i="8"/>
  <c r="C264" i="8"/>
  <c r="N178" i="8"/>
  <c r="M178" i="8"/>
  <c r="L178" i="8"/>
  <c r="K178" i="8"/>
  <c r="J178" i="8"/>
  <c r="N177" i="8"/>
  <c r="M177" i="8"/>
  <c r="L177" i="8"/>
  <c r="K177" i="8"/>
  <c r="J177" i="8"/>
  <c r="N176" i="8"/>
  <c r="M176" i="8"/>
  <c r="L176" i="8"/>
  <c r="K176" i="8"/>
  <c r="J176" i="8"/>
  <c r="N175" i="8"/>
  <c r="M175" i="8"/>
  <c r="L175" i="8"/>
  <c r="K175" i="8"/>
  <c r="J175" i="8"/>
  <c r="N174" i="8"/>
  <c r="M174" i="8"/>
  <c r="L174" i="8"/>
  <c r="K174" i="8"/>
  <c r="J174" i="8"/>
  <c r="N173" i="8"/>
  <c r="M173" i="8"/>
  <c r="L173" i="8"/>
  <c r="K173" i="8"/>
  <c r="J173" i="8"/>
  <c r="N172" i="8"/>
  <c r="M172" i="8"/>
  <c r="L172" i="8"/>
  <c r="K172" i="8"/>
  <c r="J172" i="8"/>
  <c r="N171" i="8"/>
  <c r="M171" i="8"/>
  <c r="L171" i="8"/>
  <c r="K171" i="8"/>
  <c r="J171" i="8"/>
  <c r="G178" i="8"/>
  <c r="F178" i="8"/>
  <c r="E178" i="8"/>
  <c r="D178" i="8"/>
  <c r="C178" i="8"/>
  <c r="G177" i="8"/>
  <c r="F177" i="8"/>
  <c r="E177" i="8"/>
  <c r="D177" i="8"/>
  <c r="C177" i="8"/>
  <c r="G176" i="8"/>
  <c r="F176" i="8"/>
  <c r="E176" i="8"/>
  <c r="D176" i="8"/>
  <c r="C176" i="8"/>
  <c r="G175" i="8"/>
  <c r="F175" i="8"/>
  <c r="E175" i="8"/>
  <c r="D175" i="8"/>
  <c r="C175" i="8"/>
  <c r="G174" i="8"/>
  <c r="F174" i="8"/>
  <c r="E174" i="8"/>
  <c r="D174" i="8"/>
  <c r="C174" i="8"/>
  <c r="G173" i="8"/>
  <c r="F173" i="8"/>
  <c r="E173" i="8"/>
  <c r="D173" i="8"/>
  <c r="C173" i="8"/>
  <c r="G172" i="8"/>
  <c r="F172" i="8"/>
  <c r="E172" i="8"/>
  <c r="D172" i="8"/>
  <c r="C172" i="8"/>
  <c r="G171" i="8"/>
  <c r="F171" i="8"/>
  <c r="E171" i="8"/>
  <c r="D171" i="8"/>
  <c r="C171" i="8"/>
  <c r="G262" i="17"/>
  <c r="F262" i="17"/>
  <c r="E262" i="17"/>
  <c r="D262" i="17"/>
  <c r="C262" i="17"/>
  <c r="G170" i="17"/>
  <c r="F170" i="17"/>
  <c r="E170" i="17"/>
  <c r="D170" i="17"/>
  <c r="C170" i="17"/>
  <c r="E169" i="10"/>
  <c r="G261" i="10"/>
  <c r="F261" i="10"/>
  <c r="D261" i="10"/>
  <c r="C261" i="10"/>
  <c r="G169" i="10"/>
  <c r="F169" i="10"/>
  <c r="D169" i="10"/>
  <c r="C169" i="10"/>
  <c r="G262" i="19"/>
  <c r="F262" i="19"/>
  <c r="E262" i="19"/>
  <c r="D262" i="19"/>
  <c r="C262" i="19"/>
  <c r="N262" i="19"/>
  <c r="M262" i="19"/>
  <c r="L262" i="19"/>
  <c r="K262" i="19"/>
  <c r="J262" i="19"/>
  <c r="N170" i="19"/>
  <c r="M170" i="19"/>
  <c r="L170" i="19"/>
  <c r="K170" i="19"/>
  <c r="J170" i="19"/>
  <c r="G170" i="19"/>
  <c r="F170" i="19"/>
  <c r="E170" i="19"/>
  <c r="D170" i="19"/>
  <c r="C170" i="19"/>
  <c r="N263" i="8"/>
  <c r="M263" i="8"/>
  <c r="L263" i="8"/>
  <c r="K263" i="8"/>
  <c r="J263" i="8"/>
  <c r="G263" i="8"/>
  <c r="F263" i="8"/>
  <c r="E263" i="8"/>
  <c r="D263" i="8"/>
  <c r="C263" i="8"/>
  <c r="N170" i="8"/>
  <c r="M170" i="8"/>
  <c r="L170" i="8"/>
  <c r="K170" i="8"/>
  <c r="J170" i="8"/>
  <c r="G170" i="8"/>
  <c r="F170" i="8"/>
  <c r="E170" i="8"/>
  <c r="D170" i="8"/>
  <c r="C170" i="8"/>
  <c r="L263" i="16"/>
  <c r="K263" i="16"/>
  <c r="J263" i="16"/>
  <c r="I263" i="16"/>
  <c r="L262" i="16"/>
  <c r="K262" i="16"/>
  <c r="J262" i="16"/>
  <c r="I262" i="16"/>
  <c r="L261" i="16"/>
  <c r="K261" i="16"/>
  <c r="J261" i="16"/>
  <c r="I261" i="16"/>
  <c r="F263" i="16"/>
  <c r="E263" i="16"/>
  <c r="D263" i="16"/>
  <c r="C263" i="16"/>
  <c r="F262" i="16"/>
  <c r="E262" i="16"/>
  <c r="D262" i="16"/>
  <c r="C262" i="16"/>
  <c r="F261" i="16"/>
  <c r="E261" i="16"/>
  <c r="D261" i="16"/>
  <c r="C261" i="16"/>
  <c r="L170" i="16"/>
  <c r="K170" i="16"/>
  <c r="J170" i="16"/>
  <c r="I170" i="16"/>
  <c r="L169" i="16"/>
  <c r="K169" i="16"/>
  <c r="J169" i="16"/>
  <c r="I169" i="16"/>
  <c r="L168" i="16"/>
  <c r="K168" i="16"/>
  <c r="J168" i="16"/>
  <c r="I168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6" i="29"/>
  <c r="E166" i="29"/>
  <c r="D166" i="29"/>
  <c r="C166" i="29"/>
  <c r="F258" i="13"/>
  <c r="E258" i="13"/>
  <c r="D258" i="13"/>
  <c r="C258" i="13"/>
  <c r="F167" i="13"/>
  <c r="E167" i="13"/>
  <c r="D167" i="13"/>
  <c r="C167" i="13"/>
  <c r="L259" i="6"/>
  <c r="K259" i="6"/>
  <c r="J259" i="6"/>
  <c r="I259" i="6"/>
  <c r="F259" i="6"/>
  <c r="E259" i="6"/>
  <c r="D259" i="6"/>
  <c r="C259" i="6"/>
  <c r="L168" i="6"/>
  <c r="K168" i="6"/>
  <c r="J168" i="6"/>
  <c r="I168" i="6"/>
  <c r="F168" i="6"/>
  <c r="E168" i="6"/>
  <c r="D168" i="6"/>
  <c r="C168" i="6"/>
  <c r="F262" i="27"/>
  <c r="E262" i="27"/>
  <c r="D262" i="27"/>
  <c r="C262" i="27"/>
  <c r="F170" i="27"/>
  <c r="E170" i="27"/>
  <c r="D170" i="27"/>
  <c r="C170" i="27"/>
  <c r="E261" i="10"/>
  <c r="G261" i="17"/>
  <c r="F261" i="17"/>
  <c r="E261" i="17"/>
  <c r="D261" i="17"/>
  <c r="C261" i="17"/>
  <c r="G169" i="17"/>
  <c r="F169" i="17"/>
  <c r="E169" i="17"/>
  <c r="D169" i="17"/>
  <c r="C169" i="17"/>
  <c r="G260" i="10"/>
  <c r="F260" i="10"/>
  <c r="E260" i="10"/>
  <c r="D260" i="10"/>
  <c r="C260" i="10"/>
  <c r="G168" i="10"/>
  <c r="F168" i="10"/>
  <c r="E168" i="10"/>
  <c r="D168" i="10"/>
  <c r="C168" i="10"/>
  <c r="G261" i="19"/>
  <c r="F261" i="19"/>
  <c r="E261" i="19"/>
  <c r="D261" i="19"/>
  <c r="C261" i="19"/>
  <c r="N261" i="19"/>
  <c r="M261" i="19"/>
  <c r="L261" i="19"/>
  <c r="K261" i="19"/>
  <c r="J261" i="19"/>
  <c r="N169" i="19"/>
  <c r="M169" i="19"/>
  <c r="L169" i="19"/>
  <c r="K169" i="19"/>
  <c r="J169" i="19"/>
  <c r="G169" i="19"/>
  <c r="F169" i="19"/>
  <c r="E169" i="19"/>
  <c r="D169" i="19"/>
  <c r="C169" i="19"/>
  <c r="N262" i="8"/>
  <c r="M262" i="8"/>
  <c r="L262" i="8"/>
  <c r="K262" i="8"/>
  <c r="J262" i="8"/>
  <c r="G262" i="8"/>
  <c r="F262" i="8"/>
  <c r="E262" i="8"/>
  <c r="D262" i="8"/>
  <c r="C262" i="8"/>
  <c r="N169" i="8"/>
  <c r="M169" i="8"/>
  <c r="L169" i="8"/>
  <c r="K169" i="8"/>
  <c r="J169" i="8"/>
  <c r="G169" i="8"/>
  <c r="F169" i="8"/>
  <c r="E169" i="8"/>
  <c r="D169" i="8"/>
  <c r="C169" i="8"/>
  <c r="L258" i="6"/>
  <c r="K258" i="6"/>
  <c r="J258" i="6"/>
  <c r="I258" i="6"/>
  <c r="F258" i="6"/>
  <c r="E258" i="6"/>
  <c r="D258" i="6"/>
  <c r="C258" i="6"/>
  <c r="L167" i="6"/>
  <c r="K167" i="6"/>
  <c r="J167" i="6"/>
  <c r="I167" i="6"/>
  <c r="F167" i="6"/>
  <c r="E167" i="6"/>
  <c r="D167" i="6"/>
  <c r="C167" i="6"/>
  <c r="F165" i="29"/>
  <c r="E165" i="29"/>
  <c r="D165" i="29"/>
  <c r="C165" i="29"/>
  <c r="F257" i="13"/>
  <c r="E257" i="13"/>
  <c r="D257" i="13"/>
  <c r="C257" i="13"/>
  <c r="F166" i="13"/>
  <c r="E166" i="13"/>
  <c r="D166" i="13"/>
  <c r="C166" i="13"/>
  <c r="F261" i="27"/>
  <c r="E261" i="27"/>
  <c r="D261" i="27"/>
  <c r="C261" i="27"/>
  <c r="F169" i="27"/>
  <c r="E169" i="27"/>
  <c r="D169" i="27"/>
  <c r="C169" i="27"/>
  <c r="C163" i="29"/>
  <c r="F164" i="29"/>
  <c r="E164" i="29"/>
  <c r="D164" i="29"/>
  <c r="C164" i="29"/>
  <c r="F163" i="29"/>
  <c r="E163" i="29"/>
  <c r="D163" i="29"/>
  <c r="F255" i="13"/>
  <c r="E255" i="13"/>
  <c r="D255" i="13"/>
  <c r="C255" i="13"/>
  <c r="F256" i="13"/>
  <c r="E256" i="13"/>
  <c r="D256" i="13"/>
  <c r="C256" i="13"/>
  <c r="F165" i="13"/>
  <c r="E165" i="13"/>
  <c r="D165" i="13"/>
  <c r="C165" i="13"/>
  <c r="F164" i="13"/>
  <c r="E164" i="13"/>
  <c r="D164" i="13"/>
  <c r="C164" i="13"/>
  <c r="G260" i="17"/>
  <c r="F260" i="17"/>
  <c r="E260" i="17"/>
  <c r="D260" i="17"/>
  <c r="C260" i="17"/>
  <c r="G168" i="17"/>
  <c r="F168" i="17"/>
  <c r="E168" i="17"/>
  <c r="D168" i="17"/>
  <c r="C168" i="17"/>
  <c r="G168" i="19"/>
  <c r="F168" i="19"/>
  <c r="E168" i="19"/>
  <c r="D168" i="19"/>
  <c r="C168" i="19"/>
  <c r="N168" i="19"/>
  <c r="M168" i="19"/>
  <c r="L168" i="19"/>
  <c r="K168" i="19"/>
  <c r="J168" i="19"/>
  <c r="N260" i="19"/>
  <c r="M260" i="19"/>
  <c r="L260" i="19"/>
  <c r="K260" i="19"/>
  <c r="J260" i="19"/>
  <c r="G260" i="19"/>
  <c r="F260" i="19"/>
  <c r="E260" i="19"/>
  <c r="D260" i="19"/>
  <c r="C260" i="19"/>
  <c r="G259" i="10"/>
  <c r="F259" i="10"/>
  <c r="E259" i="10"/>
  <c r="D259" i="10"/>
  <c r="C259" i="10"/>
  <c r="G167" i="10"/>
  <c r="F167" i="10"/>
  <c r="E167" i="10"/>
  <c r="D167" i="10"/>
  <c r="C167" i="10"/>
  <c r="G261" i="8"/>
  <c r="F261" i="8"/>
  <c r="E261" i="8"/>
  <c r="D261" i="8"/>
  <c r="C261" i="8"/>
  <c r="N261" i="8"/>
  <c r="M261" i="8"/>
  <c r="L261" i="8"/>
  <c r="K261" i="8"/>
  <c r="J261" i="8"/>
  <c r="N168" i="8"/>
  <c r="M168" i="8"/>
  <c r="L168" i="8"/>
  <c r="K168" i="8"/>
  <c r="J168" i="8"/>
  <c r="G168" i="8"/>
  <c r="F168" i="8"/>
  <c r="E168" i="8"/>
  <c r="D168" i="8"/>
  <c r="C168" i="8"/>
  <c r="F257" i="6"/>
  <c r="E257" i="6"/>
  <c r="D257" i="6"/>
  <c r="C257" i="6"/>
  <c r="L257" i="6"/>
  <c r="K257" i="6"/>
  <c r="J257" i="6"/>
  <c r="I257" i="6"/>
  <c r="L166" i="6"/>
  <c r="K166" i="6"/>
  <c r="J166" i="6"/>
  <c r="I166" i="6"/>
  <c r="F166" i="6"/>
  <c r="E166" i="6"/>
  <c r="D166" i="6"/>
  <c r="C166" i="6"/>
  <c r="F260" i="27"/>
  <c r="E260" i="27"/>
  <c r="D260" i="27"/>
  <c r="C260" i="27"/>
  <c r="F168" i="27"/>
  <c r="E168" i="27"/>
  <c r="D168" i="27"/>
  <c r="C168" i="27"/>
  <c r="C154" i="27"/>
  <c r="D154" i="27"/>
  <c r="E154" i="27"/>
  <c r="F154" i="27"/>
  <c r="C167" i="16"/>
  <c r="D167" i="16"/>
  <c r="E167" i="16"/>
  <c r="F167" i="16"/>
  <c r="G259" i="17"/>
  <c r="F259" i="17"/>
  <c r="E259" i="17"/>
  <c r="D259" i="17"/>
  <c r="C259" i="17"/>
  <c r="G167" i="17"/>
  <c r="F167" i="17"/>
  <c r="E167" i="17"/>
  <c r="D167" i="17"/>
  <c r="C167" i="17"/>
  <c r="N259" i="19"/>
  <c r="M259" i="19"/>
  <c r="L259" i="19"/>
  <c r="K259" i="19"/>
  <c r="J259" i="19"/>
  <c r="G259" i="19"/>
  <c r="F259" i="19"/>
  <c r="E259" i="19"/>
  <c r="D259" i="19"/>
  <c r="C259" i="19"/>
  <c r="N167" i="19"/>
  <c r="M167" i="19"/>
  <c r="L167" i="19"/>
  <c r="K167" i="19"/>
  <c r="J167" i="19"/>
  <c r="G167" i="19"/>
  <c r="F167" i="19"/>
  <c r="E167" i="19"/>
  <c r="D167" i="19"/>
  <c r="C167" i="19"/>
  <c r="L260" i="16"/>
  <c r="K260" i="16"/>
  <c r="J260" i="16"/>
  <c r="I260" i="16"/>
  <c r="F260" i="16"/>
  <c r="E260" i="16"/>
  <c r="D260" i="16"/>
  <c r="C260" i="16"/>
  <c r="L167" i="16"/>
  <c r="K167" i="16"/>
  <c r="J167" i="16"/>
  <c r="I167" i="16"/>
  <c r="G258" i="10"/>
  <c r="F258" i="10"/>
  <c r="E258" i="10"/>
  <c r="D258" i="10"/>
  <c r="C258" i="10"/>
  <c r="G166" i="10"/>
  <c r="F166" i="10"/>
  <c r="E166" i="10"/>
  <c r="D166" i="10"/>
  <c r="C166" i="10"/>
  <c r="G260" i="8"/>
  <c r="F260" i="8"/>
  <c r="E260" i="8"/>
  <c r="D260" i="8"/>
  <c r="C260" i="8"/>
  <c r="N260" i="8"/>
  <c r="M260" i="8"/>
  <c r="L260" i="8"/>
  <c r="K260" i="8"/>
  <c r="J260" i="8"/>
  <c r="N167" i="8"/>
  <c r="M167" i="8"/>
  <c r="L167" i="8"/>
  <c r="K167" i="8"/>
  <c r="J167" i="8"/>
  <c r="G167" i="8"/>
  <c r="F167" i="8"/>
  <c r="E167" i="8"/>
  <c r="D167" i="8"/>
  <c r="C167" i="8"/>
  <c r="L256" i="6"/>
  <c r="K256" i="6"/>
  <c r="J256" i="6"/>
  <c r="I256" i="6"/>
  <c r="F256" i="6"/>
  <c r="E256" i="6"/>
  <c r="D256" i="6"/>
  <c r="C256" i="6"/>
  <c r="L165" i="6"/>
  <c r="K165" i="6"/>
  <c r="J165" i="6"/>
  <c r="I165" i="6"/>
  <c r="F165" i="6"/>
  <c r="E165" i="6"/>
  <c r="D165" i="6"/>
  <c r="C165" i="6"/>
  <c r="F259" i="27"/>
  <c r="E259" i="27"/>
  <c r="D259" i="27"/>
  <c r="C259" i="27"/>
  <c r="F167" i="27"/>
  <c r="E167" i="27"/>
  <c r="D167" i="27"/>
  <c r="C167" i="27"/>
  <c r="C155" i="27"/>
  <c r="D155" i="27"/>
  <c r="E155" i="27"/>
  <c r="F155" i="27"/>
  <c r="C156" i="27"/>
  <c r="D156" i="27"/>
  <c r="E156" i="27"/>
  <c r="F156" i="27"/>
  <c r="C157" i="27"/>
  <c r="D157" i="27"/>
  <c r="E157" i="27"/>
  <c r="F157" i="27"/>
  <c r="C158" i="27"/>
  <c r="D158" i="27"/>
  <c r="E158" i="27"/>
  <c r="F158" i="27"/>
  <c r="C159" i="27"/>
  <c r="D159" i="27"/>
  <c r="E159" i="27"/>
  <c r="F159" i="27"/>
  <c r="C160" i="27"/>
  <c r="D160" i="27"/>
  <c r="E160" i="27"/>
  <c r="F160" i="27"/>
  <c r="C161" i="27"/>
  <c r="D161" i="27"/>
  <c r="E161" i="27"/>
  <c r="F161" i="27"/>
  <c r="C162" i="27"/>
  <c r="D162" i="27"/>
  <c r="E162" i="27"/>
  <c r="F162" i="27"/>
  <c r="C163" i="27"/>
  <c r="D163" i="27"/>
  <c r="E163" i="27"/>
  <c r="F163" i="27"/>
  <c r="C164" i="27"/>
  <c r="D164" i="27"/>
  <c r="E164" i="27"/>
  <c r="F164" i="27"/>
  <c r="C165" i="27"/>
  <c r="D165" i="27"/>
  <c r="E165" i="27"/>
  <c r="F165" i="27"/>
  <c r="C248" i="6"/>
  <c r="C216" i="28"/>
  <c r="C215" i="28"/>
  <c r="C214" i="28"/>
  <c r="C213" i="28"/>
  <c r="C212" i="28"/>
  <c r="C211" i="28"/>
  <c r="C210" i="28"/>
  <c r="C209" i="28"/>
  <c r="C208" i="28"/>
  <c r="C207" i="28"/>
  <c r="C206" i="28"/>
  <c r="C205" i="28"/>
  <c r="C123" i="28"/>
  <c r="C122" i="28"/>
  <c r="C121" i="28"/>
  <c r="C120" i="28"/>
  <c r="C119" i="28"/>
  <c r="C118" i="28"/>
  <c r="C117" i="28"/>
  <c r="C116" i="28"/>
  <c r="C115" i="28"/>
  <c r="C114" i="28"/>
  <c r="C113" i="28"/>
  <c r="C112" i="28"/>
  <c r="C30" i="28"/>
  <c r="C29" i="28"/>
  <c r="C28" i="28"/>
  <c r="C27" i="28"/>
  <c r="C26" i="28"/>
  <c r="C25" i="28"/>
  <c r="C24" i="28"/>
  <c r="C23" i="28"/>
  <c r="C22" i="28"/>
  <c r="C21" i="28"/>
  <c r="C20" i="28"/>
  <c r="C19" i="28"/>
  <c r="E137" i="30"/>
  <c r="E136" i="30"/>
  <c r="E133" i="30"/>
  <c r="E132" i="30"/>
  <c r="E131" i="30"/>
  <c r="E130" i="30"/>
  <c r="E128" i="30"/>
  <c r="E127" i="30"/>
  <c r="E126" i="30"/>
  <c r="G257" i="17"/>
  <c r="F257" i="17"/>
  <c r="E257" i="17"/>
  <c r="D257" i="17"/>
  <c r="C257" i="17"/>
  <c r="G256" i="17"/>
  <c r="F256" i="17"/>
  <c r="E256" i="17"/>
  <c r="D256" i="17"/>
  <c r="C256" i="17"/>
  <c r="G255" i="17"/>
  <c r="F255" i="17"/>
  <c r="E255" i="17"/>
  <c r="D255" i="17"/>
  <c r="C255" i="17"/>
  <c r="G254" i="17"/>
  <c r="F254" i="17"/>
  <c r="E254" i="17"/>
  <c r="D254" i="17"/>
  <c r="C254" i="17"/>
  <c r="G253" i="17"/>
  <c r="F253" i="17"/>
  <c r="E253" i="17"/>
  <c r="D253" i="17"/>
  <c r="C253" i="17"/>
  <c r="G252" i="17"/>
  <c r="F252" i="17"/>
  <c r="E252" i="17"/>
  <c r="D252" i="17"/>
  <c r="C252" i="17"/>
  <c r="G251" i="17"/>
  <c r="F251" i="17"/>
  <c r="E251" i="17"/>
  <c r="D251" i="17"/>
  <c r="C251" i="17"/>
  <c r="G250" i="17"/>
  <c r="F250" i="17"/>
  <c r="E250" i="17"/>
  <c r="D250" i="17"/>
  <c r="C250" i="17"/>
  <c r="G249" i="17"/>
  <c r="F249" i="17"/>
  <c r="E249" i="17"/>
  <c r="D249" i="17"/>
  <c r="C249" i="17"/>
  <c r="G248" i="17"/>
  <c r="F248" i="17"/>
  <c r="E248" i="17"/>
  <c r="D248" i="17"/>
  <c r="C248" i="17"/>
  <c r="G247" i="17"/>
  <c r="F247" i="17"/>
  <c r="E247" i="17"/>
  <c r="D247" i="17"/>
  <c r="C247" i="17"/>
  <c r="G246" i="17"/>
  <c r="F246" i="17"/>
  <c r="E246" i="17"/>
  <c r="D246" i="17"/>
  <c r="C246" i="17"/>
  <c r="G165" i="17"/>
  <c r="F165" i="17"/>
  <c r="E165" i="17"/>
  <c r="D165" i="17"/>
  <c r="C165" i="17"/>
  <c r="G164" i="17"/>
  <c r="F164" i="17"/>
  <c r="E164" i="17"/>
  <c r="D164" i="17"/>
  <c r="C164" i="17"/>
  <c r="G163" i="17"/>
  <c r="F163" i="17"/>
  <c r="E163" i="17"/>
  <c r="D163" i="17"/>
  <c r="C163" i="17"/>
  <c r="G162" i="17"/>
  <c r="F162" i="17"/>
  <c r="E162" i="17"/>
  <c r="D162" i="17"/>
  <c r="C162" i="17"/>
  <c r="G161" i="17"/>
  <c r="F161" i="17"/>
  <c r="E161" i="17"/>
  <c r="D161" i="17"/>
  <c r="C161" i="17"/>
  <c r="G160" i="17"/>
  <c r="F160" i="17"/>
  <c r="E160" i="17"/>
  <c r="D160" i="17"/>
  <c r="C160" i="17"/>
  <c r="G159" i="17"/>
  <c r="F159" i="17"/>
  <c r="E159" i="17"/>
  <c r="D159" i="17"/>
  <c r="C159" i="17"/>
  <c r="G158" i="17"/>
  <c r="F158" i="17"/>
  <c r="E158" i="17"/>
  <c r="D158" i="17"/>
  <c r="C158" i="17"/>
  <c r="G157" i="17"/>
  <c r="F157" i="17"/>
  <c r="E157" i="17"/>
  <c r="D157" i="17"/>
  <c r="C157" i="17"/>
  <c r="G156" i="17"/>
  <c r="F156" i="17"/>
  <c r="E156" i="17"/>
  <c r="D156" i="17"/>
  <c r="C156" i="17"/>
  <c r="G155" i="17"/>
  <c r="F155" i="17"/>
  <c r="E155" i="17"/>
  <c r="D155" i="17"/>
  <c r="C155" i="17"/>
  <c r="G154" i="17"/>
  <c r="F154" i="17"/>
  <c r="E154" i="17"/>
  <c r="D154" i="17"/>
  <c r="C154" i="17"/>
  <c r="G256" i="10"/>
  <c r="F256" i="10"/>
  <c r="E256" i="10"/>
  <c r="D256" i="10"/>
  <c r="C256" i="10"/>
  <c r="G255" i="10"/>
  <c r="F255" i="10"/>
  <c r="E255" i="10"/>
  <c r="D255" i="10"/>
  <c r="C255" i="10"/>
  <c r="G254" i="10"/>
  <c r="F254" i="10"/>
  <c r="E254" i="10"/>
  <c r="D254" i="10"/>
  <c r="C254" i="10"/>
  <c r="G253" i="10"/>
  <c r="F253" i="10"/>
  <c r="E253" i="10"/>
  <c r="D253" i="10"/>
  <c r="C253" i="10"/>
  <c r="G252" i="10"/>
  <c r="F252" i="10"/>
  <c r="E252" i="10"/>
  <c r="D252" i="10"/>
  <c r="C252" i="10"/>
  <c r="G251" i="10"/>
  <c r="F251" i="10"/>
  <c r="E251" i="10"/>
  <c r="D251" i="10"/>
  <c r="C251" i="10"/>
  <c r="G250" i="10"/>
  <c r="F250" i="10"/>
  <c r="E250" i="10"/>
  <c r="D250" i="10"/>
  <c r="C250" i="10"/>
  <c r="G249" i="10"/>
  <c r="F249" i="10"/>
  <c r="E249" i="10"/>
  <c r="D249" i="10"/>
  <c r="C249" i="10"/>
  <c r="G248" i="10"/>
  <c r="F248" i="10"/>
  <c r="E248" i="10"/>
  <c r="D248" i="10"/>
  <c r="C248" i="10"/>
  <c r="G247" i="10"/>
  <c r="F247" i="10"/>
  <c r="E247" i="10"/>
  <c r="D247" i="10"/>
  <c r="C247" i="10"/>
  <c r="G246" i="10"/>
  <c r="F246" i="10"/>
  <c r="E246" i="10"/>
  <c r="D246" i="10"/>
  <c r="C246" i="10"/>
  <c r="G245" i="10"/>
  <c r="F245" i="10"/>
  <c r="E245" i="10"/>
  <c r="D245" i="10"/>
  <c r="C245" i="10"/>
  <c r="G164" i="10"/>
  <c r="F164" i="10"/>
  <c r="E164" i="10"/>
  <c r="D164" i="10"/>
  <c r="C164" i="10"/>
  <c r="G163" i="10"/>
  <c r="F163" i="10"/>
  <c r="E163" i="10"/>
  <c r="D163" i="10"/>
  <c r="C163" i="10"/>
  <c r="G162" i="10"/>
  <c r="F162" i="10"/>
  <c r="E162" i="10"/>
  <c r="D162" i="10"/>
  <c r="C162" i="10"/>
  <c r="G161" i="10"/>
  <c r="F161" i="10"/>
  <c r="E161" i="10"/>
  <c r="D161" i="10"/>
  <c r="C161" i="10"/>
  <c r="G160" i="10"/>
  <c r="F160" i="10"/>
  <c r="E160" i="10"/>
  <c r="D160" i="10"/>
  <c r="C160" i="10"/>
  <c r="G159" i="10"/>
  <c r="F159" i="10"/>
  <c r="E159" i="10"/>
  <c r="D159" i="10"/>
  <c r="C159" i="10"/>
  <c r="G158" i="10"/>
  <c r="F158" i="10"/>
  <c r="E158" i="10"/>
  <c r="D158" i="10"/>
  <c r="C158" i="10"/>
  <c r="G157" i="10"/>
  <c r="F157" i="10"/>
  <c r="E157" i="10"/>
  <c r="D157" i="10"/>
  <c r="C157" i="10"/>
  <c r="G156" i="10"/>
  <c r="F156" i="10"/>
  <c r="E156" i="10"/>
  <c r="D156" i="10"/>
  <c r="C156" i="10"/>
  <c r="G155" i="10"/>
  <c r="F155" i="10"/>
  <c r="E155" i="10"/>
  <c r="D155" i="10"/>
  <c r="C155" i="10"/>
  <c r="G154" i="10"/>
  <c r="F154" i="10"/>
  <c r="E154" i="10"/>
  <c r="D154" i="10"/>
  <c r="C154" i="10"/>
  <c r="G153" i="10"/>
  <c r="F153" i="10"/>
  <c r="E153" i="10"/>
  <c r="D153" i="10"/>
  <c r="C153" i="10"/>
  <c r="N257" i="19"/>
  <c r="M257" i="19"/>
  <c r="L257" i="19"/>
  <c r="K257" i="19"/>
  <c r="J257" i="19"/>
  <c r="G257" i="19"/>
  <c r="F257" i="19"/>
  <c r="E257" i="19"/>
  <c r="D257" i="19"/>
  <c r="C257" i="19"/>
  <c r="N256" i="19"/>
  <c r="M256" i="19"/>
  <c r="L256" i="19"/>
  <c r="K256" i="19"/>
  <c r="J256" i="19"/>
  <c r="G256" i="19"/>
  <c r="F256" i="19"/>
  <c r="E256" i="19"/>
  <c r="D256" i="19"/>
  <c r="C256" i="19"/>
  <c r="N255" i="19"/>
  <c r="M255" i="19"/>
  <c r="L255" i="19"/>
  <c r="K255" i="19"/>
  <c r="J255" i="19"/>
  <c r="G255" i="19"/>
  <c r="F255" i="19"/>
  <c r="E255" i="19"/>
  <c r="D255" i="19"/>
  <c r="C255" i="19"/>
  <c r="N254" i="19"/>
  <c r="M254" i="19"/>
  <c r="L254" i="19"/>
  <c r="K254" i="19"/>
  <c r="J254" i="19"/>
  <c r="G254" i="19"/>
  <c r="F254" i="19"/>
  <c r="E254" i="19"/>
  <c r="D254" i="19"/>
  <c r="C254" i="19"/>
  <c r="N253" i="19"/>
  <c r="M253" i="19"/>
  <c r="L253" i="19"/>
  <c r="K253" i="19"/>
  <c r="J253" i="19"/>
  <c r="G253" i="19"/>
  <c r="F253" i="19"/>
  <c r="E253" i="19"/>
  <c r="D253" i="19"/>
  <c r="C253" i="19"/>
  <c r="N252" i="19"/>
  <c r="M252" i="19"/>
  <c r="L252" i="19"/>
  <c r="K252" i="19"/>
  <c r="J252" i="19"/>
  <c r="G252" i="19"/>
  <c r="F252" i="19"/>
  <c r="E252" i="19"/>
  <c r="D252" i="19"/>
  <c r="C252" i="19"/>
  <c r="N251" i="19"/>
  <c r="M251" i="19"/>
  <c r="L251" i="19"/>
  <c r="K251" i="19"/>
  <c r="J251" i="19"/>
  <c r="G251" i="19"/>
  <c r="F251" i="19"/>
  <c r="E251" i="19"/>
  <c r="D251" i="19"/>
  <c r="C251" i="19"/>
  <c r="N250" i="19"/>
  <c r="M250" i="19"/>
  <c r="L250" i="19"/>
  <c r="K250" i="19"/>
  <c r="J250" i="19"/>
  <c r="G250" i="19"/>
  <c r="F250" i="19"/>
  <c r="E250" i="19"/>
  <c r="D250" i="19"/>
  <c r="C250" i="19"/>
  <c r="N249" i="19"/>
  <c r="M249" i="19"/>
  <c r="L249" i="19"/>
  <c r="K249" i="19"/>
  <c r="J249" i="19"/>
  <c r="G249" i="19"/>
  <c r="F249" i="19"/>
  <c r="E249" i="19"/>
  <c r="D249" i="19"/>
  <c r="C249" i="19"/>
  <c r="N248" i="19"/>
  <c r="M248" i="19"/>
  <c r="L248" i="19"/>
  <c r="K248" i="19"/>
  <c r="J248" i="19"/>
  <c r="G248" i="19"/>
  <c r="F248" i="19"/>
  <c r="E248" i="19"/>
  <c r="D248" i="19"/>
  <c r="C248" i="19"/>
  <c r="N247" i="19"/>
  <c r="M247" i="19"/>
  <c r="L247" i="19"/>
  <c r="K247" i="19"/>
  <c r="J247" i="19"/>
  <c r="G247" i="19"/>
  <c r="F247" i="19"/>
  <c r="E247" i="19"/>
  <c r="D247" i="19"/>
  <c r="C247" i="19"/>
  <c r="N246" i="19"/>
  <c r="M246" i="19"/>
  <c r="L246" i="19"/>
  <c r="K246" i="19"/>
  <c r="J246" i="19"/>
  <c r="G246" i="19"/>
  <c r="F246" i="19"/>
  <c r="E246" i="19"/>
  <c r="D246" i="19"/>
  <c r="C246" i="19"/>
  <c r="N165" i="19"/>
  <c r="M165" i="19"/>
  <c r="L165" i="19"/>
  <c r="K165" i="19"/>
  <c r="J165" i="19"/>
  <c r="G165" i="19"/>
  <c r="F165" i="19"/>
  <c r="E165" i="19"/>
  <c r="D165" i="19"/>
  <c r="C165" i="19"/>
  <c r="N164" i="19"/>
  <c r="M164" i="19"/>
  <c r="L164" i="19"/>
  <c r="K164" i="19"/>
  <c r="J164" i="19"/>
  <c r="G164" i="19"/>
  <c r="F164" i="19"/>
  <c r="E164" i="19"/>
  <c r="D164" i="19"/>
  <c r="C164" i="19"/>
  <c r="N163" i="19"/>
  <c r="M163" i="19"/>
  <c r="L163" i="19"/>
  <c r="K163" i="19"/>
  <c r="J163" i="19"/>
  <c r="G163" i="19"/>
  <c r="F163" i="19"/>
  <c r="E163" i="19"/>
  <c r="D163" i="19"/>
  <c r="C163" i="19"/>
  <c r="N162" i="19"/>
  <c r="M162" i="19"/>
  <c r="L162" i="19"/>
  <c r="K162" i="19"/>
  <c r="J162" i="19"/>
  <c r="G162" i="19"/>
  <c r="F162" i="19"/>
  <c r="E162" i="19"/>
  <c r="D162" i="19"/>
  <c r="C162" i="19"/>
  <c r="N161" i="19"/>
  <c r="M161" i="19"/>
  <c r="L161" i="19"/>
  <c r="K161" i="19"/>
  <c r="J161" i="19"/>
  <c r="G161" i="19"/>
  <c r="F161" i="19"/>
  <c r="E161" i="19"/>
  <c r="D161" i="19"/>
  <c r="C161" i="19"/>
  <c r="N160" i="19"/>
  <c r="M160" i="19"/>
  <c r="L160" i="19"/>
  <c r="K160" i="19"/>
  <c r="J160" i="19"/>
  <c r="G160" i="19"/>
  <c r="F160" i="19"/>
  <c r="E160" i="19"/>
  <c r="D160" i="19"/>
  <c r="C160" i="19"/>
  <c r="N159" i="19"/>
  <c r="M159" i="19"/>
  <c r="L159" i="19"/>
  <c r="K159" i="19"/>
  <c r="J159" i="19"/>
  <c r="G159" i="19"/>
  <c r="F159" i="19"/>
  <c r="E159" i="19"/>
  <c r="D159" i="19"/>
  <c r="C159" i="19"/>
  <c r="N158" i="19"/>
  <c r="M158" i="19"/>
  <c r="L158" i="19"/>
  <c r="K158" i="19"/>
  <c r="J158" i="19"/>
  <c r="G158" i="19"/>
  <c r="F158" i="19"/>
  <c r="E158" i="19"/>
  <c r="D158" i="19"/>
  <c r="C158" i="19"/>
  <c r="N157" i="19"/>
  <c r="M157" i="19"/>
  <c r="L157" i="19"/>
  <c r="K157" i="19"/>
  <c r="J157" i="19"/>
  <c r="G157" i="19"/>
  <c r="F157" i="19"/>
  <c r="E157" i="19"/>
  <c r="D157" i="19"/>
  <c r="C157" i="19"/>
  <c r="N156" i="19"/>
  <c r="M156" i="19"/>
  <c r="L156" i="19"/>
  <c r="K156" i="19"/>
  <c r="J156" i="19"/>
  <c r="G156" i="19"/>
  <c r="F156" i="19"/>
  <c r="E156" i="19"/>
  <c r="D156" i="19"/>
  <c r="C156" i="19"/>
  <c r="N155" i="19"/>
  <c r="M155" i="19"/>
  <c r="L155" i="19"/>
  <c r="K155" i="19"/>
  <c r="J155" i="19"/>
  <c r="G155" i="19"/>
  <c r="F155" i="19"/>
  <c r="E155" i="19"/>
  <c r="D155" i="19"/>
  <c r="C155" i="19"/>
  <c r="N154" i="19"/>
  <c r="M154" i="19"/>
  <c r="L154" i="19"/>
  <c r="K154" i="19"/>
  <c r="J154" i="19"/>
  <c r="G154" i="19"/>
  <c r="F154" i="19"/>
  <c r="E154" i="19"/>
  <c r="D154" i="19"/>
  <c r="C154" i="19"/>
  <c r="N258" i="8"/>
  <c r="M258" i="8"/>
  <c r="L258" i="8"/>
  <c r="K258" i="8"/>
  <c r="J258" i="8"/>
  <c r="G258" i="8"/>
  <c r="F258" i="8"/>
  <c r="E258" i="8"/>
  <c r="D258" i="8"/>
  <c r="C258" i="8"/>
  <c r="N257" i="8"/>
  <c r="M257" i="8"/>
  <c r="L257" i="8"/>
  <c r="K257" i="8"/>
  <c r="J257" i="8"/>
  <c r="G257" i="8"/>
  <c r="F257" i="8"/>
  <c r="E257" i="8"/>
  <c r="D257" i="8"/>
  <c r="C257" i="8"/>
  <c r="N256" i="8"/>
  <c r="M256" i="8"/>
  <c r="L256" i="8"/>
  <c r="K256" i="8"/>
  <c r="J256" i="8"/>
  <c r="G256" i="8"/>
  <c r="F256" i="8"/>
  <c r="E256" i="8"/>
  <c r="D256" i="8"/>
  <c r="C256" i="8"/>
  <c r="N255" i="8"/>
  <c r="M255" i="8"/>
  <c r="L255" i="8"/>
  <c r="K255" i="8"/>
  <c r="J255" i="8"/>
  <c r="G255" i="8"/>
  <c r="F255" i="8"/>
  <c r="E255" i="8"/>
  <c r="D255" i="8"/>
  <c r="C255" i="8"/>
  <c r="N254" i="8"/>
  <c r="M254" i="8"/>
  <c r="L254" i="8"/>
  <c r="K254" i="8"/>
  <c r="J254" i="8"/>
  <c r="G254" i="8"/>
  <c r="F254" i="8"/>
  <c r="E254" i="8"/>
  <c r="D254" i="8"/>
  <c r="C254" i="8"/>
  <c r="N253" i="8"/>
  <c r="M253" i="8"/>
  <c r="L253" i="8"/>
  <c r="K253" i="8"/>
  <c r="J253" i="8"/>
  <c r="G253" i="8"/>
  <c r="F253" i="8"/>
  <c r="E253" i="8"/>
  <c r="D253" i="8"/>
  <c r="C253" i="8"/>
  <c r="N252" i="8"/>
  <c r="M252" i="8"/>
  <c r="L252" i="8"/>
  <c r="K252" i="8"/>
  <c r="J252" i="8"/>
  <c r="G252" i="8"/>
  <c r="F252" i="8"/>
  <c r="E252" i="8"/>
  <c r="D252" i="8"/>
  <c r="C252" i="8"/>
  <c r="N251" i="8"/>
  <c r="M251" i="8"/>
  <c r="L251" i="8"/>
  <c r="K251" i="8"/>
  <c r="J251" i="8"/>
  <c r="G251" i="8"/>
  <c r="F251" i="8"/>
  <c r="E251" i="8"/>
  <c r="D251" i="8"/>
  <c r="C251" i="8"/>
  <c r="N250" i="8"/>
  <c r="M250" i="8"/>
  <c r="L250" i="8"/>
  <c r="K250" i="8"/>
  <c r="J250" i="8"/>
  <c r="G250" i="8"/>
  <c r="F250" i="8"/>
  <c r="E250" i="8"/>
  <c r="D250" i="8"/>
  <c r="C250" i="8"/>
  <c r="N249" i="8"/>
  <c r="M249" i="8"/>
  <c r="L249" i="8"/>
  <c r="K249" i="8"/>
  <c r="J249" i="8"/>
  <c r="G249" i="8"/>
  <c r="F249" i="8"/>
  <c r="E249" i="8"/>
  <c r="D249" i="8"/>
  <c r="C249" i="8"/>
  <c r="N248" i="8"/>
  <c r="M248" i="8"/>
  <c r="L248" i="8"/>
  <c r="K248" i="8"/>
  <c r="J248" i="8"/>
  <c r="G248" i="8"/>
  <c r="F248" i="8"/>
  <c r="E248" i="8"/>
  <c r="D248" i="8"/>
  <c r="C248" i="8"/>
  <c r="N247" i="8"/>
  <c r="M247" i="8"/>
  <c r="L247" i="8"/>
  <c r="K247" i="8"/>
  <c r="J247" i="8"/>
  <c r="G247" i="8"/>
  <c r="F247" i="8"/>
  <c r="E247" i="8"/>
  <c r="D247" i="8"/>
  <c r="C247" i="8"/>
  <c r="N165" i="8"/>
  <c r="M165" i="8"/>
  <c r="L165" i="8"/>
  <c r="K165" i="8"/>
  <c r="J165" i="8"/>
  <c r="G165" i="8"/>
  <c r="F165" i="8"/>
  <c r="E165" i="8"/>
  <c r="D165" i="8"/>
  <c r="C165" i="8"/>
  <c r="N164" i="8"/>
  <c r="M164" i="8"/>
  <c r="L164" i="8"/>
  <c r="K164" i="8"/>
  <c r="J164" i="8"/>
  <c r="G164" i="8"/>
  <c r="F164" i="8"/>
  <c r="E164" i="8"/>
  <c r="D164" i="8"/>
  <c r="C164" i="8"/>
  <c r="N163" i="8"/>
  <c r="M163" i="8"/>
  <c r="L163" i="8"/>
  <c r="K163" i="8"/>
  <c r="J163" i="8"/>
  <c r="G163" i="8"/>
  <c r="F163" i="8"/>
  <c r="E163" i="8"/>
  <c r="D163" i="8"/>
  <c r="C163" i="8"/>
  <c r="N162" i="8"/>
  <c r="M162" i="8"/>
  <c r="L162" i="8"/>
  <c r="K162" i="8"/>
  <c r="J162" i="8"/>
  <c r="G162" i="8"/>
  <c r="F162" i="8"/>
  <c r="E162" i="8"/>
  <c r="D162" i="8"/>
  <c r="C162" i="8"/>
  <c r="N161" i="8"/>
  <c r="M161" i="8"/>
  <c r="L161" i="8"/>
  <c r="K161" i="8"/>
  <c r="J161" i="8"/>
  <c r="G161" i="8"/>
  <c r="F161" i="8"/>
  <c r="E161" i="8"/>
  <c r="D161" i="8"/>
  <c r="C161" i="8"/>
  <c r="N160" i="8"/>
  <c r="M160" i="8"/>
  <c r="L160" i="8"/>
  <c r="K160" i="8"/>
  <c r="J160" i="8"/>
  <c r="G160" i="8"/>
  <c r="F160" i="8"/>
  <c r="E160" i="8"/>
  <c r="D160" i="8"/>
  <c r="C160" i="8"/>
  <c r="N159" i="8"/>
  <c r="M159" i="8"/>
  <c r="L159" i="8"/>
  <c r="K159" i="8"/>
  <c r="J159" i="8"/>
  <c r="G159" i="8"/>
  <c r="F159" i="8"/>
  <c r="E159" i="8"/>
  <c r="D159" i="8"/>
  <c r="C159" i="8"/>
  <c r="N158" i="8"/>
  <c r="M158" i="8"/>
  <c r="L158" i="8"/>
  <c r="K158" i="8"/>
  <c r="J158" i="8"/>
  <c r="G158" i="8"/>
  <c r="F158" i="8"/>
  <c r="E158" i="8"/>
  <c r="D158" i="8"/>
  <c r="C158" i="8"/>
  <c r="N157" i="8"/>
  <c r="M157" i="8"/>
  <c r="L157" i="8"/>
  <c r="K157" i="8"/>
  <c r="J157" i="8"/>
  <c r="G157" i="8"/>
  <c r="F157" i="8"/>
  <c r="E157" i="8"/>
  <c r="D157" i="8"/>
  <c r="C157" i="8"/>
  <c r="N156" i="8"/>
  <c r="M156" i="8"/>
  <c r="L156" i="8"/>
  <c r="K156" i="8"/>
  <c r="J156" i="8"/>
  <c r="G156" i="8"/>
  <c r="F156" i="8"/>
  <c r="E156" i="8"/>
  <c r="D156" i="8"/>
  <c r="C156" i="8"/>
  <c r="N155" i="8"/>
  <c r="M155" i="8"/>
  <c r="L155" i="8"/>
  <c r="K155" i="8"/>
  <c r="J155" i="8"/>
  <c r="G155" i="8"/>
  <c r="F155" i="8"/>
  <c r="E155" i="8"/>
  <c r="D155" i="8"/>
  <c r="C155" i="8"/>
  <c r="N154" i="8"/>
  <c r="M154" i="8"/>
  <c r="L154" i="8"/>
  <c r="K154" i="8"/>
  <c r="J154" i="8"/>
  <c r="G154" i="8"/>
  <c r="F154" i="8"/>
  <c r="E154" i="8"/>
  <c r="D154" i="8"/>
  <c r="C154" i="8"/>
  <c r="L258" i="16"/>
  <c r="K258" i="16"/>
  <c r="J258" i="16"/>
  <c r="I258" i="16"/>
  <c r="F258" i="16"/>
  <c r="E258" i="16"/>
  <c r="D258" i="16"/>
  <c r="C258" i="16"/>
  <c r="L257" i="16"/>
  <c r="K257" i="16"/>
  <c r="J257" i="16"/>
  <c r="I257" i="16"/>
  <c r="F257" i="16"/>
  <c r="E257" i="16"/>
  <c r="D257" i="16"/>
  <c r="C257" i="16"/>
  <c r="L256" i="16"/>
  <c r="K256" i="16"/>
  <c r="J256" i="16"/>
  <c r="I256" i="16"/>
  <c r="F256" i="16"/>
  <c r="E256" i="16"/>
  <c r="D256" i="16"/>
  <c r="C256" i="16"/>
  <c r="L255" i="16"/>
  <c r="K255" i="16"/>
  <c r="J255" i="16"/>
  <c r="I255" i="16"/>
  <c r="F255" i="16"/>
  <c r="E255" i="16"/>
  <c r="D255" i="16"/>
  <c r="C255" i="16"/>
  <c r="L254" i="16"/>
  <c r="K254" i="16"/>
  <c r="J254" i="16"/>
  <c r="I254" i="16"/>
  <c r="F254" i="16"/>
  <c r="E254" i="16"/>
  <c r="D254" i="16"/>
  <c r="C254" i="16"/>
  <c r="L253" i="16"/>
  <c r="K253" i="16"/>
  <c r="J253" i="16"/>
  <c r="I253" i="16"/>
  <c r="F253" i="16"/>
  <c r="E253" i="16"/>
  <c r="D253" i="16"/>
  <c r="C253" i="16"/>
  <c r="L252" i="16"/>
  <c r="K252" i="16"/>
  <c r="J252" i="16"/>
  <c r="I252" i="16"/>
  <c r="F252" i="16"/>
  <c r="E252" i="16"/>
  <c r="D252" i="16"/>
  <c r="C252" i="16"/>
  <c r="L251" i="16"/>
  <c r="K251" i="16"/>
  <c r="J251" i="16"/>
  <c r="I251" i="16"/>
  <c r="F251" i="16"/>
  <c r="E251" i="16"/>
  <c r="D251" i="16"/>
  <c r="C251" i="16"/>
  <c r="L250" i="16"/>
  <c r="K250" i="16"/>
  <c r="J250" i="16"/>
  <c r="I250" i="16"/>
  <c r="F250" i="16"/>
  <c r="E250" i="16"/>
  <c r="D250" i="16"/>
  <c r="C250" i="16"/>
  <c r="L249" i="16"/>
  <c r="K249" i="16"/>
  <c r="J249" i="16"/>
  <c r="I249" i="16"/>
  <c r="F249" i="16"/>
  <c r="E249" i="16"/>
  <c r="D249" i="16"/>
  <c r="C249" i="16"/>
  <c r="L248" i="16"/>
  <c r="K248" i="16"/>
  <c r="J248" i="16"/>
  <c r="I248" i="16"/>
  <c r="F248" i="16"/>
  <c r="E248" i="16"/>
  <c r="D248" i="16"/>
  <c r="C248" i="16"/>
  <c r="L247" i="16"/>
  <c r="K247" i="16"/>
  <c r="J247" i="16"/>
  <c r="I247" i="16"/>
  <c r="F247" i="16"/>
  <c r="E247" i="16"/>
  <c r="D247" i="16"/>
  <c r="C247" i="16"/>
  <c r="F245" i="16"/>
  <c r="E245" i="16"/>
  <c r="D245" i="16"/>
  <c r="C245" i="16"/>
  <c r="F244" i="16"/>
  <c r="E244" i="16"/>
  <c r="D244" i="16"/>
  <c r="C244" i="16"/>
  <c r="F243" i="16"/>
  <c r="E243" i="16"/>
  <c r="D243" i="16"/>
  <c r="C243" i="16"/>
  <c r="F242" i="16"/>
  <c r="E242" i="16"/>
  <c r="D242" i="16"/>
  <c r="C242" i="16"/>
  <c r="F241" i="16"/>
  <c r="E241" i="16"/>
  <c r="D241" i="16"/>
  <c r="C241" i="16"/>
  <c r="F240" i="16"/>
  <c r="E240" i="16"/>
  <c r="D240" i="16"/>
  <c r="C240" i="16"/>
  <c r="F239" i="16"/>
  <c r="E239" i="16"/>
  <c r="D239" i="16"/>
  <c r="C239" i="16"/>
  <c r="F238" i="16"/>
  <c r="E238" i="16"/>
  <c r="D238" i="16"/>
  <c r="C238" i="16"/>
  <c r="F237" i="16"/>
  <c r="E237" i="16"/>
  <c r="D237" i="16"/>
  <c r="C237" i="16"/>
  <c r="F236" i="16"/>
  <c r="E236" i="16"/>
  <c r="D236" i="16"/>
  <c r="C236" i="16"/>
  <c r="F235" i="16"/>
  <c r="E235" i="16"/>
  <c r="D235" i="16"/>
  <c r="C235" i="16"/>
  <c r="F234" i="16"/>
  <c r="E234" i="16"/>
  <c r="D234" i="16"/>
  <c r="C234" i="16"/>
  <c r="L165" i="16"/>
  <c r="K165" i="16"/>
  <c r="J165" i="16"/>
  <c r="I165" i="16"/>
  <c r="F165" i="16"/>
  <c r="E165" i="16"/>
  <c r="D165" i="16"/>
  <c r="C165" i="16"/>
  <c r="L164" i="16"/>
  <c r="K164" i="16"/>
  <c r="J164" i="16"/>
  <c r="I164" i="16"/>
  <c r="F164" i="16"/>
  <c r="E164" i="16"/>
  <c r="D164" i="16"/>
  <c r="C164" i="16"/>
  <c r="L163" i="16"/>
  <c r="K163" i="16"/>
  <c r="J163" i="16"/>
  <c r="I163" i="16"/>
  <c r="F163" i="16"/>
  <c r="E163" i="16"/>
  <c r="D163" i="16"/>
  <c r="C163" i="16"/>
  <c r="L162" i="16"/>
  <c r="K162" i="16"/>
  <c r="J162" i="16"/>
  <c r="I162" i="16"/>
  <c r="F162" i="16"/>
  <c r="E162" i="16"/>
  <c r="D162" i="16"/>
  <c r="C162" i="16"/>
  <c r="L161" i="16"/>
  <c r="K161" i="16"/>
  <c r="J161" i="16"/>
  <c r="I161" i="16"/>
  <c r="F161" i="16"/>
  <c r="E161" i="16"/>
  <c r="D161" i="16"/>
  <c r="C161" i="16"/>
  <c r="L160" i="16"/>
  <c r="K160" i="16"/>
  <c r="J160" i="16"/>
  <c r="I160" i="16"/>
  <c r="F160" i="16"/>
  <c r="E160" i="16"/>
  <c r="D160" i="16"/>
  <c r="C160" i="16"/>
  <c r="L159" i="16"/>
  <c r="K159" i="16"/>
  <c r="J159" i="16"/>
  <c r="I159" i="16"/>
  <c r="F159" i="16"/>
  <c r="E159" i="16"/>
  <c r="D159" i="16"/>
  <c r="C159" i="16"/>
  <c r="L158" i="16"/>
  <c r="K158" i="16"/>
  <c r="J158" i="16"/>
  <c r="I158" i="16"/>
  <c r="F158" i="16"/>
  <c r="E158" i="16"/>
  <c r="D158" i="16"/>
  <c r="C158" i="16"/>
  <c r="L157" i="16"/>
  <c r="K157" i="16"/>
  <c r="J157" i="16"/>
  <c r="I157" i="16"/>
  <c r="F157" i="16"/>
  <c r="E157" i="16"/>
  <c r="D157" i="16"/>
  <c r="C157" i="16"/>
  <c r="L156" i="16"/>
  <c r="K156" i="16"/>
  <c r="J156" i="16"/>
  <c r="I156" i="16"/>
  <c r="F156" i="16"/>
  <c r="E156" i="16"/>
  <c r="D156" i="16"/>
  <c r="C156" i="16"/>
  <c r="L155" i="16"/>
  <c r="K155" i="16"/>
  <c r="J155" i="16"/>
  <c r="I155" i="16"/>
  <c r="F155" i="16"/>
  <c r="E155" i="16"/>
  <c r="D155" i="16"/>
  <c r="C155" i="16"/>
  <c r="L154" i="16"/>
  <c r="K154" i="16"/>
  <c r="J154" i="16"/>
  <c r="I154" i="16"/>
  <c r="F154" i="16"/>
  <c r="E154" i="16"/>
  <c r="D154" i="16"/>
  <c r="C154" i="16"/>
  <c r="F152" i="16"/>
  <c r="E152" i="16"/>
  <c r="D152" i="16"/>
  <c r="C152" i="16"/>
  <c r="F151" i="16"/>
  <c r="E151" i="16"/>
  <c r="D151" i="16"/>
  <c r="C151" i="16"/>
  <c r="F150" i="16"/>
  <c r="E150" i="16"/>
  <c r="D150" i="16"/>
  <c r="C150" i="16"/>
  <c r="F149" i="16"/>
  <c r="E149" i="16"/>
  <c r="D149" i="16"/>
  <c r="C149" i="16"/>
  <c r="F148" i="16"/>
  <c r="E148" i="16"/>
  <c r="D148" i="16"/>
  <c r="C148" i="16"/>
  <c r="F147" i="16"/>
  <c r="E147" i="16"/>
  <c r="D147" i="16"/>
  <c r="C147" i="16"/>
  <c r="F146" i="16"/>
  <c r="E146" i="16"/>
  <c r="D146" i="16"/>
  <c r="C146" i="16"/>
  <c r="F145" i="16"/>
  <c r="E145" i="16"/>
  <c r="D145" i="16"/>
  <c r="C145" i="16"/>
  <c r="F144" i="16"/>
  <c r="E144" i="16"/>
  <c r="D144" i="16"/>
  <c r="C144" i="16"/>
  <c r="F143" i="16"/>
  <c r="E143" i="16"/>
  <c r="D143" i="16"/>
  <c r="C143" i="16"/>
  <c r="F142" i="16"/>
  <c r="E142" i="16"/>
  <c r="D142" i="16"/>
  <c r="C142" i="16"/>
  <c r="F141" i="16"/>
  <c r="E141" i="16"/>
  <c r="D141" i="16"/>
  <c r="C141" i="16"/>
  <c r="L254" i="6"/>
  <c r="K254" i="6"/>
  <c r="J254" i="6"/>
  <c r="I254" i="6"/>
  <c r="F254" i="6"/>
  <c r="E254" i="6"/>
  <c r="D254" i="6"/>
  <c r="C254" i="6"/>
  <c r="L253" i="6"/>
  <c r="K253" i="6"/>
  <c r="J253" i="6"/>
  <c r="I253" i="6"/>
  <c r="F253" i="6"/>
  <c r="E253" i="6"/>
  <c r="D253" i="6"/>
  <c r="C253" i="6"/>
  <c r="L252" i="6"/>
  <c r="K252" i="6"/>
  <c r="J252" i="6"/>
  <c r="I252" i="6"/>
  <c r="F252" i="6"/>
  <c r="E252" i="6"/>
  <c r="D252" i="6"/>
  <c r="C252" i="6"/>
  <c r="L251" i="6"/>
  <c r="K251" i="6"/>
  <c r="J251" i="6"/>
  <c r="I251" i="6"/>
  <c r="F251" i="6"/>
  <c r="E251" i="6"/>
  <c r="D251" i="6"/>
  <c r="C251" i="6"/>
  <c r="L250" i="6"/>
  <c r="K250" i="6"/>
  <c r="J250" i="6"/>
  <c r="I250" i="6"/>
  <c r="F250" i="6"/>
  <c r="E250" i="6"/>
  <c r="D250" i="6"/>
  <c r="C250" i="6"/>
  <c r="L249" i="6"/>
  <c r="K249" i="6"/>
  <c r="J249" i="6"/>
  <c r="I249" i="6"/>
  <c r="F249" i="6"/>
  <c r="E249" i="6"/>
  <c r="D249" i="6"/>
  <c r="C249" i="6"/>
  <c r="L248" i="6"/>
  <c r="K248" i="6"/>
  <c r="J248" i="6"/>
  <c r="I248" i="6"/>
  <c r="F248" i="6"/>
  <c r="E248" i="6"/>
  <c r="D248" i="6"/>
  <c r="L247" i="6"/>
  <c r="K247" i="6"/>
  <c r="J247" i="6"/>
  <c r="I247" i="6"/>
  <c r="F247" i="6"/>
  <c r="E247" i="6"/>
  <c r="D247" i="6"/>
  <c r="C247" i="6"/>
  <c r="L246" i="6"/>
  <c r="K246" i="6"/>
  <c r="J246" i="6"/>
  <c r="I246" i="6"/>
  <c r="F246" i="6"/>
  <c r="E246" i="6"/>
  <c r="D246" i="6"/>
  <c r="C246" i="6"/>
  <c r="L245" i="6"/>
  <c r="K245" i="6"/>
  <c r="J245" i="6"/>
  <c r="I245" i="6"/>
  <c r="F245" i="6"/>
  <c r="E245" i="6"/>
  <c r="D245" i="6"/>
  <c r="C245" i="6"/>
  <c r="L244" i="6"/>
  <c r="K244" i="6"/>
  <c r="J244" i="6"/>
  <c r="I244" i="6"/>
  <c r="F244" i="6"/>
  <c r="E244" i="6"/>
  <c r="D244" i="6"/>
  <c r="C244" i="6"/>
  <c r="L243" i="6"/>
  <c r="K243" i="6"/>
  <c r="J243" i="6"/>
  <c r="I243" i="6"/>
  <c r="F243" i="6"/>
  <c r="E243" i="6"/>
  <c r="D243" i="6"/>
  <c r="C243" i="6"/>
  <c r="F228" i="6"/>
  <c r="E228" i="6"/>
  <c r="D228" i="6"/>
  <c r="C228" i="6"/>
  <c r="F227" i="6"/>
  <c r="E227" i="6"/>
  <c r="D227" i="6"/>
  <c r="C227" i="6"/>
  <c r="F226" i="6"/>
  <c r="E226" i="6"/>
  <c r="D226" i="6"/>
  <c r="C226" i="6"/>
  <c r="F225" i="6"/>
  <c r="E225" i="6"/>
  <c r="D225" i="6"/>
  <c r="C225" i="6"/>
  <c r="F224" i="6"/>
  <c r="E224" i="6"/>
  <c r="D224" i="6"/>
  <c r="C224" i="6"/>
  <c r="F223" i="6"/>
  <c r="E223" i="6"/>
  <c r="D223" i="6"/>
  <c r="C223" i="6"/>
  <c r="F222" i="6"/>
  <c r="E222" i="6"/>
  <c r="D222" i="6"/>
  <c r="C222" i="6"/>
  <c r="F221" i="6"/>
  <c r="E221" i="6"/>
  <c r="D221" i="6"/>
  <c r="C221" i="6"/>
  <c r="F220" i="6"/>
  <c r="E220" i="6"/>
  <c r="D220" i="6"/>
  <c r="C220" i="6"/>
  <c r="F219" i="6"/>
  <c r="E219" i="6"/>
  <c r="D219" i="6"/>
  <c r="C219" i="6"/>
  <c r="F218" i="6"/>
  <c r="E218" i="6"/>
  <c r="D218" i="6"/>
  <c r="C218" i="6"/>
  <c r="F217" i="6"/>
  <c r="E217" i="6"/>
  <c r="D217" i="6"/>
  <c r="C217" i="6"/>
  <c r="L163" i="6"/>
  <c r="K163" i="6"/>
  <c r="J163" i="6"/>
  <c r="I163" i="6"/>
  <c r="F163" i="6"/>
  <c r="E163" i="6"/>
  <c r="D163" i="6"/>
  <c r="C163" i="6"/>
  <c r="L162" i="6"/>
  <c r="K162" i="6"/>
  <c r="J162" i="6"/>
  <c r="I162" i="6"/>
  <c r="F162" i="6"/>
  <c r="E162" i="6"/>
  <c r="D162" i="6"/>
  <c r="C162" i="6"/>
  <c r="L161" i="6"/>
  <c r="K161" i="6"/>
  <c r="J161" i="6"/>
  <c r="I161" i="6"/>
  <c r="F161" i="6"/>
  <c r="E161" i="6"/>
  <c r="D161" i="6"/>
  <c r="C161" i="6"/>
  <c r="L160" i="6"/>
  <c r="K160" i="6"/>
  <c r="J160" i="6"/>
  <c r="I160" i="6"/>
  <c r="F160" i="6"/>
  <c r="E160" i="6"/>
  <c r="D160" i="6"/>
  <c r="C160" i="6"/>
  <c r="L159" i="6"/>
  <c r="K159" i="6"/>
  <c r="J159" i="6"/>
  <c r="I159" i="6"/>
  <c r="F159" i="6"/>
  <c r="E159" i="6"/>
  <c r="D159" i="6"/>
  <c r="C159" i="6"/>
  <c r="L158" i="6"/>
  <c r="K158" i="6"/>
  <c r="J158" i="6"/>
  <c r="I158" i="6"/>
  <c r="F158" i="6"/>
  <c r="E158" i="6"/>
  <c r="D158" i="6"/>
  <c r="C158" i="6"/>
  <c r="L157" i="6"/>
  <c r="K157" i="6"/>
  <c r="J157" i="6"/>
  <c r="I157" i="6"/>
  <c r="F157" i="6"/>
  <c r="E157" i="6"/>
  <c r="D157" i="6"/>
  <c r="C157" i="6"/>
  <c r="L156" i="6"/>
  <c r="K156" i="6"/>
  <c r="J156" i="6"/>
  <c r="I156" i="6"/>
  <c r="F156" i="6"/>
  <c r="E156" i="6"/>
  <c r="D156" i="6"/>
  <c r="C156" i="6"/>
  <c r="L155" i="6"/>
  <c r="K155" i="6"/>
  <c r="J155" i="6"/>
  <c r="I155" i="6"/>
  <c r="F155" i="6"/>
  <c r="E155" i="6"/>
  <c r="D155" i="6"/>
  <c r="C155" i="6"/>
  <c r="L154" i="6"/>
  <c r="K154" i="6"/>
  <c r="J154" i="6"/>
  <c r="I154" i="6"/>
  <c r="F154" i="6"/>
  <c r="E154" i="6"/>
  <c r="D154" i="6"/>
  <c r="C154" i="6"/>
  <c r="L153" i="6"/>
  <c r="K153" i="6"/>
  <c r="J153" i="6"/>
  <c r="I153" i="6"/>
  <c r="F153" i="6"/>
  <c r="E153" i="6"/>
  <c r="D153" i="6"/>
  <c r="C153" i="6"/>
  <c r="L152" i="6"/>
  <c r="K152" i="6"/>
  <c r="J152" i="6"/>
  <c r="I152" i="6"/>
  <c r="F152" i="6"/>
  <c r="E152" i="6"/>
  <c r="D152" i="6"/>
  <c r="C152" i="6"/>
  <c r="F137" i="6"/>
  <c r="E137" i="6"/>
  <c r="D137" i="6"/>
  <c r="C137" i="6"/>
  <c r="F136" i="6"/>
  <c r="E136" i="6"/>
  <c r="D136" i="6"/>
  <c r="C136" i="6"/>
  <c r="F135" i="6"/>
  <c r="E135" i="6"/>
  <c r="D135" i="6"/>
  <c r="C135" i="6"/>
  <c r="F134" i="6"/>
  <c r="E134" i="6"/>
  <c r="D134" i="6"/>
  <c r="C134" i="6"/>
  <c r="F133" i="6"/>
  <c r="E133" i="6"/>
  <c r="D133" i="6"/>
  <c r="C133" i="6"/>
  <c r="F132" i="6"/>
  <c r="E132" i="6"/>
  <c r="D132" i="6"/>
  <c r="C132" i="6"/>
  <c r="F131" i="6"/>
  <c r="E131" i="6"/>
  <c r="D131" i="6"/>
  <c r="C131" i="6"/>
  <c r="F130" i="6"/>
  <c r="E130" i="6"/>
  <c r="D130" i="6"/>
  <c r="C130" i="6"/>
  <c r="F129" i="6"/>
  <c r="E129" i="6"/>
  <c r="D129" i="6"/>
  <c r="C129" i="6"/>
  <c r="F128" i="6"/>
  <c r="E128" i="6"/>
  <c r="D128" i="6"/>
  <c r="C128" i="6"/>
  <c r="F127" i="6"/>
  <c r="E127" i="6"/>
  <c r="D127" i="6"/>
  <c r="C127" i="6"/>
  <c r="F126" i="6"/>
  <c r="E126" i="6"/>
  <c r="D126" i="6"/>
  <c r="C126" i="6"/>
  <c r="F257" i="27"/>
  <c r="E257" i="27"/>
  <c r="D257" i="27"/>
  <c r="C257" i="27"/>
  <c r="F256" i="27"/>
  <c r="E256" i="27"/>
  <c r="D256" i="27"/>
  <c r="C256" i="27"/>
  <c r="F255" i="27"/>
  <c r="E255" i="27"/>
  <c r="D255" i="27"/>
  <c r="C255" i="27"/>
  <c r="F254" i="27"/>
  <c r="E254" i="27"/>
  <c r="D254" i="27"/>
  <c r="C254" i="27"/>
  <c r="F253" i="27"/>
  <c r="E253" i="27"/>
  <c r="D253" i="27"/>
  <c r="C253" i="27"/>
  <c r="F252" i="27"/>
  <c r="E252" i="27"/>
  <c r="D252" i="27"/>
  <c r="C252" i="27"/>
  <c r="F251" i="27"/>
  <c r="E251" i="27"/>
  <c r="D251" i="27"/>
  <c r="C251" i="27"/>
  <c r="F250" i="27"/>
  <c r="E250" i="27"/>
  <c r="D250" i="27"/>
  <c r="C250" i="27"/>
  <c r="F249" i="27"/>
  <c r="E249" i="27"/>
  <c r="D249" i="27"/>
  <c r="C249" i="27"/>
  <c r="F248" i="27"/>
  <c r="E248" i="27"/>
  <c r="D248" i="27"/>
  <c r="C248" i="27"/>
  <c r="F247" i="27"/>
  <c r="E247" i="27"/>
  <c r="D247" i="27"/>
  <c r="C247" i="27"/>
  <c r="F246" i="27"/>
  <c r="E246" i="27"/>
  <c r="D246" i="27"/>
  <c r="C246" i="27"/>
</calcChain>
</file>

<file path=xl/sharedStrings.xml><?xml version="1.0" encoding="utf-8"?>
<sst xmlns="http://schemas.openxmlformats.org/spreadsheetml/2006/main" count="3980" uniqueCount="155">
  <si>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</si>
  <si>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</si>
  <si>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</si>
  <si>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</si>
  <si>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</si>
  <si>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</si>
  <si>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</si>
  <si>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</si>
  <si>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</si>
  <si>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</si>
  <si>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</si>
  <si>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</si>
  <si>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</si>
  <si>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</si>
  <si>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family val="2"/>
      </rP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</si>
  <si>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</si>
  <si>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</si>
  <si>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</si>
  <si>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</si>
  <si>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</si>
  <si>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</si>
  <si>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</si>
  <si>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</si>
  <si>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</si>
  <si>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</si>
  <si>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</si>
  <si>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</si>
  <si>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</si>
  <si>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</si>
  <si>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</si>
  <si>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</si>
  <si>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</si>
  <si>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</si>
  <si>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</si>
  <si>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</si>
  <si>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</si>
  <si>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</si>
  <si>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</si>
  <si>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</si>
  <si>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 </t>
    </r>
    <r>
      <rPr>
        <i/>
        <sz val="11"/>
        <color theme="1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</si>
  <si>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 </t>
    </r>
    <r>
      <rPr>
        <sz val="11"/>
        <color rgb="FF000000"/>
        <rFont val="Arial"/>
        <family val="2"/>
      </rPr>
      <t xml:space="preserve">% </t>
    </r>
    <r>
      <rPr>
        <i/>
        <sz val="11"/>
        <color rgb="FF000000"/>
        <rFont val="Arial"/>
        <family val="2"/>
      </rPr>
      <t>Changes (MoM)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</si>
  <si>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</si>
  <si>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</si>
  <si>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</si>
  <si>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</si>
  <si>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</si>
  <si>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t>INDEKS VOLUM PERDAGANGAN BORONG &amp; RUNCIT PELARASAN MUSIM MENGIKUT SUBSEKTOR  (2015=100)</t>
  </si>
  <si>
    <t>SEASONALLY ADJUSTED VOLUME INDEX OF WHOLESALE &amp; RETAIL TRADE  BY SUB-SECTOR  (2015=100)</t>
  </si>
  <si>
    <t>NILAI JUALAN PERDAGANGAN BORONG  MENGIKUT KUMPULAN</t>
  </si>
  <si>
    <t>NILAI JUALAN PERDAGANGAN BORONG  MENGIKUT KUMPULAN (SAMB.)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</si>
  <si>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</si>
  <si>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</si>
  <si>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</si>
  <si>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</si>
  <si>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</si>
  <si>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</si>
  <si>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</si>
  <si>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</si>
  <si>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</si>
  <si>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</si>
  <si>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</si>
  <si>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</si>
  <si>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</si>
  <si>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</si>
  <si>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</si>
  <si>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</si>
  <si>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</si>
  <si>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</si>
  <si>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r>
      <rPr>
        <b/>
        <sz val="11"/>
        <color rgb="FF000000"/>
        <rFont val="Arial"/>
        <family val="2"/>
      </rPr>
      <t>Kod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</si>
  <si>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rPr>
        <b/>
        <sz val="11"/>
        <color rgb="FF000000"/>
        <rFont val="Arial"/>
        <family val="2"/>
      </rPr>
      <t xml:space="preserve">% Perubahan /  % </t>
    </r>
    <r>
      <rPr>
        <i/>
        <sz val="11"/>
        <color rgb="FF000000"/>
        <rFont val="Arial"/>
        <family val="2"/>
      </rPr>
      <t>Changes (MoM)</t>
    </r>
  </si>
  <si>
    <t>INDEKS VOLUM PERDAGANGAN BORONG  TIDAK DISELARASKAN MUSIM MENGIKUT KUMPULAN (2015=100)</t>
  </si>
  <si>
    <t xml:space="preserve">TABLE    </t>
  </si>
  <si>
    <t>NON-SEASONALLY ADJUSTED VOLUME INDEX OF WHOLESALE TRADE  BY GROUP (2015=100)</t>
  </si>
  <si>
    <t>Jual Borong Berdasar Kontrak atau Yuran</t>
  </si>
  <si>
    <t>Non-specialised Wholesale Trade</t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</si>
  <si>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</si>
  <si>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                             </t>
    </r>
    <r>
      <rPr>
        <b/>
        <sz val="11"/>
        <color theme="1"/>
        <rFont val="Arial"/>
        <family val="2"/>
      </rPr>
      <t>17.4</t>
    </r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</si>
  <si>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 Changes (MoM)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</si>
  <si>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</si>
  <si>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PERDAGANGAN RUNCIT  MENGIKUT KUMPULAN</t>
  </si>
  <si>
    <t>NILAI JUALAN PERDAGANGAN RUNCIT  MENGIKUT KUMPULAN (SAMB.)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</si>
  <si>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</si>
  <si>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</si>
  <si>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</si>
  <si>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</si>
  <si>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</si>
  <si>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</si>
  <si>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</si>
  <si>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</si>
  <si>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</si>
  <si>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</si>
  <si>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</si>
  <si>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</si>
  <si>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</si>
  <si>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</si>
  <si>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</si>
  <si>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</si>
  <si>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</si>
  <si>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</si>
  <si>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</si>
  <si>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</si>
  <si>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>RM Juta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</si>
  <si>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 </t>
    </r>
    <r>
      <rPr>
        <i/>
        <sz val="11"/>
        <color theme="1"/>
        <rFont val="Arial"/>
        <family val="2"/>
      </rPr>
      <t>% Changes (MoM)</t>
    </r>
  </si>
  <si>
    <t>INDEKS VOLUM PERDAGANGAN RUNCIT TIDAK DISELARASKAN MUSIM MENGIKUT KUMPULAN (2015=100)</t>
  </si>
  <si>
    <t>NON-SEASONALLY ADJUSTED VOLUME INDEX OF RETAIL TRADE  BY GROUP (2015=100)</t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</si>
  <si>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</si>
  <si>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KENDERAAN BERMOTOR  MENGIKUT KUMPULAN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</si>
  <si>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</si>
  <si>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</si>
  <si>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</si>
  <si>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</si>
  <si>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</si>
  <si>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</si>
  <si>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</si>
  <si>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</si>
  <si>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</si>
  <si>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family val="2"/>
      </rP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</si>
  <si>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INDEKS VOLUM KENDERAAN BERMOTOR TIDAK DISELARASKAN MUSIM MENGIKUT KUMPULAN (2015=100)</t>
  </si>
  <si>
    <t>NON-SEASONALLY ADJUSTED VOLUME INDEX OF MOTOR VEHICLES  BY GROUP (2015=100)</t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</si>
  <si>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</si>
  <si>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</si>
  <si>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</si>
  <si>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</si>
  <si>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</si>
  <si>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</si>
  <si>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</si>
  <si>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</si>
  <si>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</si>
  <si>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</si>
  <si>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</si>
  <si>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</si>
  <si>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</si>
  <si>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</si>
  <si>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</si>
  <si>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</si>
  <si>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</si>
  <si>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</si>
  <si>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</si>
  <si>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</si>
  <si>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</si>
  <si>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</si>
  <si>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</si>
  <si>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</si>
  <si>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</si>
  <si>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</si>
  <si>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</si>
  <si>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r>
      <t xml:space="preserve">Apr. </t>
    </r>
    <r>
      <rPr>
        <vertAlign val="superscript"/>
        <sz val="11"/>
        <color rgb="FF000000"/>
        <rFont val="Arial"/>
        <family val="2"/>
      </rPr>
      <t>p</t>
    </r>
  </si>
  <si>
    <r>
      <t xml:space="preserve">Mei </t>
    </r>
    <r>
      <rPr>
        <vertAlign val="superscript"/>
        <sz val="11"/>
        <color rgb="FF000000"/>
        <rFont val="Arial"/>
        <family val="2"/>
      </rPr>
      <t>p</t>
    </r>
  </si>
  <si>
    <r>
      <t xml:space="preserve">Jun </t>
    </r>
    <r>
      <rPr>
        <vertAlign val="superscript"/>
        <sz val="11"/>
        <color rgb="FF000000"/>
        <rFont val="Arial"/>
        <family val="2"/>
      </rPr>
      <t>p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</si>
  <si>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</si>
  <si>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</si>
  <si>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</si>
  <si>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</si>
  <si>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</si>
  <si>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Mac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</si>
</sst>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[$-409]mmm\-yy;@"/>
    <numFmt numFmtId="167" formatCode="_(&quot;$&quot;* #,##0.00_);_(&quot;$&quot;* \(#,##0.00\);_(&quot;$&quot;* &quot;-&quot;??_);_(@_)"/>
    <numFmt numFmtId="168" formatCode="0.0"/>
    <numFmt numFmtId="169" formatCode="_(* #,##0_);_(* \(#,##0\);_(* &quot;-&quot;??_);_(@_)"/>
    <numFmt numFmtId="170" formatCode="_(* #,##0.0_);_(* \(#,##0.0\);_(* &quot;-&quot;??_);_(@_)"/>
  </numFmts>
  <fonts count="52">
    <font>
      <sz val="11"/>
      <color theme="1"/>
      <name val="Calibri"/>
      <charset val="134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66066"/>
        <bgColor indexed="64"/>
      </patternFill>
    </fill>
    <fill>
      <patternFill patternType="solid">
        <fgColor rgb="FF83B9A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7">
    <xf numFmtId="0" fontId="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18" fillId="8" borderId="0" applyNumberFormat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20" fillId="7" borderId="0" applyNumberFormat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8" fillId="16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8" fillId="13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8" fillId="13" borderId="0" applyNumberFormat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20" fillId="11" borderId="0" applyNumberFormat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8" fillId="19" borderId="0" applyNumberFormat="0" applyBorder="0" applyAlignment="0" applyProtection="0"/>
    <xf numFmtId="0" fontId="50" fillId="0" borderId="0"/>
    <xf numFmtId="0" fontId="18" fillId="20" borderId="0" applyNumberFormat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20" fillId="21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8" fillId="17" borderId="0" applyNumberFormat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20" fillId="16" borderId="0" applyNumberFormat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18" fillId="22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22" fillId="0" borderId="0" applyFont="0" applyFill="0" applyBorder="0" applyAlignment="0" applyProtection="0"/>
    <xf numFmtId="0" fontId="18" fillId="18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8" fillId="7" borderId="0" applyNumberFormat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8" fillId="18" borderId="0" applyNumberFormat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8" fillId="23" borderId="0" applyNumberFormat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20" fillId="11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20" fillId="12" borderId="0" applyNumberFormat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20" fillId="24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20" fillId="10" borderId="0" applyNumberFormat="0" applyBorder="0" applyAlignment="0" applyProtection="0"/>
    <xf numFmtId="0" fontId="50" fillId="0" borderId="0"/>
    <xf numFmtId="0" fontId="50" fillId="0" borderId="0"/>
    <xf numFmtId="0" fontId="20" fillId="25" borderId="0" applyNumberFormat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20" fillId="14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20" fillId="12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20" fillId="6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27" fillId="20" borderId="0" applyNumberFormat="0" applyBorder="0" applyAlignment="0" applyProtection="0"/>
    <xf numFmtId="0" fontId="50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21" fillId="9" borderId="2" applyNumberFormat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21" fillId="9" borderId="2" applyNumberFormat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24" fillId="15" borderId="4" applyNumberFormat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22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6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31" fillId="8" borderId="0" applyNumberFormat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22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16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6" fontId="16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6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6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16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16" fillId="0" borderId="0" applyNumberForma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6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17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22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17" fillId="0" borderId="0"/>
    <xf numFmtId="9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16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7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0" fontId="17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29" fillId="22" borderId="2" applyNumberFormat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164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164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164" fontId="18" fillId="0" borderId="0" applyFont="0" applyFill="0" applyBorder="0" applyAlignment="0" applyProtection="0"/>
    <xf numFmtId="0" fontId="50" fillId="0" borderId="0"/>
    <xf numFmtId="0" fontId="38" fillId="0" borderId="0" applyNumberFormat="0" applyFill="0" applyBorder="0" applyAlignment="0" applyProtection="0"/>
    <xf numFmtId="0" fontId="50" fillId="0" borderId="0"/>
    <xf numFmtId="0" fontId="34" fillId="0" borderId="8" applyNumberFormat="0" applyFill="0" applyAlignment="0" applyProtection="0"/>
    <xf numFmtId="0" fontId="50" fillId="0" borderId="0"/>
    <xf numFmtId="0" fontId="41" fillId="0" borderId="10" applyNumberFormat="0" applyFill="0" applyAlignment="0" applyProtection="0"/>
    <xf numFmtId="0" fontId="32" fillId="0" borderId="6" applyNumberFormat="0" applyFill="0" applyAlignment="0" applyProtection="0"/>
    <xf numFmtId="0" fontId="50" fillId="0" borderId="0"/>
    <xf numFmtId="0" fontId="32" fillId="0" borderId="0" applyNumberFormat="0" applyFill="0" applyBorder="0" applyAlignment="0" applyProtection="0"/>
    <xf numFmtId="0" fontId="50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26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29" fillId="22" borderId="2" applyNumberFormat="0" applyAlignment="0" applyProtection="0"/>
    <xf numFmtId="0" fontId="29" fillId="22" borderId="2" applyNumberFormat="0" applyAlignment="0" applyProtection="0"/>
    <xf numFmtId="0" fontId="29" fillId="22" borderId="2" applyNumberFormat="0" applyAlignment="0" applyProtection="0"/>
    <xf numFmtId="0" fontId="50" fillId="0" borderId="0"/>
    <xf numFmtId="0" fontId="50" fillId="0" borderId="0"/>
    <xf numFmtId="0" fontId="35" fillId="0" borderId="9" applyNumberFormat="0" applyFill="0" applyAlignment="0" applyProtection="0"/>
    <xf numFmtId="0" fontId="30" fillId="27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3" fillId="0" borderId="0" applyBorder="0">
      <alignment horizontal="centerContinuous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7" fillId="0" borderId="0" applyNumberForma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17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3" fillId="9" borderId="3" applyNumberFormat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17" fillId="0" borderId="0"/>
    <xf numFmtId="0" fontId="17" fillId="0" borderId="0"/>
    <xf numFmtId="0" fontId="50" fillId="0" borderId="0"/>
    <xf numFmtId="0" fontId="22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5" fillId="0" borderId="0" applyBorder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50" fillId="0" borderId="0"/>
    <xf numFmtId="0" fontId="45" fillId="0" borderId="0"/>
    <xf numFmtId="0" fontId="50" fillId="0" borderId="0"/>
    <xf numFmtId="0" fontId="4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16" fillId="0" borderId="0" applyFont="0" applyFill="0" applyBorder="0" applyAlignment="0" applyProtection="0"/>
    <xf numFmtId="0" fontId="50" fillId="0" borderId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9" fontId="1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4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40" fontId="19" fillId="5" borderId="0">
      <alignment horizontal="right"/>
    </xf>
    <xf numFmtId="0" fontId="28" fillId="26" borderId="0">
      <alignment horizontal="center"/>
    </xf>
    <xf numFmtId="0" fontId="33" fillId="28" borderId="7"/>
    <xf numFmtId="0" fontId="39" fillId="0" borderId="0" applyBorder="0">
      <alignment horizontal="centerContinuous"/>
    </xf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37" fillId="0" borderId="0" applyNumberFormat="0" applyFill="0" applyBorder="0" applyAlignment="0" applyProtection="0"/>
  </cellStyleXfs>
  <cellXfs count="1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" fontId="8" fillId="0" borderId="0" xfId="11765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10" fillId="0" borderId="0" xfId="11765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168" fontId="1" fillId="0" borderId="0" xfId="0" applyNumberFormat="1" applyFont="1" applyAlignment="1">
      <alignment horizontal="center" vertical="center"/>
    </xf>
    <xf numFmtId="168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0" fontId="1" fillId="0" borderId="0" xfId="0" applyFont="1"/>
    <xf numFmtId="0" fontId="11" fillId="0" borderId="0" xfId="0" applyFont="1" applyAlignment="1">
      <alignment horizontal="left"/>
    </xf>
    <xf numFmtId="168" fontId="1" fillId="0" borderId="0" xfId="0" applyNumberFormat="1" applyFont="1" applyAlignment="1">
      <alignment vertical="center"/>
    </xf>
    <xf numFmtId="0" fontId="12" fillId="0" borderId="0" xfId="0" applyFont="1" applyAlignment="1">
      <alignment horizontal="left" wrapText="1"/>
    </xf>
    <xf numFmtId="0" fontId="7" fillId="0" borderId="0" xfId="0" applyFont="1" applyAlignment="1">
      <alignment vertical="top" wrapText="1"/>
    </xf>
    <xf numFmtId="0" fontId="13" fillId="0" borderId="0" xfId="0" applyFont="1" applyAlignment="1">
      <alignment vertical="center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1" fontId="8" fillId="0" borderId="0" xfId="11727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1" fontId="10" fillId="0" borderId="0" xfId="11727" applyNumberFormat="1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37" fontId="1" fillId="0" borderId="0" xfId="201" applyNumberFormat="1" applyFont="1" applyAlignment="1">
      <alignment horizontal="center" vertical="center"/>
    </xf>
    <xf numFmtId="3" fontId="1" fillId="0" borderId="0" xfId="201" applyNumberFormat="1" applyFont="1" applyAlignment="1">
      <alignment horizontal="center" vertical="center"/>
    </xf>
    <xf numFmtId="169" fontId="1" fillId="0" borderId="0" xfId="16" applyNumberFormat="1" applyFont="1" applyAlignment="1">
      <alignment vertical="center"/>
    </xf>
    <xf numFmtId="168" fontId="1" fillId="2" borderId="0" xfId="0" applyNumberFormat="1" applyFont="1" applyFill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68" fontId="1" fillId="0" borderId="0" xfId="201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 wrapText="1"/>
    </xf>
    <xf numFmtId="165" fontId="1" fillId="0" borderId="0" xfId="16" applyNumberFormat="1" applyFont="1" applyAlignment="1">
      <alignment horizontal="center" vertical="center"/>
    </xf>
    <xf numFmtId="165" fontId="11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165" fontId="11" fillId="0" borderId="0" xfId="16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/>
    </xf>
    <xf numFmtId="0" fontId="7" fillId="3" borderId="0" xfId="0" applyFont="1" applyFill="1" applyAlignment="1">
      <alignment horizontal="center" vertical="top" wrapText="1"/>
    </xf>
    <xf numFmtId="0" fontId="9" fillId="3" borderId="0" xfId="0" applyFont="1" applyFill="1" applyAlignment="1">
      <alignment horizontal="center" vertical="top" wrapText="1"/>
    </xf>
    <xf numFmtId="1" fontId="4" fillId="0" borderId="0" xfId="0" applyNumberFormat="1" applyFont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168" fontId="7" fillId="0" borderId="0" xfId="0" applyNumberFormat="1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8" fillId="0" borderId="0" xfId="11727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11727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68" fontId="1" fillId="0" borderId="0" xfId="0" applyNumberFormat="1" applyFont="1" applyAlignment="1">
      <alignment horizontal="left" vertical="center"/>
    </xf>
    <xf numFmtId="170" fontId="1" fillId="0" borderId="0" xfId="0" applyNumberFormat="1" applyFont="1" applyAlignment="1">
      <alignment vertical="center"/>
    </xf>
    <xf numFmtId="2" fontId="11" fillId="0" borderId="0" xfId="0" applyNumberFormat="1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3" fontId="11" fillId="0" borderId="0" xfId="0" applyNumberFormat="1" applyFont="1" applyAlignment="1">
      <alignment horizontal="center" wrapText="1"/>
    </xf>
    <xf numFmtId="0" fontId="1" fillId="0" borderId="0" xfId="0" applyFont="1" applyAlignment="1">
      <alignment vertical="top"/>
    </xf>
    <xf numFmtId="168" fontId="1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right" vertical="center" wrapText="1"/>
    </xf>
    <xf numFmtId="168" fontId="4" fillId="0" borderId="0" xfId="0" applyNumberFormat="1" applyFont="1" applyAlignment="1">
      <alignment horizontal="center" vertical="top"/>
    </xf>
    <xf numFmtId="1" fontId="8" fillId="0" borderId="0" xfId="11727" applyNumberFormat="1" applyFont="1" applyAlignment="1">
      <alignment horizontal="center" vertical="top"/>
    </xf>
    <xf numFmtId="3" fontId="11" fillId="0" borderId="0" xfId="16" applyNumberFormat="1" applyFont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70" fontId="1" fillId="0" borderId="0" xfId="16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170" fontId="1" fillId="0" borderId="0" xfId="16" applyNumberFormat="1" applyFont="1" applyAlignment="1">
      <alignment horizontal="center" vertical="center"/>
    </xf>
    <xf numFmtId="168" fontId="1" fillId="0" borderId="0" xfId="0" applyNumberFormat="1" applyFont="1" applyAlignment="1">
      <alignment horizontal="center"/>
    </xf>
    <xf numFmtId="0" fontId="6" fillId="0" borderId="0" xfId="0" applyFont="1" applyAlignment="1">
      <alignment vertical="top"/>
    </xf>
    <xf numFmtId="168" fontId="1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right" wrapText="1"/>
    </xf>
    <xf numFmtId="169" fontId="7" fillId="4" borderId="1" xfId="16" applyNumberFormat="1" applyFont="1" applyFill="1" applyBorder="1" applyAlignment="1">
      <alignment horizontal="center" vertical="center" wrapText="1"/>
    </xf>
    <xf numFmtId="43" fontId="1" fillId="0" borderId="0" xfId="0" applyNumberFormat="1" applyFont="1" applyAlignment="1">
      <alignment vertical="center"/>
    </xf>
    <xf numFmtId="16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168" fontId="1" fillId="0" borderId="0" xfId="16" applyNumberFormat="1" applyFont="1" applyAlignment="1">
      <alignment vertical="center"/>
    </xf>
    <xf numFmtId="169" fontId="1" fillId="0" borderId="0" xfId="16" applyNumberFormat="1" applyFont="1" applyAlignment="1">
      <alignment horizontal="center" vertical="center"/>
    </xf>
    <xf numFmtId="1" fontId="11" fillId="0" borderId="0" xfId="0" applyNumberFormat="1" applyFont="1" applyAlignment="1">
      <alignment vertical="center" wrapText="1"/>
    </xf>
    <xf numFmtId="0" fontId="51" fillId="0" borderId="0" xfId="0" applyFont="1" applyAlignment="1">
      <alignment horizontal="left" vertical="center" wrapText="1"/>
    </xf>
    <xf numFmtId="0" fontId="14" fillId="29" borderId="0" xfId="0" applyFont="1" applyFill="1" applyAlignment="1">
      <alignment vertical="center"/>
    </xf>
    <xf numFmtId="0" fontId="7" fillId="30" borderId="0" xfId="0" applyFont="1" applyFill="1" applyAlignment="1">
      <alignment horizontal="center" vertical="center" wrapText="1"/>
    </xf>
    <xf numFmtId="169" fontId="1" fillId="3" borderId="0" xfId="16" applyNumberFormat="1" applyFont="1" applyFill="1" applyAlignment="1">
      <alignment vertical="center"/>
    </xf>
    <xf numFmtId="12" fontId="51" fillId="0" borderId="0" xfId="0" applyNumberFormat="1" applyFont="1" applyAlignment="1">
      <alignment horizontal="left" vertical="center" wrapText="1"/>
    </xf>
    <xf numFmtId="0" fontId="1" fillId="30" borderId="0" xfId="0" applyFont="1" applyFill="1" applyAlignment="1">
      <alignment horizontal="center" vertical="center"/>
    </xf>
    <xf numFmtId="168" fontId="7" fillId="30" borderId="0" xfId="0" applyNumberFormat="1" applyFont="1" applyFill="1" applyAlignment="1">
      <alignment horizontal="center" vertical="center" wrapText="1"/>
    </xf>
    <xf numFmtId="0" fontId="1" fillId="30" borderId="0" xfId="0" applyFont="1" applyFill="1" applyAlignment="1">
      <alignment vertical="center"/>
    </xf>
    <xf numFmtId="170" fontId="1" fillId="30" borderId="0" xfId="16" applyNumberFormat="1" applyFont="1" applyFill="1" applyAlignment="1">
      <alignment vertical="center"/>
    </xf>
    <xf numFmtId="0" fontId="2" fillId="29" borderId="0" xfId="0" applyFont="1" applyFill="1" applyAlignment="1">
      <alignment vertical="center"/>
    </xf>
    <xf numFmtId="0" fontId="5" fillId="29" borderId="0" xfId="0" applyFont="1" applyFill="1" applyAlignment="1">
      <alignment vertical="center"/>
    </xf>
    <xf numFmtId="0" fontId="1" fillId="30" borderId="0" xfId="0" applyFont="1" applyFill="1" applyAlignment="1">
      <alignment horizontal="left" vertical="center"/>
    </xf>
    <xf numFmtId="168" fontId="8" fillId="30" borderId="0" xfId="11727" applyNumberFormat="1" applyFont="1" applyFill="1" applyAlignment="1">
      <alignment horizontal="center" vertical="center" wrapText="1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11727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168" fontId="4" fillId="30" borderId="0" xfId="0" applyNumberFormat="1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 wrapText="1"/>
    </xf>
    <xf numFmtId="2" fontId="51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7" fillId="30" borderId="0" xfId="0" applyFont="1" applyFill="1" applyAlignment="1">
      <alignment horizontal="center" vertical="center" wrapText="1"/>
    </xf>
    <xf numFmtId="0" fontId="1" fillId="30" borderId="0" xfId="0" applyFont="1" applyFill="1" applyAlignment="1">
      <alignment horizontal="center" vertical="center"/>
    </xf>
    <xf numFmtId="0" fontId="3" fillId="29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30" borderId="0" xfId="0" applyFont="1" applyFill="1" applyAlignment="1">
      <alignment horizontal="center" vertical="top" wrapText="1"/>
    </xf>
    <xf numFmtId="0" fontId="11" fillId="3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1" fillId="30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" fillId="30" borderId="0" xfId="0" applyFont="1" applyFill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4" fillId="30" borderId="0" xfId="0" applyFont="1" applyFill="1" applyAlignment="1">
      <alignment horizontal="center" vertical="center"/>
    </xf>
  </cellXfs>
  <cellStyles count="26537">
    <cellStyle name="20% - Accent1 2" xfId="539"/>
    <cellStyle name="20% - Accent2 2" xfId="541"/>
    <cellStyle name="20% - Accent3 2" xfId="162"/>
    <cellStyle name="20% - Accent4 2" xfId="440"/>
    <cellStyle name="20% - Accent5 2" xfId="556"/>
    <cellStyle name="20% - Accent6 2" xfId="574"/>
    <cellStyle name="40% - Accent1 2" xfId="589"/>
    <cellStyle name="40% - Accent2 2" xfId="342"/>
    <cellStyle name="40% - Accent3 2" xfId="610"/>
    <cellStyle name="40% - Accent4 2" xfId="398"/>
    <cellStyle name="40% - Accent5 2" xfId="618"/>
    <cellStyle name="40% - Accent6 2" xfId="630"/>
    <cellStyle name="60% - Accent1 2" xfId="549"/>
    <cellStyle name="60% - Accent2 2" xfId="562"/>
    <cellStyle name="60% - Accent3 2" xfId="263"/>
    <cellStyle name="60% - Accent4 2" xfId="648"/>
    <cellStyle name="60% - Accent5 2" xfId="651"/>
    <cellStyle name="60% - Accent6 2" xfId="658"/>
    <cellStyle name="Accent1 2" xfId="673"/>
    <cellStyle name="Accent2 2" xfId="676"/>
    <cellStyle name="Accent3 2" xfId="704"/>
    <cellStyle name="Accent4 2" xfId="504"/>
    <cellStyle name="Accent5 2" xfId="712"/>
    <cellStyle name="Accent6 2" xfId="715"/>
    <cellStyle name="Bad 2" xfId="720"/>
    <cellStyle name="Calculation 2" xfId="723"/>
    <cellStyle name="Calculation 2 2" xfId="141"/>
    <cellStyle name="Calculation 2 2 2" xfId="736"/>
    <cellStyle name="Calculation 2 3" xfId="765"/>
    <cellStyle name="Check Cell 2" xfId="776"/>
    <cellStyle name="Comma" xfId="16" builtinId="3"/>
    <cellStyle name="Comma 10" xfId="800"/>
    <cellStyle name="Comma 10 2 2" xfId="808"/>
    <cellStyle name="Comma 11" xfId="813"/>
    <cellStyle name="Comma 11 10" xfId="823"/>
    <cellStyle name="Comma 11 2" xfId="832"/>
    <cellStyle name="Comma 11 2 10" xfId="843"/>
    <cellStyle name="Comma 11 2 2" xfId="279"/>
    <cellStyle name="Comma 11 2 2 2" xfId="858"/>
    <cellStyle name="Comma 11 2 2 2 2" xfId="870"/>
    <cellStyle name="Comma 11 2 2 2 2 2" xfId="873"/>
    <cellStyle name="Comma 11 2 2 2 2 2 2" xfId="887"/>
    <cellStyle name="Comma 11 2 2 2 2 2 2 2" xfId="897"/>
    <cellStyle name="Comma 11 2 2 2 2 2 2 2 2" xfId="903"/>
    <cellStyle name="Comma 11 2 2 2 2 2 2 2 3" xfId="911"/>
    <cellStyle name="Comma 11 2 2 2 2 2 2 3" xfId="926"/>
    <cellStyle name="Comma 11 2 2 2 2 2 2 4" xfId="941"/>
    <cellStyle name="Comma 11 2 2 2 2 2 3" xfId="955"/>
    <cellStyle name="Comma 11 2 2 2 2 2 3 2" xfId="974"/>
    <cellStyle name="Comma 11 2 2 2 2 2 3 3" xfId="988"/>
    <cellStyle name="Comma 11 2 2 2 2 2 4" xfId="996"/>
    <cellStyle name="Comma 11 2 2 2 2 2 5" xfId="1005"/>
    <cellStyle name="Comma 11 2 2 2 2 3" xfId="1011"/>
    <cellStyle name="Comma 11 2 2 2 2 3 2" xfId="1020"/>
    <cellStyle name="Comma 11 2 2 2 2 3 2 2" xfId="1031"/>
    <cellStyle name="Comma 11 2 2 2 2 3 2 3" xfId="579"/>
    <cellStyle name="Comma 11 2 2 2 2 3 3" xfId="1064"/>
    <cellStyle name="Comma 11 2 2 2 2 3 4" xfId="1088"/>
    <cellStyle name="Comma 11 2 2 2 2 4" xfId="1097"/>
    <cellStyle name="Comma 11 2 2 2 2 4 2" xfId="1114"/>
    <cellStyle name="Comma 11 2 2 2 2 4 3" xfId="1125"/>
    <cellStyle name="Comma 11 2 2 2 2 5" xfId="1025"/>
    <cellStyle name="Comma 11 2 2 2 2 6" xfId="1070"/>
    <cellStyle name="Comma 11 2 2 2 3" xfId="1139"/>
    <cellStyle name="Comma 11 2 2 2 3 2" xfId="1141"/>
    <cellStyle name="Comma 11 2 2 2 3 2 2" xfId="1148"/>
    <cellStyle name="Comma 11 2 2 2 3 2 2 2" xfId="1154"/>
    <cellStyle name="Comma 11 2 2 2 3 2 2 2 2" xfId="1158"/>
    <cellStyle name="Comma 11 2 2 2 3 2 2 2 3" xfId="1169"/>
    <cellStyle name="Comma 11 2 2 2 3 2 2 3" xfId="300"/>
    <cellStyle name="Comma 11 2 2 2 3 2 2 4" xfId="362"/>
    <cellStyle name="Comma 11 2 2 2 3 2 3" xfId="1170"/>
    <cellStyle name="Comma 11 2 2 2 3 2 3 2" xfId="1180"/>
    <cellStyle name="Comma 11 2 2 2 3 2 3 3" xfId="1194"/>
    <cellStyle name="Comma 11 2 2 2 3 2 4" xfId="1200"/>
    <cellStyle name="Comma 11 2 2 2 3 2 5" xfId="1202"/>
    <cellStyle name="Comma 11 2 2 2 3 3" xfId="1207"/>
    <cellStyle name="Comma 11 2 2 2 3 4" xfId="177"/>
    <cellStyle name="Comma 11 2 2 2 3 4 2" xfId="1221"/>
    <cellStyle name="Comma 11 2 2 2 3 4 2 2" xfId="1227"/>
    <cellStyle name="Comma 11 2 2 2 3 4 2 3" xfId="1231"/>
    <cellStyle name="Comma 11 2 2 2 3 4 3" xfId="1236"/>
    <cellStyle name="Comma 11 2 2 2 3 4 4" xfId="1245"/>
    <cellStyle name="Comma 11 2 2 2 3 5" xfId="1105"/>
    <cellStyle name="Comma 11 2 2 2 3 5 2" xfId="1249"/>
    <cellStyle name="Comma 11 2 2 2 3 5 3" xfId="1257"/>
    <cellStyle name="Comma 11 2 2 2 3 6" xfId="1116"/>
    <cellStyle name="Comma 11 2 2 2 3 7" xfId="1262"/>
    <cellStyle name="Comma 11 2 2 2 4" xfId="1273"/>
    <cellStyle name="Comma 11 2 2 2 4 2" xfId="1278"/>
    <cellStyle name="Comma 11 2 2 2 4 2 2" xfId="1282"/>
    <cellStyle name="Comma 11 2 2 2 4 2 2 2" xfId="1288"/>
    <cellStyle name="Comma 11 2 2 2 4 2 2 2 2" xfId="1291"/>
    <cellStyle name="Comma 11 2 2 2 4 2 2 3" xfId="1304"/>
    <cellStyle name="Comma 11 2 2 2 4 2 3" xfId="1150"/>
    <cellStyle name="Comma 11 2 2 2 4 2 4" xfId="296"/>
    <cellStyle name="Comma 11 2 2 2 4 3" xfId="1310"/>
    <cellStyle name="Comma 11 2 2 2 4 3 2" xfId="1322"/>
    <cellStyle name="Comma 11 2 2 2 4 3 3" xfId="1189"/>
    <cellStyle name="Comma 11 2 2 2 4 4" xfId="1329"/>
    <cellStyle name="Comma 11 2 2 2 4 4 2" xfId="1337"/>
    <cellStyle name="Comma 11 2 2 2 4 5" xfId="1035"/>
    <cellStyle name="Comma 11 2 2 2 5" xfId="1343"/>
    <cellStyle name="Comma 11 2 2 2 5 2" xfId="1345"/>
    <cellStyle name="Comma 11 2 2 2 5 2 2" xfId="1361"/>
    <cellStyle name="Comma 11 2 2 2 5 2 3" xfId="1378"/>
    <cellStyle name="Comma 11 2 2 2 5 3" xfId="1406"/>
    <cellStyle name="Comma 11 2 2 2 5 4" xfId="1419"/>
    <cellStyle name="Comma 11 2 2 2 6" xfId="237"/>
    <cellStyle name="Comma 11 2 2 2 6 2" xfId="537"/>
    <cellStyle name="Comma 11 2 2 2 6 3" xfId="1430"/>
    <cellStyle name="Comma 11 2 2 2 7" xfId="340"/>
    <cellStyle name="Comma 11 2 2 2 8" xfId="396"/>
    <cellStyle name="Comma 11 2 2 3" xfId="802"/>
    <cellStyle name="Comma 11 2 2 3 2" xfId="1436"/>
    <cellStyle name="Comma 11 2 2 3 2 2" xfId="803"/>
    <cellStyle name="Comma 11 2 2 3 2 2 2" xfId="1449"/>
    <cellStyle name="Comma 11 2 2 3 2 2 2 2" xfId="1453"/>
    <cellStyle name="Comma 11 2 2 3 2 2 2 3" xfId="1455"/>
    <cellStyle name="Comma 11 2 2 3 2 2 3" xfId="1472"/>
    <cellStyle name="Comma 11 2 2 3 2 2 4" xfId="1483"/>
    <cellStyle name="Comma 11 2 2 3 2 3" xfId="258"/>
    <cellStyle name="Comma 11 2 2 3 2 3 2" xfId="1497"/>
    <cellStyle name="Comma 11 2 2 3 2 3 3" xfId="1498"/>
    <cellStyle name="Comma 11 2 2 3 2 4" xfId="1500"/>
    <cellStyle name="Comma 11 2 2 3 2 5" xfId="1501"/>
    <cellStyle name="Comma 11 2 2 3 3" xfId="1502"/>
    <cellStyle name="Comma 11 2 2 3 3 2" xfId="1505"/>
    <cellStyle name="Comma 11 2 2 3 3 2 2" xfId="1513"/>
    <cellStyle name="Comma 11 2 2 3 3 2 3" xfId="1514"/>
    <cellStyle name="Comma 11 2 2 3 3 3" xfId="1515"/>
    <cellStyle name="Comma 11 2 2 3 3 4" xfId="1516"/>
    <cellStyle name="Comma 11 2 2 3 4" xfId="1518"/>
    <cellStyle name="Comma 11 2 2 3 4 2" xfId="1522"/>
    <cellStyle name="Comma 11 2 2 3 4 3" xfId="1524"/>
    <cellStyle name="Comma 11 2 2 3 5" xfId="1529"/>
    <cellStyle name="Comma 11 2 2 3 6" xfId="1533"/>
    <cellStyle name="Comma 11 2 2 4" xfId="821"/>
    <cellStyle name="Comma 11 2 2 4 2" xfId="831"/>
    <cellStyle name="Comma 11 2 2 4 2 2" xfId="264"/>
    <cellStyle name="Comma 11 2 2 4 2 2 2" xfId="847"/>
    <cellStyle name="Comma 11 2 2 4 2 2 2 2" xfId="859"/>
    <cellStyle name="Comma 11 2 2 4 2 2 2 3" xfId="1127"/>
    <cellStyle name="Comma 11 2 2 4 2 2 3" xfId="783"/>
    <cellStyle name="Comma 11 2 2 4 2 2 4" xfId="820"/>
    <cellStyle name="Comma 11 2 2 4 2 3" xfId="1549"/>
    <cellStyle name="Comma 11 2 2 4 2 3 2" xfId="98"/>
    <cellStyle name="Comma 11 2 2 4 2 3 3" xfId="1554"/>
    <cellStyle name="Comma 11 2 2 4 2 4" xfId="1574"/>
    <cellStyle name="Comma 11 2 2 4 2 5" xfId="1318"/>
    <cellStyle name="Comma 11 2 2 4 3" xfId="1579"/>
    <cellStyle name="Comma 11 2 2 4 3 2" xfId="1584"/>
    <cellStyle name="Comma 11 2 2 4 3 2 2" xfId="1596"/>
    <cellStyle name="Comma 11 2 2 4 3 2 3" xfId="1608"/>
    <cellStyle name="Comma 11 2 2 4 3 3" xfId="1610"/>
    <cellStyle name="Comma 11 2 2 4 3 4" xfId="1616"/>
    <cellStyle name="Comma 11 2 2 4 4" xfId="1623"/>
    <cellStyle name="Comma 11 2 2 4 4 2" xfId="1630"/>
    <cellStyle name="Comma 11 2 2 4 4 3" xfId="1636"/>
    <cellStyle name="Comma 11 2 2 4 5" xfId="1641"/>
    <cellStyle name="Comma 11 2 2 4 6" xfId="1648"/>
    <cellStyle name="Comma 11 2 2 5" xfId="1655"/>
    <cellStyle name="Comma 11 2 2 5 2" xfId="1656"/>
    <cellStyle name="Comma 11 2 2 5 2 2" xfId="1664"/>
    <cellStyle name="Comma 11 2 2 5 2 2 2" xfId="1673"/>
    <cellStyle name="Comma 11 2 2 5 2 2 3" xfId="1674"/>
    <cellStyle name="Comma 11 2 2 5 2 3" xfId="1680"/>
    <cellStyle name="Comma 11 2 2 5 2 4" xfId="1689"/>
    <cellStyle name="Comma 11 2 2 5 3" xfId="1693"/>
    <cellStyle name="Comma 11 2 2 5 3 2" xfId="15"/>
    <cellStyle name="Comma 11 2 2 5 3 3" xfId="1703"/>
    <cellStyle name="Comma 11 2 2 5 4" xfId="1704"/>
    <cellStyle name="Comma 11 2 2 5 5" xfId="1705"/>
    <cellStyle name="Comma 11 2 2 6" xfId="879"/>
    <cellStyle name="Comma 11 2 2 6 2" xfId="893"/>
    <cellStyle name="Comma 11 2 2 6 2 2" xfId="899"/>
    <cellStyle name="Comma 11 2 2 6 2 3" xfId="917"/>
    <cellStyle name="Comma 11 2 2 6 3" xfId="962"/>
    <cellStyle name="Comma 11 2 2 6 4" xfId="998"/>
    <cellStyle name="Comma 11 2 2 7" xfId="1017"/>
    <cellStyle name="Comma 11 2 2 7 2" xfId="1029"/>
    <cellStyle name="Comma 11 2 2 7 3" xfId="1073"/>
    <cellStyle name="Comma 11 2 2 8" xfId="1103"/>
    <cellStyle name="Comma 11 2 2 9" xfId="1028"/>
    <cellStyle name="Comma 11 2 3" xfId="1540"/>
    <cellStyle name="Comma 11 2 3 2" xfId="113"/>
    <cellStyle name="Comma 11 2 3 2 2" xfId="774"/>
    <cellStyle name="Comma 11 2 3 2 2 2" xfId="1708"/>
    <cellStyle name="Comma 11 2 3 2 2 2 2" xfId="1723"/>
    <cellStyle name="Comma 11 2 3 2 2 2 2 2" xfId="1725"/>
    <cellStyle name="Comma 11 2 3 2 2 2 2 3" xfId="1729"/>
    <cellStyle name="Comma 11 2 3 2 2 2 3" xfId="1732"/>
    <cellStyle name="Comma 11 2 3 2 2 2 4" xfId="1734"/>
    <cellStyle name="Comma 11 2 3 2 2 3" xfId="246"/>
    <cellStyle name="Comma 11 2 3 2 2 3 2" xfId="730"/>
    <cellStyle name="Comma 11 2 3 2 2 3 3" xfId="1736"/>
    <cellStyle name="Comma 11 2 3 2 2 4" xfId="1754"/>
    <cellStyle name="Comma 11 2 3 2 2 5" xfId="1495"/>
    <cellStyle name="Comma 11 2 3 2 3" xfId="1765"/>
    <cellStyle name="Comma 11 2 3 2 3 2" xfId="1772"/>
    <cellStyle name="Comma 11 2 3 2 3 2 2" xfId="1781"/>
    <cellStyle name="Comma 11 2 3 2 3 2 3" xfId="1787"/>
    <cellStyle name="Comma 11 2 3 2 3 3" xfId="1791"/>
    <cellStyle name="Comma 11 2 3 2 3 4" xfId="1801"/>
    <cellStyle name="Comma 11 2 3 2 4" xfId="1813"/>
    <cellStyle name="Comma 11 2 3 2 4 2" xfId="1817"/>
    <cellStyle name="Comma 11 2 3 2 4 3" xfId="1823"/>
    <cellStyle name="Comma 11 2 3 2 5" xfId="1832"/>
    <cellStyle name="Comma 11 2 3 2 6" xfId="1838"/>
    <cellStyle name="Comma 11 2 3 3" xfId="1552"/>
    <cellStyle name="Comma 11 2 3 3 2" xfId="203"/>
    <cellStyle name="Comma 11 2 3 3 2 2" xfId="1843"/>
    <cellStyle name="Comma 11 2 3 3 2 2 2" xfId="1846"/>
    <cellStyle name="Comma 11 2 3 3 2 2 2 2" xfId="1850"/>
    <cellStyle name="Comma 11 2 3 3 2 2 2 3" xfId="1853"/>
    <cellStyle name="Comma 11 2 3 3 2 2 3" xfId="1857"/>
    <cellStyle name="Comma 11 2 3 3 2 2 4" xfId="1862"/>
    <cellStyle name="Comma 11 2 3 3 2 3" xfId="1869"/>
    <cellStyle name="Comma 11 2 3 3 2 3 2" xfId="1875"/>
    <cellStyle name="Comma 11 2 3 3 2 3 3" xfId="1879"/>
    <cellStyle name="Comma 11 2 3 3 2 4" xfId="1886"/>
    <cellStyle name="Comma 11 2 3 3 2 5" xfId="1891"/>
    <cellStyle name="Comma 11 2 3 3 3" xfId="88"/>
    <cellStyle name="Comma 11 2 3 3 4" xfId="1893"/>
    <cellStyle name="Comma 11 2 3 3 4 2" xfId="1904"/>
    <cellStyle name="Comma 11 2 3 3 4 2 2" xfId="1911"/>
    <cellStyle name="Comma 11 2 3 3 4 2 3" xfId="1916"/>
    <cellStyle name="Comma 11 2 3 3 4 3" xfId="1921"/>
    <cellStyle name="Comma 11 2 3 3 4 4" xfId="1929"/>
    <cellStyle name="Comma 11 2 3 3 5" xfId="1932"/>
    <cellStyle name="Comma 11 2 3 3 5 2" xfId="915"/>
    <cellStyle name="Comma 11 2 3 3 5 3" xfId="931"/>
    <cellStyle name="Comma 11 2 3 3 6" xfId="1939"/>
    <cellStyle name="Comma 11 2 3 3 7" xfId="107"/>
    <cellStyle name="Comma 11 2 3 4" xfId="1946"/>
    <cellStyle name="Comma 11 2 3 4 2" xfId="1947"/>
    <cellStyle name="Comma 11 2 3 4 2 2" xfId="945"/>
    <cellStyle name="Comma 11 2 3 4 2 2 2" xfId="963"/>
    <cellStyle name="Comma 11 2 3 4 2 2 3" xfId="976"/>
    <cellStyle name="Comma 11 2 3 4 2 3" xfId="992"/>
    <cellStyle name="Comma 11 2 3 4 2 4" xfId="1002"/>
    <cellStyle name="Comma 11 2 3 4 3" xfId="151"/>
    <cellStyle name="Comma 11 2 3 4 3 2" xfId="1061"/>
    <cellStyle name="Comma 11 2 3 4 3 3" xfId="1085"/>
    <cellStyle name="Comma 11 2 3 4 4" xfId="1952"/>
    <cellStyle name="Comma 11 2 3 4 5" xfId="2"/>
    <cellStyle name="Comma 11 2 3 5" xfId="1956"/>
    <cellStyle name="Comma 11 2 3 5 2" xfId="1957"/>
    <cellStyle name="Comma 11 2 3 5 2 2" xfId="1174"/>
    <cellStyle name="Comma 11 2 3 5 2 3" xfId="1198"/>
    <cellStyle name="Comma 11 2 3 5 3" xfId="1959"/>
    <cellStyle name="Comma 11 2 3 5 4" xfId="1961"/>
    <cellStyle name="Comma 11 2 3 6" xfId="1145"/>
    <cellStyle name="Comma 11 2 3 6 2" xfId="1149"/>
    <cellStyle name="Comma 11 2 3 6 3" xfId="1173"/>
    <cellStyle name="Comma 11 2 3 7" xfId="1214"/>
    <cellStyle name="Comma 11 2 3 8" xfId="183"/>
    <cellStyle name="Comma 11 2 4" xfId="1565"/>
    <cellStyle name="Comma 11 2 4 2" xfId="121"/>
    <cellStyle name="Comma 11 2 4 2 2" xfId="605"/>
    <cellStyle name="Comma 11 2 4 2 2 2" xfId="1895"/>
    <cellStyle name="Comma 11 2 4 2 2 2 2" xfId="1906"/>
    <cellStyle name="Comma 11 2 4 2 2 2 3" xfId="1923"/>
    <cellStyle name="Comma 11 2 4 2 2 3" xfId="1934"/>
    <cellStyle name="Comma 11 2 4 2 2 4" xfId="1943"/>
    <cellStyle name="Comma 11 2 4 2 3" xfId="1970"/>
    <cellStyle name="Comma 11 2 4 2 3 2" xfId="1955"/>
    <cellStyle name="Comma 11 2 4 2 3 3" xfId="7"/>
    <cellStyle name="Comma 11 2 4 2 4" xfId="1978"/>
    <cellStyle name="Comma 11 2 4 2 5" xfId="1987"/>
    <cellStyle name="Comma 11 2 4 3" xfId="442"/>
    <cellStyle name="Comma 11 2 4 4" xfId="471"/>
    <cellStyle name="Comma 11 2 4 4 2" xfId="615"/>
    <cellStyle name="Comma 11 2 4 4 2 2" xfId="1459"/>
    <cellStyle name="Comma 11 2 4 4 2 3" xfId="1475"/>
    <cellStyle name="Comma 11 2 4 4 3" xfId="1991"/>
    <cellStyle name="Comma 11 2 4 4 4" xfId="1996"/>
    <cellStyle name="Comma 11 2 4 5" xfId="507"/>
    <cellStyle name="Comma 11 2 4 5 2" xfId="627"/>
    <cellStyle name="Comma 11 2 4 5 3" xfId="2003"/>
    <cellStyle name="Comma 11 2 4 6" xfId="1281"/>
    <cellStyle name="Comma 11 2 4 7" xfId="1314"/>
    <cellStyle name="Comma 11 2 5" xfId="1316"/>
    <cellStyle name="Comma 11 2 5 2" xfId="2006"/>
    <cellStyle name="Comma 11 2 5 2 2" xfId="2014"/>
    <cellStyle name="Comma 11 2 5 2 2 2" xfId="2020"/>
    <cellStyle name="Comma 11 2 5 2 2 2 2" xfId="436"/>
    <cellStyle name="Comma 11 2 5 2 2 2 3" xfId="294"/>
    <cellStyle name="Comma 11 2 5 2 2 3" xfId="2027"/>
    <cellStyle name="Comma 11 2 5 2 2 4" xfId="2038"/>
    <cellStyle name="Comma 11 2 5 2 3" xfId="2046"/>
    <cellStyle name="Comma 11 2 5 2 3 2" xfId="2061"/>
    <cellStyle name="Comma 11 2 5 2 3 3" xfId="2075"/>
    <cellStyle name="Comma 11 2 5 2 4" xfId="2082"/>
    <cellStyle name="Comma 11 2 5 2 5" xfId="2089"/>
    <cellStyle name="Comma 11 2 5 3" xfId="2092"/>
    <cellStyle name="Comma 11 2 5 3 2" xfId="2096"/>
    <cellStyle name="Comma 11 2 5 3 2 2" xfId="385"/>
    <cellStyle name="Comma 11 2 5 3 2 3" xfId="427"/>
    <cellStyle name="Comma 11 2 5 3 3" xfId="1442"/>
    <cellStyle name="Comma 11 2 5 3 4" xfId="1466"/>
    <cellStyle name="Comma 11 2 5 4" xfId="2100"/>
    <cellStyle name="Comma 11 2 5 4 2" xfId="1745"/>
    <cellStyle name="Comma 11 2 5 4 3" xfId="1490"/>
    <cellStyle name="Comma 11 2 5 5" xfId="2103"/>
    <cellStyle name="Comma 11 2 5 6" xfId="1359"/>
    <cellStyle name="Comma 11 2 6" xfId="1182"/>
    <cellStyle name="Comma 11 2 6 2" xfId="2105"/>
    <cellStyle name="Comma 11 2 6 2 2" xfId="2108"/>
    <cellStyle name="Comma 11 2 6 2 2 2" xfId="2112"/>
    <cellStyle name="Comma 11 2 6 2 2 3" xfId="2115"/>
    <cellStyle name="Comma 11 2 6 2 3" xfId="2120"/>
    <cellStyle name="Comma 11 2 6 2 4" xfId="2125"/>
    <cellStyle name="Comma 11 2 6 3" xfId="2138"/>
    <cellStyle name="Comma 11 2 6 3 2" xfId="2142"/>
    <cellStyle name="Comma 11 2 6 3 3" xfId="1511"/>
    <cellStyle name="Comma 11 2 6 4" xfId="2158"/>
    <cellStyle name="Comma 11 2 6 5" xfId="2162"/>
    <cellStyle name="Comma 11 2 7" xfId="1196"/>
    <cellStyle name="Comma 11 2 7 2" xfId="2164"/>
    <cellStyle name="Comma 11 2 7 2 2" xfId="1644"/>
    <cellStyle name="Comma 11 2 7 2 3" xfId="1654"/>
    <cellStyle name="Comma 11 2 7 3" xfId="2173"/>
    <cellStyle name="Comma 11 2 7 4" xfId="2182"/>
    <cellStyle name="Comma 11 2 8" xfId="2184"/>
    <cellStyle name="Comma 11 2 8 2" xfId="2189"/>
    <cellStyle name="Comma 11 2 8 3" xfId="2198"/>
    <cellStyle name="Comma 11 2 9" xfId="2201"/>
    <cellStyle name="Comma 11 3" xfId="1578"/>
    <cellStyle name="Comma 11 3 2" xfId="1583"/>
    <cellStyle name="Comma 11 3 2 2" xfId="1589"/>
    <cellStyle name="Comma 11 3 2 2 2" xfId="1239"/>
    <cellStyle name="Comma 11 3 2 2 2 2" xfId="2205"/>
    <cellStyle name="Comma 11 3 2 2 2 2 2" xfId="1546"/>
    <cellStyle name="Comma 11 3 2 2 2 2 3" xfId="1571"/>
    <cellStyle name="Comma 11 3 2 2 2 3" xfId="2217"/>
    <cellStyle name="Comma 11 3 2 2 2 4" xfId="2241"/>
    <cellStyle name="Comma 11 3 2 2 3" xfId="2250"/>
    <cellStyle name="Comma 11 3 2 2 3 2" xfId="1827"/>
    <cellStyle name="Comma 11 3 2 2 3 3" xfId="1833"/>
    <cellStyle name="Comma 11 3 2 2 4" xfId="2254"/>
    <cellStyle name="Comma 11 3 2 2 5" xfId="2191"/>
    <cellStyle name="Comma 11 3 2 3" xfId="1602"/>
    <cellStyle name="Comma 11 3 2 3 2" xfId="2259"/>
    <cellStyle name="Comma 11 3 2 3 2 2" xfId="2260"/>
    <cellStyle name="Comma 11 3 2 3 2 3" xfId="636"/>
    <cellStyle name="Comma 11 3 2 3 3" xfId="2274"/>
    <cellStyle name="Comma 11 3 2 3 4" xfId="2276"/>
    <cellStyle name="Comma 11 3 2 4" xfId="2287"/>
    <cellStyle name="Comma 11 3 2 4 2" xfId="2293"/>
    <cellStyle name="Comma 11 3 2 4 3" xfId="2294"/>
    <cellStyle name="Comma 11 3 2 5" xfId="2302"/>
    <cellStyle name="Comma 11 3 2 6" xfId="805"/>
    <cellStyle name="Comma 11 3 3" xfId="1609"/>
    <cellStyle name="Comma 11 3 3 2" xfId="2304"/>
    <cellStyle name="Comma 11 3 3 2 2" xfId="2310"/>
    <cellStyle name="Comma 11 3 3 2 2 2" xfId="2316"/>
    <cellStyle name="Comma 11 3 3 2 2 2 2" xfId="40"/>
    <cellStyle name="Comma 11 3 3 2 2 2 3" xfId="54"/>
    <cellStyle name="Comma 11 3 3 2 2 3" xfId="2319"/>
    <cellStyle name="Comma 11 3 3 2 2 4" xfId="23"/>
    <cellStyle name="Comma 11 3 3 2 3" xfId="2333"/>
    <cellStyle name="Comma 11 3 3 2 3 2" xfId="2339"/>
    <cellStyle name="Comma 11 3 3 2 3 3" xfId="2347"/>
    <cellStyle name="Comma 11 3 3 2 4" xfId="2356"/>
    <cellStyle name="Comma 11 3 3 2 5" xfId="2343"/>
    <cellStyle name="Comma 11 3 3 3" xfId="2361"/>
    <cellStyle name="Comma 11 3 3 3 2" xfId="842"/>
    <cellStyle name="Comma 11 3 3 3 2 2" xfId="2371"/>
    <cellStyle name="Comma 11 3 3 3 2 3" xfId="2380"/>
    <cellStyle name="Comma 11 3 3 3 3" xfId="2388"/>
    <cellStyle name="Comma 11 3 3 3 4" xfId="2023"/>
    <cellStyle name="Comma 11 3 3 4" xfId="2395"/>
    <cellStyle name="Comma 11 3 3 4 2" xfId="2414"/>
    <cellStyle name="Comma 11 3 3 4 3" xfId="2433"/>
    <cellStyle name="Comma 11 3 3 5" xfId="2434"/>
    <cellStyle name="Comma 11 3 3 6" xfId="1506"/>
    <cellStyle name="Comma 11 3 4" xfId="1615"/>
    <cellStyle name="Comma 11 3 4 2" xfId="1852"/>
    <cellStyle name="Comma 11 3 4 2 2" xfId="2441"/>
    <cellStyle name="Comma 11 3 4 2 2 2" xfId="2454"/>
    <cellStyle name="Comma 11 3 4 2 2 3" xfId="2461"/>
    <cellStyle name="Comma 11 3 4 2 3" xfId="2473"/>
    <cellStyle name="Comma 11 3 4 2 4" xfId="2483"/>
    <cellStyle name="Comma 11 3 4 3" xfId="2488"/>
    <cellStyle name="Comma 11 3 4 3 2" xfId="231"/>
    <cellStyle name="Comma 11 3 4 3 3" xfId="334"/>
    <cellStyle name="Comma 11 3 4 4" xfId="2494"/>
    <cellStyle name="Comma 11 3 4 5" xfId="2497"/>
    <cellStyle name="Comma 11 3 5" xfId="1331"/>
    <cellStyle name="Comma 11 3 5 2" xfId="2508"/>
    <cellStyle name="Comma 11 3 5 2 2" xfId="2213"/>
    <cellStyle name="Comma 11 3 5 2 3" xfId="2231"/>
    <cellStyle name="Comma 11 3 5 3" xfId="2521"/>
    <cellStyle name="Comma 11 3 5 4" xfId="2536"/>
    <cellStyle name="Comma 11 3 6" xfId="2537"/>
    <cellStyle name="Comma 11 3 6 2" xfId="84"/>
    <cellStyle name="Comma 11 3 6 3" xfId="496"/>
    <cellStyle name="Comma 11 3 7" xfId="2311"/>
    <cellStyle name="Comma 11 3 8" xfId="2334"/>
    <cellStyle name="Comma 11 4" xfId="1621"/>
    <cellStyle name="Comma 11 4 2" xfId="1625"/>
    <cellStyle name="Comma 11 4 2 2" xfId="2539"/>
    <cellStyle name="Comma 11 4 2 2 2" xfId="2545"/>
    <cellStyle name="Comma 11 4 2 2 2 2" xfId="2549"/>
    <cellStyle name="Comma 11 4 2 2 2 3" xfId="2550"/>
    <cellStyle name="Comma 11 4 2 2 3" xfId="2551"/>
    <cellStyle name="Comma 11 4 2 2 4" xfId="2555"/>
    <cellStyle name="Comma 11 4 2 3" xfId="2559"/>
    <cellStyle name="Comma 11 4 2 3 2" xfId="2573"/>
    <cellStyle name="Comma 11 4 2 3 3" xfId="2581"/>
    <cellStyle name="Comma 11 4 2 4" xfId="2589"/>
    <cellStyle name="Comma 11 4 2 5" xfId="566"/>
    <cellStyle name="Comma 11 4 3" xfId="1631"/>
    <cellStyle name="Comma 11 4 3 2" xfId="2601"/>
    <cellStyle name="Comma 11 4 3 2 2" xfId="2606"/>
    <cellStyle name="Comma 11 4 3 2 3" xfId="2614"/>
    <cellStyle name="Comma 11 4 3 3" xfId="2624"/>
    <cellStyle name="Comma 11 4 3 4" xfId="2628"/>
    <cellStyle name="Comma 11 4 4" xfId="2629"/>
    <cellStyle name="Comma 11 4 4 2" xfId="2637"/>
    <cellStyle name="Comma 11 4 4 3" xfId="2648"/>
    <cellStyle name="Comma 11 4 5" xfId="2655"/>
    <cellStyle name="Comma 11 4 6" xfId="2667"/>
    <cellStyle name="Comma 11 5" xfId="1638"/>
    <cellStyle name="Comma 11 5 2" xfId="2681"/>
    <cellStyle name="Comma 11 5 2 2" xfId="2692"/>
    <cellStyle name="Comma 11 5 2 2 2" xfId="2489"/>
    <cellStyle name="Comma 11 5 2 2 2 2" xfId="1531"/>
    <cellStyle name="Comma 11 5 2 2 2 3" xfId="2699"/>
    <cellStyle name="Comma 11 5 2 2 3" xfId="2498"/>
    <cellStyle name="Comma 11 5 2 2 4" xfId="1521"/>
    <cellStyle name="Comma 11 5 2 3" xfId="211"/>
    <cellStyle name="Comma 11 5 2 3 2" xfId="2525"/>
    <cellStyle name="Comma 11 5 2 3 3" xfId="2701"/>
    <cellStyle name="Comma 11 5 2 4" xfId="682"/>
    <cellStyle name="Comma 11 5 2 5" xfId="2711"/>
    <cellStyle name="Comma 11 5 3" xfId="133"/>
    <cellStyle name="Comma 11 5 3 2" xfId="751"/>
    <cellStyle name="Comma 11 5 3 2 2" xfId="2716"/>
    <cellStyle name="Comma 11 5 3 2 3" xfId="2721"/>
    <cellStyle name="Comma 11 5 3 3" xfId="2740"/>
    <cellStyle name="Comma 11 5 3 4" xfId="696"/>
    <cellStyle name="Comma 11 5 4" xfId="755"/>
    <cellStyle name="Comma 11 5 4 2" xfId="423"/>
    <cellStyle name="Comma 11 5 4 3" xfId="460"/>
    <cellStyle name="Comma 11 5 5" xfId="2754"/>
    <cellStyle name="Comma 11 5 6" xfId="2769"/>
    <cellStyle name="Comma 11 6" xfId="1646"/>
    <cellStyle name="Comma 11 6 2" xfId="2771"/>
    <cellStyle name="Comma 11 6 2 2" xfId="2779"/>
    <cellStyle name="Comma 11 6 2 2 2" xfId="2782"/>
    <cellStyle name="Comma 11 6 2 2 3" xfId="2783"/>
    <cellStyle name="Comma 11 6 2 3" xfId="2784"/>
    <cellStyle name="Comma 11 6 2 4" xfId="2546"/>
    <cellStyle name="Comma 11 6 3" xfId="826"/>
    <cellStyle name="Comma 11 6 3 2" xfId="2797"/>
    <cellStyle name="Comma 11 6 3 3" xfId="2807"/>
    <cellStyle name="Comma 11 6 4" xfId="2808"/>
    <cellStyle name="Comma 11 6 5" xfId="2809"/>
    <cellStyle name="Comma 11 7" xfId="2812"/>
    <cellStyle name="Comma 11 7 2" xfId="2816"/>
    <cellStyle name="Comma 11 7 2 2" xfId="511"/>
    <cellStyle name="Comma 11 7 2 3" xfId="1277"/>
    <cellStyle name="Comma 11 7 3" xfId="2818"/>
    <cellStyle name="Comma 11 7 4" xfId="2822"/>
    <cellStyle name="Comma 11 8" xfId="2825"/>
    <cellStyle name="Comma 11 8 2" xfId="2832"/>
    <cellStyle name="Comma 11 8 3" xfId="2836"/>
    <cellStyle name="Comma 11 9" xfId="2843"/>
    <cellStyle name="Comma 12" xfId="2853"/>
    <cellStyle name="Comma 13" xfId="2862"/>
    <cellStyle name="Comma 14" xfId="2866"/>
    <cellStyle name="Comma 15" xfId="2870"/>
    <cellStyle name="Comma 15 2" xfId="2871"/>
    <cellStyle name="Comma 15 2 2" xfId="2873"/>
    <cellStyle name="Comma 15 2 2 2" xfId="2875"/>
    <cellStyle name="Comma 15 2 2 2 2" xfId="2879"/>
    <cellStyle name="Comma 15 2 2 2 2 2" xfId="2886"/>
    <cellStyle name="Comma 15 2 2 2 2 3" xfId="2890"/>
    <cellStyle name="Comma 15 2 2 2 3" xfId="1740"/>
    <cellStyle name="Comma 15 2 2 2 4" xfId="1484"/>
    <cellStyle name="Comma 15 2 2 3" xfId="2891"/>
    <cellStyle name="Comma 15 2 2 3 2" xfId="2897"/>
    <cellStyle name="Comma 15 2 2 3 3" xfId="2905"/>
    <cellStyle name="Comma 15 2 2 4" xfId="2910"/>
    <cellStyle name="Comma 15 2 2 5" xfId="2923"/>
    <cellStyle name="Comma 15 2 3" xfId="2925"/>
    <cellStyle name="Comma 15 2 3 2" xfId="2931"/>
    <cellStyle name="Comma 15 2 3 2 2" xfId="2938"/>
    <cellStyle name="Comma 15 2 3 2 3" xfId="2942"/>
    <cellStyle name="Comma 15 2 3 3" xfId="2950"/>
    <cellStyle name="Comma 15 2 3 4" xfId="2968"/>
    <cellStyle name="Comma 15 2 4" xfId="2258"/>
    <cellStyle name="Comma 15 2 4 2" xfId="2269"/>
    <cellStyle name="Comma 15 2 4 3" xfId="645"/>
    <cellStyle name="Comma 15 2 5" xfId="2273"/>
    <cellStyle name="Comma 15 2 6" xfId="2281"/>
    <cellStyle name="Comma 15 3" xfId="2969"/>
    <cellStyle name="Comma 15 3 2" xfId="2972"/>
    <cellStyle name="Comma 15 3 2 2" xfId="2976"/>
    <cellStyle name="Comma 15 3 2 2 2" xfId="2979"/>
    <cellStyle name="Comma 15 3 2 2 2 2" xfId="919"/>
    <cellStyle name="Comma 15 3 2 2 2 3" xfId="937"/>
    <cellStyle name="Comma 15 3 2 2 3" xfId="2983"/>
    <cellStyle name="Comma 15 3 2 2 4" xfId="111"/>
    <cellStyle name="Comma 15 3 2 3" xfId="2991"/>
    <cellStyle name="Comma 15 3 2 3 2" xfId="2993"/>
    <cellStyle name="Comma 15 3 2 3 3" xfId="2998"/>
    <cellStyle name="Comma 15 3 2 4" xfId="3009"/>
    <cellStyle name="Comma 15 3 2 5" xfId="161"/>
    <cellStyle name="Comma 15 3 3" xfId="3014"/>
    <cellStyle name="Comma 15 3 3 2" xfId="3019"/>
    <cellStyle name="Comma 15 3 3 2 2" xfId="3024"/>
    <cellStyle name="Comma 15 3 3 2 3" xfId="657"/>
    <cellStyle name="Comma 15 3 3 3" xfId="3034"/>
    <cellStyle name="Comma 15 3 3 4" xfId="3045"/>
    <cellStyle name="Comma 15 3 4" xfId="2292"/>
    <cellStyle name="Comma 15 3 4 2" xfId="3050"/>
    <cellStyle name="Comma 15 3 4 3" xfId="3058"/>
    <cellStyle name="Comma 15 3 5" xfId="2301"/>
    <cellStyle name="Comma 15 3 6" xfId="3067"/>
    <cellStyle name="Comma 15 4" xfId="3068"/>
    <cellStyle name="Comma 15 4 2" xfId="3070"/>
    <cellStyle name="Comma 15 4 2 2" xfId="3071"/>
    <cellStyle name="Comma 15 4 2 2 2" xfId="3072"/>
    <cellStyle name="Comma 15 4 2 2 3" xfId="3074"/>
    <cellStyle name="Comma 15 4 2 3" xfId="3075"/>
    <cellStyle name="Comma 15 4 2 4" xfId="3076"/>
    <cellStyle name="Comma 15 4 3" xfId="3078"/>
    <cellStyle name="Comma 15 4 3 2" xfId="3079"/>
    <cellStyle name="Comma 15 4 3 3" xfId="3073"/>
    <cellStyle name="Comma 15 4 4" xfId="3081"/>
    <cellStyle name="Comma 15 4 5" xfId="3085"/>
    <cellStyle name="Comma 15 5" xfId="3086"/>
    <cellStyle name="Comma 15 5 2" xfId="3087"/>
    <cellStyle name="Comma 15 5 2 2" xfId="3093"/>
    <cellStyle name="Comma 15 5 2 3" xfId="3099"/>
    <cellStyle name="Comma 15 5 3" xfId="3101"/>
    <cellStyle name="Comma 15 5 4" xfId="1445"/>
    <cellStyle name="Comma 15 6" xfId="3107"/>
    <cellStyle name="Comma 15 6 2" xfId="239"/>
    <cellStyle name="Comma 15 6 3" xfId="1747"/>
    <cellStyle name="Comma 15 7" xfId="560"/>
    <cellStyle name="Comma 15 8" xfId="3110"/>
    <cellStyle name="Comma 16" xfId="3117"/>
    <cellStyle name="Comma 16 2" xfId="3118"/>
    <cellStyle name="Comma 16 2 2" xfId="2665"/>
    <cellStyle name="Comma 16 2 3" xfId="2679"/>
    <cellStyle name="Comma 16 2 3 2" xfId="3128"/>
    <cellStyle name="Comma 16 2 3 2 2" xfId="3131"/>
    <cellStyle name="Comma 16 2 3 2 2 2" xfId="3133"/>
    <cellStyle name="Comma 16 2 3 2 2 3" xfId="3135"/>
    <cellStyle name="Comma 16 2 3 2 3" xfId="3137"/>
    <cellStyle name="Comma 16 2 3 2 4" xfId="3138"/>
    <cellStyle name="Comma 16 2 3 3" xfId="3149"/>
    <cellStyle name="Comma 16 2 3 3 2" xfId="3159"/>
    <cellStyle name="Comma 16 2 3 3 3" xfId="3165"/>
    <cellStyle name="Comma 16 2 3 4" xfId="3169"/>
    <cellStyle name="Comma 16 2 3 5" xfId="3180"/>
    <cellStyle name="Comma 16 3" xfId="588"/>
    <cellStyle name="Comma 16 3 2" xfId="2755"/>
    <cellStyle name="Comma 16 4" xfId="3186"/>
    <cellStyle name="Comma 17" xfId="1049"/>
    <cellStyle name="Comma 18" xfId="1078"/>
    <cellStyle name="Comma 18 2" xfId="3187"/>
    <cellStyle name="Comma 18 2 2" xfId="3189"/>
    <cellStyle name="Comma 18 2 2 2" xfId="3197"/>
    <cellStyle name="Comma 18 2 2 3" xfId="3210"/>
    <cellStyle name="Comma 18 2 3" xfId="3219"/>
    <cellStyle name="Comma 18 2 4" xfId="3224"/>
    <cellStyle name="Comma 18 3" xfId="608"/>
    <cellStyle name="Comma 18 3 2" xfId="3225"/>
    <cellStyle name="Comma 18 3 3" xfId="2978"/>
    <cellStyle name="Comma 18 4" xfId="3227"/>
    <cellStyle name="Comma 18 5" xfId="3230"/>
    <cellStyle name="Comma 19" xfId="3240"/>
    <cellStyle name="Comma 2" xfId="3259"/>
    <cellStyle name="Comma 2 10" xfId="2567"/>
    <cellStyle name="Comma 2 10 2" xfId="2570"/>
    <cellStyle name="Comma 2 10 3" xfId="2575"/>
    <cellStyle name="Comma 2 100" xfId="3262"/>
    <cellStyle name="Comma 2 100 2" xfId="2129"/>
    <cellStyle name="Comma 2 100 3" xfId="2145"/>
    <cellStyle name="Comma 2 101" xfId="3273"/>
    <cellStyle name="Comma 2 101 2" xfId="2166"/>
    <cellStyle name="Comma 2 101 3" xfId="2175"/>
    <cellStyle name="Comma 2 102" xfId="3276"/>
    <cellStyle name="Comma 2 102 2" xfId="2194"/>
    <cellStyle name="Comma 2 102 3" xfId="3279"/>
    <cellStyle name="Comma 2 103" xfId="3283"/>
    <cellStyle name="Comma 2 103 2" xfId="3289"/>
    <cellStyle name="Comma 2 103 3" xfId="3296"/>
    <cellStyle name="Comma 2 104" xfId="3300"/>
    <cellStyle name="Comma 2 104 2" xfId="58"/>
    <cellStyle name="Comma 2 104 3" xfId="3308"/>
    <cellStyle name="Comma 2 105" xfId="1627"/>
    <cellStyle name="Comma 2 105 2" xfId="2543"/>
    <cellStyle name="Comma 2 105 3" xfId="2563"/>
    <cellStyle name="Comma 2 106" xfId="1632"/>
    <cellStyle name="Comma 2 106 2" xfId="2594"/>
    <cellStyle name="Comma 2 106 3" xfId="2618"/>
    <cellStyle name="Comma 2 107" xfId="2632"/>
    <cellStyle name="Comma 2 107 2" xfId="2642"/>
    <cellStyle name="Comma 2 107 3" xfId="2651"/>
    <cellStyle name="Comma 2 108" xfId="2663"/>
    <cellStyle name="Comma 2 108 2" xfId="3321"/>
    <cellStyle name="Comma 2 108 3" xfId="3329"/>
    <cellStyle name="Comma 2 109" xfId="2675"/>
    <cellStyle name="Comma 2 109 2" xfId="3126"/>
    <cellStyle name="Comma 2 109 3" xfId="3147"/>
    <cellStyle name="Comma 2 11" xfId="2587"/>
    <cellStyle name="Comma 2 11 2" xfId="3333"/>
    <cellStyle name="Comma 2 11 3" xfId="1718"/>
    <cellStyle name="Comma 2 110" xfId="1628"/>
    <cellStyle name="Comma 2 110 2" xfId="2544"/>
    <cellStyle name="Comma 2 110 3" xfId="2564"/>
    <cellStyle name="Comma 2 111" xfId="1633"/>
    <cellStyle name="Comma 2 111 2" xfId="2595"/>
    <cellStyle name="Comma 2 111 3" xfId="2619"/>
    <cellStyle name="Comma 2 112" xfId="2633"/>
    <cellStyle name="Comma 2 112 2" xfId="2643"/>
    <cellStyle name="Comma 2 112 3" xfId="2652"/>
    <cellStyle name="Comma 2 113" xfId="2664"/>
    <cellStyle name="Comma 2 113 2" xfId="3322"/>
    <cellStyle name="Comma 2 113 3" xfId="3330"/>
    <cellStyle name="Comma 2 114" xfId="2676"/>
    <cellStyle name="Comma 2 114 2" xfId="3127"/>
    <cellStyle name="Comma 2 114 3" xfId="3148"/>
    <cellStyle name="Comma 2 115" xfId="837"/>
    <cellStyle name="Comma 2 115 2" xfId="2368"/>
    <cellStyle name="Comma 2 115 3" xfId="2378"/>
    <cellStyle name="Comma 2 116" xfId="2385"/>
    <cellStyle name="Comma 2 116 2" xfId="3338"/>
    <cellStyle name="Comma 2 116 3" xfId="3345"/>
    <cellStyle name="Comma 2 117" xfId="2016"/>
    <cellStyle name="Comma 2 117 2" xfId="429"/>
    <cellStyle name="Comma 2 117 3" xfId="285"/>
    <cellStyle name="Comma 2 118" xfId="2024"/>
    <cellStyle name="Comma 2 118 2" xfId="3349"/>
    <cellStyle name="Comma 2 118 3" xfId="3352"/>
    <cellStyle name="Comma 2 119" xfId="2035"/>
    <cellStyle name="Comma 2 119 2" xfId="2838"/>
    <cellStyle name="Comma 2 119 3" xfId="2776"/>
    <cellStyle name="Comma 2 12" xfId="563"/>
    <cellStyle name="Comma 2 12 2" xfId="2235"/>
    <cellStyle name="Comma 2 12 3" xfId="725"/>
    <cellStyle name="Comma 2 120" xfId="838"/>
    <cellStyle name="Comma 2 120 2" xfId="2369"/>
    <cellStyle name="Comma 2 120 3" xfId="2379"/>
    <cellStyle name="Comma 2 121" xfId="2386"/>
    <cellStyle name="Comma 2 121 2" xfId="3339"/>
    <cellStyle name="Comma 2 121 3" xfId="3346"/>
    <cellStyle name="Comma 2 122" xfId="2017"/>
    <cellStyle name="Comma 2 122 2" xfId="430"/>
    <cellStyle name="Comma 2 122 3" xfId="286"/>
    <cellStyle name="Comma 2 123" xfId="2025"/>
    <cellStyle name="Comma 2 123 2" xfId="3350"/>
    <cellStyle name="Comma 2 123 3" xfId="3353"/>
    <cellStyle name="Comma 2 124" xfId="2036"/>
    <cellStyle name="Comma 2 124 2" xfId="2839"/>
    <cellStyle name="Comma 2 124 3" xfId="2777"/>
    <cellStyle name="Comma 2 125" xfId="3362"/>
    <cellStyle name="Comma 2 125 2" xfId="3368"/>
    <cellStyle name="Comma 2 125 3" xfId="2789"/>
    <cellStyle name="Comma 2 126" xfId="3373"/>
    <cellStyle name="Comma 2 126 2" xfId="3378"/>
    <cellStyle name="Comma 2 126 3" xfId="3385"/>
    <cellStyle name="Comma 2 127" xfId="3392"/>
    <cellStyle name="Comma 2 127 2" xfId="3395"/>
    <cellStyle name="Comma 2 127 3" xfId="3400"/>
    <cellStyle name="Comma 2 128" xfId="3406"/>
    <cellStyle name="Comma 2 128 2" xfId="3409"/>
    <cellStyle name="Comma 2 128 3" xfId="3411"/>
    <cellStyle name="Comma 2 129" xfId="3414"/>
    <cellStyle name="Comma 2 129 2" xfId="3418"/>
    <cellStyle name="Comma 2 129 3" xfId="3422"/>
    <cellStyle name="Comma 2 13" xfId="265"/>
    <cellStyle name="Comma 2 13 2" xfId="851"/>
    <cellStyle name="Comma 2 13 3" xfId="787"/>
    <cellStyle name="Comma 2 130" xfId="3363"/>
    <cellStyle name="Comma 2 130 2" xfId="3369"/>
    <cellStyle name="Comma 2 130 3" xfId="2790"/>
    <cellStyle name="Comma 2 131" xfId="3374"/>
    <cellStyle name="Comma 2 131 2" xfId="3379"/>
    <cellStyle name="Comma 2 131 3" xfId="3386"/>
    <cellStyle name="Comma 2 132" xfId="3393"/>
    <cellStyle name="Comma 2 132 2" xfId="3396"/>
    <cellStyle name="Comma 2 132 3" xfId="3401"/>
    <cellStyle name="Comma 2 133" xfId="3407"/>
    <cellStyle name="Comma 2 133 2" xfId="3410"/>
    <cellStyle name="Comma 2 133 3" xfId="3412"/>
    <cellStyle name="Comma 2 134" xfId="3415"/>
    <cellStyle name="Comma 2 134 2" xfId="3419"/>
    <cellStyle name="Comma 2 134 3" xfId="3423"/>
    <cellStyle name="Comma 2 135" xfId="2894"/>
    <cellStyle name="Comma 2 135 2" xfId="3431"/>
    <cellStyle name="Comma 2 135 3" xfId="3434"/>
    <cellStyle name="Comma 2 136" xfId="2900"/>
    <cellStyle name="Comma 2 136 2" xfId="1597"/>
    <cellStyle name="Comma 2 136 3" xfId="2282"/>
    <cellStyle name="Comma 2 137" xfId="3436"/>
    <cellStyle name="Comma 2 137 2" xfId="2357"/>
    <cellStyle name="Comma 2 137 3" xfId="2391"/>
    <cellStyle name="Comma 2 138" xfId="3440"/>
    <cellStyle name="Comma 2 138 2" xfId="2485"/>
    <cellStyle name="Comma 2 138 3" xfId="2490"/>
    <cellStyle name="Comma 2 139" xfId="3443"/>
    <cellStyle name="Comma 2 139 2" xfId="2509"/>
    <cellStyle name="Comma 2 139 3" xfId="2523"/>
    <cellStyle name="Comma 2 14" xfId="1550"/>
    <cellStyle name="Comma 2 14 2" xfId="102"/>
    <cellStyle name="Comma 2 14 3" xfId="1556"/>
    <cellStyle name="Comma 2 140" xfId="2895"/>
    <cellStyle name="Comma 2 140 2" xfId="3432"/>
    <cellStyle name="Comma 2 140 3" xfId="3435"/>
    <cellStyle name="Comma 2 141" xfId="2901"/>
    <cellStyle name="Comma 2 141 2" xfId="1598"/>
    <cellStyle name="Comma 2 141 3" xfId="2283"/>
    <cellStyle name="Comma 2 142" xfId="3437"/>
    <cellStyle name="Comma 2 142 2" xfId="2358"/>
    <cellStyle name="Comma 2 142 3" xfId="2392"/>
    <cellStyle name="Comma 2 143" xfId="3441"/>
    <cellStyle name="Comma 2 143 2" xfId="2486"/>
    <cellStyle name="Comma 2 143 3" xfId="2491"/>
    <cellStyle name="Comma 2 144" xfId="3444"/>
    <cellStyle name="Comma 2 144 2" xfId="2510"/>
    <cellStyle name="Comma 2 144 3" xfId="2524"/>
    <cellStyle name="Comma 2 145" xfId="3453"/>
    <cellStyle name="Comma 2 145 2" xfId="476"/>
    <cellStyle name="Comma 2 145 3" xfId="514"/>
    <cellStyle name="Comma 2 146" xfId="3468"/>
    <cellStyle name="Comma 2 146 2" xfId="2321"/>
    <cellStyle name="Comma 2 146 3" xfId="25"/>
    <cellStyle name="Comma 2 147" xfId="3480"/>
    <cellStyle name="Comma 2 147 2" xfId="2351"/>
    <cellStyle name="Comma 2 147 3" xfId="1668"/>
    <cellStyle name="Comma 2 148" xfId="3489"/>
    <cellStyle name="Comma 2 148 2" xfId="2032"/>
    <cellStyle name="Comma 2 148 3" xfId="3356"/>
    <cellStyle name="Comma 2 149" xfId="3500"/>
    <cellStyle name="Comma 2 149 2" xfId="3524"/>
    <cellStyle name="Comma 2 149 3" xfId="3543"/>
    <cellStyle name="Comma 2 15" xfId="1575"/>
    <cellStyle name="Comma 2 15 2" xfId="124"/>
    <cellStyle name="Comma 2 15 3" xfId="444"/>
    <cellStyle name="Comma 2 150" xfId="3454"/>
    <cellStyle name="Comma 2 150 2" xfId="477"/>
    <cellStyle name="Comma 2 150 3" xfId="515"/>
    <cellStyle name="Comma 2 151" xfId="3469"/>
    <cellStyle name="Comma 2 151 2" xfId="2322"/>
    <cellStyle name="Comma 2 151 3" xfId="26"/>
    <cellStyle name="Comma 2 152" xfId="3481"/>
    <cellStyle name="Comma 2 152 2" xfId="2352"/>
    <cellStyle name="Comma 2 152 3" xfId="1669"/>
    <cellStyle name="Comma 2 153" xfId="3490"/>
    <cellStyle name="Comma 2 153 2" xfId="2033"/>
    <cellStyle name="Comma 2 153 3" xfId="3357"/>
    <cellStyle name="Comma 2 154" xfId="3501"/>
    <cellStyle name="Comma 2 154 2" xfId="3525"/>
    <cellStyle name="Comma 2 154 3" xfId="3544"/>
    <cellStyle name="Comma 2 155" xfId="2683"/>
    <cellStyle name="Comma 2 155 2" xfId="2696"/>
    <cellStyle name="Comma 2 155 3" xfId="213"/>
    <cellStyle name="Comma 2 156" xfId="134"/>
    <cellStyle name="Comma 2 156 2" xfId="739"/>
    <cellStyle name="Comma 2 156 3" xfId="2725"/>
    <cellStyle name="Comma 2 157" xfId="757"/>
    <cellStyle name="Comma 2 157 2" xfId="411"/>
    <cellStyle name="Comma 2 157 3" xfId="465"/>
    <cellStyle name="Comma 2 158" xfId="2743"/>
    <cellStyle name="Comma 2 158 2" xfId="3558"/>
    <cellStyle name="Comma 2 158 3" xfId="3566"/>
    <cellStyle name="Comma 2 159" xfId="2757"/>
    <cellStyle name="Comma 2 159 2" xfId="3570"/>
    <cellStyle name="Comma 2 159 3" xfId="3576"/>
    <cellStyle name="Comma 2 16" xfId="1319"/>
    <cellStyle name="Comma 2 16 2" xfId="3579"/>
    <cellStyle name="Comma 2 16 3" xfId="3590"/>
    <cellStyle name="Comma 2 160" xfId="2684"/>
    <cellStyle name="Comma 2 160 2" xfId="2697"/>
    <cellStyle name="Comma 2 160 3" xfId="214"/>
    <cellStyle name="Comma 2 161" xfId="135"/>
    <cellStyle name="Comma 2 162" xfId="758"/>
    <cellStyle name="Comma 2 163" xfId="2744"/>
    <cellStyle name="Comma 2 164" xfId="2758"/>
    <cellStyle name="Comma 2 165" xfId="2397"/>
    <cellStyle name="Comma 2 166" xfId="2415"/>
    <cellStyle name="Comma 2 167" xfId="2048"/>
    <cellStyle name="Comma 2 168" xfId="2064"/>
    <cellStyle name="Comma 2 169" xfId="3511"/>
    <cellStyle name="Comma 2 17" xfId="1185"/>
    <cellStyle name="Comma 2 17 2" xfId="3594"/>
    <cellStyle name="Comma 2 17 3" xfId="3601"/>
    <cellStyle name="Comma 2 170" xfId="2398"/>
    <cellStyle name="Comma 2 171" xfId="2416"/>
    <cellStyle name="Comma 2 172" xfId="2049"/>
    <cellStyle name="Comma 2 173" xfId="2065"/>
    <cellStyle name="Comma 2 174" xfId="3512"/>
    <cellStyle name="Comma 2 175" xfId="3527"/>
    <cellStyle name="Comma 2 176" xfId="662"/>
    <cellStyle name="Comma 2 177" xfId="3609"/>
    <cellStyle name="Comma 2 178" xfId="3620"/>
    <cellStyle name="Comma 2 179" xfId="3190"/>
    <cellStyle name="Comma 2 18" xfId="3631"/>
    <cellStyle name="Comma 2 18 2" xfId="3635"/>
    <cellStyle name="Comma 2 18 3" xfId="3642"/>
    <cellStyle name="Comma 2 180" xfId="3528"/>
    <cellStyle name="Comma 2 181" xfId="663"/>
    <cellStyle name="Comma 2 182" xfId="3610"/>
    <cellStyle name="Comma 2 183" xfId="3621"/>
    <cellStyle name="Comma 2 184" xfId="3191"/>
    <cellStyle name="Comma 2 185" xfId="3202"/>
    <cellStyle name="Comma 2 186" xfId="1362"/>
    <cellStyle name="Comma 2 187" xfId="1383"/>
    <cellStyle name="Comma 2 188" xfId="3650"/>
    <cellStyle name="Comma 2 189" xfId="3669"/>
    <cellStyle name="Comma 2 19" xfId="3681"/>
    <cellStyle name="Comma 2 19 2" xfId="2985"/>
    <cellStyle name="Comma 2 19 3" xfId="3001"/>
    <cellStyle name="Comma 2 190" xfId="3203"/>
    <cellStyle name="Comma 2 191" xfId="1363"/>
    <cellStyle name="Comma 2 192" xfId="1384"/>
    <cellStyle name="Comma 2 193" xfId="3651"/>
    <cellStyle name="Comma 2 194" xfId="3670"/>
    <cellStyle name="Comma 2 195" xfId="3691"/>
    <cellStyle name="Comma 2 196" xfId="3705"/>
    <cellStyle name="Comma 2 197" xfId="3712"/>
    <cellStyle name="Comma 2 198" xfId="3725"/>
    <cellStyle name="Comma 2 199" xfId="3739"/>
    <cellStyle name="Comma 2 2" xfId="3754"/>
    <cellStyle name="Comma 2 2 10" xfId="3089"/>
    <cellStyle name="Comma 2 2 10 2" xfId="3094"/>
    <cellStyle name="Comma 2 2 10 3" xfId="3100"/>
    <cellStyle name="Comma 2 2 100" xfId="2732"/>
    <cellStyle name="Comma 2 2 100 2" xfId="3756"/>
    <cellStyle name="Comma 2 2 100 3" xfId="3764"/>
    <cellStyle name="Comma 2 2 101" xfId="690"/>
    <cellStyle name="Comma 2 2 101 2" xfId="3174"/>
    <cellStyle name="Comma 2 2 101 3" xfId="3182"/>
    <cellStyle name="Comma 2 2 102" xfId="3770"/>
    <cellStyle name="Comma 2 2 102 2" xfId="3772"/>
    <cellStyle name="Comma 2 2 102 3" xfId="3773"/>
    <cellStyle name="Comma 2 2 103" xfId="12"/>
    <cellStyle name="Comma 2 2 103 2" xfId="3246"/>
    <cellStyle name="Comma 2 2 103 3" xfId="3779"/>
    <cellStyle name="Comma 2 2 104" xfId="1698"/>
    <cellStyle name="Comma 2 2 104 2" xfId="348"/>
    <cellStyle name="Comma 2 2 104 3" xfId="3784"/>
    <cellStyle name="Comma 2 2 105" xfId="3789"/>
    <cellStyle name="Comma 2 2 105 2" xfId="3792"/>
    <cellStyle name="Comma 2 2 105 3" xfId="3796"/>
    <cellStyle name="Comma 2 2 106" xfId="3804"/>
    <cellStyle name="Comma 2 2 106 2" xfId="2785"/>
    <cellStyle name="Comma 2 2 106 3" xfId="2547"/>
    <cellStyle name="Comma 2 2 107" xfId="3810"/>
    <cellStyle name="Comma 2 2 107 2" xfId="2802"/>
    <cellStyle name="Comma 2 2 107 3" xfId="3812"/>
    <cellStyle name="Comma 2 2 108" xfId="3817"/>
    <cellStyle name="Comma 2 2 109" xfId="3819"/>
    <cellStyle name="Comma 2 2 11" xfId="3104"/>
    <cellStyle name="Comma 2 2 11 2" xfId="397"/>
    <cellStyle name="Comma 2 2 11 3" xfId="3827"/>
    <cellStyle name="Comma 2 2 110" xfId="3790"/>
    <cellStyle name="Comma 2 2 111" xfId="3805"/>
    <cellStyle name="Comma 2 2 112" xfId="3811"/>
    <cellStyle name="Comma 2 2 113" xfId="3818"/>
    <cellStyle name="Comma 2 2 114" xfId="3820"/>
    <cellStyle name="Comma 2 2 115" xfId="3090"/>
    <cellStyle name="Comma 2 2 116" xfId="3096"/>
    <cellStyle name="Comma 2 2 117" xfId="3160"/>
    <cellStyle name="Comma 2 2 118" xfId="3166"/>
    <cellStyle name="Comma 2 2 119" xfId="3830"/>
    <cellStyle name="Comma 2 2 12" xfId="1448"/>
    <cellStyle name="Comma 2 2 12 2" xfId="1451"/>
    <cellStyle name="Comma 2 2 12 3" xfId="1454"/>
    <cellStyle name="Comma 2 2 120" xfId="3091"/>
    <cellStyle name="Comma 2 2 121" xfId="3097"/>
    <cellStyle name="Comma 2 2 122" xfId="3161"/>
    <cellStyle name="Comma 2 2 123" xfId="3167"/>
    <cellStyle name="Comma 2 2 124" xfId="3831"/>
    <cellStyle name="Comma 2 2 125" xfId="2828"/>
    <cellStyle name="Comma 2 2 126" xfId="2833"/>
    <cellStyle name="Comma 2 2 127" xfId="1840"/>
    <cellStyle name="Comma 2 2 128" xfId="1864"/>
    <cellStyle name="Comma 2 2 129" xfId="1880"/>
    <cellStyle name="Comma 2 2 13" xfId="1471"/>
    <cellStyle name="Comma 2 2 13 2" xfId="3835"/>
    <cellStyle name="Comma 2 2 13 3" xfId="3841"/>
    <cellStyle name="Comma 2 2 130" xfId="2829"/>
    <cellStyle name="Comma 2 2 131" xfId="2834"/>
    <cellStyle name="Comma 2 2 132" xfId="1841"/>
    <cellStyle name="Comma 2 2 133" xfId="1865"/>
    <cellStyle name="Comma 2 2 134" xfId="1881"/>
    <cellStyle name="Comma 2 2 135" xfId="1887"/>
    <cellStyle name="Comma 2 2 136" xfId="281"/>
    <cellStyle name="Comma 2 2 137" xfId="313"/>
    <cellStyle name="Comma 2 2 138" xfId="378"/>
    <cellStyle name="Comma 2 2 139" xfId="417"/>
    <cellStyle name="Comma 2 2 14" xfId="1478"/>
    <cellStyle name="Comma 2 2 14 2" xfId="1300"/>
    <cellStyle name="Comma 2 2 14 3" xfId="3856"/>
    <cellStyle name="Comma 2 2 140" xfId="1888"/>
    <cellStyle name="Comma 2 2 141" xfId="282"/>
    <cellStyle name="Comma 2 2 142" xfId="314"/>
    <cellStyle name="Comma 2 2 143" xfId="379"/>
    <cellStyle name="Comma 2 2 144" xfId="418"/>
    <cellStyle name="Comma 2 2 145" xfId="456"/>
    <cellStyle name="Comma 2 2 146" xfId="499"/>
    <cellStyle name="Comma 2 2 147" xfId="3860"/>
    <cellStyle name="Comma 2 2 148" xfId="3865"/>
    <cellStyle name="Comma 2 2 149" xfId="866"/>
    <cellStyle name="Comma 2 2 15" xfId="3871"/>
    <cellStyle name="Comma 2 2 15 2" xfId="3882"/>
    <cellStyle name="Comma 2 2 15 3" xfId="3893"/>
    <cellStyle name="Comma 2 2 150" xfId="457"/>
    <cellStyle name="Comma 2 2 151" xfId="500"/>
    <cellStyle name="Comma 2 2 152" xfId="3861"/>
    <cellStyle name="Comma 2 2 153" xfId="3866"/>
    <cellStyle name="Comma 2 2 154" xfId="867"/>
    <cellStyle name="Comma 2 2 155" xfId="1133"/>
    <cellStyle name="Comma 2 2 156" xfId="1268"/>
    <cellStyle name="Comma 2 2 157" xfId="1340"/>
    <cellStyle name="Comma 2 2 158" xfId="235"/>
    <cellStyle name="Comma 2 2 159" xfId="338"/>
    <cellStyle name="Comma 2 2 16" xfId="2596"/>
    <cellStyle name="Comma 2 2 16 2" xfId="2605"/>
    <cellStyle name="Comma 2 2 16 3" xfId="2612"/>
    <cellStyle name="Comma 2 2 160" xfId="1134"/>
    <cellStyle name="Comma 2 2 161" xfId="1269"/>
    <cellStyle name="Comma 2 2 162" xfId="1341"/>
    <cellStyle name="Comma 2 2 163" xfId="236"/>
    <cellStyle name="Comma 2 2 164" xfId="339"/>
    <cellStyle name="Comma 2 2 165" xfId="393"/>
    <cellStyle name="Comma 2 2 166" xfId="3823"/>
    <cellStyle name="Comma 2 2 167" xfId="3898"/>
    <cellStyle name="Comma 2 2 168" xfId="3905"/>
    <cellStyle name="Comma 2 2 169" xfId="3911"/>
    <cellStyle name="Comma 2 2 17" xfId="2620"/>
    <cellStyle name="Comma 2 2 17 2" xfId="2909"/>
    <cellStyle name="Comma 2 2 17 3" xfId="2919"/>
    <cellStyle name="Comma 2 2 170" xfId="394"/>
    <cellStyle name="Comma 2 2 171" xfId="3824"/>
    <cellStyle name="Comma 2 2 172" xfId="3899"/>
    <cellStyle name="Comma 2 2 173" xfId="3906"/>
    <cellStyle name="Comma 2 2 174" xfId="3912"/>
    <cellStyle name="Comma 2 2 175" xfId="3916"/>
    <cellStyle name="Comma 2 2 176" xfId="3920"/>
    <cellStyle name="Comma 2 2 177" xfId="3924"/>
    <cellStyle name="Comma 2 2 178" xfId="718"/>
    <cellStyle name="Comma 2 2 179" xfId="3928"/>
    <cellStyle name="Comma 2 2 18" xfId="2627"/>
    <cellStyle name="Comma 2 2 18 2" xfId="2960"/>
    <cellStyle name="Comma 2 2 18 3" xfId="1774"/>
    <cellStyle name="Comma 2 2 180" xfId="3917"/>
    <cellStyle name="Comma 2 2 181" xfId="3921"/>
    <cellStyle name="Comma 2 2 182" xfId="3925"/>
    <cellStyle name="Comma 2 2 183" xfId="719"/>
    <cellStyle name="Comma 2 2 184" xfId="3929"/>
    <cellStyle name="Comma 2 2 185" xfId="3933"/>
    <cellStyle name="Comma 2 2 186" xfId="3938"/>
    <cellStyle name="Comma 2 2 187" xfId="3947"/>
    <cellStyle name="Comma 2 2 188" xfId="3953"/>
    <cellStyle name="Comma 2 2 189" xfId="3550"/>
    <cellStyle name="Comma 2 2 19" xfId="3966"/>
    <cellStyle name="Comma 2 2 19 2" xfId="3975"/>
    <cellStyle name="Comma 2 2 19 3" xfId="3985"/>
    <cellStyle name="Comma 2 2 190" xfId="3934"/>
    <cellStyle name="Comma 2 2 191" xfId="3939"/>
    <cellStyle name="Comma 2 2 192" xfId="3948"/>
    <cellStyle name="Comma 2 2 193" xfId="3954"/>
    <cellStyle name="Comma 2 2 194" xfId="3551"/>
    <cellStyle name="Comma 2 2 195" xfId="3561"/>
    <cellStyle name="Comma 2 2 196" xfId="707"/>
    <cellStyle name="Comma 2 2 197" xfId="4001"/>
    <cellStyle name="Comma 2 2 198" xfId="4005"/>
    <cellStyle name="Comma 2 2 199" xfId="1433"/>
    <cellStyle name="Comma 2 2 2" xfId="4010"/>
    <cellStyle name="Comma 2 2 2 10" xfId="4019"/>
    <cellStyle name="Comma 2 2 2 100" xfId="1308"/>
    <cellStyle name="Comma 2 2 2 101" xfId="1326"/>
    <cellStyle name="Comma 2 2 2 102" xfId="1043"/>
    <cellStyle name="Comma 2 2 2 103" xfId="586"/>
    <cellStyle name="Comma 2 2 2 104" xfId="4029"/>
    <cellStyle name="Comma 2 2 2 105" xfId="4039"/>
    <cellStyle name="Comma 2 2 2 106" xfId="2935"/>
    <cellStyle name="Comma 2 2 2 107" xfId="2956"/>
    <cellStyle name="Comma 2 2 2 108" xfId="2964"/>
    <cellStyle name="Comma 2 2 2 109" xfId="1778"/>
    <cellStyle name="Comma 2 2 2 11" xfId="4040"/>
    <cellStyle name="Comma 2 2 2 110" xfId="4038"/>
    <cellStyle name="Comma 2 2 2 111" xfId="2934"/>
    <cellStyle name="Comma 2 2 2 112" xfId="2955"/>
    <cellStyle name="Comma 2 2 2 113" xfId="2963"/>
    <cellStyle name="Comma 2 2 2 114" xfId="1777"/>
    <cellStyle name="Comma 2 2 2 115" xfId="1785"/>
    <cellStyle name="Comma 2 2 2 116" xfId="4046"/>
    <cellStyle name="Comma 2 2 2 117" xfId="4056"/>
    <cellStyle name="Comma 2 2 2 118" xfId="4067"/>
    <cellStyle name="Comma 2 2 2 119" xfId="4074"/>
    <cellStyle name="Comma 2 2 2 12" xfId="4075"/>
    <cellStyle name="Comma 2 2 2 120" xfId="1784"/>
    <cellStyle name="Comma 2 2 2 121" xfId="4045"/>
    <cellStyle name="Comma 2 2 2 122" xfId="4055"/>
    <cellStyle name="Comma 2 2 2 123" xfId="4066"/>
    <cellStyle name="Comma 2 2 2 124" xfId="4073"/>
    <cellStyle name="Comma 2 2 2 125" xfId="4081"/>
    <cellStyle name="Comma 2 2 2 126" xfId="4087"/>
    <cellStyle name="Comma 2 2 2 127" xfId="4094"/>
    <cellStyle name="Comma 2 2 2 128" xfId="4100"/>
    <cellStyle name="Comma 2 2 2 129" xfId="48"/>
    <cellStyle name="Comma 2 2 2 13" xfId="4106"/>
    <cellStyle name="Comma 2 2 2 130" xfId="4080"/>
    <cellStyle name="Comma 2 2 2 131" xfId="4086"/>
    <cellStyle name="Comma 2 2 2 132" xfId="4093"/>
    <cellStyle name="Comma 2 2 2 133" xfId="4099"/>
    <cellStyle name="Comma 2 2 2 134" xfId="47"/>
    <cellStyle name="Comma 2 2 2 135" xfId="4111"/>
    <cellStyle name="Comma 2 2 2 136" xfId="4120"/>
    <cellStyle name="Comma 2 2 2 137" xfId="4131"/>
    <cellStyle name="Comma 2 2 2 138" xfId="4141"/>
    <cellStyle name="Comma 2 2 2 139" xfId="1356"/>
    <cellStyle name="Comma 2 2 2 14" xfId="4147"/>
    <cellStyle name="Comma 2 2 2 140" xfId="4110"/>
    <cellStyle name="Comma 2 2 2 141" xfId="4119"/>
    <cellStyle name="Comma 2 2 2 142" xfId="4130"/>
    <cellStyle name="Comma 2 2 2 143" xfId="4140"/>
    <cellStyle name="Comma 2 2 2 144" xfId="1355"/>
    <cellStyle name="Comma 2 2 2 145" xfId="1405"/>
    <cellStyle name="Comma 2 2 2 146" xfId="1418"/>
    <cellStyle name="Comma 2 2 2 147" xfId="4159"/>
    <cellStyle name="Comma 2 2 2 148" xfId="4171"/>
    <cellStyle name="Comma 2 2 2 149" xfId="4184"/>
    <cellStyle name="Comma 2 2 2 15" xfId="2500"/>
    <cellStyle name="Comma 2 2 2 150" xfId="1404"/>
    <cellStyle name="Comma 2 2 2 151" xfId="1417"/>
    <cellStyle name="Comma 2 2 2 152" xfId="4158"/>
    <cellStyle name="Comma 2 2 2 153" xfId="4170"/>
    <cellStyle name="Comma 2 2 2 154" xfId="4183"/>
    <cellStyle name="Comma 2 2 2 155" xfId="4196"/>
    <cellStyle name="Comma 2 2 2 156" xfId="2268"/>
    <cellStyle name="Comma 2 2 2 157" xfId="644"/>
    <cellStyle name="Comma 2 2 2 158" xfId="3982"/>
    <cellStyle name="Comma 2 2 2 159" xfId="3998"/>
    <cellStyle name="Comma 2 2 2 16" xfId="2514"/>
    <cellStyle name="Comma 2 2 2 160" xfId="4195"/>
    <cellStyle name="Comma 2 2 2 161" xfId="2267"/>
    <cellStyle name="Comma 2 2 2 162" xfId="643"/>
    <cellStyle name="Comma 2 2 2 163" xfId="3981"/>
    <cellStyle name="Comma 2 2 2 164" xfId="3997"/>
    <cellStyle name="Comma 2 2 2 165" xfId="4212"/>
    <cellStyle name="Comma 2 2 2 166" xfId="4225"/>
    <cellStyle name="Comma 2 2 2 167" xfId="4238"/>
    <cellStyle name="Comma 2 2 2 168" xfId="4250"/>
    <cellStyle name="Comma 2 2 2 169" xfId="4260"/>
    <cellStyle name="Comma 2 2 2 17" xfId="2530"/>
    <cellStyle name="Comma 2 2 2 170" xfId="4211"/>
    <cellStyle name="Comma 2 2 2 171" xfId="4224"/>
    <cellStyle name="Comma 2 2 2 172" xfId="4237"/>
    <cellStyle name="Comma 2 2 2 173" xfId="4249"/>
    <cellStyle name="Comma 2 2 2 174" xfId="4259"/>
    <cellStyle name="Comma 2 2 2 175" xfId="4271"/>
    <cellStyle name="Comma 2 2 2 176" xfId="4278"/>
    <cellStyle name="Comma 2 2 2 177" xfId="4285"/>
    <cellStyle name="Comma 2 2 2 178" xfId="4293"/>
    <cellStyle name="Comma 2 2 2 179" xfId="4301"/>
    <cellStyle name="Comma 2 2 2 18" xfId="4303"/>
    <cellStyle name="Comma 2 2 2 180" xfId="4270"/>
    <cellStyle name="Comma 2 2 2 181" xfId="4277"/>
    <cellStyle name="Comma 2 2 2 182" xfId="4284"/>
    <cellStyle name="Comma 2 2 2 183" xfId="4292"/>
    <cellStyle name="Comma 2 2 2 184" xfId="4300"/>
    <cellStyle name="Comma 2 2 2 185" xfId="4311"/>
    <cellStyle name="Comma 2 2 2 186" xfId="2135"/>
    <cellStyle name="Comma 2 2 2 187" xfId="2153"/>
    <cellStyle name="Comma 2 2 2 188" xfId="4320"/>
    <cellStyle name="Comma 2 2 2 189" xfId="536"/>
    <cellStyle name="Comma 2 2 2 19" xfId="4324"/>
    <cellStyle name="Comma 2 2 2 190" xfId="4310"/>
    <cellStyle name="Comma 2 2 2 191" xfId="2134"/>
    <cellStyle name="Comma 2 2 2 192" xfId="2152"/>
    <cellStyle name="Comma 2 2 2 193" xfId="4319"/>
    <cellStyle name="Comma 2 2 2 194" xfId="535"/>
    <cellStyle name="Comma 2 2 2 195" xfId="1429"/>
    <cellStyle name="Comma 2 2 2 196" xfId="4332"/>
    <cellStyle name="Comma 2 2 2 197" xfId="4343"/>
    <cellStyle name="Comma 2 2 2 198" xfId="603"/>
    <cellStyle name="Comma 2 2 2 199" xfId="1967"/>
    <cellStyle name="Comma 2 2 2 2" xfId="4349"/>
    <cellStyle name="Comma 2 2 2 2 10" xfId="4351"/>
    <cellStyle name="Comma 2 2 2 2 11" xfId="4358"/>
    <cellStyle name="Comma 2 2 2 2 2" xfId="4364"/>
    <cellStyle name="Comma 2 2 2 2 3" xfId="4365"/>
    <cellStyle name="Comma 2 2 2 2 3 2" xfId="4366"/>
    <cellStyle name="Comma 2 2 2 2 3 2 2" xfId="4368"/>
    <cellStyle name="Comma 2 2 2 2 3 2 2 2" xfId="1672"/>
    <cellStyle name="Comma 2 2 2 2 3 2 2 2 2" xfId="4376"/>
    <cellStyle name="Comma 2 2 2 2 3 2 2 2 2 2" xfId="4383"/>
    <cellStyle name="Comma 2 2 2 2 3 2 2 2 2 2 2" xfId="4387"/>
    <cellStyle name="Comma 2 2 2 2 3 2 2 2 2 2 3" xfId="4391"/>
    <cellStyle name="Comma 2 2 2 2 3 2 2 2 2 3" xfId="4396"/>
    <cellStyle name="Comma 2 2 2 2 3 2 2 2 2 4" xfId="1588"/>
    <cellStyle name="Comma 2 2 2 2 3 2 2 2 3" xfId="738"/>
    <cellStyle name="Comma 2 2 2 2 3 2 2 2 3 2" xfId="2714"/>
    <cellStyle name="Comma 2 2 2 2 3 2 2 2 3 3" xfId="2718"/>
    <cellStyle name="Comma 2 2 2 2 3 2 2 2 4" xfId="2724"/>
    <cellStyle name="Comma 2 2 2 2 3 2 2 2 5" xfId="683"/>
    <cellStyle name="Comma 2 2 2 2 3 2 2 3" xfId="4400"/>
    <cellStyle name="Comma 2 2 2 2 3 2 2 3 2" xfId="374"/>
    <cellStyle name="Comma 2 2 2 2 3 2 2 3 2 2" xfId="701"/>
    <cellStyle name="Comma 2 2 2 2 3 2 2 3 2 3" xfId="4404"/>
    <cellStyle name="Comma 2 2 2 2 3 2 2 3 3" xfId="410"/>
    <cellStyle name="Comma 2 2 2 2 3 2 2 3 4" xfId="464"/>
    <cellStyle name="Comma 2 2 2 2 3 2 2 4" xfId="4413"/>
    <cellStyle name="Comma 2 2 2 2 3 2 2 4 2" xfId="3962"/>
    <cellStyle name="Comma 2 2 2 2 3 2 2 4 3" xfId="3557"/>
    <cellStyle name="Comma 2 2 2 2 3 2 2 5" xfId="4422"/>
    <cellStyle name="Comma 2 2 2 2 3 2 2 6" xfId="4430"/>
    <cellStyle name="Comma 2 2 2 2 3 2 3" xfId="4432"/>
    <cellStyle name="Comma 2 2 2 2 3 2 3 2" xfId="3358"/>
    <cellStyle name="Comma 2 2 2 2 3 2 3 2 2" xfId="4438"/>
    <cellStyle name="Comma 2 2 2 2 3 2 3 2 2 2" xfId="4442"/>
    <cellStyle name="Comma 2 2 2 2 3 2 3 2 2 2 2" xfId="4451"/>
    <cellStyle name="Comma 2 2 2 2 3 2 3 2 2 2 3" xfId="4452"/>
    <cellStyle name="Comma 2 2 2 2 3 2 3 2 2 3" xfId="4458"/>
    <cellStyle name="Comma 2 2 2 2 3 2 3 2 2 4" xfId="1057"/>
    <cellStyle name="Comma 2 2 2 2 3 2 3 2 3" xfId="2791"/>
    <cellStyle name="Comma 2 2 2 2 3 2 3 2 3 2" xfId="4461"/>
    <cellStyle name="Comma 2 2 2 2 3 2 3 2 3 3" xfId="4445"/>
    <cellStyle name="Comma 2 2 2 2 3 2 3 2 4" xfId="2798"/>
    <cellStyle name="Comma 2 2 2 2 3 2 3 2 5" xfId="3814"/>
    <cellStyle name="Comma 2 2 2 2 3 2 3 3" xfId="4465"/>
    <cellStyle name="Comma 2 2 2 2 3 2 3 3 2" xfId="4467"/>
    <cellStyle name="Comma 2 2 2 2 3 2 3 3 2 2" xfId="4472"/>
    <cellStyle name="Comma 2 2 2 2 3 2 3 3 2 3" xfId="4475"/>
    <cellStyle name="Comma 2 2 2 2 3 2 3 3 3" xfId="4478"/>
    <cellStyle name="Comma 2 2 2 2 3 2 3 3 4" xfId="4482"/>
    <cellStyle name="Comma 2 2 2 2 3 2 3 4" xfId="4492"/>
    <cellStyle name="Comma 2 2 2 2 3 2 3 4 2" xfId="4497"/>
    <cellStyle name="Comma 2 2 2 2 3 2 3 4 3" xfId="4501"/>
    <cellStyle name="Comma 2 2 2 2 3 2 3 5" xfId="4506"/>
    <cellStyle name="Comma 2 2 2 2 3 2 3 6" xfId="4509"/>
    <cellStyle name="Comma 2 2 2 2 3 2 4" xfId="4510"/>
    <cellStyle name="Comma 2 2 2 2 3 2 4 2" xfId="3545"/>
    <cellStyle name="Comma 2 2 2 2 3 2 4 2 2" xfId="4121"/>
    <cellStyle name="Comma 2 2 2 2 3 2 4 2 2 2" xfId="4515"/>
    <cellStyle name="Comma 2 2 2 2 3 2 4 2 2 3" xfId="4517"/>
    <cellStyle name="Comma 2 2 2 2 3 2 4 2 3" xfId="4132"/>
    <cellStyle name="Comma 2 2 2 2 3 2 4 2 4" xfId="1344"/>
    <cellStyle name="Comma 2 2 2 2 3 2 4 3" xfId="4520"/>
    <cellStyle name="Comma 2 2 2 2 3 2 4 3 2" xfId="2154"/>
    <cellStyle name="Comma 2 2 2 2 3 2 4 3 3" xfId="4321"/>
    <cellStyle name="Comma 2 2 2 2 3 2 4 4" xfId="4524"/>
    <cellStyle name="Comma 2 2 2 2 3 2 4 5" xfId="4530"/>
    <cellStyle name="Comma 2 2 2 2 3 2 5" xfId="4531"/>
    <cellStyle name="Comma 2 2 2 2 3 2 5 2" xfId="215"/>
    <cellStyle name="Comma 2 2 2 2 3 2 5 2 2" xfId="2528"/>
    <cellStyle name="Comma 2 2 2 2 3 2 5 2 3" xfId="2704"/>
    <cellStyle name="Comma 2 2 2 2 3 2 5 3" xfId="677"/>
    <cellStyle name="Comma 2 2 2 2 3 2 5 4" xfId="2707"/>
    <cellStyle name="Comma 2 2 2 2 3 2 6" xfId="4532"/>
    <cellStyle name="Comma 2 2 2 2 3 2 6 2" xfId="2728"/>
    <cellStyle name="Comma 2 2 2 2 3 2 6 3" xfId="687"/>
    <cellStyle name="Comma 2 2 2 2 3 2 7" xfId="4533"/>
    <cellStyle name="Comma 2 2 2 2 3 2 8" xfId="4535"/>
    <cellStyle name="Comma 2 2 2 2 3 3" xfId="4537"/>
    <cellStyle name="Comma 2 2 2 2 3 3 2" xfId="9"/>
    <cellStyle name="Comma 2 2 2 2 3 3 2 2" xfId="3243"/>
    <cellStyle name="Comma 2 2 2 2 3 3 2 2 2" xfId="4540"/>
    <cellStyle name="Comma 2 2 2 2 3 3 2 2 2 2" xfId="2043"/>
    <cellStyle name="Comma 2 2 2 2 3 3 2 2 2 3" xfId="2079"/>
    <cellStyle name="Comma 2 2 2 2 3 3 2 2 3" xfId="4544"/>
    <cellStyle name="Comma 2 2 2 2 3 3 2 2 4" xfId="4549"/>
    <cellStyle name="Comma 2 2 2 2 3 3 2 3" xfId="3776"/>
    <cellStyle name="Comma 2 2 2 2 3 3 2 3 2" xfId="4552"/>
    <cellStyle name="Comma 2 2 2 2 3 3 2 3 3" xfId="4555"/>
    <cellStyle name="Comma 2 2 2 2 3 3 2 4" xfId="4560"/>
    <cellStyle name="Comma 2 2 2 2 3 3 2 5" xfId="4565"/>
    <cellStyle name="Comma 2 2 2 2 3 3 3" xfId="1694"/>
    <cellStyle name="Comma 2 2 2 2 3 3 3 2" xfId="344"/>
    <cellStyle name="Comma 2 2 2 2 3 3 3 2 2" xfId="4568"/>
    <cellStyle name="Comma 2 2 2 2 3 3 3 2 3" xfId="4573"/>
    <cellStyle name="Comma 2 2 2 2 3 3 3 3" xfId="3783"/>
    <cellStyle name="Comma 2 2 2 2 3 3 3 4" xfId="4577"/>
    <cellStyle name="Comma 2 2 2 2 3 3 4" xfId="3786"/>
    <cellStyle name="Comma 2 2 2 2 3 3 4 2" xfId="3791"/>
    <cellStyle name="Comma 2 2 2 2 3 3 4 3" xfId="3795"/>
    <cellStyle name="Comma 2 2 2 2 3 3 5" xfId="3803"/>
    <cellStyle name="Comma 2 2 2 2 3 3 6" xfId="3809"/>
    <cellStyle name="Comma 2 2 2 2 3 4" xfId="4578"/>
    <cellStyle name="Comma 2 2 2 2 3 4 2" xfId="3868"/>
    <cellStyle name="Comma 2 2 2 2 3 4 2 2" xfId="4579"/>
    <cellStyle name="Comma 2 2 2 2 3 4 2 2 2" xfId="4561"/>
    <cellStyle name="Comma 2 2 2 2 3 4 2 2 2 2" xfId="4582"/>
    <cellStyle name="Comma 2 2 2 2 3 4 2 2 2 3" xfId="4588"/>
    <cellStyle name="Comma 2 2 2 2 3 4 2 2 3" xfId="4589"/>
    <cellStyle name="Comma 2 2 2 2 3 4 2 2 4" xfId="2936"/>
    <cellStyle name="Comma 2 2 2 2 3 4 2 3" xfId="4594"/>
    <cellStyle name="Comma 2 2 2 2 3 4 2 3 2" xfId="4596"/>
    <cellStyle name="Comma 2 2 2 2 3 4 2 3 3" xfId="4599"/>
    <cellStyle name="Comma 2 2 2 2 3 4 2 4" xfId="4603"/>
    <cellStyle name="Comma 2 2 2 2 3 4 2 5" xfId="882"/>
    <cellStyle name="Comma 2 2 2 2 3 4 3" xfId="869"/>
    <cellStyle name="Comma 2 2 2 2 3 4 3 2" xfId="878"/>
    <cellStyle name="Comma 2 2 2 2 3 4 3 2 2" xfId="891"/>
    <cellStyle name="Comma 2 2 2 2 3 4 3 2 3" xfId="958"/>
    <cellStyle name="Comma 2 2 2 2 3 4 3 3" xfId="1016"/>
    <cellStyle name="Comma 2 2 2 2 3 4 3 4" xfId="1101"/>
    <cellStyle name="Comma 2 2 2 2 3 4 4" xfId="1138"/>
    <cellStyle name="Comma 2 2 2 2 3 4 4 2" xfId="1142"/>
    <cellStyle name="Comma 2 2 2 2 3 4 4 3" xfId="1210"/>
    <cellStyle name="Comma 2 2 2 2 3 4 5" xfId="1272"/>
    <cellStyle name="Comma 2 2 2 2 3 4 6" xfId="1342"/>
    <cellStyle name="Comma 2 2 2 2 3 5" xfId="4605"/>
    <cellStyle name="Comma 2 2 2 2 3 5 2" xfId="4007"/>
    <cellStyle name="Comma 2 2 2 2 3 5 2 2" xfId="51"/>
    <cellStyle name="Comma 2 2 2 2 3 5 2 2 2" xfId="4612"/>
    <cellStyle name="Comma 2 2 2 2 3 5 2 2 3" xfId="4613"/>
    <cellStyle name="Comma 2 2 2 2 3 5 2 3" xfId="4617"/>
    <cellStyle name="Comma 2 2 2 2 3 5 2 4" xfId="4619"/>
    <cellStyle name="Comma 2 2 2 2 3 5 3" xfId="1435"/>
    <cellStyle name="Comma 2 2 2 2 3 5 3 2" xfId="804"/>
    <cellStyle name="Comma 2 2 2 2 3 5 3 3" xfId="254"/>
    <cellStyle name="Comma 2 2 2 2 3 5 4" xfId="1504"/>
    <cellStyle name="Comma 2 2 2 2 3 5 5" xfId="1520"/>
    <cellStyle name="Comma 2 2 2 2 3 6" xfId="4622"/>
    <cellStyle name="Comma 2 2 2 2 3 6 2" xfId="4623"/>
    <cellStyle name="Comma 2 2 2 2 3 6 2 2" xfId="4627"/>
    <cellStyle name="Comma 2 2 2 2 3 6 2 3" xfId="4628"/>
    <cellStyle name="Comma 2 2 2 2 3 6 3" xfId="827"/>
    <cellStyle name="Comma 2 2 2 2 3 6 4" xfId="1582"/>
    <cellStyle name="Comma 2 2 2 2 3 7" xfId="1284"/>
    <cellStyle name="Comma 2 2 2 2 3 7 2" xfId="1289"/>
    <cellStyle name="Comma 2 2 2 2 3 7 3" xfId="1657"/>
    <cellStyle name="Comma 2 2 2 2 3 8" xfId="1296"/>
    <cellStyle name="Comma 2 2 2 2 3 9" xfId="3848"/>
    <cellStyle name="Comma 2 2 2 2 4" xfId="872"/>
    <cellStyle name="Comma 2 2 2 2 4 2" xfId="885"/>
    <cellStyle name="Comma 2 2 2 2 4 2 2" xfId="896"/>
    <cellStyle name="Comma 2 2 2 2 4 2 2 2" xfId="902"/>
    <cellStyle name="Comma 2 2 2 2 4 2 2 2 2" xfId="4631"/>
    <cellStyle name="Comma 2 2 2 2 4 2 2 2 2 2" xfId="4637"/>
    <cellStyle name="Comma 2 2 2 2 4 2 2 2 2 3" xfId="2446"/>
    <cellStyle name="Comma 2 2 2 2 4 2 2 2 3" xfId="4643"/>
    <cellStyle name="Comma 2 2 2 2 4 2 2 2 4" xfId="4649"/>
    <cellStyle name="Comma 2 2 2 2 4 2 2 3" xfId="910"/>
    <cellStyle name="Comma 2 2 2 2 4 2 2 3 2" xfId="4652"/>
    <cellStyle name="Comma 2 2 2 2 4 2 2 3 3" xfId="4659"/>
    <cellStyle name="Comma 2 2 2 2 4 2 2 4" xfId="4665"/>
    <cellStyle name="Comma 2 2 2 2 4 2 2 5" xfId="4671"/>
    <cellStyle name="Comma 2 2 2 2 4 2 3" xfId="924"/>
    <cellStyle name="Comma 2 2 2 2 4 2 3 2" xfId="4676"/>
    <cellStyle name="Comma 2 2 2 2 4 2 3 2 2" xfId="1580"/>
    <cellStyle name="Comma 2 2 2 2 4 2 3 2 3" xfId="1624"/>
    <cellStyle name="Comma 2 2 2 2 4 2 3 3" xfId="4682"/>
    <cellStyle name="Comma 2 2 2 2 4 2 3 4" xfId="4688"/>
    <cellStyle name="Comma 2 2 2 2 4 2 4" xfId="939"/>
    <cellStyle name="Comma 2 2 2 2 4 2 4 2" xfId="4065"/>
    <cellStyle name="Comma 2 2 2 2 4 2 4 3" xfId="4072"/>
    <cellStyle name="Comma 2 2 2 2 4 2 5" xfId="4690"/>
    <cellStyle name="Comma 2 2 2 2 4 2 6" xfId="4694"/>
    <cellStyle name="Comma 2 2 2 2 4 3" xfId="953"/>
    <cellStyle name="Comma 2 2 2 2 4 3 2" xfId="969"/>
    <cellStyle name="Comma 2 2 2 2 4 3 2 2" xfId="4699"/>
    <cellStyle name="Comma 2 2 2 2 4 3 2 2 2" xfId="4703"/>
    <cellStyle name="Comma 2 2 2 2 4 3 2 2 2 2" xfId="4705"/>
    <cellStyle name="Comma 2 2 2 2 4 3 2 2 2 3" xfId="4706"/>
    <cellStyle name="Comma 2 2 2 2 4 3 2 2 3" xfId="4710"/>
    <cellStyle name="Comma 2 2 2 2 4 3 2 2 4" xfId="650"/>
    <cellStyle name="Comma 2 2 2 2 4 3 2 3" xfId="4717"/>
    <cellStyle name="Comma 2 2 2 2 4 3 2 3 2" xfId="3233"/>
    <cellStyle name="Comma 2 2 2 2 4 3 2 3 3" xfId="4721"/>
    <cellStyle name="Comma 2 2 2 2 4 3 2 4" xfId="405"/>
    <cellStyle name="Comma 2 2 2 2 4 3 2 5" xfId="4611"/>
    <cellStyle name="Comma 2 2 2 2 4 3 3" xfId="983"/>
    <cellStyle name="Comma 2 2 2 2 4 3 3 2" xfId="4724"/>
    <cellStyle name="Comma 2 2 2 2 4 3 3 2 2" xfId="2295"/>
    <cellStyle name="Comma 2 2 2 2 4 3 3 2 3" xfId="3060"/>
    <cellStyle name="Comma 2 2 2 2 4 3 3 3" xfId="4728"/>
    <cellStyle name="Comma 2 2 2 2 4 3 3 4" xfId="621"/>
    <cellStyle name="Comma 2 2 2 2 4 3 4" xfId="4730"/>
    <cellStyle name="Comma 2 2 2 2 4 3 4 2" xfId="4738"/>
    <cellStyle name="Comma 2 2 2 2 4 3 4 3" xfId="4744"/>
    <cellStyle name="Comma 2 2 2 2 4 3 5" xfId="4745"/>
    <cellStyle name="Comma 2 2 2 2 4 3 6" xfId="2204"/>
    <cellStyle name="Comma 2 2 2 2 4 4" xfId="994"/>
    <cellStyle name="Comma 2 2 2 2 4 4 2" xfId="4753"/>
    <cellStyle name="Comma 2 2 2 2 4 4 2 2" xfId="4761"/>
    <cellStyle name="Comma 2 2 2 2 4 4 2 2 2" xfId="4765"/>
    <cellStyle name="Comma 2 2 2 2 4 4 2 2 3" xfId="4772"/>
    <cellStyle name="Comma 2 2 2 2 4 4 2 3" xfId="4782"/>
    <cellStyle name="Comma 2 2 2 2 4 4 2 4" xfId="4790"/>
    <cellStyle name="Comma 2 2 2 2 4 4 3" xfId="773"/>
    <cellStyle name="Comma 2 2 2 2 4 4 3 2" xfId="1714"/>
    <cellStyle name="Comma 2 2 2 2 4 4 3 3" xfId="252"/>
    <cellStyle name="Comma 2 2 2 2 4 4 4" xfId="1761"/>
    <cellStyle name="Comma 2 2 2 2 4 4 5" xfId="1808"/>
    <cellStyle name="Comma 2 2 2 2 4 5" xfId="1004"/>
    <cellStyle name="Comma 2 2 2 2 4 5 2" xfId="4796"/>
    <cellStyle name="Comma 2 2 2 2 4 5 2 2" xfId="2820"/>
    <cellStyle name="Comma 2 2 2 2 4 5 2 3" xfId="4799"/>
    <cellStyle name="Comma 2 2 2 2 4 5 3" xfId="206"/>
    <cellStyle name="Comma 2 2 2 2 4 5 4" xfId="92"/>
    <cellStyle name="Comma 2 2 2 2 4 6" xfId="4800"/>
    <cellStyle name="Comma 2 2 2 2 4 6 2" xfId="4802"/>
    <cellStyle name="Comma 2 2 2 2 4 6 3" xfId="1950"/>
    <cellStyle name="Comma 2 2 2 2 4 7" xfId="4803"/>
    <cellStyle name="Comma 2 2 2 2 4 8" xfId="3886"/>
    <cellStyle name="Comma 2 2 2 2 5" xfId="1008"/>
    <cellStyle name="Comma 2 2 2 2 5 2" xfId="1027"/>
    <cellStyle name="Comma 2 2 2 2 5 2 2" xfId="1041"/>
    <cellStyle name="Comma 2 2 2 2 5 2 2 2" xfId="4812"/>
    <cellStyle name="Comma 2 2 2 2 5 2 2 2 2" xfId="3473"/>
    <cellStyle name="Comma 2 2 2 2 5 2 2 2 3" xfId="3486"/>
    <cellStyle name="Comma 2 2 2 2 5 2 2 3" xfId="4820"/>
    <cellStyle name="Comma 2 2 2 2 5 2 2 4" xfId="4827"/>
    <cellStyle name="Comma 2 2 2 2 5 2 3" xfId="584"/>
    <cellStyle name="Comma 2 2 2 2 5 2 3 2" xfId="4840"/>
    <cellStyle name="Comma 2 2 2 2 5 2 3 3" xfId="4857"/>
    <cellStyle name="Comma 2 2 2 2 5 2 4" xfId="4026"/>
    <cellStyle name="Comma 2 2 2 2 5 2 5" xfId="4035"/>
    <cellStyle name="Comma 2 2 2 2 5 3" xfId="1072"/>
    <cellStyle name="Comma 2 2 2 2 5 3 2" xfId="4152"/>
    <cellStyle name="Comma 2 2 2 2 5 3 2 2" xfId="4862"/>
    <cellStyle name="Comma 2 2 2 2 5 3 2 3" xfId="4869"/>
    <cellStyle name="Comma 2 2 2 2 5 3 3" xfId="4164"/>
    <cellStyle name="Comma 2 2 2 2 5 3 4" xfId="4177"/>
    <cellStyle name="Comma 2 2 2 2 5 4" xfId="1091"/>
    <cellStyle name="Comma 2 2 2 2 5 4 2" xfId="4339"/>
    <cellStyle name="Comma 2 2 2 2 5 4 3" xfId="599"/>
    <cellStyle name="Comma 2 2 2 2 5 5" xfId="4874"/>
    <cellStyle name="Comma 2 2 2 2 5 6" xfId="4875"/>
    <cellStyle name="Comma 2 2 2 2 6" xfId="1092"/>
    <cellStyle name="Comma 2 2 2 2 6 2" xfId="1112"/>
    <cellStyle name="Comma 2 2 2 2 6 2 2" xfId="1255"/>
    <cellStyle name="Comma 2 2 2 2 6 2 2 2" xfId="4876"/>
    <cellStyle name="Comma 2 2 2 2 6 2 2 2 2" xfId="248"/>
    <cellStyle name="Comma 2 2 2 2 6 2 2 2 3" xfId="1757"/>
    <cellStyle name="Comma 2 2 2 2 6 2 2 3" xfId="4877"/>
    <cellStyle name="Comma 2 2 2 2 6 2 2 4" xfId="4880"/>
    <cellStyle name="Comma 2 2 2 2 6 2 3" xfId="1261"/>
    <cellStyle name="Comma 2 2 2 2 6 2 3 2" xfId="4881"/>
    <cellStyle name="Comma 2 2 2 2 6 2 3 3" xfId="4883"/>
    <cellStyle name="Comma 2 2 2 2 6 2 4" xfId="4885"/>
    <cellStyle name="Comma 2 2 2 2 6 2 5" xfId="4889"/>
    <cellStyle name="Comma 2 2 2 2 6 3" xfId="1123"/>
    <cellStyle name="Comma 2 2 2 2 6 3 2" xfId="4897"/>
    <cellStyle name="Comma 2 2 2 2 6 3 2 2" xfId="4903"/>
    <cellStyle name="Comma 2 2 2 2 6 3 2 3" xfId="2185"/>
    <cellStyle name="Comma 2 2 2 2 6 3 3" xfId="4904"/>
    <cellStyle name="Comma 2 2 2 2 6 3 4" xfId="4910"/>
    <cellStyle name="Comma 2 2 2 2 6 4" xfId="1265"/>
    <cellStyle name="Comma 2 2 2 2 6 4 2" xfId="4922"/>
    <cellStyle name="Comma 2 2 2 2 6 4 3" xfId="2009"/>
    <cellStyle name="Comma 2 2 2 2 6 5" xfId="4925"/>
    <cellStyle name="Comma 2 2 2 2 6 6" xfId="2878"/>
    <cellStyle name="Comma 2 2 2 2 7" xfId="1022"/>
    <cellStyle name="Comma 2 2 2 2 7 2" xfId="1033"/>
    <cellStyle name="Comma 2 2 2 2 7 2 2" xfId="4811"/>
    <cellStyle name="Comma 2 2 2 2 7 2 2 2" xfId="3466"/>
    <cellStyle name="Comma 2 2 2 2 7 2 2 3" xfId="3475"/>
    <cellStyle name="Comma 2 2 2 2 7 2 3" xfId="4819"/>
    <cellStyle name="Comma 2 2 2 2 7 2 4" xfId="4826"/>
    <cellStyle name="Comma 2 2 2 2 7 3" xfId="576"/>
    <cellStyle name="Comma 2 2 2 2 7 3 2" xfId="4834"/>
    <cellStyle name="Comma 2 2 2 2 7 3 3" xfId="4850"/>
    <cellStyle name="Comma 2 2 2 2 7 4" xfId="4021"/>
    <cellStyle name="Comma 2 2 2 2 7 5" xfId="4032"/>
    <cellStyle name="Comma 2 2 2 2 8" xfId="1066"/>
    <cellStyle name="Comma 2 2 2 2 8 2" xfId="4161"/>
    <cellStyle name="Comma 2 2 2 2 8 2 2" xfId="4861"/>
    <cellStyle name="Comma 2 2 2 2 8 2 3" xfId="4868"/>
    <cellStyle name="Comma 2 2 2 2 8 3" xfId="4174"/>
    <cellStyle name="Comma 2 2 2 2 8 4" xfId="4187"/>
    <cellStyle name="Comma 2 2 2 2 9" xfId="1090"/>
    <cellStyle name="Comma 2 2 2 2 9 2" xfId="4346"/>
    <cellStyle name="Comma 2 2 2 2 9 3" xfId="607"/>
    <cellStyle name="Comma 2 2 2 20" xfId="2499"/>
    <cellStyle name="Comma 2 2 2 200" xfId="1403"/>
    <cellStyle name="Comma 2 2 2 201" xfId="1416"/>
    <cellStyle name="Comma 2 2 2 202" xfId="4157"/>
    <cellStyle name="Comma 2 2 2 203" xfId="4169"/>
    <cellStyle name="Comma 2 2 2 204" xfId="4182"/>
    <cellStyle name="Comma 2 2 2 205" xfId="4194"/>
    <cellStyle name="Comma 2 2 2 206" xfId="2266"/>
    <cellStyle name="Comma 2 2 2 207" xfId="642"/>
    <cellStyle name="Comma 2 2 2 208" xfId="3980"/>
    <cellStyle name="Comma 2 2 2 209" xfId="3996"/>
    <cellStyle name="Comma 2 2 2 21" xfId="2513"/>
    <cellStyle name="Comma 2 2 2 210" xfId="4193"/>
    <cellStyle name="Comma 2 2 2 211" xfId="2265"/>
    <cellStyle name="Comma 2 2 2 212" xfId="641"/>
    <cellStyle name="Comma 2 2 2 213" xfId="3979"/>
    <cellStyle name="Comma 2 2 2 214" xfId="3995"/>
    <cellStyle name="Comma 2 2 2 215" xfId="4210"/>
    <cellStyle name="Comma 2 2 2 216" xfId="4223"/>
    <cellStyle name="Comma 2 2 2 217" xfId="4236"/>
    <cellStyle name="Comma 2 2 2 218" xfId="4248"/>
    <cellStyle name="Comma 2 2 2 219" xfId="4258"/>
    <cellStyle name="Comma 2 2 2 22" xfId="2529"/>
    <cellStyle name="Comma 2 2 2 220" xfId="4209"/>
    <cellStyle name="Comma 2 2 2 221" xfId="4222"/>
    <cellStyle name="Comma 2 2 2 222" xfId="4235"/>
    <cellStyle name="Comma 2 2 2 223" xfId="4247"/>
    <cellStyle name="Comma 2 2 2 224" xfId="4257"/>
    <cellStyle name="Comma 2 2 2 225" xfId="4269"/>
    <cellStyle name="Comma 2 2 2 226" xfId="4276"/>
    <cellStyle name="Comma 2 2 2 227" xfId="4283"/>
    <cellStyle name="Comma 2 2 2 228" xfId="4291"/>
    <cellStyle name="Comma 2 2 2 229" xfId="4299"/>
    <cellStyle name="Comma 2 2 2 23" xfId="4302"/>
    <cellStyle name="Comma 2 2 2 230" xfId="4268"/>
    <cellStyle name="Comma 2 2 2 231" xfId="4275"/>
    <cellStyle name="Comma 2 2 2 232" xfId="4282"/>
    <cellStyle name="Comma 2 2 2 233" xfId="4290"/>
    <cellStyle name="Comma 2 2 2 234" xfId="4298"/>
    <cellStyle name="Comma 2 2 2 235" xfId="4309"/>
    <cellStyle name="Comma 2 2 2 236" xfId="2133"/>
    <cellStyle name="Comma 2 2 2 237" xfId="2151"/>
    <cellStyle name="Comma 2 2 2 238" xfId="4318"/>
    <cellStyle name="Comma 2 2 2 239" xfId="534"/>
    <cellStyle name="Comma 2 2 2 24" xfId="4323"/>
    <cellStyle name="Comma 2 2 2 240" xfId="4308"/>
    <cellStyle name="Comma 2 2 2 241" xfId="2132"/>
    <cellStyle name="Comma 2 2 2 242" xfId="2150"/>
    <cellStyle name="Comma 2 2 2 243" xfId="4317"/>
    <cellStyle name="Comma 2 2 2 244" xfId="533"/>
    <cellStyle name="Comma 2 2 2 245" xfId="1428"/>
    <cellStyle name="Comma 2 2 2 246" xfId="4331"/>
    <cellStyle name="Comma 2 2 2 247" xfId="4342"/>
    <cellStyle name="Comma 2 2 2 248" xfId="602"/>
    <cellStyle name="Comma 2 2 2 249" xfId="1966"/>
    <cellStyle name="Comma 2 2 2 25" xfId="4927"/>
    <cellStyle name="Comma 2 2 2 250" xfId="1427"/>
    <cellStyle name="Comma 2 2 2 251" xfId="4330"/>
    <cellStyle name="Comma 2 2 2 252" xfId="4341"/>
    <cellStyle name="Comma 2 2 2 253" xfId="601"/>
    <cellStyle name="Comma 2 2 2 254" xfId="1965"/>
    <cellStyle name="Comma 2 2 2 255" xfId="1974"/>
    <cellStyle name="Comma 2 2 2 256" xfId="1982"/>
    <cellStyle name="Comma 2 2 2 257" xfId="4931"/>
    <cellStyle name="Comma 2 2 2 257 2" xfId="4937"/>
    <cellStyle name="Comma 2 2 2 257 2 2" xfId="4941"/>
    <cellStyle name="Comma 2 2 2 257 2 2 2" xfId="4949"/>
    <cellStyle name="Comma 2 2 2 257 2 2 2 2" xfId="4950"/>
    <cellStyle name="Comma 2 2 2 257 2 2 2 2 2" xfId="4954"/>
    <cellStyle name="Comma 2 2 2 257 2 2 2 2 2 2" xfId="4959"/>
    <cellStyle name="Comma 2 2 2 257 2 2 2 2 2 3" xfId="4966"/>
    <cellStyle name="Comma 2 2 2 257 2 2 2 2 3" xfId="4971"/>
    <cellStyle name="Comma 2 2 2 257 2 2 2 2 4" xfId="4973"/>
    <cellStyle name="Comma 2 2 2 257 2 2 2 3" xfId="4979"/>
    <cellStyle name="Comma 2 2 2 257 2 2 2 3 2" xfId="4983"/>
    <cellStyle name="Comma 2 2 2 257 2 2 2 3 3" xfId="4992"/>
    <cellStyle name="Comma 2 2 2 257 2 2 2 4" xfId="4996"/>
    <cellStyle name="Comma 2 2 2 257 2 2 2 5" xfId="4998"/>
    <cellStyle name="Comma 2 2 2 257 2 2 3" xfId="5005"/>
    <cellStyle name="Comma 2 2 2 257 2 2 3 2" xfId="5006"/>
    <cellStyle name="Comma 2 2 2 257 2 2 3 2 2" xfId="3799"/>
    <cellStyle name="Comma 2 2 2 257 2 2 3 2 3" xfId="3806"/>
    <cellStyle name="Comma 2 2 2 257 2 2 3 3" xfId="5007"/>
    <cellStyle name="Comma 2 2 2 257 2 2 3 4" xfId="5009"/>
    <cellStyle name="Comma 2 2 2 257 2 2 4" xfId="5011"/>
    <cellStyle name="Comma 2 2 2 257 2 2 4 2" xfId="5012"/>
    <cellStyle name="Comma 2 2 2 257 2 2 4 3" xfId="5016"/>
    <cellStyle name="Comma 2 2 2 257 2 2 5" xfId="966"/>
    <cellStyle name="Comma 2 2 2 257 2 2 6" xfId="980"/>
    <cellStyle name="Comma 2 2 2 257 2 3" xfId="2439"/>
    <cellStyle name="Comma 2 2 2 257 2 3 2" xfId="2450"/>
    <cellStyle name="Comma 2 2 2 257 2 3 2 2" xfId="4354"/>
    <cellStyle name="Comma 2 2 2 257 2 3 2 2 2" xfId="5018"/>
    <cellStyle name="Comma 2 2 2 257 2 3 2 2 2 2" xfId="5022"/>
    <cellStyle name="Comma 2 2 2 257 2 3 2 2 2 3" xfId="5029"/>
    <cellStyle name="Comma 2 2 2 257 2 3 2 2 3" xfId="544"/>
    <cellStyle name="Comma 2 2 2 257 2 3 2 2 4" xfId="5030"/>
    <cellStyle name="Comma 2 2 2 257 2 3 2 3" xfId="4360"/>
    <cellStyle name="Comma 2 2 2 257 2 3 2 3 2" xfId="3106"/>
    <cellStyle name="Comma 2 2 2 257 2 3 2 3 3" xfId="557"/>
    <cellStyle name="Comma 2 2 2 257 2 3 2 4" xfId="5034"/>
    <cellStyle name="Comma 2 2 2 257 2 3 2 5" xfId="5035"/>
    <cellStyle name="Comma 2 2 2 257 2 3 3" xfId="2459"/>
    <cellStyle name="Comma 2 2 2 257 2 3 3 2" xfId="5040"/>
    <cellStyle name="Comma 2 2 2 257 2 3 3 2 2" xfId="5046"/>
    <cellStyle name="Comma 2 2 2 257 2 3 3 2 3" xfId="5051"/>
    <cellStyle name="Comma 2 2 2 257 2 3 3 3" xfId="5054"/>
    <cellStyle name="Comma 2 2 2 257 2 3 3 4" xfId="5060"/>
    <cellStyle name="Comma 2 2 2 257 2 3 4" xfId="5061"/>
    <cellStyle name="Comma 2 2 2 257 2 3 4 2" xfId="5066"/>
    <cellStyle name="Comma 2 2 2 257 2 3 4 3" xfId="5074"/>
    <cellStyle name="Comma 2 2 2 257 2 3 5" xfId="5078"/>
    <cellStyle name="Comma 2 2 2 257 2 3 6" xfId="5081"/>
    <cellStyle name="Comma 2 2 2 257 2 4" xfId="2470"/>
    <cellStyle name="Comma 2 2 2 257 2 4 2" xfId="5089"/>
    <cellStyle name="Comma 2 2 2 257 2 4 2 2" xfId="5094"/>
    <cellStyle name="Comma 2 2 2 257 2 4 2 2 2" xfId="5097"/>
    <cellStyle name="Comma 2 2 2 257 2 4 2 2 3" xfId="5101"/>
    <cellStyle name="Comma 2 2 2 257 2 4 2 3" xfId="4981"/>
    <cellStyle name="Comma 2 2 2 257 2 4 2 4" xfId="4990"/>
    <cellStyle name="Comma 2 2 2 257 2 4 3" xfId="5106"/>
    <cellStyle name="Comma 2 2 2 257 2 4 3 2" xfId="5108"/>
    <cellStyle name="Comma 2 2 2 257 2 4 3 3" xfId="5109"/>
    <cellStyle name="Comma 2 2 2 257 2 4 4" xfId="900"/>
    <cellStyle name="Comma 2 2 2 257 2 4 5" xfId="907"/>
    <cellStyle name="Comma 2 2 2 257 2 5" xfId="2479"/>
    <cellStyle name="Comma 2 2 2 257 2 5 2" xfId="5114"/>
    <cellStyle name="Comma 2 2 2 257 2 5 2 2" xfId="1136"/>
    <cellStyle name="Comma 2 2 2 257 2 5 2 3" xfId="1270"/>
    <cellStyle name="Comma 2 2 2 257 2 5 3" xfId="5120"/>
    <cellStyle name="Comma 2 2 2 257 2 5 4" xfId="4678"/>
    <cellStyle name="Comma 2 2 2 257 2 6" xfId="5125"/>
    <cellStyle name="Comma 2 2 2 257 2 6 2" xfId="4050"/>
    <cellStyle name="Comma 2 2 2 257 2 6 3" xfId="4060"/>
    <cellStyle name="Comma 2 2 2 257 2 7" xfId="5130"/>
    <cellStyle name="Comma 2 2 2 257 2 8" xfId="3253"/>
    <cellStyle name="Comma 2 2 2 257 3" xfId="5132"/>
    <cellStyle name="Comma 2 2 2 257 3 2" xfId="5136"/>
    <cellStyle name="Comma 2 2 2 257 3 2 2" xfId="5139"/>
    <cellStyle name="Comma 2 2 2 257 3 2 2 2" xfId="5143"/>
    <cellStyle name="Comma 2 2 2 257 3 2 2 2 2" xfId="5152"/>
    <cellStyle name="Comma 2 2 2 257 3 2 2 2 3" xfId="5161"/>
    <cellStyle name="Comma 2 2 2 257 3 2 2 3" xfId="5167"/>
    <cellStyle name="Comma 2 2 2 257 3 2 2 4" xfId="5173"/>
    <cellStyle name="Comma 2 2 2 257 3 2 3" xfId="5177"/>
    <cellStyle name="Comma 2 2 2 257 3 2 3 2" xfId="5182"/>
    <cellStyle name="Comma 2 2 2 257 3 2 3 3" xfId="5185"/>
    <cellStyle name="Comma 2 2 2 257 3 2 4" xfId="5189"/>
    <cellStyle name="Comma 2 2 2 257 3 2 5" xfId="5193"/>
    <cellStyle name="Comma 2 2 2 257 3 3" xfId="229"/>
    <cellStyle name="Comma 2 2 2 257 3 3 2" xfId="5196"/>
    <cellStyle name="Comma 2 2 2 257 3 3 2 2" xfId="5197"/>
    <cellStyle name="Comma 2 2 2 257 3 3 2 3" xfId="5198"/>
    <cellStyle name="Comma 2 2 2 257 3 3 3" xfId="5201"/>
    <cellStyle name="Comma 2 2 2 257 3 3 4" xfId="5205"/>
    <cellStyle name="Comma 2 2 2 257 3 4" xfId="331"/>
    <cellStyle name="Comma 2 2 2 257 3 4 2" xfId="5215"/>
    <cellStyle name="Comma 2 2 2 257 3 4 3" xfId="5221"/>
    <cellStyle name="Comma 2 2 2 257 3 5" xfId="5229"/>
    <cellStyle name="Comma 2 2 2 257 3 6" xfId="5233"/>
    <cellStyle name="Comma 2 2 2 257 4" xfId="5239"/>
    <cellStyle name="Comma 2 2 2 257 4 2" xfId="5240"/>
    <cellStyle name="Comma 2 2 2 257 4 2 2" xfId="5241"/>
    <cellStyle name="Comma 2 2 2 257 4 2 2 2" xfId="5243"/>
    <cellStyle name="Comma 2 2 2 257 4 2 2 2 2" xfId="5244"/>
    <cellStyle name="Comma 2 2 2 257 4 2 2 2 3" xfId="5246"/>
    <cellStyle name="Comma 2 2 2 257 4 2 2 3" xfId="5250"/>
    <cellStyle name="Comma 2 2 2 257 4 2 2 4" xfId="5251"/>
    <cellStyle name="Comma 2 2 2 257 4 2 3" xfId="5253"/>
    <cellStyle name="Comma 2 2 2 257 4 2 3 2" xfId="5255"/>
    <cellStyle name="Comma 2 2 2 257 4 2 3 3" xfId="5261"/>
    <cellStyle name="Comma 2 2 2 257 4 2 4" xfId="5266"/>
    <cellStyle name="Comma 2 2 2 257 4 2 5" xfId="5269"/>
    <cellStyle name="Comma 2 2 2 257 4 3" xfId="5271"/>
    <cellStyle name="Comma 2 2 2 257 4 3 2" xfId="5272"/>
    <cellStyle name="Comma 2 2 2 257 4 3 2 2" xfId="5276"/>
    <cellStyle name="Comma 2 2 2 257 4 3 2 3" xfId="4960"/>
    <cellStyle name="Comma 2 2 2 257 4 3 3" xfId="5277"/>
    <cellStyle name="Comma 2 2 2 257 4 3 4" xfId="5280"/>
    <cellStyle name="Comma 2 2 2 257 4 4" xfId="5284"/>
    <cellStyle name="Comma 2 2 2 257 4 4 2" xfId="5293"/>
    <cellStyle name="Comma 2 2 2 257 4 4 3" xfId="5301"/>
    <cellStyle name="Comma 2 2 2 257 4 5" xfId="5303"/>
    <cellStyle name="Comma 2 2 2 257 4 6" xfId="5305"/>
    <cellStyle name="Comma 2 2 2 257 5" xfId="3641"/>
    <cellStyle name="Comma 2 2 2 257 5 2" xfId="1640"/>
    <cellStyle name="Comma 2 2 2 257 5 2 2" xfId="2680"/>
    <cellStyle name="Comma 2 2 2 257 5 2 2 2" xfId="2693"/>
    <cellStyle name="Comma 2 2 2 257 5 2 2 3" xfId="208"/>
    <cellStyle name="Comma 2 2 2 257 5 2 3" xfId="131"/>
    <cellStyle name="Comma 2 2 2 257 5 2 4" xfId="753"/>
    <cellStyle name="Comma 2 2 2 257 5 3" xfId="1647"/>
    <cellStyle name="Comma 2 2 2 257 5 3 2" xfId="2770"/>
    <cellStyle name="Comma 2 2 2 257 5 3 3" xfId="824"/>
    <cellStyle name="Comma 2 2 2 257 5 4" xfId="2810"/>
    <cellStyle name="Comma 2 2 2 257 5 5" xfId="2823"/>
    <cellStyle name="Comma 2 2 2 257 6" xfId="3649"/>
    <cellStyle name="Comma 2 2 2 257 6 2" xfId="4707"/>
    <cellStyle name="Comma 2 2 2 257 6 2 2" xfId="5307"/>
    <cellStyle name="Comma 2 2 2 257 6 2 3" xfId="5309"/>
    <cellStyle name="Comma 2 2 2 257 6 3" xfId="5311"/>
    <cellStyle name="Comma 2 2 2 257 6 4" xfId="5314"/>
    <cellStyle name="Comma 2 2 2 257 7" xfId="5322"/>
    <cellStyle name="Comma 2 2 2 257 7 2" xfId="5325"/>
    <cellStyle name="Comma 2 2 2 257 7 3" xfId="5328"/>
    <cellStyle name="Comma 2 2 2 257 8" xfId="5334"/>
    <cellStyle name="Comma 2 2 2 257 9" xfId="5208"/>
    <cellStyle name="Comma 2 2 2 258" xfId="5343"/>
    <cellStyle name="Comma 2 2 2 258 2" xfId="1242"/>
    <cellStyle name="Comma 2 2 2 258 2 2" xfId="5344"/>
    <cellStyle name="Comma 2 2 2 258 2 2 2" xfId="1547"/>
    <cellStyle name="Comma 2 2 2 258 2 2 2 2" xfId="97"/>
    <cellStyle name="Comma 2 2 2 258 2 2 2 2 2" xfId="777"/>
    <cellStyle name="Comma 2 2 2 258 2 2 2 2 3" xfId="5345"/>
    <cellStyle name="Comma 2 2 2 258 2 2 2 3" xfId="1553"/>
    <cellStyle name="Comma 2 2 2 258 2 2 2 4" xfId="5347"/>
    <cellStyle name="Comma 2 2 2 258 2 2 3" xfId="1572"/>
    <cellStyle name="Comma 2 2 2 258 2 2 3 2" xfId="123"/>
    <cellStyle name="Comma 2 2 2 258 2 2 3 3" xfId="443"/>
    <cellStyle name="Comma 2 2 2 258 2 2 4" xfId="1317"/>
    <cellStyle name="Comma 2 2 2 258 2 2 5" xfId="1183"/>
    <cellStyle name="Comma 2 2 2 258 2 3" xfId="2211"/>
    <cellStyle name="Comma 2 2 2 258 2 3 2" xfId="1614"/>
    <cellStyle name="Comma 2 2 2 258 2 3 2 2" xfId="5349"/>
    <cellStyle name="Comma 2 2 2 258 2 3 2 3" xfId="5355"/>
    <cellStyle name="Comma 2 2 2 258 2 3 3" xfId="1620"/>
    <cellStyle name="Comma 2 2 2 258 2 3 4" xfId="1332"/>
    <cellStyle name="Comma 2 2 2 258 2 4" xfId="2228"/>
    <cellStyle name="Comma 2 2 2 258 2 4 2" xfId="1635"/>
    <cellStyle name="Comma 2 2 2 258 2 4 3" xfId="5358"/>
    <cellStyle name="Comma 2 2 2 258 2 5" xfId="5366"/>
    <cellStyle name="Comma 2 2 2 258 2 6" xfId="5368"/>
    <cellStyle name="Comma 2 2 2 258 3" xfId="5372"/>
    <cellStyle name="Comma 2 2 2 258 3 2" xfId="3218"/>
    <cellStyle name="Comma 2 2 2 258 3 2 2" xfId="1681"/>
    <cellStyle name="Comma 2 2 2 258 3 2 2 2" xfId="3360"/>
    <cellStyle name="Comma 2 2 2 258 3 2 2 2 2" xfId="3366"/>
    <cellStyle name="Comma 2 2 2 258 3 2 2 2 3" xfId="2787"/>
    <cellStyle name="Comma 2 2 2 258 3 2 2 3" xfId="3371"/>
    <cellStyle name="Comma 2 2 2 258 3 2 2 4" xfId="3390"/>
    <cellStyle name="Comma 2 2 2 258 3 2 3" xfId="1691"/>
    <cellStyle name="Comma 2 2 2 258 3 2 3 2" xfId="3535"/>
    <cellStyle name="Comma 2 2 2 258 3 2 3 3" xfId="671"/>
    <cellStyle name="Comma 2 2 2 258 3 2 4" xfId="5384"/>
    <cellStyle name="Comma 2 2 2 258 3 2 5" xfId="5391"/>
    <cellStyle name="Comma 2 2 2 258 3 3" xfId="3223"/>
    <cellStyle name="Comma 2 2 2 258 3 3 2" xfId="1702"/>
    <cellStyle name="Comma 2 2 2 258 3 3 2 2" xfId="352"/>
    <cellStyle name="Comma 2 2 2 258 3 3 2 3" xfId="5401"/>
    <cellStyle name="Comma 2 2 2 258 3 3 3" xfId="5403"/>
    <cellStyle name="Comma 2 2 2 258 3 3 4" xfId="5406"/>
    <cellStyle name="Comma 2 2 2 258 3 4" xfId="5413"/>
    <cellStyle name="Comma 2 2 2 258 3 4 2" xfId="5415"/>
    <cellStyle name="Comma 2 2 2 258 3 4 3" xfId="5417"/>
    <cellStyle name="Comma 2 2 2 258 3 5" xfId="5418"/>
    <cellStyle name="Comma 2 2 2 258 3 6" xfId="4361"/>
    <cellStyle name="Comma 2 2 2 258 4" xfId="2973"/>
    <cellStyle name="Comma 2 2 2 258 4 2" xfId="2977"/>
    <cellStyle name="Comma 2 2 2 258 4 2 2" xfId="916"/>
    <cellStyle name="Comma 2 2 2 258 4 2 2 2" xfId="5422"/>
    <cellStyle name="Comma 2 2 2 258 4 2 2 3" xfId="5423"/>
    <cellStyle name="Comma 2 2 2 258 4 2 3" xfId="933"/>
    <cellStyle name="Comma 2 2 2 258 4 2 4" xfId="5426"/>
    <cellStyle name="Comma 2 2 2 258 4 3" xfId="2982"/>
    <cellStyle name="Comma 2 2 2 258 4 3 2" xfId="5430"/>
    <cellStyle name="Comma 2 2 2 258 4 3 3" xfId="5433"/>
    <cellStyle name="Comma 2 2 2 258 4 4" xfId="110"/>
    <cellStyle name="Comma 2 2 2 258 4 5" xfId="5436"/>
    <cellStyle name="Comma 2 2 2 258 5" xfId="2990"/>
    <cellStyle name="Comma 2 2 2 258 5 2" xfId="2992"/>
    <cellStyle name="Comma 2 2 2 258 5 2 2" xfId="4995"/>
    <cellStyle name="Comma 2 2 2 258 5 2 3" xfId="4997"/>
    <cellStyle name="Comma 2 2 2 258 5 3" xfId="2997"/>
    <cellStyle name="Comma 2 2 2 258 5 4" xfId="5439"/>
    <cellStyle name="Comma 2 2 2 258 6" xfId="3008"/>
    <cellStyle name="Comma 2 2 2 258 6 2" xfId="4095"/>
    <cellStyle name="Comma 2 2 2 258 6 3" xfId="44"/>
    <cellStyle name="Comma 2 2 2 258 7" xfId="154"/>
    <cellStyle name="Comma 2 2 2 258 8" xfId="115"/>
    <cellStyle name="Comma 2 2 2 259" xfId="5451"/>
    <cellStyle name="Comma 2 2 2 259 2" xfId="4884"/>
    <cellStyle name="Comma 2 2 2 259 2 2" xfId="5452"/>
    <cellStyle name="Comma 2 2 2 259 2 2 2" xfId="991"/>
    <cellStyle name="Comma 2 2 2 259 2 2 2 2" xfId="5080"/>
    <cellStyle name="Comma 2 2 2 259 2 2 2 3" xfId="5084"/>
    <cellStyle name="Comma 2 2 2 259 2 2 3" xfId="1001"/>
    <cellStyle name="Comma 2 2 2 259 2 2 4" xfId="5453"/>
    <cellStyle name="Comma 2 2 2 259 2 3" xfId="5456"/>
    <cellStyle name="Comma 2 2 2 259 2 3 2" xfId="1083"/>
    <cellStyle name="Comma 2 2 2 259 2 3 3" xfId="5462"/>
    <cellStyle name="Comma 2 2 2 259 2 4" xfId="5466"/>
    <cellStyle name="Comma 2 2 2 259 2 5" xfId="3425"/>
    <cellStyle name="Comma 2 2 2 259 3" xfId="4888"/>
    <cellStyle name="Comma 2 2 2 259 3 2" xfId="5467"/>
    <cellStyle name="Comma 2 2 2 259 3 2 2" xfId="1197"/>
    <cellStyle name="Comma 2 2 2 259 3 2 3" xfId="5468"/>
    <cellStyle name="Comma 2 2 2 259 3 3" xfId="5471"/>
    <cellStyle name="Comma 2 2 2 259 3 4" xfId="5473"/>
    <cellStyle name="Comma 2 2 2 259 4" xfId="3015"/>
    <cellStyle name="Comma 2 2 2 259 4 2" xfId="3020"/>
    <cellStyle name="Comma 2 2 2 259 4 3" xfId="653"/>
    <cellStyle name="Comma 2 2 2 259 5" xfId="3026"/>
    <cellStyle name="Comma 2 2 2 259 6" xfId="3037"/>
    <cellStyle name="Comma 2 2 2 26" xfId="5037"/>
    <cellStyle name="Comma 2 2 2 260" xfId="1973"/>
    <cellStyle name="Comma 2 2 2 260 2" xfId="5475"/>
    <cellStyle name="Comma 2 2 2 260 2 2" xfId="5476"/>
    <cellStyle name="Comma 2 2 2 260 2 2 2" xfId="4693"/>
    <cellStyle name="Comma 2 2 2 260 2 2 2 2" xfId="4545"/>
    <cellStyle name="Comma 2 2 2 260 2 2 2 3" xfId="5477"/>
    <cellStyle name="Comma 2 2 2 260 2 2 3" xfId="5478"/>
    <cellStyle name="Comma 2 2 2 260 2 2 4" xfId="5479"/>
    <cellStyle name="Comma 2 2 2 260 2 3" xfId="1238"/>
    <cellStyle name="Comma 2 2 2 260 2 3 2" xfId="2203"/>
    <cellStyle name="Comma 2 2 2 260 2 3 3" xfId="2215"/>
    <cellStyle name="Comma 2 2 2 260 2 4" xfId="2249"/>
    <cellStyle name="Comma 2 2 2 260 2 5" xfId="2253"/>
    <cellStyle name="Comma 2 2 2 260 3" xfId="5480"/>
    <cellStyle name="Comma 2 2 2 260 3 2" xfId="2924"/>
    <cellStyle name="Comma 2 2 2 260 3 2 2" xfId="2930"/>
    <cellStyle name="Comma 2 2 2 260 3 2 3" xfId="2949"/>
    <cellStyle name="Comma 2 2 2 260 3 3" xfId="2257"/>
    <cellStyle name="Comma 2 2 2 260 3 4" xfId="2272"/>
    <cellStyle name="Comma 2 2 2 260 4" xfId="5482"/>
    <cellStyle name="Comma 2 2 2 260 4 2" xfId="3013"/>
    <cellStyle name="Comma 2 2 2 260 4 3" xfId="2291"/>
    <cellStyle name="Comma 2 2 2 260 5" xfId="3582"/>
    <cellStyle name="Comma 2 2 2 260 6" xfId="3584"/>
    <cellStyle name="Comma 2 2 2 261" xfId="1981"/>
    <cellStyle name="Comma 2 2 2 261 2" xfId="1201"/>
    <cellStyle name="Comma 2 2 2 261 2 2" xfId="5483"/>
    <cellStyle name="Comma 2 2 2 261 2 2 2" xfId="66"/>
    <cellStyle name="Comma 2 2 2 261 2 2 3" xfId="482"/>
    <cellStyle name="Comma 2 2 2 261 2 3" xfId="2307"/>
    <cellStyle name="Comma 2 2 2 261 2 4" xfId="2331"/>
    <cellStyle name="Comma 2 2 2 261 3" xfId="1203"/>
    <cellStyle name="Comma 2 2 2 261 3 2" xfId="2678"/>
    <cellStyle name="Comma 2 2 2 261 3 3" xfId="841"/>
    <cellStyle name="Comma 2 2 2 261 4" xfId="5487"/>
    <cellStyle name="Comma 2 2 2 261 5" xfId="3599"/>
    <cellStyle name="Comma 2 2 2 262" xfId="4930"/>
    <cellStyle name="Comma 2 2 2 262 2" xfId="4936"/>
    <cellStyle name="Comma 2 2 2 262 2 2" xfId="4940"/>
    <cellStyle name="Comma 2 2 2 262 2 3" xfId="2438"/>
    <cellStyle name="Comma 2 2 2 262 3" xfId="5131"/>
    <cellStyle name="Comma 2 2 2 262 4" xfId="5238"/>
    <cellStyle name="Comma 2 2 2 263" xfId="5342"/>
    <cellStyle name="Comma 2 2 2 263 2" xfId="1241"/>
    <cellStyle name="Comma 2 2 2 263 3" xfId="5371"/>
    <cellStyle name="Comma 2 2 2 264" xfId="5450"/>
    <cellStyle name="Comma 2 2 2 265" xfId="5492"/>
    <cellStyle name="Comma 2 2 2 27" xfId="5053"/>
    <cellStyle name="Comma 2 2 2 28" xfId="5058"/>
    <cellStyle name="Comma 2 2 2 29" xfId="5494"/>
    <cellStyle name="Comma 2 2 2 3" xfId="5495"/>
    <cellStyle name="Comma 2 2 2 30" xfId="4926"/>
    <cellStyle name="Comma 2 2 2 31" xfId="5036"/>
    <cellStyle name="Comma 2 2 2 32" xfId="5052"/>
    <cellStyle name="Comma 2 2 2 33" xfId="5057"/>
    <cellStyle name="Comma 2 2 2 34" xfId="5493"/>
    <cellStyle name="Comma 2 2 2 35" xfId="5498"/>
    <cellStyle name="Comma 2 2 2 36" xfId="5502"/>
    <cellStyle name="Comma 2 2 2 37" xfId="5506"/>
    <cellStyle name="Comma 2 2 2 38" xfId="5511"/>
    <cellStyle name="Comma 2 2 2 39" xfId="5515"/>
    <cellStyle name="Comma 2 2 2 4" xfId="3519"/>
    <cellStyle name="Comma 2 2 2 40" xfId="5497"/>
    <cellStyle name="Comma 2 2 2 41" xfId="5501"/>
    <cellStyle name="Comma 2 2 2 42" xfId="5505"/>
    <cellStyle name="Comma 2 2 2 43" xfId="5510"/>
    <cellStyle name="Comma 2 2 2 44" xfId="5514"/>
    <cellStyle name="Comma 2 2 2 45" xfId="5519"/>
    <cellStyle name="Comma 2 2 2 46" xfId="555"/>
    <cellStyle name="Comma 2 2 2 47" xfId="5524"/>
    <cellStyle name="Comma 2 2 2 48" xfId="5529"/>
    <cellStyle name="Comma 2 2 2 49" xfId="5533"/>
    <cellStyle name="Comma 2 2 2 5" xfId="3540"/>
    <cellStyle name="Comma 2 2 2 50" xfId="5518"/>
    <cellStyle name="Comma 2 2 2 51" xfId="554"/>
    <cellStyle name="Comma 2 2 2 52" xfId="5523"/>
    <cellStyle name="Comma 2 2 2 53" xfId="5528"/>
    <cellStyle name="Comma 2 2 2 54" xfId="5532"/>
    <cellStyle name="Comma 2 2 2 55" xfId="5535"/>
    <cellStyle name="Comma 2 2 2 56" xfId="5537"/>
    <cellStyle name="Comma 2 2 2 57" xfId="5539"/>
    <cellStyle name="Comma 2 2 2 58" xfId="5543"/>
    <cellStyle name="Comma 2 2 2 59" xfId="5548"/>
    <cellStyle name="Comma 2 2 2 6" xfId="4519"/>
    <cellStyle name="Comma 2 2 2 60" xfId="5534"/>
    <cellStyle name="Comma 2 2 2 61" xfId="5536"/>
    <cellStyle name="Comma 2 2 2 62" xfId="5538"/>
    <cellStyle name="Comma 2 2 2 63" xfId="5542"/>
    <cellStyle name="Comma 2 2 2 64" xfId="5547"/>
    <cellStyle name="Comma 2 2 2 65" xfId="77"/>
    <cellStyle name="Comma 2 2 2 66" xfId="490"/>
    <cellStyle name="Comma 2 2 2 67" xfId="5551"/>
    <cellStyle name="Comma 2 2 2 68" xfId="5554"/>
    <cellStyle name="Comma 2 2 2 69" xfId="5556"/>
    <cellStyle name="Comma 2 2 2 7" xfId="4521"/>
    <cellStyle name="Comma 2 2 2 70" xfId="76"/>
    <cellStyle name="Comma 2 2 2 71" xfId="489"/>
    <cellStyle name="Comma 2 2 2 72" xfId="5550"/>
    <cellStyle name="Comma 2 2 2 73" xfId="5553"/>
    <cellStyle name="Comma 2 2 2 74" xfId="5555"/>
    <cellStyle name="Comma 2 2 2 75" xfId="5558"/>
    <cellStyle name="Comma 2 2 2 76" xfId="5064"/>
    <cellStyle name="Comma 2 2 2 77" xfId="5071"/>
    <cellStyle name="Comma 2 2 2 78" xfId="5561"/>
    <cellStyle name="Comma 2 2 2 79" xfId="4013"/>
    <cellStyle name="Comma 2 2 2 8" xfId="4526"/>
    <cellStyle name="Comma 2 2 2 80" xfId="5557"/>
    <cellStyle name="Comma 2 2 2 81" xfId="5063"/>
    <cellStyle name="Comma 2 2 2 82" xfId="5070"/>
    <cellStyle name="Comma 2 2 2 83" xfId="5560"/>
    <cellStyle name="Comma 2 2 2 84" xfId="4012"/>
    <cellStyle name="Comma 2 2 2 85" xfId="5563"/>
    <cellStyle name="Comma 2 2 2 86" xfId="5574"/>
    <cellStyle name="Comma 2 2 2 87" xfId="5581"/>
    <cellStyle name="Comma 2 2 2 88" xfId="5587"/>
    <cellStyle name="Comma 2 2 2 89" xfId="5150"/>
    <cellStyle name="Comma 2 2 2 9" xfId="5589"/>
    <cellStyle name="Comma 2 2 2 90" xfId="5562"/>
    <cellStyle name="Comma 2 2 2 91" xfId="5573"/>
    <cellStyle name="Comma 2 2 2 92" xfId="5580"/>
    <cellStyle name="Comma 2 2 2 93" xfId="5586"/>
    <cellStyle name="Comma 2 2 2 94" xfId="5149"/>
    <cellStyle name="Comma 2 2 2 95" xfId="5159"/>
    <cellStyle name="Comma 2 2 2 96" xfId="573"/>
    <cellStyle name="Comma 2 2 2 97" xfId="273"/>
    <cellStyle name="Comma 2 2 2 98" xfId="1536"/>
    <cellStyle name="Comma 2 2 2 99" xfId="1563"/>
    <cellStyle name="Comma 2 2 20" xfId="3870"/>
    <cellStyle name="Comma 2 2 20 2" xfId="3881"/>
    <cellStyle name="Comma 2 2 20 3" xfId="3892"/>
    <cellStyle name="Comma 2 2 200" xfId="455"/>
    <cellStyle name="Comma 2 2 201" xfId="498"/>
    <cellStyle name="Comma 2 2 202" xfId="3859"/>
    <cellStyle name="Comma 2 2 203" xfId="3864"/>
    <cellStyle name="Comma 2 2 204" xfId="865"/>
    <cellStyle name="Comma 2 2 205" xfId="1132"/>
    <cellStyle name="Comma 2 2 206" xfId="1267"/>
    <cellStyle name="Comma 2 2 207" xfId="1339"/>
    <cellStyle name="Comma 2 2 208" xfId="234"/>
    <cellStyle name="Comma 2 2 209" xfId="337"/>
    <cellStyle name="Comma 2 2 21" xfId="2593"/>
    <cellStyle name="Comma 2 2 21 2" xfId="2604"/>
    <cellStyle name="Comma 2 2 21 3" xfId="2611"/>
    <cellStyle name="Comma 2 2 210" xfId="1131"/>
    <cellStyle name="Comma 2 2 211" xfId="1266"/>
    <cellStyle name="Comma 2 2 212" xfId="1338"/>
    <cellStyle name="Comma 2 2 213" xfId="233"/>
    <cellStyle name="Comma 2 2 214" xfId="336"/>
    <cellStyle name="Comma 2 2 215" xfId="392"/>
    <cellStyle name="Comma 2 2 216" xfId="3822"/>
    <cellStyle name="Comma 2 2 217" xfId="3897"/>
    <cellStyle name="Comma 2 2 218" xfId="3904"/>
    <cellStyle name="Comma 2 2 219" xfId="3910"/>
    <cellStyle name="Comma 2 2 22" xfId="2617"/>
    <cellStyle name="Comma 2 2 22 2" xfId="2908"/>
    <cellStyle name="Comma 2 2 22 3" xfId="2918"/>
    <cellStyle name="Comma 2 2 220" xfId="391"/>
    <cellStyle name="Comma 2 2 221" xfId="3821"/>
    <cellStyle name="Comma 2 2 222" xfId="3896"/>
    <cellStyle name="Comma 2 2 223" xfId="3903"/>
    <cellStyle name="Comma 2 2 224" xfId="3909"/>
    <cellStyle name="Comma 2 2 225" xfId="3915"/>
    <cellStyle name="Comma 2 2 226" xfId="3919"/>
    <cellStyle name="Comma 2 2 227" xfId="3923"/>
    <cellStyle name="Comma 2 2 228" xfId="717"/>
    <cellStyle name="Comma 2 2 229" xfId="3927"/>
    <cellStyle name="Comma 2 2 23" xfId="2626"/>
    <cellStyle name="Comma 2 2 23 2" xfId="2959"/>
    <cellStyle name="Comma 2 2 23 3" xfId="1773"/>
    <cellStyle name="Comma 2 2 230" xfId="3914"/>
    <cellStyle name="Comma 2 2 231" xfId="3918"/>
    <cellStyle name="Comma 2 2 232" xfId="3922"/>
    <cellStyle name="Comma 2 2 233" xfId="716"/>
    <cellStyle name="Comma 2 2 234" xfId="3926"/>
    <cellStyle name="Comma 2 2 235" xfId="3932"/>
    <cellStyle name="Comma 2 2 236" xfId="3937"/>
    <cellStyle name="Comma 2 2 237" xfId="3946"/>
    <cellStyle name="Comma 2 2 238" xfId="3952"/>
    <cellStyle name="Comma 2 2 239" xfId="3549"/>
    <cellStyle name="Comma 2 2 24" xfId="3965"/>
    <cellStyle name="Comma 2 2 24 2" xfId="3974"/>
    <cellStyle name="Comma 2 2 24 3" xfId="3984"/>
    <cellStyle name="Comma 2 2 240" xfId="3931"/>
    <cellStyle name="Comma 2 2 241" xfId="3936"/>
    <cellStyle name="Comma 2 2 242" xfId="3945"/>
    <cellStyle name="Comma 2 2 243" xfId="3951"/>
    <cellStyle name="Comma 2 2 244" xfId="3548"/>
    <cellStyle name="Comma 2 2 245" xfId="3560"/>
    <cellStyle name="Comma 2 2 246" xfId="706"/>
    <cellStyle name="Comma 2 2 247" xfId="4000"/>
    <cellStyle name="Comma 2 2 248" xfId="4004"/>
    <cellStyle name="Comma 2 2 249" xfId="1432"/>
    <cellStyle name="Comma 2 2 25" xfId="5592"/>
    <cellStyle name="Comma 2 2 25 2" xfId="5335"/>
    <cellStyle name="Comma 2 2 25 3" xfId="5441"/>
    <cellStyle name="Comma 2 2 250" xfId="3559"/>
    <cellStyle name="Comma 2 2 251" xfId="705"/>
    <cellStyle name="Comma 2 2 252" xfId="3999"/>
    <cellStyle name="Comma 2 2 253" xfId="4003"/>
    <cellStyle name="Comma 2 2 254" xfId="1431"/>
    <cellStyle name="Comma 2 2 255" xfId="1503"/>
    <cellStyle name="Comma 2 2 256" xfId="1519"/>
    <cellStyle name="Comma 2 2 26" xfId="5596"/>
    <cellStyle name="Comma 2 2 26 2" xfId="5598"/>
    <cellStyle name="Comma 2 2 26 3" xfId="5602"/>
    <cellStyle name="Comma 2 2 27" xfId="5605"/>
    <cellStyle name="Comma 2 2 27 2" xfId="5609"/>
    <cellStyle name="Comma 2 2 27 3" xfId="5612"/>
    <cellStyle name="Comma 2 2 28" xfId="4952"/>
    <cellStyle name="Comma 2 2 28 2" xfId="4955"/>
    <cellStyle name="Comma 2 2 28 3" xfId="4961"/>
    <cellStyle name="Comma 2 2 29" xfId="4967"/>
    <cellStyle name="Comma 2 2 29 2" xfId="5617"/>
    <cellStyle name="Comma 2 2 29 3" xfId="5623"/>
    <cellStyle name="Comma 2 2 3" xfId="5566"/>
    <cellStyle name="Comma 2 2 3 10" xfId="2752"/>
    <cellStyle name="Comma 2 2 3 100" xfId="1523"/>
    <cellStyle name="Comma 2 2 3 101" xfId="5631"/>
    <cellStyle name="Comma 2 2 3 102" xfId="1251"/>
    <cellStyle name="Comma 2 2 3 103" xfId="1259"/>
    <cellStyle name="Comma 2 2 3 104" xfId="4887"/>
    <cellStyle name="Comma 2 2 3 105" xfId="4892"/>
    <cellStyle name="Comma 2 2 3 106" xfId="3017"/>
    <cellStyle name="Comma 2 2 3 107" xfId="3031"/>
    <cellStyle name="Comma 2 2 3 108" xfId="3043"/>
    <cellStyle name="Comma 2 2 3 109" xfId="5635"/>
    <cellStyle name="Comma 2 2 3 11" xfId="2767"/>
    <cellStyle name="Comma 2 2 3 110" xfId="4891"/>
    <cellStyle name="Comma 2 2 3 111" xfId="3016"/>
    <cellStyle name="Comma 2 2 3 112" xfId="3030"/>
    <cellStyle name="Comma 2 2 3 113" xfId="3042"/>
    <cellStyle name="Comma 2 2 3 114" xfId="5634"/>
    <cellStyle name="Comma 2 2 3 115" xfId="5638"/>
    <cellStyle name="Comma 2 2 3 116" xfId="5641"/>
    <cellStyle name="Comma 2 2 3 117" xfId="5646"/>
    <cellStyle name="Comma 2 2 3 118" xfId="4734"/>
    <cellStyle name="Comma 2 2 3 119" xfId="4740"/>
    <cellStyle name="Comma 2 2 3 12" xfId="2412"/>
    <cellStyle name="Comma 2 2 3 120" xfId="5637"/>
    <cellStyle name="Comma 2 2 3 121" xfId="5640"/>
    <cellStyle name="Comma 2 2 3 122" xfId="5645"/>
    <cellStyle name="Comma 2 2 3 123" xfId="4733"/>
    <cellStyle name="Comma 2 2 3 124" xfId="4739"/>
    <cellStyle name="Comma 2 2 3 125" xfId="633"/>
    <cellStyle name="Comma 2 2 3 126" xfId="5651"/>
    <cellStyle name="Comma 2 2 3 127" xfId="5653"/>
    <cellStyle name="Comma 2 2 3 128" xfId="5655"/>
    <cellStyle name="Comma 2 2 3 129" xfId="5657"/>
    <cellStyle name="Comma 2 2 3 13" xfId="2430"/>
    <cellStyle name="Comma 2 2 3 130" xfId="632"/>
    <cellStyle name="Comma 2 2 3 131" xfId="5650"/>
    <cellStyle name="Comma 2 2 3 132" xfId="5652"/>
    <cellStyle name="Comma 2 2 3 133" xfId="5654"/>
    <cellStyle name="Comma 2 2 3 134" xfId="5656"/>
    <cellStyle name="Comma 2 2 3 135" xfId="5659"/>
    <cellStyle name="Comma 2 2 3 136" xfId="2512"/>
    <cellStyle name="Comma 2 2 3 137" xfId="2527"/>
    <cellStyle name="Comma 2 2 3 138" xfId="2703"/>
    <cellStyle name="Comma 2 2 3 139" xfId="5664"/>
    <cellStyle name="Comma 2 2 3 14" xfId="2057"/>
    <cellStyle name="Comma 2 2 3 140" xfId="5658"/>
    <cellStyle name="Comma 2 2 3 141" xfId="2511"/>
    <cellStyle name="Comma 2 2 3 142" xfId="2526"/>
    <cellStyle name="Comma 2 2 3 143" xfId="2702"/>
    <cellStyle name="Comma 2 2 3 144" xfId="5663"/>
    <cellStyle name="Comma 2 2 3 145" xfId="5671"/>
    <cellStyle name="Comma 2 2 3 146" xfId="5678"/>
    <cellStyle name="Comma 2 2 3 147" xfId="4902"/>
    <cellStyle name="Comma 2 2 3 148" xfId="4909"/>
    <cellStyle name="Comma 2 2 3 149" xfId="4916"/>
    <cellStyle name="Comma 2 2 3 15" xfId="2070"/>
    <cellStyle name="Comma 2 2 3 150" xfId="5670"/>
    <cellStyle name="Comma 2 2 3 151" xfId="5677"/>
    <cellStyle name="Comma 2 2 3 152" xfId="4901"/>
    <cellStyle name="Comma 2 2 3 153" xfId="4908"/>
    <cellStyle name="Comma 2 2 3 154" xfId="4915"/>
    <cellStyle name="Comma 2 2 3 155" xfId="5683"/>
    <cellStyle name="Comma 2 2 3 156" xfId="3049"/>
    <cellStyle name="Comma 2 2 3 157" xfId="3056"/>
    <cellStyle name="Comma 2 2 3 158" xfId="5692"/>
    <cellStyle name="Comma 2 2 3 159" xfId="5701"/>
    <cellStyle name="Comma 2 2 3 16" xfId="3517"/>
    <cellStyle name="Comma 2 2 3 160" xfId="5682"/>
    <cellStyle name="Comma 2 2 3 161" xfId="3048"/>
    <cellStyle name="Comma 2 2 3 162" xfId="3055"/>
    <cellStyle name="Comma 2 2 3 163" xfId="5691"/>
    <cellStyle name="Comma 2 2 3 164" xfId="5700"/>
    <cellStyle name="Comma 2 2 3 165" xfId="5707"/>
    <cellStyle name="Comma 2 2 3 166" xfId="5712"/>
    <cellStyle name="Comma 2 2 3 167" xfId="5718"/>
    <cellStyle name="Comma 2 2 3 168" xfId="5724"/>
    <cellStyle name="Comma 2 2 3 169" xfId="5730"/>
    <cellStyle name="Comma 2 2 3 17" xfId="3533"/>
    <cellStyle name="Comma 2 2 3 170" xfId="5706"/>
    <cellStyle name="Comma 2 2 3 171" xfId="5711"/>
    <cellStyle name="Comma 2 2 3 172" xfId="5717"/>
    <cellStyle name="Comma 2 2 3 173" xfId="5723"/>
    <cellStyle name="Comma 2 2 3 174" xfId="5729"/>
    <cellStyle name="Comma 2 2 3 175" xfId="5735"/>
    <cellStyle name="Comma 2 2 3 176" xfId="1156"/>
    <cellStyle name="Comma 2 2 3 177" xfId="303"/>
    <cellStyle name="Comma 2 2 3 178" xfId="365"/>
    <cellStyle name="Comma 2 2 3 179" xfId="191"/>
    <cellStyle name="Comma 2 2 3 18" xfId="668"/>
    <cellStyle name="Comma 2 2 3 180" xfId="5734"/>
    <cellStyle name="Comma 2 2 3 181" xfId="1155"/>
    <cellStyle name="Comma 2 2 3 182" xfId="302"/>
    <cellStyle name="Comma 2 2 3 183" xfId="364"/>
    <cellStyle name="Comma 2 2 3 184" xfId="190"/>
    <cellStyle name="Comma 2 2 3 185" xfId="65"/>
    <cellStyle name="Comma 2 2 3 186" xfId="481"/>
    <cellStyle name="Comma 2 2 3 187" xfId="520"/>
    <cellStyle name="Comma 2 2 3 188" xfId="1849"/>
    <cellStyle name="Comma 2 2 3 189" xfId="1858"/>
    <cellStyle name="Comma 2 2 3 19" xfId="3615"/>
    <cellStyle name="Comma 2 2 3 190" xfId="64"/>
    <cellStyle name="Comma 2 2 3 191" xfId="480"/>
    <cellStyle name="Comma 2 2 3 192" xfId="519"/>
    <cellStyle name="Comma 2 2 3 193" xfId="1848"/>
    <cellStyle name="Comma 2 2 3 194" xfId="1859"/>
    <cellStyle name="Comma 2 2 3 195" xfId="1863"/>
    <cellStyle name="Comma 2 2 3 2" xfId="5736"/>
    <cellStyle name="Comma 2 2 3 20" xfId="2071"/>
    <cellStyle name="Comma 2 2 3 21" xfId="3518"/>
    <cellStyle name="Comma 2 2 3 22" xfId="3534"/>
    <cellStyle name="Comma 2 2 3 23" xfId="669"/>
    <cellStyle name="Comma 2 2 3 24" xfId="3616"/>
    <cellStyle name="Comma 2 2 3 25" xfId="3627"/>
    <cellStyle name="Comma 2 2 3 26" xfId="3199"/>
    <cellStyle name="Comma 2 2 3 27" xfId="3216"/>
    <cellStyle name="Comma 2 2 3 28" xfId="1376"/>
    <cellStyle name="Comma 2 2 3 29" xfId="1394"/>
    <cellStyle name="Comma 2 2 3 3" xfId="5737"/>
    <cellStyle name="Comma 2 2 3 30" xfId="3628"/>
    <cellStyle name="Comma 2 2 3 31" xfId="3200"/>
    <cellStyle name="Comma 2 2 3 32" xfId="3217"/>
    <cellStyle name="Comma 2 2 3 33" xfId="1377"/>
    <cellStyle name="Comma 2 2 3 34" xfId="1395"/>
    <cellStyle name="Comma 2 2 3 35" xfId="3661"/>
    <cellStyle name="Comma 2 2 3 36" xfId="3678"/>
    <cellStyle name="Comma 2 2 3 37" xfId="3696"/>
    <cellStyle name="Comma 2 2 3 38" xfId="3709"/>
    <cellStyle name="Comma 2 2 3 39" xfId="3722"/>
    <cellStyle name="Comma 2 2 3 4" xfId="2690"/>
    <cellStyle name="Comma 2 2 3 40" xfId="3662"/>
    <cellStyle name="Comma 2 2 3 41" xfId="3679"/>
    <cellStyle name="Comma 2 2 3 42" xfId="3697"/>
    <cellStyle name="Comma 2 2 3 43" xfId="3710"/>
    <cellStyle name="Comma 2 2 3 44" xfId="3723"/>
    <cellStyle name="Comma 2 2 3 45" xfId="3736"/>
    <cellStyle name="Comma 2 2 3 46" xfId="3748"/>
    <cellStyle name="Comma 2 2 3 47" xfId="5741"/>
    <cellStyle name="Comma 2 2 3 48" xfId="5747"/>
    <cellStyle name="Comma 2 2 3 49" xfId="5755"/>
    <cellStyle name="Comma 2 2 3 5" xfId="207"/>
    <cellStyle name="Comma 2 2 3 50" xfId="3737"/>
    <cellStyle name="Comma 2 2 3 51" xfId="3749"/>
    <cellStyle name="Comma 2 2 3 52" xfId="5742"/>
    <cellStyle name="Comma 2 2 3 53" xfId="5748"/>
    <cellStyle name="Comma 2 2 3 54" xfId="5756"/>
    <cellStyle name="Comma 2 2 3 55" xfId="5765"/>
    <cellStyle name="Comma 2 2 3 56" xfId="5777"/>
    <cellStyle name="Comma 2 2 3 57" xfId="5786"/>
    <cellStyle name="Comma 2 2 3 58" xfId="5792"/>
    <cellStyle name="Comma 2 2 3 59" xfId="5794"/>
    <cellStyle name="Comma 2 2 3 6" xfId="680"/>
    <cellStyle name="Comma 2 2 3 60" xfId="5766"/>
    <cellStyle name="Comma 2 2 3 61" xfId="5778"/>
    <cellStyle name="Comma 2 2 3 62" xfId="5787"/>
    <cellStyle name="Comma 2 2 3 63" xfId="5793"/>
    <cellStyle name="Comma 2 2 3 64" xfId="5795"/>
    <cellStyle name="Comma 2 2 3 65" xfId="5796"/>
    <cellStyle name="Comma 2 2 3 66" xfId="5800"/>
    <cellStyle name="Comma 2 2 3 67" xfId="5805"/>
    <cellStyle name="Comma 2 2 3 68" xfId="5809"/>
    <cellStyle name="Comma 2 2 3 69" xfId="5812"/>
    <cellStyle name="Comma 2 2 3 7" xfId="2709"/>
    <cellStyle name="Comma 2 2 3 70" xfId="5797"/>
    <cellStyle name="Comma 2 2 3 71" xfId="5801"/>
    <cellStyle name="Comma 2 2 3 72" xfId="5806"/>
    <cellStyle name="Comma 2 2 3 73" xfId="5810"/>
    <cellStyle name="Comma 2 2 3 74" xfId="5813"/>
    <cellStyle name="Comma 2 2 3 75" xfId="1659"/>
    <cellStyle name="Comma 2 2 3 76" xfId="1676"/>
    <cellStyle name="Comma 2 2 3 77" xfId="1685"/>
    <cellStyle name="Comma 2 2 3 78" xfId="5378"/>
    <cellStyle name="Comma 2 2 3 79" xfId="5397"/>
    <cellStyle name="Comma 2 2 3 8" xfId="4371"/>
    <cellStyle name="Comma 2 2 3 80" xfId="1660"/>
    <cellStyle name="Comma 2 2 3 81" xfId="1677"/>
    <cellStyle name="Comma 2 2 3 82" xfId="1686"/>
    <cellStyle name="Comma 2 2 3 83" xfId="5379"/>
    <cellStyle name="Comma 2 2 3 84" xfId="5398"/>
    <cellStyle name="Comma 2 2 3 85" xfId="5822"/>
    <cellStyle name="Comma 2 2 3 86" xfId="5830"/>
    <cellStyle name="Comma 2 2 3 87" xfId="5836"/>
    <cellStyle name="Comma 2 2 3 88" xfId="5841"/>
    <cellStyle name="Comma 2 2 3 89" xfId="5850"/>
    <cellStyle name="Comma 2 2 3 9" xfId="4436"/>
    <cellStyle name="Comma 2 2 3 90" xfId="5823"/>
    <cellStyle name="Comma 2 2 3 91" xfId="5831"/>
    <cellStyle name="Comma 2 2 3 92" xfId="5837"/>
    <cellStyle name="Comma 2 2 3 93" xfId="5842"/>
    <cellStyle name="Comma 2 2 3 94" xfId="5851"/>
    <cellStyle name="Comma 2 2 3 95" xfId="5860"/>
    <cellStyle name="Comma 2 2 3 96" xfId="5866"/>
    <cellStyle name="Comma 2 2 3 97" xfId="5870"/>
    <cellStyle name="Comma 2 2 3 98" xfId="5873"/>
    <cellStyle name="Comma 2 2 3 99" xfId="5876"/>
    <cellStyle name="Comma 2 2 30" xfId="5593"/>
    <cellStyle name="Comma 2 2 30 2" xfId="5336"/>
    <cellStyle name="Comma 2 2 30 3" xfId="5442"/>
    <cellStyle name="Comma 2 2 31" xfId="5597"/>
    <cellStyle name="Comma 2 2 31 2" xfId="5599"/>
    <cellStyle name="Comma 2 2 31 3" xfId="5603"/>
    <cellStyle name="Comma 2 2 32" xfId="5606"/>
    <cellStyle name="Comma 2 2 32 2" xfId="5610"/>
    <cellStyle name="Comma 2 2 32 3" xfId="5613"/>
    <cellStyle name="Comma 2 2 33" xfId="4953"/>
    <cellStyle name="Comma 2 2 33 2" xfId="4956"/>
    <cellStyle name="Comma 2 2 33 3" xfId="4962"/>
    <cellStyle name="Comma 2 2 34" xfId="4968"/>
    <cellStyle name="Comma 2 2 34 2" xfId="5618"/>
    <cellStyle name="Comma 2 2 34 3" xfId="5624"/>
    <cellStyle name="Comma 2 2 35" xfId="4976"/>
    <cellStyle name="Comma 2 2 35 2" xfId="5879"/>
    <cellStyle name="Comma 2 2 35 3" xfId="5882"/>
    <cellStyle name="Comma 2 2 36" xfId="5886"/>
    <cellStyle name="Comma 2 2 36 2" xfId="5889"/>
    <cellStyle name="Comma 2 2 36 3" xfId="5894"/>
    <cellStyle name="Comma 2 2 37" xfId="5900"/>
    <cellStyle name="Comma 2 2 37 2" xfId="5903"/>
    <cellStyle name="Comma 2 2 37 3" xfId="5910"/>
    <cellStyle name="Comma 2 2 38" xfId="5892"/>
    <cellStyle name="Comma 2 2 38 2" xfId="5917"/>
    <cellStyle name="Comma 2 2 38 3" xfId="5924"/>
    <cellStyle name="Comma 2 2 39" xfId="5897"/>
    <cellStyle name="Comma 2 2 39 2" xfId="5930"/>
    <cellStyle name="Comma 2 2 39 3" xfId="5935"/>
    <cellStyle name="Comma 2 2 4" xfId="5569"/>
    <cellStyle name="Comma 2 2 4 10" xfId="5941"/>
    <cellStyle name="Comma 2 2 4 100" xfId="5942"/>
    <cellStyle name="Comma 2 2 4 101" xfId="5949"/>
    <cellStyle name="Comma 2 2 4 102" xfId="4808"/>
    <cellStyle name="Comma 2 2 4 103" xfId="4815"/>
    <cellStyle name="Comma 2 2 4 104" xfId="4822"/>
    <cellStyle name="Comma 2 2 4 105" xfId="5950"/>
    <cellStyle name="Comma 2 2 4 106" xfId="5953"/>
    <cellStyle name="Comma 2 2 4 107" xfId="5958"/>
    <cellStyle name="Comma 2 2 4 108" xfId="5969"/>
    <cellStyle name="Comma 2 2 4 109" xfId="5978"/>
    <cellStyle name="Comma 2 2 4 11" xfId="5982"/>
    <cellStyle name="Comma 2 2 4 110" xfId="5951"/>
    <cellStyle name="Comma 2 2 4 111" xfId="5954"/>
    <cellStyle name="Comma 2 2 4 112" xfId="5959"/>
    <cellStyle name="Comma 2 2 4 113" xfId="5970"/>
    <cellStyle name="Comma 2 2 4 114" xfId="5979"/>
    <cellStyle name="Comma 2 2 4 115" xfId="5991"/>
    <cellStyle name="Comma 2 2 4 116" xfId="5999"/>
    <cellStyle name="Comma 2 2 4 117" xfId="6006"/>
    <cellStyle name="Comma 2 2 4 118" xfId="1766"/>
    <cellStyle name="Comma 2 2 4 119" xfId="1788"/>
    <cellStyle name="Comma 2 2 4 12" xfId="6009"/>
    <cellStyle name="Comma 2 2 4 120" xfId="5992"/>
    <cellStyle name="Comma 2 2 4 121" xfId="6000"/>
    <cellStyle name="Comma 2 2 4 122" xfId="6007"/>
    <cellStyle name="Comma 2 2 4 123" xfId="1767"/>
    <cellStyle name="Comma 2 2 4 124" xfId="1789"/>
    <cellStyle name="Comma 2 2 4 125" xfId="1799"/>
    <cellStyle name="Comma 2 2 4 126" xfId="6015"/>
    <cellStyle name="Comma 2 2 4 127" xfId="6019"/>
    <cellStyle name="Comma 2 2 4 128" xfId="6023"/>
    <cellStyle name="Comma 2 2 4 129" xfId="6025"/>
    <cellStyle name="Comma 2 2 4 13" xfId="6029"/>
    <cellStyle name="Comma 2 2 4 130" xfId="1800"/>
    <cellStyle name="Comma 2 2 4 131" xfId="6016"/>
    <cellStyle name="Comma 2 2 4 132" xfId="6020"/>
    <cellStyle name="Comma 2 2 4 133" xfId="6024"/>
    <cellStyle name="Comma 2 2 4 134" xfId="6026"/>
    <cellStyle name="Comma 2 2 4 135" xfId="6030"/>
    <cellStyle name="Comma 2 2 4 136" xfId="6032"/>
    <cellStyle name="Comma 2 2 4 137" xfId="3757"/>
    <cellStyle name="Comma 2 2 4 138" xfId="3765"/>
    <cellStyle name="Comma 2 2 4 139" xfId="6042"/>
    <cellStyle name="Comma 2 2 4 14" xfId="6044"/>
    <cellStyle name="Comma 2 2 4 140" xfId="6031"/>
    <cellStyle name="Comma 2 2 4 141" xfId="6033"/>
    <cellStyle name="Comma 2 2 4 142" xfId="3758"/>
    <cellStyle name="Comma 2 2 4 143" xfId="3766"/>
    <cellStyle name="Comma 2 2 4 144" xfId="6043"/>
    <cellStyle name="Comma 2 2 4 145" xfId="6049"/>
    <cellStyle name="Comma 2 2 4 146" xfId="6054"/>
    <cellStyle name="Comma 2 2 4 147" xfId="4838"/>
    <cellStyle name="Comma 2 2 4 148" xfId="4854"/>
    <cellStyle name="Comma 2 2 4 149" xfId="6065"/>
    <cellStyle name="Comma 2 2 4 15" xfId="6067"/>
    <cellStyle name="Comma 2 2 4 150" xfId="6050"/>
    <cellStyle name="Comma 2 2 4 151" xfId="6055"/>
    <cellStyle name="Comma 2 2 4 152" xfId="4839"/>
    <cellStyle name="Comma 2 2 4 153" xfId="4855"/>
    <cellStyle name="Comma 2 2 4 154" xfId="6066"/>
    <cellStyle name="Comma 2 2 4 155" xfId="6076"/>
    <cellStyle name="Comma 2 2 4 156" xfId="6083"/>
    <cellStyle name="Comma 2 2 4 157" xfId="6091"/>
    <cellStyle name="Comma 2 2 4 158" xfId="6102"/>
    <cellStyle name="Comma 2 2 4 159" xfId="6111"/>
    <cellStyle name="Comma 2 2 4 16" xfId="6113"/>
    <cellStyle name="Comma 2 2 4 160" xfId="6077"/>
    <cellStyle name="Comma 2 2 4 161" xfId="6084"/>
    <cellStyle name="Comma 2 2 4 162" xfId="6092"/>
    <cellStyle name="Comma 2 2 4 163" xfId="6103"/>
    <cellStyle name="Comma 2 2 4 164" xfId="6112"/>
    <cellStyle name="Comma 2 2 4 165" xfId="6123"/>
    <cellStyle name="Comma 2 2 4 166" xfId="6131"/>
    <cellStyle name="Comma 2 2 4 167" xfId="6136"/>
    <cellStyle name="Comma 2 2 4 168" xfId="1818"/>
    <cellStyle name="Comma 2 2 4 169" xfId="1824"/>
    <cellStyle name="Comma 2 2 4 17" xfId="6138"/>
    <cellStyle name="Comma 2 2 4 170" xfId="6124"/>
    <cellStyle name="Comma 2 2 4 171" xfId="6132"/>
    <cellStyle name="Comma 2 2 4 172" xfId="6137"/>
    <cellStyle name="Comma 2 2 4 173" xfId="1819"/>
    <cellStyle name="Comma 2 2 4 174" xfId="1825"/>
    <cellStyle name="Comma 2 2 4 175" xfId="6149"/>
    <cellStyle name="Comma 2 2 4 176" xfId="6160"/>
    <cellStyle name="Comma 2 2 4 177" xfId="6171"/>
    <cellStyle name="Comma 2 2 4 178" xfId="6177"/>
    <cellStyle name="Comma 2 2 4 179" xfId="6180"/>
    <cellStyle name="Comma 2 2 4 18" xfId="6182"/>
    <cellStyle name="Comma 2 2 4 180" xfId="6150"/>
    <cellStyle name="Comma 2 2 4 181" xfId="6161"/>
    <cellStyle name="Comma 2 2 4 182" xfId="6172"/>
    <cellStyle name="Comma 2 2 4 183" xfId="6178"/>
    <cellStyle name="Comma 2 2 4 184" xfId="6181"/>
    <cellStyle name="Comma 2 2 4 185" xfId="3129"/>
    <cellStyle name="Comma 2 2 4 186" xfId="3154"/>
    <cellStyle name="Comma 2 2 4 187" xfId="3175"/>
    <cellStyle name="Comma 2 2 4 188" xfId="3183"/>
    <cellStyle name="Comma 2 2 4 189" xfId="6184"/>
    <cellStyle name="Comma 2 2 4 19" xfId="6186"/>
    <cellStyle name="Comma 2 2 4 190" xfId="3130"/>
    <cellStyle name="Comma 2 2 4 191" xfId="3155"/>
    <cellStyle name="Comma 2 2 4 192" xfId="3176"/>
    <cellStyle name="Comma 2 2 4 193" xfId="3184"/>
    <cellStyle name="Comma 2 2 4 194" xfId="6185"/>
    <cellStyle name="Comma 2 2 4 195" xfId="6188"/>
    <cellStyle name="Comma 2 2 4 2" xfId="6191"/>
    <cellStyle name="Comma 2 2 4 20" xfId="6068"/>
    <cellStyle name="Comma 2 2 4 21" xfId="6114"/>
    <cellStyle name="Comma 2 2 4 22" xfId="6139"/>
    <cellStyle name="Comma 2 2 4 23" xfId="6183"/>
    <cellStyle name="Comma 2 2 4 24" xfId="6187"/>
    <cellStyle name="Comma 2 2 4 25" xfId="6192"/>
    <cellStyle name="Comma 2 2 4 26" xfId="6194"/>
    <cellStyle name="Comma 2 2 4 27" xfId="6197"/>
    <cellStyle name="Comma 2 2 4 28" xfId="6202"/>
    <cellStyle name="Comma 2 2 4 29" xfId="6205"/>
    <cellStyle name="Comma 2 2 4 3" xfId="6209"/>
    <cellStyle name="Comma 2 2 4 30" xfId="6193"/>
    <cellStyle name="Comma 2 2 4 31" xfId="6195"/>
    <cellStyle name="Comma 2 2 4 32" xfId="6198"/>
    <cellStyle name="Comma 2 2 4 33" xfId="6203"/>
    <cellStyle name="Comma 2 2 4 34" xfId="6206"/>
    <cellStyle name="Comma 2 2 4 35" xfId="6212"/>
    <cellStyle name="Comma 2 2 4 36" xfId="6214"/>
    <cellStyle name="Comma 2 2 4 37" xfId="3836"/>
    <cellStyle name="Comma 2 2 4 38" xfId="3842"/>
    <cellStyle name="Comma 2 2 4 39" xfId="6219"/>
    <cellStyle name="Comma 2 2 4 4" xfId="744"/>
    <cellStyle name="Comma 2 2 4 40" xfId="6213"/>
    <cellStyle name="Comma 2 2 4 41" xfId="6215"/>
    <cellStyle name="Comma 2 2 4 42" xfId="3837"/>
    <cellStyle name="Comma 2 2 4 43" xfId="3843"/>
    <cellStyle name="Comma 2 2 4 44" xfId="6220"/>
    <cellStyle name="Comma 2 2 4 45" xfId="6223"/>
    <cellStyle name="Comma 2 2 4 46" xfId="6227"/>
    <cellStyle name="Comma 2 2 4 47" xfId="6229"/>
    <cellStyle name="Comma 2 2 4 48" xfId="6231"/>
    <cellStyle name="Comma 2 2 4 49" xfId="6233"/>
    <cellStyle name="Comma 2 2 4 5" xfId="2733"/>
    <cellStyle name="Comma 2 2 4 50" xfId="6224"/>
    <cellStyle name="Comma 2 2 4 51" xfId="6228"/>
    <cellStyle name="Comma 2 2 4 52" xfId="6230"/>
    <cellStyle name="Comma 2 2 4 53" xfId="6232"/>
    <cellStyle name="Comma 2 2 4 54" xfId="6234"/>
    <cellStyle name="Comma 2 2 4 55" xfId="6235"/>
    <cellStyle name="Comma 2 2 4 56" xfId="6237"/>
    <cellStyle name="Comma 2 2 4 57" xfId="6239"/>
    <cellStyle name="Comma 2 2 4 58" xfId="6242"/>
    <cellStyle name="Comma 2 2 4 59" xfId="6245"/>
    <cellStyle name="Comma 2 2 4 6" xfId="691"/>
    <cellStyle name="Comma 2 2 4 60" xfId="6236"/>
    <cellStyle name="Comma 2 2 4 61" xfId="6238"/>
    <cellStyle name="Comma 2 2 4 62" xfId="6240"/>
    <cellStyle name="Comma 2 2 4 63" xfId="6243"/>
    <cellStyle name="Comma 2 2 4 64" xfId="6246"/>
    <cellStyle name="Comma 2 2 4 65" xfId="6247"/>
    <cellStyle name="Comma 2 2 4 66" xfId="6249"/>
    <cellStyle name="Comma 2 2 4 67" xfId="6251"/>
    <cellStyle name="Comma 2 2 4 68" xfId="6253"/>
    <cellStyle name="Comma 2 2 4 69" xfId="6255"/>
    <cellStyle name="Comma 2 2 4 7" xfId="3771"/>
    <cellStyle name="Comma 2 2 4 70" xfId="6248"/>
    <cellStyle name="Comma 2 2 4 71" xfId="6250"/>
    <cellStyle name="Comma 2 2 4 72" xfId="6252"/>
    <cellStyle name="Comma 2 2 4 73" xfId="6254"/>
    <cellStyle name="Comma 2 2 4 74" xfId="6256"/>
    <cellStyle name="Comma 2 2 4 75" xfId="6257"/>
    <cellStyle name="Comma 2 2 4 76" xfId="6259"/>
    <cellStyle name="Comma 2 2 4 77" xfId="6262"/>
    <cellStyle name="Comma 2 2 4 78" xfId="6265"/>
    <cellStyle name="Comma 2 2 4 79" xfId="6268"/>
    <cellStyle name="Comma 2 2 4 8" xfId="13"/>
    <cellStyle name="Comma 2 2 4 80" xfId="6258"/>
    <cellStyle name="Comma 2 2 4 81" xfId="6260"/>
    <cellStyle name="Comma 2 2 4 82" xfId="6263"/>
    <cellStyle name="Comma 2 2 4 83" xfId="6266"/>
    <cellStyle name="Comma 2 2 4 84" xfId="6269"/>
    <cellStyle name="Comma 2 2 4 85" xfId="6270"/>
    <cellStyle name="Comma 2 2 4 86" xfId="1285"/>
    <cellStyle name="Comma 2 2 4 87" xfId="1301"/>
    <cellStyle name="Comma 2 2 4 88" xfId="3857"/>
    <cellStyle name="Comma 2 2 4 89" xfId="6275"/>
    <cellStyle name="Comma 2 2 4 9" xfId="1699"/>
    <cellStyle name="Comma 2 2 4 90" xfId="6271"/>
    <cellStyle name="Comma 2 2 4 91" xfId="1286"/>
    <cellStyle name="Comma 2 2 4 92" xfId="1302"/>
    <cellStyle name="Comma 2 2 4 93" xfId="3858"/>
    <cellStyle name="Comma 2 2 4 94" xfId="6276"/>
    <cellStyle name="Comma 2 2 4 95" xfId="4944"/>
    <cellStyle name="Comma 2 2 4 96" xfId="5000"/>
    <cellStyle name="Comma 2 2 4 97" xfId="5010"/>
    <cellStyle name="Comma 2 2 4 98" xfId="965"/>
    <cellStyle name="Comma 2 2 4 99" xfId="979"/>
    <cellStyle name="Comma 2 2 40" xfId="4977"/>
    <cellStyle name="Comma 2 2 40 2" xfId="5880"/>
    <cellStyle name="Comma 2 2 40 3" xfId="5883"/>
    <cellStyle name="Comma 2 2 41" xfId="5887"/>
    <cellStyle name="Comma 2 2 41 2" xfId="5890"/>
    <cellStyle name="Comma 2 2 41 3" xfId="5895"/>
    <cellStyle name="Comma 2 2 42" xfId="5901"/>
    <cellStyle name="Comma 2 2 42 2" xfId="5904"/>
    <cellStyle name="Comma 2 2 42 3" xfId="5911"/>
    <cellStyle name="Comma 2 2 43" xfId="5893"/>
    <cellStyle name="Comma 2 2 43 2" xfId="5918"/>
    <cellStyle name="Comma 2 2 43 3" xfId="5925"/>
    <cellStyle name="Comma 2 2 44" xfId="5898"/>
    <cellStyle name="Comma 2 2 44 2" xfId="5931"/>
    <cellStyle name="Comma 2 2 44 3" xfId="5936"/>
    <cellStyle name="Comma 2 2 45" xfId="6277"/>
    <cellStyle name="Comma 2 2 45 2" xfId="6281"/>
    <cellStyle name="Comma 2 2 45 3" xfId="6283"/>
    <cellStyle name="Comma 2 2 46" xfId="6285"/>
    <cellStyle name="Comma 2 2 46 2" xfId="6287"/>
    <cellStyle name="Comma 2 2 46 3" xfId="6291"/>
    <cellStyle name="Comma 2 2 47" xfId="6295"/>
    <cellStyle name="Comma 2 2 47 2" xfId="6297"/>
    <cellStyle name="Comma 2 2 47 3" xfId="6303"/>
    <cellStyle name="Comma 2 2 48" xfId="6307"/>
    <cellStyle name="Comma 2 2 48 2" xfId="2579"/>
    <cellStyle name="Comma 2 2 48 3" xfId="6313"/>
    <cellStyle name="Comma 2 2 49" xfId="6315"/>
    <cellStyle name="Comma 2 2 49 2" xfId="1720"/>
    <cellStyle name="Comma 2 2 49 3" xfId="6317"/>
    <cellStyle name="Comma 2 2 5" xfId="5576"/>
    <cellStyle name="Comma 2 2 5 10" xfId="6319"/>
    <cellStyle name="Comma 2 2 5 100" xfId="6320"/>
    <cellStyle name="Comma 2 2 5 101" xfId="6322"/>
    <cellStyle name="Comma 2 2 5 102" xfId="4859"/>
    <cellStyle name="Comma 2 2 5 103" xfId="4864"/>
    <cellStyle name="Comma 2 2 5 104" xfId="6324"/>
    <cellStyle name="Comma 2 2 5 105" xfId="6325"/>
    <cellStyle name="Comma 2 2 5 106" xfId="6327"/>
    <cellStyle name="Comma 2 2 5 107" xfId="6329"/>
    <cellStyle name="Comma 2 2 5 108" xfId="6335"/>
    <cellStyle name="Comma 2 2 5 109" xfId="6340"/>
    <cellStyle name="Comma 2 2 5 11" xfId="6342"/>
    <cellStyle name="Comma 2 2 5 110" xfId="6326"/>
    <cellStyle name="Comma 2 2 5 111" xfId="6328"/>
    <cellStyle name="Comma 2 2 5 112" xfId="6330"/>
    <cellStyle name="Comma 2 2 5 113" xfId="6336"/>
    <cellStyle name="Comma 2 2 5 114" xfId="6341"/>
    <cellStyle name="Comma 2 2 5 115" xfId="6348"/>
    <cellStyle name="Comma 2 2 5 116" xfId="6355"/>
    <cellStyle name="Comma 2 2 5 117" xfId="6361"/>
    <cellStyle name="Comma 2 2 5 118" xfId="6367"/>
    <cellStyle name="Comma 2 2 5 119" xfId="6373"/>
    <cellStyle name="Comma 2 2 5 12" xfId="2994"/>
    <cellStyle name="Comma 2 2 5 120" xfId="6349"/>
    <cellStyle name="Comma 2 2 5 121" xfId="6356"/>
    <cellStyle name="Comma 2 2 5 122" xfId="6362"/>
    <cellStyle name="Comma 2 2 5 123" xfId="6368"/>
    <cellStyle name="Comma 2 2 5 124" xfId="6374"/>
    <cellStyle name="Comma 2 2 5 125" xfId="6375"/>
    <cellStyle name="Comma 2 2 5 126" xfId="6377"/>
    <cellStyle name="Comma 2 2 5 127" xfId="6379"/>
    <cellStyle name="Comma 2 2 5 128" xfId="6381"/>
    <cellStyle name="Comma 2 2 5 129" xfId="6383"/>
    <cellStyle name="Comma 2 2 5 13" xfId="2999"/>
    <cellStyle name="Comma 2 2 5 130" xfId="6376"/>
    <cellStyle name="Comma 2 2 5 131" xfId="6378"/>
    <cellStyle name="Comma 2 2 5 132" xfId="6380"/>
    <cellStyle name="Comma 2 2 5 133" xfId="6382"/>
    <cellStyle name="Comma 2 2 5 134" xfId="6384"/>
    <cellStyle name="Comma 2 2 5 135" xfId="6385"/>
    <cellStyle name="Comma 2 2 5 136" xfId="6387"/>
    <cellStyle name="Comma 2 2 5 137" xfId="709"/>
    <cellStyle name="Comma 2 2 5 138" xfId="6389"/>
    <cellStyle name="Comma 2 2 5 139" xfId="6392"/>
    <cellStyle name="Comma 2 2 5 14" xfId="6395"/>
    <cellStyle name="Comma 2 2 5 140" xfId="6386"/>
    <cellStyle name="Comma 2 2 5 141" xfId="6388"/>
    <cellStyle name="Comma 2 2 5 142" xfId="710"/>
    <cellStyle name="Comma 2 2 5 143" xfId="6390"/>
    <cellStyle name="Comma 2 2 5 144" xfId="6393"/>
    <cellStyle name="Comma 2 2 5 145" xfId="6399"/>
    <cellStyle name="Comma 2 2 5 146" xfId="6404"/>
    <cellStyle name="Comma 2 2 5 147" xfId="6410"/>
    <cellStyle name="Comma 2 2 5 148" xfId="6417"/>
    <cellStyle name="Comma 2 2 5 149" xfId="6423"/>
    <cellStyle name="Comma 2 2 5 15" xfId="6425"/>
    <cellStyle name="Comma 2 2 5 150" xfId="6400"/>
    <cellStyle name="Comma 2 2 5 151" xfId="6405"/>
    <cellStyle name="Comma 2 2 5 152" xfId="6411"/>
    <cellStyle name="Comma 2 2 5 153" xfId="6418"/>
    <cellStyle name="Comma 2 2 5 154" xfId="6424"/>
    <cellStyle name="Comma 2 2 5 155" xfId="6431"/>
    <cellStyle name="Comma 2 2 5 156" xfId="6435"/>
    <cellStyle name="Comma 2 2 5 157" xfId="6439"/>
    <cellStyle name="Comma 2 2 5 158" xfId="6447"/>
    <cellStyle name="Comma 2 2 5 159" xfId="6453"/>
    <cellStyle name="Comma 2 2 5 16" xfId="6455"/>
    <cellStyle name="Comma 2 2 5 160" xfId="6432"/>
    <cellStyle name="Comma 2 2 5 161" xfId="6436"/>
    <cellStyle name="Comma 2 2 5 162" xfId="6440"/>
    <cellStyle name="Comma 2 2 5 163" xfId="6448"/>
    <cellStyle name="Comma 2 2 5 164" xfId="6454"/>
    <cellStyle name="Comma 2 2 5 165" xfId="6462"/>
    <cellStyle name="Comma 2 2 5 166" xfId="6467"/>
    <cellStyle name="Comma 2 2 5 167" xfId="6473"/>
    <cellStyle name="Comma 2 2 5 168" xfId="1901"/>
    <cellStyle name="Comma 2 2 5 169" xfId="1917"/>
    <cellStyle name="Comma 2 2 5 17" xfId="508"/>
    <cellStyle name="Comma 2 2 5 170" xfId="6463"/>
    <cellStyle name="Comma 2 2 5 171" xfId="6468"/>
    <cellStyle name="Comma 2 2 5 172" xfId="6474"/>
    <cellStyle name="Comma 2 2 5 173" xfId="1902"/>
    <cellStyle name="Comma 2 2 5 174" xfId="1918"/>
    <cellStyle name="Comma 2 2 5 175" xfId="1924"/>
    <cellStyle name="Comma 2 2 5 176" xfId="1225"/>
    <cellStyle name="Comma 2 2 5 177" xfId="1229"/>
    <cellStyle name="Comma 2 2 5 178" xfId="6476"/>
    <cellStyle name="Comma 2 2 5 179" xfId="6479"/>
    <cellStyle name="Comma 2 2 5 18" xfId="1274"/>
    <cellStyle name="Comma 2 2 5 180" xfId="1925"/>
    <cellStyle name="Comma 2 2 5 181" xfId="1226"/>
    <cellStyle name="Comma 2 2 5 182" xfId="1230"/>
    <cellStyle name="Comma 2 2 5 183" xfId="6477"/>
    <cellStyle name="Comma 2 2 5 184" xfId="6480"/>
    <cellStyle name="Comma 2 2 5 185" xfId="6481"/>
    <cellStyle name="Comma 2 2 5 186" xfId="6483"/>
    <cellStyle name="Comma 2 2 5 187" xfId="713"/>
    <cellStyle name="Comma 2 2 5 188" xfId="1907"/>
    <cellStyle name="Comma 2 2 5 189" xfId="1912"/>
    <cellStyle name="Comma 2 2 5 19" xfId="1306"/>
    <cellStyle name="Comma 2 2 5 190" xfId="6482"/>
    <cellStyle name="Comma 2 2 5 191" xfId="6484"/>
    <cellStyle name="Comma 2 2 5 192" xfId="714"/>
    <cellStyle name="Comma 2 2 5 193" xfId="1908"/>
    <cellStyle name="Comma 2 2 5 194" xfId="1913"/>
    <cellStyle name="Comma 2 2 5 195" xfId="6485"/>
    <cellStyle name="Comma 2 2 5 2" xfId="315"/>
    <cellStyle name="Comma 2 2 5 20" xfId="6426"/>
    <cellStyle name="Comma 2 2 5 21" xfId="6456"/>
    <cellStyle name="Comma 2 2 5 22" xfId="509"/>
    <cellStyle name="Comma 2 2 5 23" xfId="1275"/>
    <cellStyle name="Comma 2 2 5 24" xfId="1307"/>
    <cellStyle name="Comma 2 2 5 25" xfId="1323"/>
    <cellStyle name="Comma 2 2 5 26" xfId="1037"/>
    <cellStyle name="Comma 2 2 5 27" xfId="581"/>
    <cellStyle name="Comma 2 2 5 28" xfId="4024"/>
    <cellStyle name="Comma 2 2 5 29" xfId="4033"/>
    <cellStyle name="Comma 2 2 5 3" xfId="380"/>
    <cellStyle name="Comma 2 2 5 30" xfId="1324"/>
    <cellStyle name="Comma 2 2 5 31" xfId="1038"/>
    <cellStyle name="Comma 2 2 5 32" xfId="582"/>
    <cellStyle name="Comma 2 2 5 33" xfId="4025"/>
    <cellStyle name="Comma 2 2 5 34" xfId="4034"/>
    <cellStyle name="Comma 2 2 5 35" xfId="2932"/>
    <cellStyle name="Comma 2 2 5 36" xfId="2953"/>
    <cellStyle name="Comma 2 2 5 37" xfId="2961"/>
    <cellStyle name="Comma 2 2 5 38" xfId="1775"/>
    <cellStyle name="Comma 2 2 5 39" xfId="1782"/>
    <cellStyle name="Comma 2 2 5 4" xfId="419"/>
    <cellStyle name="Comma 2 2 5 40" xfId="2933"/>
    <cellStyle name="Comma 2 2 5 41" xfId="2954"/>
    <cellStyle name="Comma 2 2 5 42" xfId="2962"/>
    <cellStyle name="Comma 2 2 5 43" xfId="1776"/>
    <cellStyle name="Comma 2 2 5 44" xfId="1783"/>
    <cellStyle name="Comma 2 2 5 45" xfId="4042"/>
    <cellStyle name="Comma 2 2 5 46" xfId="4052"/>
    <cellStyle name="Comma 2 2 5 47" xfId="4063"/>
    <cellStyle name="Comma 2 2 5 48" xfId="4070"/>
    <cellStyle name="Comma 2 2 5 49" xfId="4078"/>
    <cellStyle name="Comma 2 2 5 5" xfId="458"/>
    <cellStyle name="Comma 2 2 5 50" xfId="4043"/>
    <cellStyle name="Comma 2 2 5 51" xfId="4053"/>
    <cellStyle name="Comma 2 2 5 52" xfId="4064"/>
    <cellStyle name="Comma 2 2 5 53" xfId="4071"/>
    <cellStyle name="Comma 2 2 5 54" xfId="4079"/>
    <cellStyle name="Comma 2 2 5 55" xfId="4084"/>
    <cellStyle name="Comma 2 2 5 56" xfId="4091"/>
    <cellStyle name="Comma 2 2 5 57" xfId="4097"/>
    <cellStyle name="Comma 2 2 5 58" xfId="45"/>
    <cellStyle name="Comma 2 2 5 59" xfId="4108"/>
    <cellStyle name="Comma 2 2 5 6" xfId="501"/>
    <cellStyle name="Comma 2 2 5 60" xfId="4085"/>
    <cellStyle name="Comma 2 2 5 61" xfId="4092"/>
    <cellStyle name="Comma 2 2 5 62" xfId="4098"/>
    <cellStyle name="Comma 2 2 5 63" xfId="46"/>
    <cellStyle name="Comma 2 2 5 64" xfId="4109"/>
    <cellStyle name="Comma 2 2 5 65" xfId="4114"/>
    <cellStyle name="Comma 2 2 5 66" xfId="4125"/>
    <cellStyle name="Comma 2 2 5 67" xfId="4138"/>
    <cellStyle name="Comma 2 2 5 68" xfId="1351"/>
    <cellStyle name="Comma 2 2 5 69" xfId="1396"/>
    <cellStyle name="Comma 2 2 5 7" xfId="3862"/>
    <cellStyle name="Comma 2 2 5 70" xfId="4115"/>
    <cellStyle name="Comma 2 2 5 71" xfId="4126"/>
    <cellStyle name="Comma 2 2 5 72" xfId="4139"/>
    <cellStyle name="Comma 2 2 5 73" xfId="1352"/>
    <cellStyle name="Comma 2 2 5 74" xfId="1397"/>
    <cellStyle name="Comma 2 2 5 75" xfId="1409"/>
    <cellStyle name="Comma 2 2 5 76" xfId="4149"/>
    <cellStyle name="Comma 2 2 5 77" xfId="4162"/>
    <cellStyle name="Comma 2 2 5 78" xfId="4175"/>
    <cellStyle name="Comma 2 2 5 79" xfId="4188"/>
    <cellStyle name="Comma 2 2 5 8" xfId="3867"/>
    <cellStyle name="Comma 2 2 5 80" xfId="1410"/>
    <cellStyle name="Comma 2 2 5 81" xfId="4150"/>
    <cellStyle name="Comma 2 2 5 82" xfId="4163"/>
    <cellStyle name="Comma 2 2 5 83" xfId="4176"/>
    <cellStyle name="Comma 2 2 5 84" xfId="4189"/>
    <cellStyle name="Comma 2 2 5 85" xfId="2263"/>
    <cellStyle name="Comma 2 2 5 86" xfId="639"/>
    <cellStyle name="Comma 2 2 5 87" xfId="3976"/>
    <cellStyle name="Comma 2 2 5 88" xfId="3986"/>
    <cellStyle name="Comma 2 2 5 89" xfId="4197"/>
    <cellStyle name="Comma 2 2 5 9" xfId="868"/>
    <cellStyle name="Comma 2 2 5 90" xfId="2264"/>
    <cellStyle name="Comma 2 2 5 91" xfId="640"/>
    <cellStyle name="Comma 2 2 5 92" xfId="3977"/>
    <cellStyle name="Comma 2 2 5 93" xfId="3987"/>
    <cellStyle name="Comma 2 2 5 94" xfId="4198"/>
    <cellStyle name="Comma 2 2 5 95" xfId="4214"/>
    <cellStyle name="Comma 2 2 5 96" xfId="4230"/>
    <cellStyle name="Comma 2 2 5 97" xfId="4243"/>
    <cellStyle name="Comma 2 2 5 98" xfId="4253"/>
    <cellStyle name="Comma 2 2 5 99" xfId="4264"/>
    <cellStyle name="Comma 2 2 50" xfId="6278"/>
    <cellStyle name="Comma 2 2 50 2" xfId="6282"/>
    <cellStyle name="Comma 2 2 50 3" xfId="6284"/>
    <cellStyle name="Comma 2 2 51" xfId="6286"/>
    <cellStyle name="Comma 2 2 51 2" xfId="6288"/>
    <cellStyle name="Comma 2 2 51 3" xfId="6292"/>
    <cellStyle name="Comma 2 2 52" xfId="6296"/>
    <cellStyle name="Comma 2 2 52 2" xfId="6298"/>
    <cellStyle name="Comma 2 2 52 3" xfId="6304"/>
    <cellStyle name="Comma 2 2 53" xfId="6308"/>
    <cellStyle name="Comma 2 2 53 2" xfId="2580"/>
    <cellStyle name="Comma 2 2 53 3" xfId="6314"/>
    <cellStyle name="Comma 2 2 54" xfId="6316"/>
    <cellStyle name="Comma 2 2 54 2" xfId="1721"/>
    <cellStyle name="Comma 2 2 54 3" xfId="6318"/>
    <cellStyle name="Comma 2 2 55" xfId="241"/>
    <cellStyle name="Comma 2 2 55 2" xfId="727"/>
    <cellStyle name="Comma 2 2 55 3" xfId="6486"/>
    <cellStyle name="Comma 2 2 56" xfId="1748"/>
    <cellStyle name="Comma 2 2 56 2" xfId="791"/>
    <cellStyle name="Comma 2 2 56 3" xfId="6494"/>
    <cellStyle name="Comma 2 2 57" xfId="6496"/>
    <cellStyle name="Comma 2 2 57 2" xfId="1560"/>
    <cellStyle name="Comma 2 2 57 3" xfId="6498"/>
    <cellStyle name="Comma 2 2 58" xfId="6505"/>
    <cellStyle name="Comma 2 2 58 2" xfId="448"/>
    <cellStyle name="Comma 2 2 58 3" xfId="6508"/>
    <cellStyle name="Comma 2 2 59" xfId="6514"/>
    <cellStyle name="Comma 2 2 59 2" xfId="3586"/>
    <cellStyle name="Comma 2 2 59 3" xfId="6518"/>
    <cellStyle name="Comma 2 2 6" xfId="5583"/>
    <cellStyle name="Comma 2 2 6 10" xfId="2927"/>
    <cellStyle name="Comma 2 2 6 100" xfId="6522"/>
    <cellStyle name="Comma 2 2 6 101" xfId="6524"/>
    <cellStyle name="Comma 2 2 6 102" xfId="6525"/>
    <cellStyle name="Comma 2 2 6 103" xfId="6526"/>
    <cellStyle name="Comma 2 2 6 104" xfId="6528"/>
    <cellStyle name="Comma 2 2 6 105" xfId="845"/>
    <cellStyle name="Comma 2 2 6 106" xfId="780"/>
    <cellStyle name="Comma 2 2 6 107" xfId="818"/>
    <cellStyle name="Comma 2 2 6 108" xfId="6534"/>
    <cellStyle name="Comma 2 2 6 109" xfId="6540"/>
    <cellStyle name="Comma 2 2 6 11" xfId="2256"/>
    <cellStyle name="Comma 2 2 6 110" xfId="846"/>
    <cellStyle name="Comma 2 2 6 111" xfId="781"/>
    <cellStyle name="Comma 2 2 6 112" xfId="819"/>
    <cellStyle name="Comma 2 2 6 113" xfId="6535"/>
    <cellStyle name="Comma 2 2 6 114" xfId="6541"/>
    <cellStyle name="Comma 2 2 6 115" xfId="6550"/>
    <cellStyle name="Comma 2 2 6 116" xfId="4443"/>
    <cellStyle name="Comma 2 2 6 117" xfId="4459"/>
    <cellStyle name="Comma 2 2 6 118" xfId="1058"/>
    <cellStyle name="Comma 2 2 6 119" xfId="1080"/>
    <cellStyle name="Comma 2 2 6 12" xfId="2271"/>
    <cellStyle name="Comma 2 2 6 120" xfId="6551"/>
    <cellStyle name="Comma 2 2 6 121" xfId="4444"/>
    <cellStyle name="Comma 2 2 6 122" xfId="4460"/>
    <cellStyle name="Comma 2 2 6 123" xfId="1059"/>
    <cellStyle name="Comma 2 2 6 124" xfId="1081"/>
    <cellStyle name="Comma 2 2 6 125" xfId="5459"/>
    <cellStyle name="Comma 2 2 6 126" xfId="6554"/>
    <cellStyle name="Comma 2 2 6 127" xfId="6557"/>
    <cellStyle name="Comma 2 2 6 128" xfId="6558"/>
    <cellStyle name="Comma 2 2 6 129" xfId="6559"/>
    <cellStyle name="Comma 2 2 6 13" xfId="2279"/>
    <cellStyle name="Comma 2 2 6 130" xfId="5460"/>
    <cellStyle name="Comma 2 2 6 14" xfId="6561"/>
    <cellStyle name="Comma 2 2 6 15" xfId="3292"/>
    <cellStyle name="Comma 2 2 6 16" xfId="3297"/>
    <cellStyle name="Comma 2 2 6 17" xfId="6563"/>
    <cellStyle name="Comma 2 2 6 18" xfId="6565"/>
    <cellStyle name="Comma 2 2 6 19" xfId="6567"/>
    <cellStyle name="Comma 2 2 6 2" xfId="3949"/>
    <cellStyle name="Comma 2 2 6 20" xfId="3293"/>
    <cellStyle name="Comma 2 2 6 21" xfId="3298"/>
    <cellStyle name="Comma 2 2 6 22" xfId="6564"/>
    <cellStyle name="Comma 2 2 6 23" xfId="6566"/>
    <cellStyle name="Comma 2 2 6 24" xfId="6568"/>
    <cellStyle name="Comma 2 2 6 25" xfId="6569"/>
    <cellStyle name="Comma 2 2 6 26" xfId="6572"/>
    <cellStyle name="Comma 2 2 6 27" xfId="622"/>
    <cellStyle name="Comma 2 2 6 28" xfId="1998"/>
    <cellStyle name="Comma 2 2 6 29" xfId="6575"/>
    <cellStyle name="Comma 2 2 6 3" xfId="3955"/>
    <cellStyle name="Comma 2 2 6 30" xfId="6570"/>
    <cellStyle name="Comma 2 2 6 31" xfId="6573"/>
    <cellStyle name="Comma 2 2 6 32" xfId="623"/>
    <cellStyle name="Comma 2 2 6 33" xfId="1999"/>
    <cellStyle name="Comma 2 2 6 34" xfId="6576"/>
    <cellStyle name="Comma 2 2 6 35" xfId="6577"/>
    <cellStyle name="Comma 2 2 6 36" xfId="5273"/>
    <cellStyle name="Comma 2 2 6 37" xfId="4957"/>
    <cellStyle name="Comma 2 2 6 38" xfId="4963"/>
    <cellStyle name="Comma 2 2 6 39" xfId="6583"/>
    <cellStyle name="Comma 2 2 6 4" xfId="3552"/>
    <cellStyle name="Comma 2 2 6 40" xfId="6578"/>
    <cellStyle name="Comma 2 2 6 41" xfId="5274"/>
    <cellStyle name="Comma 2 2 6 42" xfId="4958"/>
    <cellStyle name="Comma 2 2 6 43" xfId="4964"/>
    <cellStyle name="Comma 2 2 6 44" xfId="6584"/>
    <cellStyle name="Comma 2 2 6 45" xfId="6593"/>
    <cellStyle name="Comma 2 2 6 46" xfId="6603"/>
    <cellStyle name="Comma 2 2 6 47" xfId="6607"/>
    <cellStyle name="Comma 2 2 6 48" xfId="6611"/>
    <cellStyle name="Comma 2 2 6 49" xfId="2970"/>
    <cellStyle name="Comma 2 2 6 5" xfId="3562"/>
    <cellStyle name="Comma 2 2 6 50" xfId="6594"/>
    <cellStyle name="Comma 2 2 6 51" xfId="6604"/>
    <cellStyle name="Comma 2 2 6 52" xfId="6608"/>
    <cellStyle name="Comma 2 2 6 53" xfId="6612"/>
    <cellStyle name="Comma 2 2 6 54" xfId="2971"/>
    <cellStyle name="Comma 2 2 6 55" xfId="3011"/>
    <cellStyle name="Comma 2 2 6 56" xfId="2289"/>
    <cellStyle name="Comma 2 2 6 57" xfId="2299"/>
    <cellStyle name="Comma 2 2 6 58" xfId="3064"/>
    <cellStyle name="Comma 2 2 6 59" xfId="6616"/>
    <cellStyle name="Comma 2 2 6 6" xfId="708"/>
    <cellStyle name="Comma 2 2 6 60" xfId="3012"/>
    <cellStyle name="Comma 2 2 6 61" xfId="2290"/>
    <cellStyle name="Comma 2 2 6 62" xfId="2300"/>
    <cellStyle name="Comma 2 2 6 63" xfId="3065"/>
    <cellStyle name="Comma 2 2 6 64" xfId="6617"/>
    <cellStyle name="Comma 2 2 6 65" xfId="59"/>
    <cellStyle name="Comma 2 2 6 66" xfId="3309"/>
    <cellStyle name="Comma 2 2 6 67" xfId="6619"/>
    <cellStyle name="Comma 2 2 6 68" xfId="6621"/>
    <cellStyle name="Comma 2 2 6 69" xfId="6623"/>
    <cellStyle name="Comma 2 2 6 7" xfId="4002"/>
    <cellStyle name="Comma 2 2 6 70" xfId="60"/>
    <cellStyle name="Comma 2 2 6 71" xfId="3310"/>
    <cellStyle name="Comma 2 2 6 72" xfId="6620"/>
    <cellStyle name="Comma 2 2 6 73" xfId="6622"/>
    <cellStyle name="Comma 2 2 6 74" xfId="6624"/>
    <cellStyle name="Comma 2 2 6 75" xfId="6625"/>
    <cellStyle name="Comma 2 2 6 76" xfId="6628"/>
    <cellStyle name="Comma 2 2 6 77" xfId="6631"/>
    <cellStyle name="Comma 2 2 6 78" xfId="6633"/>
    <cellStyle name="Comma 2 2 6 79" xfId="6637"/>
    <cellStyle name="Comma 2 2 6 8" xfId="4006"/>
    <cellStyle name="Comma 2 2 6 80" xfId="6626"/>
    <cellStyle name="Comma 2 2 6 81" xfId="6629"/>
    <cellStyle name="Comma 2 2 6 82" xfId="6632"/>
    <cellStyle name="Comma 2 2 6 83" xfId="6634"/>
    <cellStyle name="Comma 2 2 6 84" xfId="6638"/>
    <cellStyle name="Comma 2 2 6 85" xfId="6641"/>
    <cellStyle name="Comma 2 2 6 86" xfId="6647"/>
    <cellStyle name="Comma 2 2 6 87" xfId="5619"/>
    <cellStyle name="Comma 2 2 6 88" xfId="5625"/>
    <cellStyle name="Comma 2 2 6 89" xfId="6652"/>
    <cellStyle name="Comma 2 2 6 9" xfId="1434"/>
    <cellStyle name="Comma 2 2 6 90" xfId="6642"/>
    <cellStyle name="Comma 2 2 6 91" xfId="6648"/>
    <cellStyle name="Comma 2 2 6 92" xfId="5620"/>
    <cellStyle name="Comma 2 2 6 93" xfId="5626"/>
    <cellStyle name="Comma 2 2 6 94" xfId="6653"/>
    <cellStyle name="Comma 2 2 6 95" xfId="6657"/>
    <cellStyle name="Comma 2 2 6 96" xfId="6660"/>
    <cellStyle name="Comma 2 2 6 97" xfId="6663"/>
    <cellStyle name="Comma 2 2 6 98" xfId="6665"/>
    <cellStyle name="Comma 2 2 6 99" xfId="3069"/>
    <cellStyle name="Comma 2 2 60" xfId="242"/>
    <cellStyle name="Comma 2 2 60 2" xfId="728"/>
    <cellStyle name="Comma 2 2 60 3" xfId="6487"/>
    <cellStyle name="Comma 2 2 61" xfId="1749"/>
    <cellStyle name="Comma 2 2 61 2" xfId="792"/>
    <cellStyle name="Comma 2 2 61 3" xfId="6495"/>
    <cellStyle name="Comma 2 2 62" xfId="6497"/>
    <cellStyle name="Comma 2 2 62 2" xfId="1561"/>
    <cellStyle name="Comma 2 2 62 3" xfId="6499"/>
    <cellStyle name="Comma 2 2 63" xfId="6506"/>
    <cellStyle name="Comma 2 2 63 2" xfId="449"/>
    <cellStyle name="Comma 2 2 63 3" xfId="6509"/>
    <cellStyle name="Comma 2 2 64" xfId="6515"/>
    <cellStyle name="Comma 2 2 64 2" xfId="3587"/>
    <cellStyle name="Comma 2 2 64 3" xfId="6519"/>
    <cellStyle name="Comma 2 2 65" xfId="6669"/>
    <cellStyle name="Comma 2 2 65 2" xfId="3605"/>
    <cellStyle name="Comma 2 2 65 3" xfId="6675"/>
    <cellStyle name="Comma 2 2 66" xfId="2644"/>
    <cellStyle name="Comma 2 2 66 2" xfId="3647"/>
    <cellStyle name="Comma 2 2 66 3" xfId="5320"/>
    <cellStyle name="Comma 2 2 67" xfId="2653"/>
    <cellStyle name="Comma 2 2 67 2" xfId="3006"/>
    <cellStyle name="Comma 2 2 67 3" xfId="152"/>
    <cellStyle name="Comma 2 2 68" xfId="6677"/>
    <cellStyle name="Comma 2 2 68 2" xfId="3035"/>
    <cellStyle name="Comma 2 2 68 3" xfId="5632"/>
    <cellStyle name="Comma 2 2 69" xfId="6680"/>
    <cellStyle name="Comma 2 2 69 2" xfId="5684"/>
    <cellStyle name="Comma 2 2 69 3" xfId="5694"/>
    <cellStyle name="Comma 2 2 7" xfId="5145"/>
    <cellStyle name="Comma 2 2 7 10" xfId="6683"/>
    <cellStyle name="Comma 2 2 7 100" xfId="6685"/>
    <cellStyle name="Comma 2 2 7 101" xfId="6686"/>
    <cellStyle name="Comma 2 2 7 102" xfId="6687"/>
    <cellStyle name="Comma 2 2 7 103" xfId="6691"/>
    <cellStyle name="Comma 2 2 7 104" xfId="6696"/>
    <cellStyle name="Comma 2 2 7 105" xfId="1595"/>
    <cellStyle name="Comma 2 2 7 106" xfId="1607"/>
    <cellStyle name="Comma 2 2 7 107" xfId="6701"/>
    <cellStyle name="Comma 2 2 7 108" xfId="3755"/>
    <cellStyle name="Comma 2 2 7 109" xfId="6708"/>
    <cellStyle name="Comma 2 2 7 11" xfId="6714"/>
    <cellStyle name="Comma 2 2 7 12" xfId="6716"/>
    <cellStyle name="Comma 2 2 7 13" xfId="6725"/>
    <cellStyle name="Comma 2 2 7 14" xfId="6736"/>
    <cellStyle name="Comma 2 2 7 15" xfId="3314"/>
    <cellStyle name="Comma 2 2 7 16" xfId="3324"/>
    <cellStyle name="Comma 2 2 7 17" xfId="6739"/>
    <cellStyle name="Comma 2 2 7 18" xfId="6744"/>
    <cellStyle name="Comma 2 2 7 19" xfId="6748"/>
    <cellStyle name="Comma 2 2 7 2" xfId="6751"/>
    <cellStyle name="Comma 2 2 7 20" xfId="3315"/>
    <cellStyle name="Comma 2 2 7 21" xfId="3325"/>
    <cellStyle name="Comma 2 2 7 22" xfId="6740"/>
    <cellStyle name="Comma 2 2 7 23" xfId="6745"/>
    <cellStyle name="Comma 2 2 7 24" xfId="6749"/>
    <cellStyle name="Comma 2 2 7 25" xfId="6752"/>
    <cellStyle name="Comma 2 2 7 26" xfId="6754"/>
    <cellStyle name="Comma 2 2 7 27" xfId="6756"/>
    <cellStyle name="Comma 2 2 7 28" xfId="6758"/>
    <cellStyle name="Comma 2 2 7 29" xfId="6760"/>
    <cellStyle name="Comma 2 2 7 3" xfId="6762"/>
    <cellStyle name="Comma 2 2 7 30" xfId="6753"/>
    <cellStyle name="Comma 2 2 7 31" xfId="6755"/>
    <cellStyle name="Comma 2 2 7 32" xfId="6757"/>
    <cellStyle name="Comma 2 2 7 33" xfId="6759"/>
    <cellStyle name="Comma 2 2 7 34" xfId="6761"/>
    <cellStyle name="Comma 2 2 7 35" xfId="6763"/>
    <cellStyle name="Comma 2 2 7 36" xfId="6767"/>
    <cellStyle name="Comma 2 2 7 37" xfId="5919"/>
    <cellStyle name="Comma 2 2 7 38" xfId="5926"/>
    <cellStyle name="Comma 2 2 7 39" xfId="6770"/>
    <cellStyle name="Comma 2 2 7 4" xfId="6775"/>
    <cellStyle name="Comma 2 2 7 40" xfId="6764"/>
    <cellStyle name="Comma 2 2 7 41" xfId="6768"/>
    <cellStyle name="Comma 2 2 7 42" xfId="5920"/>
    <cellStyle name="Comma 2 2 7 43" xfId="5927"/>
    <cellStyle name="Comma 2 2 7 44" xfId="6771"/>
    <cellStyle name="Comma 2 2 7 45" xfId="6777"/>
    <cellStyle name="Comma 2 2 7 46" xfId="6781"/>
    <cellStyle name="Comma 2 2 7 47" xfId="6785"/>
    <cellStyle name="Comma 2 2 7 48" xfId="6789"/>
    <cellStyle name="Comma 2 2 7 49" xfId="6792"/>
    <cellStyle name="Comma 2 2 7 5" xfId="6795"/>
    <cellStyle name="Comma 2 2 7 50" xfId="6778"/>
    <cellStyle name="Comma 2 2 7 51" xfId="6782"/>
    <cellStyle name="Comma 2 2 7 52" xfId="6786"/>
    <cellStyle name="Comma 2 2 7 53" xfId="6790"/>
    <cellStyle name="Comma 2 2 7 54" xfId="6793"/>
    <cellStyle name="Comma 2 2 7 55" xfId="5141"/>
    <cellStyle name="Comma 2 2 7 56" xfId="5163"/>
    <cellStyle name="Comma 2 2 7 57" xfId="5169"/>
    <cellStyle name="Comma 2 2 7 58" xfId="6799"/>
    <cellStyle name="Comma 2 2 7 59" xfId="6804"/>
    <cellStyle name="Comma 2 2 7 6" xfId="6808"/>
    <cellStyle name="Comma 2 2 7 60" xfId="5142"/>
    <cellStyle name="Comma 2 2 7 61" xfId="5164"/>
    <cellStyle name="Comma 2 2 7 62" xfId="5170"/>
    <cellStyle name="Comma 2 2 7 63" xfId="6800"/>
    <cellStyle name="Comma 2 2 7 64" xfId="6805"/>
    <cellStyle name="Comma 2 2 7 65" xfId="3123"/>
    <cellStyle name="Comma 2 2 7 66" xfId="3144"/>
    <cellStyle name="Comma 2 2 7 67" xfId="6814"/>
    <cellStyle name="Comma 2 2 7 68" xfId="6822"/>
    <cellStyle name="Comma 2 2 7 69" xfId="6827"/>
    <cellStyle name="Comma 2 2 7 7" xfId="6830"/>
    <cellStyle name="Comma 2 2 7 70" xfId="3124"/>
    <cellStyle name="Comma 2 2 7 71" xfId="3145"/>
    <cellStyle name="Comma 2 2 7 72" xfId="6815"/>
    <cellStyle name="Comma 2 2 7 73" xfId="6823"/>
    <cellStyle name="Comma 2 2 7 74" xfId="6828"/>
    <cellStyle name="Comma 2 2 7 75" xfId="6832"/>
    <cellStyle name="Comma 2 2 7 76" xfId="6834"/>
    <cellStyle name="Comma 2 2 7 77" xfId="6836"/>
    <cellStyle name="Comma 2 2 7 78" xfId="6838"/>
    <cellStyle name="Comma 2 2 7 79" xfId="6840"/>
    <cellStyle name="Comma 2 2 7 8" xfId="4625"/>
    <cellStyle name="Comma 2 2 7 80" xfId="6833"/>
    <cellStyle name="Comma 2 2 7 81" xfId="6835"/>
    <cellStyle name="Comma 2 2 7 82" xfId="6837"/>
    <cellStyle name="Comma 2 2 7 83" xfId="6839"/>
    <cellStyle name="Comma 2 2 7 84" xfId="6841"/>
    <cellStyle name="Comma 2 2 7 85" xfId="6842"/>
    <cellStyle name="Comma 2 2 7 86" xfId="6846"/>
    <cellStyle name="Comma 2 2 7 87" xfId="5932"/>
    <cellStyle name="Comma 2 2 7 88" xfId="5937"/>
    <cellStyle name="Comma 2 2 7 89" xfId="217"/>
    <cellStyle name="Comma 2 2 7 9" xfId="829"/>
    <cellStyle name="Comma 2 2 7 90" xfId="6843"/>
    <cellStyle name="Comma 2 2 7 91" xfId="6847"/>
    <cellStyle name="Comma 2 2 7 92" xfId="5933"/>
    <cellStyle name="Comma 2 2 7 93" xfId="5938"/>
    <cellStyle name="Comma 2 2 7 94" xfId="218"/>
    <cellStyle name="Comma 2 2 7 95" xfId="6848"/>
    <cellStyle name="Comma 2 2 7 96" xfId="6851"/>
    <cellStyle name="Comma 2 2 7 97" xfId="6854"/>
    <cellStyle name="Comma 2 2 7 98" xfId="6855"/>
    <cellStyle name="Comma 2 2 7 99" xfId="6857"/>
    <cellStyle name="Comma 2 2 70" xfId="6670"/>
    <cellStyle name="Comma 2 2 70 2" xfId="3606"/>
    <cellStyle name="Comma 2 2 70 3" xfId="6676"/>
    <cellStyle name="Comma 2 2 71" xfId="2645"/>
    <cellStyle name="Comma 2 2 71 2" xfId="3648"/>
    <cellStyle name="Comma 2 2 71 3" xfId="5321"/>
    <cellStyle name="Comma 2 2 72" xfId="2654"/>
    <cellStyle name="Comma 2 2 72 2" xfId="3007"/>
    <cellStyle name="Comma 2 2 72 3" xfId="153"/>
    <cellStyle name="Comma 2 2 73" xfId="6678"/>
    <cellStyle name="Comma 2 2 73 2" xfId="3036"/>
    <cellStyle name="Comma 2 2 73 3" xfId="5633"/>
    <cellStyle name="Comma 2 2 74" xfId="6681"/>
    <cellStyle name="Comma 2 2 74 2" xfId="5685"/>
    <cellStyle name="Comma 2 2 74 3" xfId="5695"/>
    <cellStyle name="Comma 2 2 75" xfId="6859"/>
    <cellStyle name="Comma 2 2 75 2" xfId="6861"/>
    <cellStyle name="Comma 2 2 75 3" xfId="6871"/>
    <cellStyle name="Comma 2 2 76" xfId="6876"/>
    <cellStyle name="Comma 2 2 76 2" xfId="6878"/>
    <cellStyle name="Comma 2 2 76 3" xfId="6885"/>
    <cellStyle name="Comma 2 2 77" xfId="6893"/>
    <cellStyle name="Comma 2 2 77 2" xfId="6895"/>
    <cellStyle name="Comma 2 2 77 3" xfId="6906"/>
    <cellStyle name="Comma 2 2 78" xfId="4988"/>
    <cellStyle name="Comma 2 2 78 2" xfId="6908"/>
    <cellStyle name="Comma 2 2 78 3" xfId="6913"/>
    <cellStyle name="Comma 2 2 79" xfId="4993"/>
    <cellStyle name="Comma 2 2 79 2" xfId="6919"/>
    <cellStyle name="Comma 2 2 79 3" xfId="6924"/>
    <cellStyle name="Comma 2 2 8" xfId="5154"/>
    <cellStyle name="Comma 2 2 8 2" xfId="6927"/>
    <cellStyle name="Comma 2 2 8 3" xfId="6929"/>
    <cellStyle name="Comma 2 2 80" xfId="6860"/>
    <cellStyle name="Comma 2 2 80 2" xfId="6862"/>
    <cellStyle name="Comma 2 2 80 3" xfId="6872"/>
    <cellStyle name="Comma 2 2 81" xfId="6877"/>
    <cellStyle name="Comma 2 2 81 2" xfId="6879"/>
    <cellStyle name="Comma 2 2 81 3" xfId="6886"/>
    <cellStyle name="Comma 2 2 82" xfId="6894"/>
    <cellStyle name="Comma 2 2 82 2" xfId="6896"/>
    <cellStyle name="Comma 2 2 82 3" xfId="6907"/>
    <cellStyle name="Comma 2 2 83" xfId="4989"/>
    <cellStyle name="Comma 2 2 83 2" xfId="6909"/>
    <cellStyle name="Comma 2 2 83 3" xfId="6914"/>
    <cellStyle name="Comma 2 2 84" xfId="4994"/>
    <cellStyle name="Comma 2 2 84 2" xfId="6920"/>
    <cellStyle name="Comma 2 2 84 3" xfId="6925"/>
    <cellStyle name="Comma 2 2 85" xfId="6930"/>
    <cellStyle name="Comma 2 2 85 2" xfId="4767"/>
    <cellStyle name="Comma 2 2 85 3" xfId="6932"/>
    <cellStyle name="Comma 2 2 86" xfId="6934"/>
    <cellStyle name="Comma 2 2 86 2" xfId="6936"/>
    <cellStyle name="Comma 2 2 86 3" xfId="6943"/>
    <cellStyle name="Comma 2 2 87" xfId="6949"/>
    <cellStyle name="Comma 2 2 87 2" xfId="6952"/>
    <cellStyle name="Comma 2 2 87 3" xfId="6960"/>
    <cellStyle name="Comma 2 2 88" xfId="5907"/>
    <cellStyle name="Comma 2 2 88 2" xfId="6970"/>
    <cellStyle name="Comma 2 2 88 3" xfId="6974"/>
    <cellStyle name="Comma 2 2 89" xfId="5913"/>
    <cellStyle name="Comma 2 2 89 2" xfId="6979"/>
    <cellStyle name="Comma 2 2 89 3" xfId="6982"/>
    <cellStyle name="Comma 2 2 9" xfId="567"/>
    <cellStyle name="Comma 2 2 9 2" xfId="6984"/>
    <cellStyle name="Comma 2 2 9 3" xfId="6985"/>
    <cellStyle name="Comma 2 2 90" xfId="6931"/>
    <cellStyle name="Comma 2 2 90 2" xfId="4768"/>
    <cellStyle name="Comma 2 2 90 3" xfId="6933"/>
    <cellStyle name="Comma 2 2 91" xfId="6935"/>
    <cellStyle name="Comma 2 2 91 2" xfId="6937"/>
    <cellStyle name="Comma 2 2 91 3" xfId="6944"/>
    <cellStyle name="Comma 2 2 92" xfId="6950"/>
    <cellStyle name="Comma 2 2 92 2" xfId="6953"/>
    <cellStyle name="Comma 2 2 92 3" xfId="6961"/>
    <cellStyle name="Comma 2 2 93" xfId="5908"/>
    <cellStyle name="Comma 2 2 93 2" xfId="6971"/>
    <cellStyle name="Comma 2 2 93 3" xfId="6975"/>
    <cellStyle name="Comma 2 2 94" xfId="5914"/>
    <cellStyle name="Comma 2 2 94 2" xfId="6980"/>
    <cellStyle name="Comma 2 2 94 3" xfId="6983"/>
    <cellStyle name="Comma 2 2 95" xfId="6987"/>
    <cellStyle name="Comma 2 2 95 2" xfId="6991"/>
    <cellStyle name="Comma 2 2 95 3" xfId="6992"/>
    <cellStyle name="Comma 2 2 96" xfId="6994"/>
    <cellStyle name="Comma 2 2 96 2" xfId="6995"/>
    <cellStyle name="Comma 2 2 96 3" xfId="6998"/>
    <cellStyle name="Comma 2 2 97" xfId="7000"/>
    <cellStyle name="Comma 2 2 97 2" xfId="7001"/>
    <cellStyle name="Comma 2 2 97 3" xfId="7005"/>
    <cellStyle name="Comma 2 2 98" xfId="7007"/>
    <cellStyle name="Comma 2 2 98 2" xfId="7008"/>
    <cellStyle name="Comma 2 2 98 3" xfId="7015"/>
    <cellStyle name="Comma 2 2 99" xfId="7016"/>
    <cellStyle name="Comma 2 2 99 2" xfId="7017"/>
    <cellStyle name="Comma 2 2 99 3" xfId="7023"/>
    <cellStyle name="Comma 2 20" xfId="1576"/>
    <cellStyle name="Comma 2 20 2" xfId="125"/>
    <cellStyle name="Comma 2 20 3" xfId="445"/>
    <cellStyle name="Comma 2 200" xfId="3455"/>
    <cellStyle name="Comma 2 201" xfId="3470"/>
    <cellStyle name="Comma 2 202" xfId="3482"/>
    <cellStyle name="Comma 2 203" xfId="3491"/>
    <cellStyle name="Comma 2 204" xfId="3502"/>
    <cellStyle name="Comma 2 205" xfId="2685"/>
    <cellStyle name="Comma 2 206" xfId="136"/>
    <cellStyle name="Comma 2 207" xfId="759"/>
    <cellStyle name="Comma 2 208" xfId="2745"/>
    <cellStyle name="Comma 2 209" xfId="2759"/>
    <cellStyle name="Comma 2 21" xfId="1320"/>
    <cellStyle name="Comma 2 21 2" xfId="3580"/>
    <cellStyle name="Comma 2 21 3" xfId="3591"/>
    <cellStyle name="Comma 2 210" xfId="2686"/>
    <cellStyle name="Comma 2 211" xfId="137"/>
    <cellStyle name="Comma 2 212" xfId="760"/>
    <cellStyle name="Comma 2 213" xfId="2746"/>
    <cellStyle name="Comma 2 214" xfId="2760"/>
    <cellStyle name="Comma 2 215" xfId="2399"/>
    <cellStyle name="Comma 2 216" xfId="2417"/>
    <cellStyle name="Comma 2 217" xfId="2050"/>
    <cellStyle name="Comma 2 218" xfId="2066"/>
    <cellStyle name="Comma 2 219" xfId="3513"/>
    <cellStyle name="Comma 2 22" xfId="1186"/>
    <cellStyle name="Comma 2 22 2" xfId="3595"/>
    <cellStyle name="Comma 2 22 3" xfId="3602"/>
    <cellStyle name="Comma 2 220" xfId="2400"/>
    <cellStyle name="Comma 2 221" xfId="2418"/>
    <cellStyle name="Comma 2 222" xfId="2051"/>
    <cellStyle name="Comma 2 223" xfId="2067"/>
    <cellStyle name="Comma 2 224" xfId="3514"/>
    <cellStyle name="Comma 2 225" xfId="3529"/>
    <cellStyle name="Comma 2 226" xfId="664"/>
    <cellStyle name="Comma 2 227" xfId="3611"/>
    <cellStyle name="Comma 2 228" xfId="3622"/>
    <cellStyle name="Comma 2 229" xfId="3192"/>
    <cellStyle name="Comma 2 23" xfId="3632"/>
    <cellStyle name="Comma 2 23 2" xfId="3636"/>
    <cellStyle name="Comma 2 23 3" xfId="3643"/>
    <cellStyle name="Comma 2 230" xfId="3530"/>
    <cellStyle name="Comma 2 231" xfId="665"/>
    <cellStyle name="Comma 2 232" xfId="3612"/>
    <cellStyle name="Comma 2 233" xfId="3623"/>
    <cellStyle name="Comma 2 234" xfId="3193"/>
    <cellStyle name="Comma 2 235" xfId="3204"/>
    <cellStyle name="Comma 2 236" xfId="1364"/>
    <cellStyle name="Comma 2 237" xfId="1385"/>
    <cellStyle name="Comma 2 238" xfId="3652"/>
    <cellStyle name="Comma 2 239" xfId="3671"/>
    <cellStyle name="Comma 2 24" xfId="3682"/>
    <cellStyle name="Comma 2 24 2" xfId="2986"/>
    <cellStyle name="Comma 2 24 3" xfId="3002"/>
    <cellStyle name="Comma 2 240" xfId="3205"/>
    <cellStyle name="Comma 2 241" xfId="1365"/>
    <cellStyle name="Comma 2 242" xfId="1386"/>
    <cellStyle name="Comma 2 243" xfId="3653"/>
    <cellStyle name="Comma 2 244" xfId="3672"/>
    <cellStyle name="Comma 2 245" xfId="3692"/>
    <cellStyle name="Comma 2 246" xfId="3706"/>
    <cellStyle name="Comma 2 247" xfId="3713"/>
    <cellStyle name="Comma 2 248" xfId="3726"/>
    <cellStyle name="Comma 2 249" xfId="3740"/>
    <cellStyle name="Comma 2 25" xfId="7025"/>
    <cellStyle name="Comma 2 25 2" xfId="3028"/>
    <cellStyle name="Comma 2 25 3" xfId="3040"/>
    <cellStyle name="Comma 2 250" xfId="3693"/>
    <cellStyle name="Comma 2 251" xfId="3707"/>
    <cellStyle name="Comma 2 252" xfId="3714"/>
    <cellStyle name="Comma 2 253" xfId="3727"/>
    <cellStyle name="Comma 2 254" xfId="3741"/>
    <cellStyle name="Comma 2 255" xfId="5738"/>
    <cellStyle name="Comma 2 256" xfId="5743"/>
    <cellStyle name="Comma 2 256 2" xfId="2792"/>
    <cellStyle name="Comma 2 256 3" xfId="2799"/>
    <cellStyle name="Comma 2 257" xfId="5749"/>
    <cellStyle name="Comma 2 258" xfId="5758"/>
    <cellStyle name="Comma 2 259" xfId="5771"/>
    <cellStyle name="Comma 2 26" xfId="7035"/>
    <cellStyle name="Comma 2 26 2" xfId="3051"/>
    <cellStyle name="Comma 2 26 3" xfId="5687"/>
    <cellStyle name="Comma 2 27" xfId="7043"/>
    <cellStyle name="Comma 2 27 2" xfId="7046"/>
    <cellStyle name="Comma 2 27 3" xfId="6865"/>
    <cellStyle name="Comma 2 28" xfId="7051"/>
    <cellStyle name="Comma 2 28 2" xfId="7056"/>
    <cellStyle name="Comma 2 28 3" xfId="6881"/>
    <cellStyle name="Comma 2 29" xfId="7062"/>
    <cellStyle name="Comma 2 29 2" xfId="7065"/>
    <cellStyle name="Comma 2 29 3" xfId="6898"/>
    <cellStyle name="Comma 2 3" xfId="6709"/>
    <cellStyle name="Comma 2 3 10" xfId="7071"/>
    <cellStyle name="Comma 2 3 100" xfId="2806"/>
    <cellStyle name="Comma 2 3 101" xfId="7073"/>
    <cellStyle name="Comma 2 3 102" xfId="7074"/>
    <cellStyle name="Comma 2 3 103" xfId="972"/>
    <cellStyle name="Comma 2 3 104" xfId="986"/>
    <cellStyle name="Comma 2 3 105" xfId="4731"/>
    <cellStyle name="Comma 2 3 106" xfId="4746"/>
    <cellStyle name="Comma 2 3 107" xfId="2206"/>
    <cellStyle name="Comma 2 3 108" xfId="2218"/>
    <cellStyle name="Comma 2 3 109" xfId="2242"/>
    <cellStyle name="Comma 2 3 11" xfId="7077"/>
    <cellStyle name="Comma 2 3 110" xfId="4732"/>
    <cellStyle name="Comma 2 3 111" xfId="4747"/>
    <cellStyle name="Comma 2 3 112" xfId="2207"/>
    <cellStyle name="Comma 2 3 113" xfId="2219"/>
    <cellStyle name="Comma 2 3 114" xfId="2243"/>
    <cellStyle name="Comma 2 3 115" xfId="7082"/>
    <cellStyle name="Comma 2 3 116" xfId="7086"/>
    <cellStyle name="Comma 2 3 117" xfId="7094"/>
    <cellStyle name="Comma 2 3 118" xfId="7102"/>
    <cellStyle name="Comma 2 3 119" xfId="7105"/>
    <cellStyle name="Comma 2 3 12" xfId="7111"/>
    <cellStyle name="Comma 2 3 120" xfId="7083"/>
    <cellStyle name="Comma 2 3 121" xfId="7087"/>
    <cellStyle name="Comma 2 3 122" xfId="7095"/>
    <cellStyle name="Comma 2 3 123" xfId="7103"/>
    <cellStyle name="Comma 2 3 124" xfId="7106"/>
    <cellStyle name="Comma 2 3 125" xfId="7112"/>
    <cellStyle name="Comma 2 3 126" xfId="7116"/>
    <cellStyle name="Comma 2 3 127" xfId="7120"/>
    <cellStyle name="Comma 2 3 128" xfId="7124"/>
    <cellStyle name="Comma 2 3 129" xfId="7126"/>
    <cellStyle name="Comma 2 3 13" xfId="7135"/>
    <cellStyle name="Comma 2 3 130" xfId="7113"/>
    <cellStyle name="Comma 2 3 131" xfId="7117"/>
    <cellStyle name="Comma 2 3 132" xfId="7121"/>
    <cellStyle name="Comma 2 3 133" xfId="7125"/>
    <cellStyle name="Comma 2 3 134" xfId="7127"/>
    <cellStyle name="Comma 2 3 135" xfId="7136"/>
    <cellStyle name="Comma 2 3 136" xfId="1159"/>
    <cellStyle name="Comma 2 3 137" xfId="1162"/>
    <cellStyle name="Comma 2 3 138" xfId="7140"/>
    <cellStyle name="Comma 2 3 139" xfId="7149"/>
    <cellStyle name="Comma 2 3 14" xfId="7158"/>
    <cellStyle name="Comma 2 3 140" xfId="7137"/>
    <cellStyle name="Comma 2 3 141" xfId="1160"/>
    <cellStyle name="Comma 2 3 142" xfId="1163"/>
    <cellStyle name="Comma 2 3 143" xfId="7141"/>
    <cellStyle name="Comma 2 3 144" xfId="7150"/>
    <cellStyle name="Comma 2 3 145" xfId="7160"/>
    <cellStyle name="Comma 2 3 146" xfId="7164"/>
    <cellStyle name="Comma 2 3 147" xfId="7167"/>
    <cellStyle name="Comma 2 3 148" xfId="4748"/>
    <cellStyle name="Comma 2 3 149" xfId="767"/>
    <cellStyle name="Comma 2 3 15" xfId="7174"/>
    <cellStyle name="Comma 2 3 150" xfId="7161"/>
    <cellStyle name="Comma 2 3 151" xfId="7165"/>
    <cellStyle name="Comma 2 3 152" xfId="7168"/>
    <cellStyle name="Comma 2 3 153" xfId="4749"/>
    <cellStyle name="Comma 2 3 154" xfId="768"/>
    <cellStyle name="Comma 2 3 155" xfId="1762"/>
    <cellStyle name="Comma 2 3 156" xfId="1810"/>
    <cellStyle name="Comma 2 3 157" xfId="1828"/>
    <cellStyle name="Comma 2 3 158" xfId="1834"/>
    <cellStyle name="Comma 2 3 159" xfId="7178"/>
    <cellStyle name="Comma 2 3 16" xfId="3340"/>
    <cellStyle name="Comma 2 3 160" xfId="1763"/>
    <cellStyle name="Comma 2 3 161" xfId="1811"/>
    <cellStyle name="Comma 2 3 162" xfId="1829"/>
    <cellStyle name="Comma 2 3 163" xfId="1835"/>
    <cellStyle name="Comma 2 3 164" xfId="7179"/>
    <cellStyle name="Comma 2 3 165" xfId="796"/>
    <cellStyle name="Comma 2 3 166" xfId="811"/>
    <cellStyle name="Comma 2 3 167" xfId="2848"/>
    <cellStyle name="Comma 2 3 168" xfId="2857"/>
    <cellStyle name="Comma 2 3 169" xfId="2863"/>
    <cellStyle name="Comma 2 3 17" xfId="3347"/>
    <cellStyle name="Comma 2 3 170" xfId="797"/>
    <cellStyle name="Comma 2 3 171" xfId="812"/>
    <cellStyle name="Comma 2 3 172" xfId="2849"/>
    <cellStyle name="Comma 2 3 173" xfId="2858"/>
    <cellStyle name="Comma 2 3 174" xfId="2864"/>
    <cellStyle name="Comma 2 3 175" xfId="2867"/>
    <cellStyle name="Comma 2 3 176" xfId="3113"/>
    <cellStyle name="Comma 2 3 177" xfId="1046"/>
    <cellStyle name="Comma 2 3 178" xfId="1074"/>
    <cellStyle name="Comma 2 3 179" xfId="3235"/>
    <cellStyle name="Comma 2 3 18" xfId="3254"/>
    <cellStyle name="Comma 2 3 180" xfId="2868"/>
    <cellStyle name="Comma 2 3 181" xfId="3114"/>
    <cellStyle name="Comma 2 3 182" xfId="1047"/>
    <cellStyle name="Comma 2 3 183" xfId="1075"/>
    <cellStyle name="Comma 2 3 184" xfId="3236"/>
    <cellStyle name="Comma 2 3 185" xfId="5019"/>
    <cellStyle name="Comma 2 3 186" xfId="545"/>
    <cellStyle name="Comma 2 3 187" xfId="5032"/>
    <cellStyle name="Comma 2 3 188" xfId="7184"/>
    <cellStyle name="Comma 2 3 189" xfId="7188"/>
    <cellStyle name="Comma 2 3 19" xfId="7192"/>
    <cellStyle name="Comma 2 3 190" xfId="5020"/>
    <cellStyle name="Comma 2 3 191" xfId="546"/>
    <cellStyle name="Comma 2 3 192" xfId="5033"/>
    <cellStyle name="Comma 2 3 193" xfId="7185"/>
    <cellStyle name="Comma 2 3 194" xfId="7189"/>
    <cellStyle name="Comma 2 3 195" xfId="7195"/>
    <cellStyle name="Comma 2 3 196" xfId="7196"/>
    <cellStyle name="Comma 2 3 2" xfId="7199"/>
    <cellStyle name="Comma 2 3 20" xfId="7175"/>
    <cellStyle name="Comma 2 3 21" xfId="3341"/>
    <cellStyle name="Comma 2 3 22" xfId="3348"/>
    <cellStyle name="Comma 2 3 23" xfId="3255"/>
    <cellStyle name="Comma 2 3 24" xfId="7193"/>
    <cellStyle name="Comma 2 3 25" xfId="7201"/>
    <cellStyle name="Comma 2 3 26" xfId="7203"/>
    <cellStyle name="Comma 2 3 27" xfId="7206"/>
    <cellStyle name="Comma 2 3 28" xfId="7209"/>
    <cellStyle name="Comma 2 3 29" xfId="7211"/>
    <cellStyle name="Comma 2 3 3" xfId="7215"/>
    <cellStyle name="Comma 2 3 30" xfId="7202"/>
    <cellStyle name="Comma 2 3 31" xfId="7204"/>
    <cellStyle name="Comma 2 3 32" xfId="7207"/>
    <cellStyle name="Comma 2 3 33" xfId="7210"/>
    <cellStyle name="Comma 2 3 34" xfId="7212"/>
    <cellStyle name="Comma 2 3 35" xfId="7217"/>
    <cellStyle name="Comma 2 3 36" xfId="7219"/>
    <cellStyle name="Comma 2 3 37" xfId="7221"/>
    <cellStyle name="Comma 2 3 38" xfId="6289"/>
    <cellStyle name="Comma 2 3 39" xfId="6293"/>
    <cellStyle name="Comma 2 3 4" xfId="7223"/>
    <cellStyle name="Comma 2 3 40" xfId="7218"/>
    <cellStyle name="Comma 2 3 41" xfId="7220"/>
    <cellStyle name="Comma 2 3 42" xfId="7222"/>
    <cellStyle name="Comma 2 3 43" xfId="6290"/>
    <cellStyle name="Comma 2 3 44" xfId="6294"/>
    <cellStyle name="Comma 2 3 45" xfId="7231"/>
    <cellStyle name="Comma 2 3 46" xfId="7233"/>
    <cellStyle name="Comma 2 3 47" xfId="7235"/>
    <cellStyle name="Comma 2 3 48" xfId="7238"/>
    <cellStyle name="Comma 2 3 49" xfId="861"/>
    <cellStyle name="Comma 2 3 5" xfId="7240"/>
    <cellStyle name="Comma 2 3 50" xfId="7232"/>
    <cellStyle name="Comma 2 3 51" xfId="7234"/>
    <cellStyle name="Comma 2 3 52" xfId="7236"/>
    <cellStyle name="Comma 2 3 53" xfId="7239"/>
    <cellStyle name="Comma 2 3 54" xfId="862"/>
    <cellStyle name="Comma 2 3 55" xfId="1129"/>
    <cellStyle name="Comma 2 3 56" xfId="7248"/>
    <cellStyle name="Comma 2 3 57" xfId="7250"/>
    <cellStyle name="Comma 2 3 58" xfId="220"/>
    <cellStyle name="Comma 2 3 59" xfId="319"/>
    <cellStyle name="Comma 2 3 6" xfId="7254"/>
    <cellStyle name="Comma 2 3 60" xfId="1130"/>
    <cellStyle name="Comma 2 3 61" xfId="7249"/>
    <cellStyle name="Comma 2 3 62" xfId="7251"/>
    <cellStyle name="Comma 2 3 63" xfId="221"/>
    <cellStyle name="Comma 2 3 64" xfId="320"/>
    <cellStyle name="Comma 2 3 65" xfId="387"/>
    <cellStyle name="Comma 2 3 66" xfId="431"/>
    <cellStyle name="Comma 2 3 67" xfId="287"/>
    <cellStyle name="Comma 2 3 68" xfId="354"/>
    <cellStyle name="Comma 2 3 69" xfId="7263"/>
    <cellStyle name="Comma 2 3 7" xfId="7268"/>
    <cellStyle name="Comma 2 3 70" xfId="388"/>
    <cellStyle name="Comma 2 3 71" xfId="432"/>
    <cellStyle name="Comma 2 3 72" xfId="288"/>
    <cellStyle name="Comma 2 3 73" xfId="355"/>
    <cellStyle name="Comma 2 3 74" xfId="7264"/>
    <cellStyle name="Comma 2 3 75" xfId="7276"/>
    <cellStyle name="Comma 2 3 76" xfId="7278"/>
    <cellStyle name="Comma 2 3 77" xfId="7280"/>
    <cellStyle name="Comma 2 3 78" xfId="7282"/>
    <cellStyle name="Comma 2 3 79" xfId="7285"/>
    <cellStyle name="Comma 2 3 8" xfId="7290"/>
    <cellStyle name="Comma 2 3 80" xfId="7277"/>
    <cellStyle name="Comma 2 3 81" xfId="7279"/>
    <cellStyle name="Comma 2 3 82" xfId="7281"/>
    <cellStyle name="Comma 2 3 83" xfId="7283"/>
    <cellStyle name="Comma 2 3 84" xfId="7286"/>
    <cellStyle name="Comma 2 3 85" xfId="7293"/>
    <cellStyle name="Comma 2 3 86" xfId="7295"/>
    <cellStyle name="Comma 2 3 87" xfId="7298"/>
    <cellStyle name="Comma 2 3 88" xfId="6301"/>
    <cellStyle name="Comma 2 3 89" xfId="6305"/>
    <cellStyle name="Comma 2 3 9" xfId="7301"/>
    <cellStyle name="Comma 2 3 90" xfId="7294"/>
    <cellStyle name="Comma 2 3 91" xfId="7296"/>
    <cellStyle name="Comma 2 3 92" xfId="7299"/>
    <cellStyle name="Comma 2 3 93" xfId="6302"/>
    <cellStyle name="Comma 2 3 94" xfId="6306"/>
    <cellStyle name="Comma 2 3 95" xfId="7305"/>
    <cellStyle name="Comma 2 3 96" xfId="7310"/>
    <cellStyle name="Comma 2 3 97" xfId="7313"/>
    <cellStyle name="Comma 2 3 98" xfId="7317"/>
    <cellStyle name="Comma 2 3 99" xfId="7319"/>
    <cellStyle name="Comma 2 30" xfId="7026"/>
    <cellStyle name="Comma 2 30 2" xfId="3029"/>
    <cellStyle name="Comma 2 30 3" xfId="3041"/>
    <cellStyle name="Comma 2 31" xfId="7036"/>
    <cellStyle name="Comma 2 31 2" xfId="3052"/>
    <cellStyle name="Comma 2 31 3" xfId="5688"/>
    <cellStyle name="Comma 2 32" xfId="7044"/>
    <cellStyle name="Comma 2 32 2" xfId="7047"/>
    <cellStyle name="Comma 2 32 3" xfId="6866"/>
    <cellStyle name="Comma 2 33" xfId="7052"/>
    <cellStyle name="Comma 2 33 2" xfId="7057"/>
    <cellStyle name="Comma 2 33 3" xfId="6882"/>
    <cellStyle name="Comma 2 34" xfId="7063"/>
    <cellStyle name="Comma 2 34 2" xfId="7066"/>
    <cellStyle name="Comma 2 34 3" xfId="6899"/>
    <cellStyle name="Comma 2 35" xfId="5287"/>
    <cellStyle name="Comma 2 35 2" xfId="7321"/>
    <cellStyle name="Comma 2 35 3" xfId="6911"/>
    <cellStyle name="Comma 2 36" xfId="5295"/>
    <cellStyle name="Comma 2 36 2" xfId="7324"/>
    <cellStyle name="Comma 2 36 3" xfId="6922"/>
    <cellStyle name="Comma 2 37" xfId="4755"/>
    <cellStyle name="Comma 2 37 2" xfId="4762"/>
    <cellStyle name="Comma 2 37 3" xfId="4769"/>
    <cellStyle name="Comma 2 38" xfId="4776"/>
    <cellStyle name="Comma 2 38 2" xfId="7327"/>
    <cellStyle name="Comma 2 38 3" xfId="6939"/>
    <cellStyle name="Comma 2 39" xfId="4786"/>
    <cellStyle name="Comma 2 39 2" xfId="7332"/>
    <cellStyle name="Comma 2 39 3" xfId="6955"/>
    <cellStyle name="Comma 2 4" xfId="7341"/>
    <cellStyle name="Comma 2 4 10" xfId="7347"/>
    <cellStyle name="Comma 2 4 100" xfId="1349"/>
    <cellStyle name="Comma 2 4 101" xfId="1399"/>
    <cellStyle name="Comma 2 4 102" xfId="1413"/>
    <cellStyle name="Comma 2 4 103" xfId="4154"/>
    <cellStyle name="Comma 2 4 104" xfId="4167"/>
    <cellStyle name="Comma 2 4 105" xfId="4179"/>
    <cellStyle name="Comma 2 4 106" xfId="4191"/>
    <cellStyle name="Comma 2 4 107" xfId="2261"/>
    <cellStyle name="Comma 2 4 108" xfId="637"/>
    <cellStyle name="Comma 2 4 109" xfId="3971"/>
    <cellStyle name="Comma 2 4 11" xfId="7349"/>
    <cellStyle name="Comma 2 4 110" xfId="4180"/>
    <cellStyle name="Comma 2 4 111" xfId="4192"/>
    <cellStyle name="Comma 2 4 112" xfId="2262"/>
    <cellStyle name="Comma 2 4 113" xfId="638"/>
    <cellStyle name="Comma 2 4 114" xfId="3972"/>
    <cellStyle name="Comma 2 4 115" xfId="3990"/>
    <cellStyle name="Comma 2 4 116" xfId="4203"/>
    <cellStyle name="Comma 2 4 117" xfId="4219"/>
    <cellStyle name="Comma 2 4 118" xfId="4232"/>
    <cellStyle name="Comma 2 4 119" xfId="4244"/>
    <cellStyle name="Comma 2 4 12" xfId="7353"/>
    <cellStyle name="Comma 2 4 120" xfId="3991"/>
    <cellStyle name="Comma 2 4 121" xfId="4204"/>
    <cellStyle name="Comma 2 4 122" xfId="4220"/>
    <cellStyle name="Comma 2 4 123" xfId="4233"/>
    <cellStyle name="Comma 2 4 124" xfId="4245"/>
    <cellStyle name="Comma 2 4 125" xfId="4254"/>
    <cellStyle name="Comma 2 4 126" xfId="4266"/>
    <cellStyle name="Comma 2 4 127" xfId="4273"/>
    <cellStyle name="Comma 2 4 128" xfId="4279"/>
    <cellStyle name="Comma 2 4 129" xfId="4286"/>
    <cellStyle name="Comma 2 4 13" xfId="7357"/>
    <cellStyle name="Comma 2 4 130" xfId="4255"/>
    <cellStyle name="Comma 2 4 131" xfId="4267"/>
    <cellStyle name="Comma 2 4 132" xfId="4274"/>
    <cellStyle name="Comma 2 4 133" xfId="4280"/>
    <cellStyle name="Comma 2 4 134" xfId="4287"/>
    <cellStyle name="Comma 2 4 135" xfId="4294"/>
    <cellStyle name="Comma 2 4 136" xfId="4306"/>
    <cellStyle name="Comma 2 4 137" xfId="2130"/>
    <cellStyle name="Comma 2 4 138" xfId="2146"/>
    <cellStyle name="Comma 2 4 139" xfId="4313"/>
    <cellStyle name="Comma 2 4 14" xfId="7361"/>
    <cellStyle name="Comma 2 4 140" xfId="4295"/>
    <cellStyle name="Comma 2 4 141" xfId="4307"/>
    <cellStyle name="Comma 2 4 142" xfId="2131"/>
    <cellStyle name="Comma 2 4 143" xfId="2147"/>
    <cellStyle name="Comma 2 4 144" xfId="4314"/>
    <cellStyle name="Comma 2 4 145" xfId="526"/>
    <cellStyle name="Comma 2 4 146" xfId="1420"/>
    <cellStyle name="Comma 2 4 147" xfId="4325"/>
    <cellStyle name="Comma 2 4 148" xfId="4334"/>
    <cellStyle name="Comma 2 4 149" xfId="593"/>
    <cellStyle name="Comma 2 4 15" xfId="7364"/>
    <cellStyle name="Comma 2 4 150" xfId="527"/>
    <cellStyle name="Comma 2 4 151" xfId="1421"/>
    <cellStyle name="Comma 2 4 152" xfId="4326"/>
    <cellStyle name="Comma 2 4 153" xfId="4335"/>
    <cellStyle name="Comma 2 4 154" xfId="594"/>
    <cellStyle name="Comma 2 4 155" xfId="1963"/>
    <cellStyle name="Comma 2 4 156" xfId="1971"/>
    <cellStyle name="Comma 2 4 157" xfId="1979"/>
    <cellStyle name="Comma 2 4 158" xfId="4928"/>
    <cellStyle name="Comma 2 4 159" xfId="5339"/>
    <cellStyle name="Comma 2 4 16" xfId="3380"/>
    <cellStyle name="Comma 2 4 160" xfId="1964"/>
    <cellStyle name="Comma 2 4 161" xfId="1972"/>
    <cellStyle name="Comma 2 4 162" xfId="1980"/>
    <cellStyle name="Comma 2 4 163" xfId="4929"/>
    <cellStyle name="Comma 2 4 164" xfId="5340"/>
    <cellStyle name="Comma 2 4 165" xfId="5447"/>
    <cellStyle name="Comma 2 4 166" xfId="5490"/>
    <cellStyle name="Comma 2 4 167" xfId="4538"/>
    <cellStyle name="Comma 2 4 168" xfId="4542"/>
    <cellStyle name="Comma 2 4 169" xfId="4547"/>
    <cellStyle name="Comma 2 4 17" xfId="3387"/>
    <cellStyle name="Comma 2 4 170" xfId="5448"/>
    <cellStyle name="Comma 2 4 171" xfId="5491"/>
    <cellStyle name="Comma 2 4 172" xfId="4539"/>
    <cellStyle name="Comma 2 4 173" xfId="4543"/>
    <cellStyle name="Comma 2 4 174" xfId="4548"/>
    <cellStyle name="Comma 2 4 175" xfId="7367"/>
    <cellStyle name="Comma 2 4 176" xfId="7369"/>
    <cellStyle name="Comma 2 4 177" xfId="7371"/>
    <cellStyle name="Comma 2 4 178" xfId="7373"/>
    <cellStyle name="Comma 2 4 179" xfId="7377"/>
    <cellStyle name="Comma 2 4 18" xfId="7380"/>
    <cellStyle name="Comma 2 4 180" xfId="7368"/>
    <cellStyle name="Comma 2 4 181" xfId="7370"/>
    <cellStyle name="Comma 2 4 182" xfId="7372"/>
    <cellStyle name="Comma 2 4 183" xfId="7374"/>
    <cellStyle name="Comma 2 4 184" xfId="7378"/>
    <cellStyle name="Comma 2 4 185" xfId="5043"/>
    <cellStyle name="Comma 2 4 186" xfId="5049"/>
    <cellStyle name="Comma 2 4 187" xfId="2167"/>
    <cellStyle name="Comma 2 4 188" xfId="2176"/>
    <cellStyle name="Comma 2 4 189" xfId="7383"/>
    <cellStyle name="Comma 2 4 19" xfId="7386"/>
    <cellStyle name="Comma 2 4 190" xfId="5044"/>
    <cellStyle name="Comma 2 4 191" xfId="5050"/>
    <cellStyle name="Comma 2 4 192" xfId="2168"/>
    <cellStyle name="Comma 2 4 193" xfId="2177"/>
    <cellStyle name="Comma 2 4 194" xfId="7384"/>
    <cellStyle name="Comma 2 4 195" xfId="7389"/>
    <cellStyle name="Comma 2 4 196" xfId="7390"/>
    <cellStyle name="Comma 2 4 2" xfId="7392"/>
    <cellStyle name="Comma 2 4 20" xfId="7365"/>
    <cellStyle name="Comma 2 4 21" xfId="3381"/>
    <cellStyle name="Comma 2 4 22" xfId="3388"/>
    <cellStyle name="Comma 2 4 23" xfId="7381"/>
    <cellStyle name="Comma 2 4 24" xfId="7387"/>
    <cellStyle name="Comma 2 4 25" xfId="7396"/>
    <cellStyle name="Comma 2 4 26" xfId="7401"/>
    <cellStyle name="Comma 2 4 27" xfId="7406"/>
    <cellStyle name="Comma 2 4 28" xfId="7412"/>
    <cellStyle name="Comma 2 4 29" xfId="7418"/>
    <cellStyle name="Comma 2 4 3" xfId="7422"/>
    <cellStyle name="Comma 2 4 30" xfId="7397"/>
    <cellStyle name="Comma 2 4 31" xfId="7402"/>
    <cellStyle name="Comma 2 4 32" xfId="7407"/>
    <cellStyle name="Comma 2 4 33" xfId="7413"/>
    <cellStyle name="Comma 2 4 34" xfId="7419"/>
    <cellStyle name="Comma 2 4 35" xfId="7429"/>
    <cellStyle name="Comma 2 4 36" xfId="7435"/>
    <cellStyle name="Comma 2 4 37" xfId="852"/>
    <cellStyle name="Comma 2 4 38" xfId="788"/>
    <cellStyle name="Comma 2 4 39" xfId="6491"/>
    <cellStyle name="Comma 2 4 4" xfId="7437"/>
    <cellStyle name="Comma 2 4 40" xfId="7430"/>
    <cellStyle name="Comma 2 4 41" xfId="7436"/>
    <cellStyle name="Comma 2 4 42" xfId="853"/>
    <cellStyle name="Comma 2 4 43" xfId="789"/>
    <cellStyle name="Comma 2 4 44" xfId="6492"/>
    <cellStyle name="Comma 2 4 45" xfId="7446"/>
    <cellStyle name="Comma 2 4 46" xfId="7452"/>
    <cellStyle name="Comma 2 4 47" xfId="7461"/>
    <cellStyle name="Comma 2 4 48" xfId="7469"/>
    <cellStyle name="Comma 2 4 49" xfId="7476"/>
    <cellStyle name="Comma 2 4 5" xfId="3263"/>
    <cellStyle name="Comma 2 4 50" xfId="7447"/>
    <cellStyle name="Comma 2 4 51" xfId="7453"/>
    <cellStyle name="Comma 2 4 52" xfId="7462"/>
    <cellStyle name="Comma 2 4 53" xfId="7470"/>
    <cellStyle name="Comma 2 4 54" xfId="7477"/>
    <cellStyle name="Comma 2 4 55" xfId="7479"/>
    <cellStyle name="Comma 2 4 56" xfId="7482"/>
    <cellStyle name="Comma 2 4 57" xfId="7486"/>
    <cellStyle name="Comma 2 4 58" xfId="7490"/>
    <cellStyle name="Comma 2 4 59" xfId="7493"/>
    <cellStyle name="Comma 2 4 6" xfId="3274"/>
    <cellStyle name="Comma 2 4 60" xfId="7480"/>
    <cellStyle name="Comma 2 4 61" xfId="7483"/>
    <cellStyle name="Comma 2 4 62" xfId="7487"/>
    <cellStyle name="Comma 2 4 63" xfId="7491"/>
    <cellStyle name="Comma 2 4 64" xfId="7494"/>
    <cellStyle name="Comma 2 4 65" xfId="7496"/>
    <cellStyle name="Comma 2 4 66" xfId="3397"/>
    <cellStyle name="Comma 2 4 67" xfId="3402"/>
    <cellStyle name="Comma 2 4 68" xfId="7498"/>
    <cellStyle name="Comma 2 4 69" xfId="7501"/>
    <cellStyle name="Comma 2 4 7" xfId="3277"/>
    <cellStyle name="Comma 2 4 70" xfId="7497"/>
    <cellStyle name="Comma 2 4 71" xfId="3398"/>
    <cellStyle name="Comma 2 4 72" xfId="3403"/>
    <cellStyle name="Comma 2 4 73" xfId="7499"/>
    <cellStyle name="Comma 2 4 74" xfId="7502"/>
    <cellStyle name="Comma 2 4 75" xfId="7505"/>
    <cellStyle name="Comma 2 4 76" xfId="7509"/>
    <cellStyle name="Comma 2 4 77" xfId="199"/>
    <cellStyle name="Comma 2 4 78" xfId="7512"/>
    <cellStyle name="Comma 2 4 79" xfId="1896"/>
    <cellStyle name="Comma 2 4 8" xfId="3284"/>
    <cellStyle name="Comma 2 4 80" xfId="7506"/>
    <cellStyle name="Comma 2 4 81" xfId="7510"/>
    <cellStyle name="Comma 2 4 82" xfId="200"/>
    <cellStyle name="Comma 2 4 83" xfId="7513"/>
    <cellStyle name="Comma 2 4 84" xfId="1897"/>
    <cellStyle name="Comma 2 4 85" xfId="1935"/>
    <cellStyle name="Comma 2 4 86" xfId="1944"/>
    <cellStyle name="Comma 2 4 87" xfId="103"/>
    <cellStyle name="Comma 2 4 88" xfId="1557"/>
    <cellStyle name="Comma 2 4 89" xfId="6500"/>
    <cellStyle name="Comma 2 4 9" xfId="3301"/>
    <cellStyle name="Comma 2 4 90" xfId="1936"/>
    <cellStyle name="Comma 2 4 91" xfId="1945"/>
    <cellStyle name="Comma 2 4 92" xfId="104"/>
    <cellStyle name="Comma 2 4 93" xfId="1558"/>
    <cellStyle name="Comma 2 4 94" xfId="6501"/>
    <cellStyle name="Comma 2 4 95" xfId="7514"/>
    <cellStyle name="Comma 2 4 96" xfId="7517"/>
    <cellStyle name="Comma 2 4 97" xfId="7521"/>
    <cellStyle name="Comma 2 4 98" xfId="7524"/>
    <cellStyle name="Comma 2 4 99" xfId="4448"/>
    <cellStyle name="Comma 2 40" xfId="5288"/>
    <cellStyle name="Comma 2 40 2" xfId="7322"/>
    <cellStyle name="Comma 2 40 3" xfId="6912"/>
    <cellStyle name="Comma 2 41" xfId="5296"/>
    <cellStyle name="Comma 2 41 2" xfId="7325"/>
    <cellStyle name="Comma 2 41 3" xfId="6923"/>
    <cellStyle name="Comma 2 42" xfId="4756"/>
    <cellStyle name="Comma 2 42 2" xfId="4763"/>
    <cellStyle name="Comma 2 42 3" xfId="4770"/>
    <cellStyle name="Comma 2 43" xfId="4777"/>
    <cellStyle name="Comma 2 43 2" xfId="7328"/>
    <cellStyle name="Comma 2 43 3" xfId="6940"/>
    <cellStyle name="Comma 2 44" xfId="4787"/>
    <cellStyle name="Comma 2 44 2" xfId="7333"/>
    <cellStyle name="Comma 2 44 3" xfId="6956"/>
    <cellStyle name="Comma 2 45" xfId="7528"/>
    <cellStyle name="Comma 2 45 2" xfId="7532"/>
    <cellStyle name="Comma 2 45 3" xfId="6967"/>
    <cellStyle name="Comma 2 46" xfId="7536"/>
    <cellStyle name="Comma 2 46 2" xfId="7539"/>
    <cellStyle name="Comma 2 46 3" xfId="6977"/>
    <cellStyle name="Comma 2 47" xfId="7543"/>
    <cellStyle name="Comma 2 47 2" xfId="7546"/>
    <cellStyle name="Comma 2 47 3" xfId="6989"/>
    <cellStyle name="Comma 2 48" xfId="7549"/>
    <cellStyle name="Comma 2 48 2" xfId="7551"/>
    <cellStyle name="Comma 2 48 3" xfId="6996"/>
    <cellStyle name="Comma 2 49" xfId="7556"/>
    <cellStyle name="Comma 2 49 2" xfId="7559"/>
    <cellStyle name="Comma 2 49 3" xfId="7003"/>
    <cellStyle name="Comma 2 5" xfId="4473"/>
    <cellStyle name="Comma 2 5 10" xfId="611"/>
    <cellStyle name="Comma 2 5 100" xfId="5660"/>
    <cellStyle name="Comma 2 5 101" xfId="5665"/>
    <cellStyle name="Comma 2 5 102" xfId="5672"/>
    <cellStyle name="Comma 2 5 103" xfId="4893"/>
    <cellStyle name="Comma 2 5 104" xfId="4906"/>
    <cellStyle name="Comma 2 5 105" xfId="4912"/>
    <cellStyle name="Comma 2 5 106" xfId="5680"/>
    <cellStyle name="Comma 2 5 107" xfId="3046"/>
    <cellStyle name="Comma 2 5 108" xfId="3053"/>
    <cellStyle name="Comma 2 5 109" xfId="5689"/>
    <cellStyle name="Comma 2 5 11" xfId="7561"/>
    <cellStyle name="Comma 2 5 110" xfId="4913"/>
    <cellStyle name="Comma 2 5 111" xfId="5681"/>
    <cellStyle name="Comma 2 5 112" xfId="3047"/>
    <cellStyle name="Comma 2 5 113" xfId="3054"/>
    <cellStyle name="Comma 2 5 114" xfId="5690"/>
    <cellStyle name="Comma 2 5 115" xfId="5698"/>
    <cellStyle name="Comma 2 5 116" xfId="5704"/>
    <cellStyle name="Comma 2 5 117" xfId="5709"/>
    <cellStyle name="Comma 2 5 118" xfId="5715"/>
    <cellStyle name="Comma 2 5 119" xfId="5721"/>
    <cellStyle name="Comma 2 5 12" xfId="7564"/>
    <cellStyle name="Comma 2 5 120" xfId="5699"/>
    <cellStyle name="Comma 2 5 121" xfId="5705"/>
    <cellStyle name="Comma 2 5 122" xfId="5710"/>
    <cellStyle name="Comma 2 5 123" xfId="5716"/>
    <cellStyle name="Comma 2 5 124" xfId="5722"/>
    <cellStyle name="Comma 2 5 125" xfId="5727"/>
    <cellStyle name="Comma 2 5 126" xfId="5731"/>
    <cellStyle name="Comma 2 5 127" xfId="1151"/>
    <cellStyle name="Comma 2 5 128" xfId="298"/>
    <cellStyle name="Comma 2 5 129" xfId="360"/>
    <cellStyle name="Comma 2 5 13" xfId="7567"/>
    <cellStyle name="Comma 2 5 130" xfId="5728"/>
    <cellStyle name="Comma 2 5 131" xfId="5732"/>
    <cellStyle name="Comma 2 5 132" xfId="1152"/>
    <cellStyle name="Comma 2 5 133" xfId="299"/>
    <cellStyle name="Comma 2 5 134" xfId="361"/>
    <cellStyle name="Comma 2 5 135" xfId="188"/>
    <cellStyle name="Comma 2 5 136" xfId="62"/>
    <cellStyle name="Comma 2 5 137" xfId="478"/>
    <cellStyle name="Comma 2 5 138" xfId="516"/>
    <cellStyle name="Comma 2 5 139" xfId="1844"/>
    <cellStyle name="Comma 2 5 14" xfId="7569"/>
    <cellStyle name="Comma 2 5 140" xfId="189"/>
    <cellStyle name="Comma 2 5 141" xfId="63"/>
    <cellStyle name="Comma 2 5 142" xfId="479"/>
    <cellStyle name="Comma 2 5 143" xfId="517"/>
    <cellStyle name="Comma 2 5 144" xfId="1845"/>
    <cellStyle name="Comma 2 5 145" xfId="1854"/>
    <cellStyle name="Comma 2 5 146" xfId="1860"/>
    <cellStyle name="Comma 2 5 147" xfId="7571"/>
    <cellStyle name="Comma 2 5 148" xfId="4917"/>
    <cellStyle name="Comma 2 5 149" xfId="2011"/>
    <cellStyle name="Comma 2 5 15" xfId="7573"/>
    <cellStyle name="Comma 2 5 150" xfId="1855"/>
    <cellStyle name="Comma 2 5 151" xfId="1861"/>
    <cellStyle name="Comma 2 5 152" xfId="7572"/>
    <cellStyle name="Comma 2 5 153" xfId="4918"/>
    <cellStyle name="Comma 2 5 154" xfId="2012"/>
    <cellStyle name="Comma 2 5 155" xfId="2041"/>
    <cellStyle name="Comma 2 5 156" xfId="2077"/>
    <cellStyle name="Comma 2 5 157" xfId="2084"/>
    <cellStyle name="Comma 2 5 158" xfId="7048"/>
    <cellStyle name="Comma 2 5 159" xfId="6867"/>
    <cellStyle name="Comma 2 5 16" xfId="1599"/>
    <cellStyle name="Comma 2 5 160" xfId="2042"/>
    <cellStyle name="Comma 2 5 161" xfId="2078"/>
    <cellStyle name="Comma 2 5 162" xfId="2085"/>
    <cellStyle name="Comma 2 5 163" xfId="7049"/>
    <cellStyle name="Comma 2 5 164" xfId="6868"/>
    <cellStyle name="Comma 2 5 165" xfId="6874"/>
    <cellStyle name="Comma 2 5 166" xfId="7575"/>
    <cellStyle name="Comma 2 5 167" xfId="4566"/>
    <cellStyle name="Comma 2 5 168" xfId="4570"/>
    <cellStyle name="Comma 2 5 169" xfId="1542"/>
    <cellStyle name="Comma 2 5 17" xfId="2284"/>
    <cellStyle name="Comma 2 5 170" xfId="6875"/>
    <cellStyle name="Comma 2 5 171" xfId="7576"/>
    <cellStyle name="Comma 2 5 172" xfId="4567"/>
    <cellStyle name="Comma 2 5 173" xfId="4571"/>
    <cellStyle name="Comma 2 5 174" xfId="1543"/>
    <cellStyle name="Comma 2 5 175" xfId="1567"/>
    <cellStyle name="Comma 2 5 176" xfId="7578"/>
    <cellStyle name="Comma 2 5 177" xfId="1176"/>
    <cellStyle name="Comma 2 5 178" xfId="1191"/>
    <cellStyle name="Comma 2 5 179" xfId="7584"/>
    <cellStyle name="Comma 2 5 18" xfId="7589"/>
    <cellStyle name="Comma 2 5 180" xfId="1568"/>
    <cellStyle name="Comma 2 5 181" xfId="7579"/>
    <cellStyle name="Comma 2 5 182" xfId="1177"/>
    <cellStyle name="Comma 2 5 183" xfId="1192"/>
    <cellStyle name="Comma 2 5 184" xfId="7585"/>
    <cellStyle name="Comma 2 5 185" xfId="7594"/>
    <cellStyle name="Comma 2 5 186" xfId="7597"/>
    <cellStyle name="Comma 2 5 187" xfId="2323"/>
    <cellStyle name="Comma 2 5 188" xfId="27"/>
    <cellStyle name="Comma 2 5 189" xfId="1871"/>
    <cellStyle name="Comma 2 5 19" xfId="7603"/>
    <cellStyle name="Comma 2 5 190" xfId="7595"/>
    <cellStyle name="Comma 2 5 191" xfId="7598"/>
    <cellStyle name="Comma 2 5 192" xfId="2324"/>
    <cellStyle name="Comma 2 5 193" xfId="28"/>
    <cellStyle name="Comma 2 5 194" xfId="1872"/>
    <cellStyle name="Comma 2 5 195" xfId="1876"/>
    <cellStyle name="Comma 2 5 196" xfId="7606"/>
    <cellStyle name="Comma 2 5 2" xfId="3438"/>
    <cellStyle name="Comma 2 5 20" xfId="7574"/>
    <cellStyle name="Comma 2 5 21" xfId="1600"/>
    <cellStyle name="Comma 2 5 22" xfId="2285"/>
    <cellStyle name="Comma 2 5 23" xfId="7590"/>
    <cellStyle name="Comma 2 5 24" xfId="7604"/>
    <cellStyle name="Comma 2 5 25" xfId="7609"/>
    <cellStyle name="Comma 2 5 26" xfId="7612"/>
    <cellStyle name="Comma 2 5 27" xfId="7615"/>
    <cellStyle name="Comma 2 5 28" xfId="7619"/>
    <cellStyle name="Comma 2 5 29" xfId="4932"/>
    <cellStyle name="Comma 2 5 3" xfId="3442"/>
    <cellStyle name="Comma 2 5 30" xfId="7610"/>
    <cellStyle name="Comma 2 5 31" xfId="7613"/>
    <cellStyle name="Comma 2 5 32" xfId="7616"/>
    <cellStyle name="Comma 2 5 33" xfId="7620"/>
    <cellStyle name="Comma 2 5 34" xfId="4933"/>
    <cellStyle name="Comma 2 5 35" xfId="5133"/>
    <cellStyle name="Comma 2 5 36" xfId="5235"/>
    <cellStyle name="Comma 2 5 37" xfId="3637"/>
    <cellStyle name="Comma 2 5 38" xfId="3644"/>
    <cellStyle name="Comma 2 5 39" xfId="5317"/>
    <cellStyle name="Comma 2 5 4" xfId="3445"/>
    <cellStyle name="Comma 2 5 40" xfId="5134"/>
    <cellStyle name="Comma 2 5 41" xfId="5236"/>
    <cellStyle name="Comma 2 5 42" xfId="3638"/>
    <cellStyle name="Comma 2 5 43" xfId="3645"/>
    <cellStyle name="Comma 2 5 44" xfId="5318"/>
    <cellStyle name="Comma 2 5 45" xfId="5331"/>
    <cellStyle name="Comma 2 5 46" xfId="5210"/>
    <cellStyle name="Comma 2 5 47" xfId="5217"/>
    <cellStyle name="Comma 2 5 48" xfId="4696"/>
    <cellStyle name="Comma 2 5 49" xfId="4711"/>
    <cellStyle name="Comma 2 5 5" xfId="3456"/>
    <cellStyle name="Comma 2 5 50" xfId="5332"/>
    <cellStyle name="Comma 2 5 51" xfId="5211"/>
    <cellStyle name="Comma 2 5 52" xfId="5218"/>
    <cellStyle name="Comma 2 5 53" xfId="4697"/>
    <cellStyle name="Comma 2 5 54" xfId="4712"/>
    <cellStyle name="Comma 2 5 55" xfId="399"/>
    <cellStyle name="Comma 2 5 56" xfId="4606"/>
    <cellStyle name="Comma 2 5 57" xfId="7624"/>
    <cellStyle name="Comma 2 5 58" xfId="3021"/>
    <cellStyle name="Comma 2 5 59" xfId="654"/>
    <cellStyle name="Comma 2 5 6" xfId="3471"/>
    <cellStyle name="Comma 2 5 60" xfId="400"/>
    <cellStyle name="Comma 2 5 61" xfId="4607"/>
    <cellStyle name="Comma 2 5 62" xfId="7625"/>
    <cellStyle name="Comma 2 5 63" xfId="3022"/>
    <cellStyle name="Comma 2 5 64" xfId="655"/>
    <cellStyle name="Comma 2 5 65" xfId="7628"/>
    <cellStyle name="Comma 2 5 66" xfId="2359"/>
    <cellStyle name="Comma 2 5 67" xfId="2393"/>
    <cellStyle name="Comma 2 5 68" xfId="7631"/>
    <cellStyle name="Comma 2 5 69" xfId="7633"/>
    <cellStyle name="Comma 2 5 7" xfId="3483"/>
    <cellStyle name="Comma 2 5 70" xfId="7629"/>
    <cellStyle name="Comma 2 5 71" xfId="2360"/>
    <cellStyle name="Comma 2 5 72" xfId="2394"/>
    <cellStyle name="Comma 2 5 73" xfId="7632"/>
    <cellStyle name="Comma 2 5 74" xfId="7634"/>
    <cellStyle name="Comma 2 5 75" xfId="7635"/>
    <cellStyle name="Comma 2 5 76" xfId="7637"/>
    <cellStyle name="Comma 2 5 77" xfId="1216"/>
    <cellStyle name="Comma 2 5 78" xfId="1233"/>
    <cellStyle name="Comma 2 5 79" xfId="1243"/>
    <cellStyle name="Comma 2 5 8" xfId="3492"/>
    <cellStyle name="Comma 2 5 80" xfId="7636"/>
    <cellStyle name="Comma 2 5 81" xfId="7638"/>
    <cellStyle name="Comma 2 5 82" xfId="1217"/>
    <cellStyle name="Comma 2 5 83" xfId="1234"/>
    <cellStyle name="Comma 2 5 84" xfId="1244"/>
    <cellStyle name="Comma 2 5 85" xfId="5373"/>
    <cellStyle name="Comma 2 5 86" xfId="2974"/>
    <cellStyle name="Comma 2 5 87" xfId="2987"/>
    <cellStyle name="Comma 2 5 88" xfId="3003"/>
    <cellStyle name="Comma 2 5 89" xfId="157"/>
    <cellStyle name="Comma 2 5 9" xfId="3503"/>
    <cellStyle name="Comma 2 5 90" xfId="5374"/>
    <cellStyle name="Comma 2 5 91" xfId="2975"/>
    <cellStyle name="Comma 2 5 92" xfId="2988"/>
    <cellStyle name="Comma 2 5 93" xfId="3004"/>
    <cellStyle name="Comma 2 5 94" xfId="158"/>
    <cellStyle name="Comma 2 5 95" xfId="117"/>
    <cellStyle name="Comma 2 5 96" xfId="165"/>
    <cellStyle name="Comma 2 5 97" xfId="171"/>
    <cellStyle name="Comma 2 5 98" xfId="4722"/>
    <cellStyle name="Comma 2 5 99" xfId="4725"/>
    <cellStyle name="Comma 2 50" xfId="7529"/>
    <cellStyle name="Comma 2 50 2" xfId="7533"/>
    <cellStyle name="Comma 2 50 3" xfId="6968"/>
    <cellStyle name="Comma 2 51" xfId="7537"/>
    <cellStyle name="Comma 2 51 2" xfId="7540"/>
    <cellStyle name="Comma 2 51 3" xfId="6978"/>
    <cellStyle name="Comma 2 52" xfId="7544"/>
    <cellStyle name="Comma 2 52 2" xfId="7547"/>
    <cellStyle name="Comma 2 52 3" xfId="6990"/>
    <cellStyle name="Comma 2 53" xfId="7550"/>
    <cellStyle name="Comma 2 53 2" xfId="7552"/>
    <cellStyle name="Comma 2 53 3" xfId="6997"/>
    <cellStyle name="Comma 2 54" xfId="7557"/>
    <cellStyle name="Comma 2 54 2" xfId="7560"/>
    <cellStyle name="Comma 2 54 3" xfId="7004"/>
    <cellStyle name="Comma 2 55" xfId="7642"/>
    <cellStyle name="Comma 2 55 2" xfId="7647"/>
    <cellStyle name="Comma 2 55 3" xfId="7012"/>
    <cellStyle name="Comma 2 56" xfId="7652"/>
    <cellStyle name="Comma 2 56 2" xfId="7657"/>
    <cellStyle name="Comma 2 56 3" xfId="7020"/>
    <cellStyle name="Comma 2 57" xfId="7661"/>
    <cellStyle name="Comma 2 57 2" xfId="7666"/>
    <cellStyle name="Comma 2 57 3" xfId="7671"/>
    <cellStyle name="Comma 2 58" xfId="7674"/>
    <cellStyle name="Comma 2 58 2" xfId="7677"/>
    <cellStyle name="Comma 2 58 3" xfId="7682"/>
    <cellStyle name="Comma 2 59" xfId="7685"/>
    <cellStyle name="Comma 2 59 2" xfId="7689"/>
    <cellStyle name="Comma 2 59 3" xfId="7693"/>
    <cellStyle name="Comma 2 6" xfId="4476"/>
    <cellStyle name="Comma 2 6 10" xfId="7580"/>
    <cellStyle name="Comma 2 6 100" xfId="6034"/>
    <cellStyle name="Comma 2 6 101" xfId="6047"/>
    <cellStyle name="Comma 2 6 102" xfId="6051"/>
    <cellStyle name="Comma 2 6 103" xfId="4829"/>
    <cellStyle name="Comma 2 6 104" xfId="4843"/>
    <cellStyle name="Comma 2 6 105" xfId="6059"/>
    <cellStyle name="Comma 2 6 106" xfId="6073"/>
    <cellStyle name="Comma 2 6 107" xfId="6080"/>
    <cellStyle name="Comma 2 6 108" xfId="6086"/>
    <cellStyle name="Comma 2 6 109" xfId="6094"/>
    <cellStyle name="Comma 2 6 11" xfId="1178"/>
    <cellStyle name="Comma 2 6 110" xfId="6060"/>
    <cellStyle name="Comma 2 6 111" xfId="6074"/>
    <cellStyle name="Comma 2 6 112" xfId="6081"/>
    <cellStyle name="Comma 2 6 113" xfId="6087"/>
    <cellStyle name="Comma 2 6 114" xfId="6095"/>
    <cellStyle name="Comma 2 6 115" xfId="6104"/>
    <cellStyle name="Comma 2 6 116" xfId="6116"/>
    <cellStyle name="Comma 2 6 117" xfId="6126"/>
    <cellStyle name="Comma 2 6 118" xfId="6133"/>
    <cellStyle name="Comma 2 6 119" xfId="1814"/>
    <cellStyle name="Comma 2 6 12" xfId="1193"/>
    <cellStyle name="Comma 2 6 120" xfId="6105"/>
    <cellStyle name="Comma 2 6 121" xfId="6117"/>
    <cellStyle name="Comma 2 6 122" xfId="6127"/>
    <cellStyle name="Comma 2 6 123" xfId="6134"/>
    <cellStyle name="Comma 2 6 124" xfId="1815"/>
    <cellStyle name="Comma 2 6 125" xfId="1820"/>
    <cellStyle name="Comma 2 6 126" xfId="6142"/>
    <cellStyle name="Comma 2 6 127" xfId="6154"/>
    <cellStyle name="Comma 2 6 128" xfId="6163"/>
    <cellStyle name="Comma 2 6 129" xfId="6175"/>
    <cellStyle name="Comma 2 6 13" xfId="7586"/>
    <cellStyle name="Comma 2 6 130" xfId="1821"/>
    <cellStyle name="Comma 2 6 131" xfId="6143"/>
    <cellStyle name="Comma 2 6 132" xfId="6155"/>
    <cellStyle name="Comma 2 6 14" xfId="7596"/>
    <cellStyle name="Comma 2 6 15" xfId="7599"/>
    <cellStyle name="Comma 2 6 16" xfId="2325"/>
    <cellStyle name="Comma 2 6 17" xfId="29"/>
    <cellStyle name="Comma 2 6 18" xfId="1873"/>
    <cellStyle name="Comma 2 6 19" xfId="1877"/>
    <cellStyle name="Comma 2 6 2" xfId="1387"/>
    <cellStyle name="Comma 2 6 20" xfId="7600"/>
    <cellStyle name="Comma 2 6 21" xfId="2326"/>
    <cellStyle name="Comma 2 6 22" xfId="30"/>
    <cellStyle name="Comma 2 6 23" xfId="1874"/>
    <cellStyle name="Comma 2 6 24" xfId="1878"/>
    <cellStyle name="Comma 2 6 25" xfId="7607"/>
    <cellStyle name="Comma 2 6 26" xfId="7695"/>
    <cellStyle name="Comma 2 6 27" xfId="7697"/>
    <cellStyle name="Comma 2 6 28" xfId="2093"/>
    <cellStyle name="Comma 2 6 29" xfId="1437"/>
    <cellStyle name="Comma 2 6 3" xfId="3654"/>
    <cellStyle name="Comma 2 6 30" xfId="7608"/>
    <cellStyle name="Comma 2 6 31" xfId="7696"/>
    <cellStyle name="Comma 2 6 32" xfId="7698"/>
    <cellStyle name="Comma 2 6 33" xfId="2094"/>
    <cellStyle name="Comma 2 6 34" xfId="1438"/>
    <cellStyle name="Comma 2 6 35" xfId="1461"/>
    <cellStyle name="Comma 2 6 36" xfId="7701"/>
    <cellStyle name="Comma 2 6 37" xfId="7058"/>
    <cellStyle name="Comma 2 6 38" xfId="6883"/>
    <cellStyle name="Comma 2 6 39" xfId="6887"/>
    <cellStyle name="Comma 2 6 4" xfId="3673"/>
    <cellStyle name="Comma 2 6 40" xfId="1462"/>
    <cellStyle name="Comma 2 6 41" xfId="7702"/>
    <cellStyle name="Comma 2 6 42" xfId="7059"/>
    <cellStyle name="Comma 2 6 43" xfId="6884"/>
    <cellStyle name="Comma 2 6 44" xfId="6888"/>
    <cellStyle name="Comma 2 6 45" xfId="7703"/>
    <cellStyle name="Comma 2 6 46" xfId="7705"/>
    <cellStyle name="Comma 2 6 47" xfId="7707"/>
    <cellStyle name="Comma 2 6 48" xfId="7709"/>
    <cellStyle name="Comma 2 6 49" xfId="7711"/>
    <cellStyle name="Comma 2 6 5" xfId="3694"/>
    <cellStyle name="Comma 2 6 50" xfId="7704"/>
    <cellStyle name="Comma 2 6 51" xfId="7706"/>
    <cellStyle name="Comma 2 6 52" xfId="7708"/>
    <cellStyle name="Comma 2 6 53" xfId="7710"/>
    <cellStyle name="Comma 2 6 54" xfId="7712"/>
    <cellStyle name="Comma 2 6 55" xfId="7713"/>
    <cellStyle name="Comma 2 6 56" xfId="5484"/>
    <cellStyle name="Comma 2 6 57" xfId="2308"/>
    <cellStyle name="Comma 2 6 58" xfId="2328"/>
    <cellStyle name="Comma 2 6 59" xfId="7716"/>
    <cellStyle name="Comma 2 6 6" xfId="3708"/>
    <cellStyle name="Comma 2 6 60" xfId="7714"/>
    <cellStyle name="Comma 2 6 61" xfId="5485"/>
    <cellStyle name="Comma 2 6 62" xfId="2309"/>
    <cellStyle name="Comma 2 6 63" xfId="2329"/>
    <cellStyle name="Comma 2 6 64" xfId="7717"/>
    <cellStyle name="Comma 2 6 65" xfId="7721"/>
    <cellStyle name="Comma 2 6 66" xfId="2353"/>
    <cellStyle name="Comma 2 6 67" xfId="1670"/>
    <cellStyle name="Comma 2 6 68" xfId="4397"/>
    <cellStyle name="Comma 2 6 69" xfId="4406"/>
    <cellStyle name="Comma 2 6 7" xfId="3715"/>
    <cellStyle name="Comma 2 6 70" xfId="7722"/>
    <cellStyle name="Comma 2 6 71" xfId="2354"/>
    <cellStyle name="Comma 2 6 72" xfId="1671"/>
    <cellStyle name="Comma 2 6 73" xfId="4398"/>
    <cellStyle name="Comma 2 6 74" xfId="4407"/>
    <cellStyle name="Comma 2 6 75" xfId="4415"/>
    <cellStyle name="Comma 2 6 76" xfId="4426"/>
    <cellStyle name="Comma 2 6 77" xfId="2880"/>
    <cellStyle name="Comma 2 6 78" xfId="1741"/>
    <cellStyle name="Comma 2 6 79" xfId="1485"/>
    <cellStyle name="Comma 2 6 8" xfId="3728"/>
    <cellStyle name="Comma 2 6 80" xfId="4416"/>
    <cellStyle name="Comma 2 6 81" xfId="4427"/>
    <cellStyle name="Comma 2 6 82" xfId="2881"/>
    <cellStyle name="Comma 2 6 83" xfId="1742"/>
    <cellStyle name="Comma 2 6 84" xfId="1486"/>
    <cellStyle name="Comma 2 6 85" xfId="7726"/>
    <cellStyle name="Comma 2 6 86" xfId="7729"/>
    <cellStyle name="Comma 2 6 87" xfId="7067"/>
    <cellStyle name="Comma 2 6 88" xfId="6900"/>
    <cellStyle name="Comma 2 6 89" xfId="6904"/>
    <cellStyle name="Comma 2 6 9" xfId="3742"/>
    <cellStyle name="Comma 2 6 90" xfId="7727"/>
    <cellStyle name="Comma 2 6 91" xfId="7730"/>
    <cellStyle name="Comma 2 6 92" xfId="7068"/>
    <cellStyle name="Comma 2 6 93" xfId="6901"/>
    <cellStyle name="Comma 2 6 94" xfId="6905"/>
    <cellStyle name="Comma 2 6 95" xfId="7733"/>
    <cellStyle name="Comma 2 6 96" xfId="7735"/>
    <cellStyle name="Comma 2 6 97" xfId="7737"/>
    <cellStyle name="Comma 2 6 98" xfId="7739"/>
    <cellStyle name="Comma 2 6 99" xfId="7741"/>
    <cellStyle name="Comma 2 60" xfId="7643"/>
    <cellStyle name="Comma 2 60 2" xfId="7648"/>
    <cellStyle name="Comma 2 60 3" xfId="7013"/>
    <cellStyle name="Comma 2 61" xfId="7653"/>
    <cellStyle name="Comma 2 61 2" xfId="7658"/>
    <cellStyle name="Comma 2 61 3" xfId="7021"/>
    <cellStyle name="Comma 2 62" xfId="7662"/>
    <cellStyle name="Comma 2 62 2" xfId="7667"/>
    <cellStyle name="Comma 2 62 3" xfId="7672"/>
    <cellStyle name="Comma 2 63" xfId="7675"/>
    <cellStyle name="Comma 2 63 2" xfId="7678"/>
    <cellStyle name="Comma 2 63 3" xfId="7683"/>
    <cellStyle name="Comma 2 64" xfId="7686"/>
    <cellStyle name="Comma 2 64 2" xfId="7690"/>
    <cellStyle name="Comma 2 64 3" xfId="7694"/>
    <cellStyle name="Comma 2 65" xfId="7743"/>
    <cellStyle name="Comma 2 65 2" xfId="7745"/>
    <cellStyle name="Comma 2 65 3" xfId="7747"/>
    <cellStyle name="Comma 2 66" xfId="1335"/>
    <cellStyle name="Comma 2 66 2" xfId="7751"/>
    <cellStyle name="Comma 2 66 3" xfId="7755"/>
    <cellStyle name="Comma 2 67" xfId="7760"/>
    <cellStyle name="Comma 2 67 2" xfId="7765"/>
    <cellStyle name="Comma 2 67 3" xfId="7770"/>
    <cellStyle name="Comma 2 68" xfId="7774"/>
    <cellStyle name="Comma 2 68 2" xfId="7031"/>
    <cellStyle name="Comma 2 68 3" xfId="7038"/>
    <cellStyle name="Comma 2 69" xfId="7778"/>
    <cellStyle name="Comma 2 69 2" xfId="7785"/>
    <cellStyle name="Comma 2 69 3" xfId="7791"/>
    <cellStyle name="Comma 2 7" xfId="7793"/>
    <cellStyle name="Comma 2 7 10" xfId="7795"/>
    <cellStyle name="Comma 2 7 100" xfId="6391"/>
    <cellStyle name="Comma 2 7 101" xfId="6398"/>
    <cellStyle name="Comma 2 7 102" xfId="6402"/>
    <cellStyle name="Comma 2 7 103" xfId="6406"/>
    <cellStyle name="Comma 2 7 104" xfId="6412"/>
    <cellStyle name="Comma 2 7 105" xfId="6420"/>
    <cellStyle name="Comma 2 7 106" xfId="6429"/>
    <cellStyle name="Comma 2 7 107" xfId="6434"/>
    <cellStyle name="Comma 2 7 108" xfId="6437"/>
    <cellStyle name="Comma 2 7 109" xfId="6442"/>
    <cellStyle name="Comma 2 7 11" xfId="7798"/>
    <cellStyle name="Comma 2 7 12" xfId="7799"/>
    <cellStyle name="Comma 2 7 13" xfId="7803"/>
    <cellStyle name="Comma 2 7 14" xfId="7808"/>
    <cellStyle name="Comma 2 7 15" xfId="4377"/>
    <cellStyle name="Comma 2 7 16" xfId="740"/>
    <cellStyle name="Comma 2 7 17" xfId="2726"/>
    <cellStyle name="Comma 2 7 18" xfId="684"/>
    <cellStyle name="Comma 2 7 19" xfId="7810"/>
    <cellStyle name="Comma 2 7 2" xfId="5390"/>
    <cellStyle name="Comma 2 7 20" xfId="4378"/>
    <cellStyle name="Comma 2 7 21" xfId="741"/>
    <cellStyle name="Comma 2 7 22" xfId="2727"/>
    <cellStyle name="Comma 2 7 23" xfId="685"/>
    <cellStyle name="Comma 2 7 24" xfId="7811"/>
    <cellStyle name="Comma 2 7 25" xfId="7814"/>
    <cellStyle name="Comma 2 7 26" xfId="7817"/>
    <cellStyle name="Comma 2 7 27" xfId="7822"/>
    <cellStyle name="Comma 2 7 28" xfId="3801"/>
    <cellStyle name="Comma 2 7 29" xfId="3807"/>
    <cellStyle name="Comma 2 7 3" xfId="5815"/>
    <cellStyle name="Comma 2 7 30" xfId="7815"/>
    <cellStyle name="Comma 2 7 31" xfId="7818"/>
    <cellStyle name="Comma 2 7 32" xfId="7823"/>
    <cellStyle name="Comma 2 7 33" xfId="3802"/>
    <cellStyle name="Comma 2 7 34" xfId="3808"/>
    <cellStyle name="Comma 2 7 35" xfId="7824"/>
    <cellStyle name="Comma 2 7 36" xfId="7826"/>
    <cellStyle name="Comma 2 7 37" xfId="7329"/>
    <cellStyle name="Comma 2 7 38" xfId="6941"/>
    <cellStyle name="Comma 2 7 39" xfId="6945"/>
    <cellStyle name="Comma 2 7 4" xfId="5828"/>
    <cellStyle name="Comma 2 7 40" xfId="7825"/>
    <cellStyle name="Comma 2 7 41" xfId="7827"/>
    <cellStyle name="Comma 2 7 42" xfId="7330"/>
    <cellStyle name="Comma 2 7 43" xfId="6942"/>
    <cellStyle name="Comma 2 7 44" xfId="6946"/>
    <cellStyle name="Comma 2 7 45" xfId="7828"/>
    <cellStyle name="Comma 2 7 46" xfId="7830"/>
    <cellStyle name="Comma 2 7 47" xfId="7832"/>
    <cellStyle name="Comma 2 7 48" xfId="7834"/>
    <cellStyle name="Comma 2 7 49" xfId="7836"/>
    <cellStyle name="Comma 2 7 5" xfId="5835"/>
    <cellStyle name="Comma 2 7 50" xfId="7829"/>
    <cellStyle name="Comma 2 7 51" xfId="7831"/>
    <cellStyle name="Comma 2 7 52" xfId="7833"/>
    <cellStyle name="Comma 2 7 53" xfId="7835"/>
    <cellStyle name="Comma 2 7 54" xfId="7837"/>
    <cellStyle name="Comma 2 7 55" xfId="7838"/>
    <cellStyle name="Comma 2 7 56" xfId="7842"/>
    <cellStyle name="Comma 2 7 57" xfId="7846"/>
    <cellStyle name="Comma 2 7 58" xfId="7850"/>
    <cellStyle name="Comma 2 7 59" xfId="7855"/>
    <cellStyle name="Comma 2 7 6" xfId="5839"/>
    <cellStyle name="Comma 2 7 60" xfId="7839"/>
    <cellStyle name="Comma 2 7 61" xfId="7843"/>
    <cellStyle name="Comma 2 7 62" xfId="7847"/>
    <cellStyle name="Comma 2 7 63" xfId="7851"/>
    <cellStyle name="Comma 2 7 64" xfId="7856"/>
    <cellStyle name="Comma 2 7 65" xfId="375"/>
    <cellStyle name="Comma 2 7 66" xfId="412"/>
    <cellStyle name="Comma 2 7 67" xfId="466"/>
    <cellStyle name="Comma 2 7 68" xfId="7857"/>
    <cellStyle name="Comma 2 7 69" xfId="7861"/>
    <cellStyle name="Comma 2 7 7" xfId="5845"/>
    <cellStyle name="Comma 2 7 70" xfId="376"/>
    <cellStyle name="Comma 2 7 71" xfId="413"/>
    <cellStyle name="Comma 2 7 72" xfId="467"/>
    <cellStyle name="Comma 2 7 73" xfId="7858"/>
    <cellStyle name="Comma 2 7 74" xfId="7862"/>
    <cellStyle name="Comma 2 7 75" xfId="7864"/>
    <cellStyle name="Comma 2 7 76" xfId="7866"/>
    <cellStyle name="Comma 2 7 77" xfId="7868"/>
    <cellStyle name="Comma 2 7 78" xfId="7873"/>
    <cellStyle name="Comma 2 7 79" xfId="7875"/>
    <cellStyle name="Comma 2 7 8" xfId="5853"/>
    <cellStyle name="Comma 2 7 80" xfId="7865"/>
    <cellStyle name="Comma 2 7 81" xfId="7867"/>
    <cellStyle name="Comma 2 7 82" xfId="7869"/>
    <cellStyle name="Comma 2 7 83" xfId="7874"/>
    <cellStyle name="Comma 2 7 84" xfId="7876"/>
    <cellStyle name="Comma 2 7 85" xfId="7877"/>
    <cellStyle name="Comma 2 7 86" xfId="7879"/>
    <cellStyle name="Comma 2 7 87" xfId="7334"/>
    <cellStyle name="Comma 2 7 88" xfId="6957"/>
    <cellStyle name="Comma 2 7 89" xfId="6963"/>
    <cellStyle name="Comma 2 7 9" xfId="5862"/>
    <cellStyle name="Comma 2 7 90" xfId="7878"/>
    <cellStyle name="Comma 2 7 91" xfId="7880"/>
    <cellStyle name="Comma 2 7 92" xfId="7335"/>
    <cellStyle name="Comma 2 7 93" xfId="6958"/>
    <cellStyle name="Comma 2 7 94" xfId="6964"/>
    <cellStyle name="Comma 2 7 95" xfId="7885"/>
    <cellStyle name="Comma 2 7 96" xfId="7889"/>
    <cellStyle name="Comma 2 7 97" xfId="7893"/>
    <cellStyle name="Comma 2 7 98" xfId="7898"/>
    <cellStyle name="Comma 2 7 99" xfId="7902"/>
    <cellStyle name="Comma 2 70" xfId="7744"/>
    <cellStyle name="Comma 2 70 2" xfId="7746"/>
    <cellStyle name="Comma 2 70 3" xfId="7748"/>
    <cellStyle name="Comma 2 71" xfId="1336"/>
    <cellStyle name="Comma 2 71 2" xfId="7752"/>
    <cellStyle name="Comma 2 71 3" xfId="7756"/>
    <cellStyle name="Comma 2 72" xfId="7761"/>
    <cellStyle name="Comma 2 72 2" xfId="7766"/>
    <cellStyle name="Comma 2 72 3" xfId="7771"/>
    <cellStyle name="Comma 2 73" xfId="7775"/>
    <cellStyle name="Comma 2 73 2" xfId="7032"/>
    <cellStyle name="Comma 2 73 3" xfId="7039"/>
    <cellStyle name="Comma 2 74" xfId="7779"/>
    <cellStyle name="Comma 2 74 2" xfId="7786"/>
    <cellStyle name="Comma 2 74 3" xfId="7792"/>
    <cellStyle name="Comma 2 75" xfId="7904"/>
    <cellStyle name="Comma 2 75 2" xfId="5955"/>
    <cellStyle name="Comma 2 75 3" xfId="5963"/>
    <cellStyle name="Comma 2 76" xfId="7782"/>
    <cellStyle name="Comma 2 76 2" xfId="6088"/>
    <cellStyle name="Comma 2 76 3" xfId="6096"/>
    <cellStyle name="Comma 2 77" xfId="7788"/>
    <cellStyle name="Comma 2 77 2" xfId="7908"/>
    <cellStyle name="Comma 2 77 3" xfId="7911"/>
    <cellStyle name="Comma 2 78" xfId="7916"/>
    <cellStyle name="Comma 2 78 2" xfId="7918"/>
    <cellStyle name="Comma 2 78 3" xfId="7922"/>
    <cellStyle name="Comma 2 79" xfId="7931"/>
    <cellStyle name="Comma 2 79 2" xfId="7934"/>
    <cellStyle name="Comma 2 79 3" xfId="7939"/>
    <cellStyle name="Comma 2 8" xfId="7944"/>
    <cellStyle name="Comma 2 8 2" xfId="7949"/>
    <cellStyle name="Comma 2 8 3" xfId="7951"/>
    <cellStyle name="Comma 2 80" xfId="7905"/>
    <cellStyle name="Comma 2 80 2" xfId="5956"/>
    <cellStyle name="Comma 2 80 3" xfId="5964"/>
    <cellStyle name="Comma 2 81" xfId="7783"/>
    <cellStyle name="Comma 2 81 2" xfId="6089"/>
    <cellStyle name="Comma 2 81 3" xfId="6097"/>
    <cellStyle name="Comma 2 82" xfId="7789"/>
    <cellStyle name="Comma 2 82 2" xfId="7909"/>
    <cellStyle name="Comma 2 82 3" xfId="7912"/>
    <cellStyle name="Comma 2 83" xfId="7917"/>
    <cellStyle name="Comma 2 83 2" xfId="7919"/>
    <cellStyle name="Comma 2 83 3" xfId="7923"/>
    <cellStyle name="Comma 2 84" xfId="7932"/>
    <cellStyle name="Comma 2 84 2" xfId="7935"/>
    <cellStyle name="Comma 2 84 3" xfId="7940"/>
    <cellStyle name="Comma 2 85" xfId="7953"/>
    <cellStyle name="Comma 2 85 2" xfId="2553"/>
    <cellStyle name="Comma 2 85 3" xfId="2557"/>
    <cellStyle name="Comma 2 86" xfId="7956"/>
    <cellStyle name="Comma 2 86 2" xfId="2583"/>
    <cellStyle name="Comma 2 86 3" xfId="7959"/>
    <cellStyle name="Comma 2 87" xfId="1709"/>
    <cellStyle name="Comma 2 87 2" xfId="1724"/>
    <cellStyle name="Comma 2 87 3" xfId="1733"/>
    <cellStyle name="Comma 2 88" xfId="247"/>
    <cellStyle name="Comma 2 88 2" xfId="731"/>
    <cellStyle name="Comma 2 88 3" xfId="1737"/>
    <cellStyle name="Comma 2 89" xfId="1755"/>
    <cellStyle name="Comma 2 89 2" xfId="7966"/>
    <cellStyle name="Comma 2 89 3" xfId="7973"/>
    <cellStyle name="Comma 2 9" xfId="7979"/>
    <cellStyle name="Comma 2 9 2" xfId="4873"/>
    <cellStyle name="Comma 2 9 3" xfId="7983"/>
    <cellStyle name="Comma 2 90" xfId="7954"/>
    <cellStyle name="Comma 2 90 2" xfId="2554"/>
    <cellStyle name="Comma 2 90 3" xfId="2558"/>
    <cellStyle name="Comma 2 91" xfId="7957"/>
    <cellStyle name="Comma 2 91 2" xfId="2584"/>
    <cellStyle name="Comma 2 91 3" xfId="7960"/>
    <cellStyle name="Comma 2 92" xfId="1707"/>
    <cellStyle name="Comma 2 92 2" xfId="1722"/>
    <cellStyle name="Comma 2 92 3" xfId="1731"/>
    <cellStyle name="Comma 2 93" xfId="245"/>
    <cellStyle name="Comma 2 93 2" xfId="729"/>
    <cellStyle name="Comma 2 93 3" xfId="1735"/>
    <cellStyle name="Comma 2 94" xfId="1753"/>
    <cellStyle name="Comma 2 94 2" xfId="7965"/>
    <cellStyle name="Comma 2 94 3" xfId="7972"/>
    <cellStyle name="Comma 2 95" xfId="1494"/>
    <cellStyle name="Comma 2 95 2" xfId="7985"/>
    <cellStyle name="Comma 2 95 3" xfId="7987"/>
    <cellStyle name="Comma 2 96" xfId="7992"/>
    <cellStyle name="Comma 2 96 2" xfId="451"/>
    <cellStyle name="Comma 2 96 3" xfId="473"/>
    <cellStyle name="Comma 2 97" xfId="7995"/>
    <cellStyle name="Comma 2 97 2" xfId="7996"/>
    <cellStyle name="Comma 2 97 3" xfId="7998"/>
    <cellStyle name="Comma 2 98" xfId="8000"/>
    <cellStyle name="Comma 2 98 2" xfId="8002"/>
    <cellStyle name="Comma 2 98 3" xfId="8006"/>
    <cellStyle name="Comma 2 99" xfId="8008"/>
    <cellStyle name="Comma 2 99 2" xfId="8010"/>
    <cellStyle name="Comma 2 99 3" xfId="8012"/>
    <cellStyle name="Comma 20" xfId="2869"/>
    <cellStyle name="Comma 21" xfId="3116"/>
    <cellStyle name="Comma 22" xfId="1048"/>
    <cellStyle name="Comma 23" xfId="1077"/>
    <cellStyle name="Comma 24" xfId="3239"/>
    <cellStyle name="Comma 25" xfId="8015"/>
    <cellStyle name="Comma 26" xfId="8019"/>
    <cellStyle name="Comma 27" xfId="8023"/>
    <cellStyle name="Comma 28" xfId="8027"/>
    <cellStyle name="Comma 29" xfId="8032"/>
    <cellStyle name="Comma 3" xfId="8036"/>
    <cellStyle name="Comma 3 10" xfId="8039"/>
    <cellStyle name="Comma 3 10 2" xfId="8042"/>
    <cellStyle name="Comma 3 10 3" xfId="8046"/>
    <cellStyle name="Comma 3 100" xfId="8049"/>
    <cellStyle name="Comma 3 100 2" xfId="8056"/>
    <cellStyle name="Comma 3 100 3" xfId="8059"/>
    <cellStyle name="Comma 3 101" xfId="8063"/>
    <cellStyle name="Comma 3 101 2" xfId="8067"/>
    <cellStyle name="Comma 3 101 3" xfId="8073"/>
    <cellStyle name="Comma 3 102" xfId="8075"/>
    <cellStyle name="Comma 3 102 2" xfId="8078"/>
    <cellStyle name="Comma 3 102 3" xfId="8079"/>
    <cellStyle name="Comma 3 103" xfId="8082"/>
    <cellStyle name="Comma 3 103 2" xfId="8086"/>
    <cellStyle name="Comma 3 103 3" xfId="8087"/>
    <cellStyle name="Comma 3 104" xfId="8090"/>
    <cellStyle name="Comma 3 104 2" xfId="8095"/>
    <cellStyle name="Comma 3 104 3" xfId="8096"/>
    <cellStyle name="Comma 3 105" xfId="8098"/>
    <cellStyle name="Comma 3 105 2" xfId="7099"/>
    <cellStyle name="Comma 3 105 3" xfId="7109"/>
    <cellStyle name="Comma 3 106" xfId="8100"/>
    <cellStyle name="Comma 3 106 2" xfId="2855"/>
    <cellStyle name="Comma 3 106 3" xfId="2865"/>
    <cellStyle name="Comma 3 107" xfId="8103"/>
    <cellStyle name="Comma 3 107 2" xfId="8105"/>
    <cellStyle name="Comma 3 107 3" xfId="8107"/>
    <cellStyle name="Comma 3 108" xfId="8111"/>
    <cellStyle name="Comma 3 109" xfId="8115"/>
    <cellStyle name="Comma 3 11" xfId="8117"/>
    <cellStyle name="Comma 3 11 2" xfId="2851"/>
    <cellStyle name="Comma 3 11 3" xfId="2861"/>
    <cellStyle name="Comma 3 110" xfId="8097"/>
    <cellStyle name="Comma 3 111" xfId="8099"/>
    <cellStyle name="Comma 3 112" xfId="8102"/>
    <cellStyle name="Comma 3 113" xfId="8110"/>
    <cellStyle name="Comma 3 114" xfId="8114"/>
    <cellStyle name="Comma 3 115" xfId="227"/>
    <cellStyle name="Comma 3 116" xfId="326"/>
    <cellStyle name="Comma 3 117" xfId="390"/>
    <cellStyle name="Comma 3 118" xfId="434"/>
    <cellStyle name="Comma 3 119" xfId="291"/>
    <cellStyle name="Comma 3 12" xfId="8125"/>
    <cellStyle name="Comma 3 12 2" xfId="8127"/>
    <cellStyle name="Comma 3 12 3" xfId="8130"/>
    <cellStyle name="Comma 3 120" xfId="226"/>
    <cellStyle name="Comma 3 121" xfId="325"/>
    <cellStyle name="Comma 3 122" xfId="389"/>
    <cellStyle name="Comma 3 123" xfId="433"/>
    <cellStyle name="Comma 3 124" xfId="290"/>
    <cellStyle name="Comma 3 125" xfId="358"/>
    <cellStyle name="Comma 3 126" xfId="8133"/>
    <cellStyle name="Comma 3 127" xfId="8136"/>
    <cellStyle name="Comma 3 128" xfId="8138"/>
    <cellStyle name="Comma 3 129" xfId="8140"/>
    <cellStyle name="Comma 3 13" xfId="8144"/>
    <cellStyle name="Comma 3 13 2" xfId="8147"/>
    <cellStyle name="Comma 3 13 3" xfId="8150"/>
    <cellStyle name="Comma 3 130" xfId="357"/>
    <cellStyle name="Comma 3 131" xfId="8132"/>
    <cellStyle name="Comma 3 132" xfId="8135"/>
    <cellStyle name="Comma 3 133" xfId="8137"/>
    <cellStyle name="Comma 3 134" xfId="8139"/>
    <cellStyle name="Comma 3 135" xfId="8153"/>
    <cellStyle name="Comma 3 136" xfId="8156"/>
    <cellStyle name="Comma 3 137" xfId="8161"/>
    <cellStyle name="Comma 3 138" xfId="8168"/>
    <cellStyle name="Comma 3 139" xfId="8175"/>
    <cellStyle name="Comma 3 14" xfId="8180"/>
    <cellStyle name="Comma 3 14 2" xfId="8182"/>
    <cellStyle name="Comma 3 14 3" xfId="8184"/>
    <cellStyle name="Comma 3 140" xfId="8152"/>
    <cellStyle name="Comma 3 141" xfId="8155"/>
    <cellStyle name="Comma 3 142" xfId="8160"/>
    <cellStyle name="Comma 3 143" xfId="8167"/>
    <cellStyle name="Comma 3 144" xfId="8174"/>
    <cellStyle name="Comma 3 145" xfId="8186"/>
    <cellStyle name="Comma 3 146" xfId="8191"/>
    <cellStyle name="Comma 3 147" xfId="8196"/>
    <cellStyle name="Comma 3 148" xfId="8199"/>
    <cellStyle name="Comma 3 149" xfId="8204"/>
    <cellStyle name="Comma 3 15" xfId="8213"/>
    <cellStyle name="Comma 3 15 2" xfId="8220"/>
    <cellStyle name="Comma 3 15 3" xfId="8226"/>
    <cellStyle name="Comma 3 150" xfId="8185"/>
    <cellStyle name="Comma 3 151" xfId="8190"/>
    <cellStyle name="Comma 3 152" xfId="8195"/>
    <cellStyle name="Comma 3 153" xfId="8198"/>
    <cellStyle name="Comma 3 154" xfId="8203"/>
    <cellStyle name="Comma 3 155" xfId="8228"/>
    <cellStyle name="Comma 3 156" xfId="8230"/>
    <cellStyle name="Comma 3 157" xfId="8234"/>
    <cellStyle name="Comma 3 158" xfId="8240"/>
    <cellStyle name="Comma 3 159" xfId="8247"/>
    <cellStyle name="Comma 3 16" xfId="8254"/>
    <cellStyle name="Comma 3 16 2" xfId="8259"/>
    <cellStyle name="Comma 3 16 3" xfId="8263"/>
    <cellStyle name="Comma 3 160" xfId="8227"/>
    <cellStyle name="Comma 3 161" xfId="8229"/>
    <cellStyle name="Comma 3 162" xfId="8233"/>
    <cellStyle name="Comma 3 163" xfId="8239"/>
    <cellStyle name="Comma 3 164" xfId="8246"/>
    <cellStyle name="Comma 3 165" xfId="8267"/>
    <cellStyle name="Comma 3 166" xfId="8271"/>
    <cellStyle name="Comma 3 167" xfId="8274"/>
    <cellStyle name="Comma 3 168" xfId="8276"/>
    <cellStyle name="Comma 3 169" xfId="8279"/>
    <cellStyle name="Comma 3 17" xfId="8285"/>
    <cellStyle name="Comma 3 17 2" xfId="8287"/>
    <cellStyle name="Comma 3 17 3" xfId="8289"/>
    <cellStyle name="Comma 3 170" xfId="8266"/>
    <cellStyle name="Comma 3 171" xfId="8270"/>
    <cellStyle name="Comma 3 172" xfId="8273"/>
    <cellStyle name="Comma 3 173" xfId="8275"/>
    <cellStyle name="Comma 3 174" xfId="8278"/>
    <cellStyle name="Comma 3 175" xfId="8292"/>
    <cellStyle name="Comma 3 176" xfId="8295"/>
    <cellStyle name="Comma 3 177" xfId="8297"/>
    <cellStyle name="Comma 3 178" xfId="8299"/>
    <cellStyle name="Comma 3 179" xfId="8301"/>
    <cellStyle name="Comma 3 18" xfId="8306"/>
    <cellStyle name="Comma 3 18 2" xfId="8309"/>
    <cellStyle name="Comma 3 18 3" xfId="8312"/>
    <cellStyle name="Comma 3 180" xfId="8291"/>
    <cellStyle name="Comma 3 181" xfId="8294"/>
    <cellStyle name="Comma 3 182" xfId="8296"/>
    <cellStyle name="Comma 3 183" xfId="8298"/>
    <cellStyle name="Comma 3 184" xfId="8300"/>
    <cellStyle name="Comma 3 185" xfId="8314"/>
    <cellStyle name="Comma 3 186" xfId="8316"/>
    <cellStyle name="Comma 3 187" xfId="8321"/>
    <cellStyle name="Comma 3 188" xfId="8327"/>
    <cellStyle name="Comma 3 189" xfId="8335"/>
    <cellStyle name="Comma 3 19" xfId="8337"/>
    <cellStyle name="Comma 3 19 2" xfId="8340"/>
    <cellStyle name="Comma 3 19 3" xfId="8342"/>
    <cellStyle name="Comma 3 190" xfId="8313"/>
    <cellStyle name="Comma 3 191" xfId="8315"/>
    <cellStyle name="Comma 3 192" xfId="8320"/>
    <cellStyle name="Comma 3 193" xfId="8326"/>
    <cellStyle name="Comma 3 194" xfId="8334"/>
    <cellStyle name="Comma 3 195" xfId="8347"/>
    <cellStyle name="Comma 3 196" xfId="8348"/>
    <cellStyle name="Comma 3 197" xfId="8349"/>
    <cellStyle name="Comma 3 2" xfId="8354"/>
    <cellStyle name="Comma 3 2 2" xfId="8356"/>
    <cellStyle name="Comma 3 2 3" xfId="8360"/>
    <cellStyle name="Comma 3 2 4" xfId="8366"/>
    <cellStyle name="Comma 3 20" xfId="8212"/>
    <cellStyle name="Comma 3 20 2" xfId="8219"/>
    <cellStyle name="Comma 3 20 3" xfId="8225"/>
    <cellStyle name="Comma 3 21" xfId="8253"/>
    <cellStyle name="Comma 3 21 2" xfId="8258"/>
    <cellStyle name="Comma 3 21 3" xfId="8262"/>
    <cellStyle name="Comma 3 22" xfId="8284"/>
    <cellStyle name="Comma 3 22 2" xfId="8286"/>
    <cellStyle name="Comma 3 22 3" xfId="8288"/>
    <cellStyle name="Comma 3 23" xfId="8305"/>
    <cellStyle name="Comma 3 23 2" xfId="8308"/>
    <cellStyle name="Comma 3 23 3" xfId="8311"/>
    <cellStyle name="Comma 3 24" xfId="8336"/>
    <cellStyle name="Comma 3 24 2" xfId="8339"/>
    <cellStyle name="Comma 3 24 3" xfId="8341"/>
    <cellStyle name="Comma 3 25" xfId="8368"/>
    <cellStyle name="Comma 3 25 2" xfId="5156"/>
    <cellStyle name="Comma 3 25 3" xfId="569"/>
    <cellStyle name="Comma 3 26" xfId="7921"/>
    <cellStyle name="Comma 3 26 2" xfId="7292"/>
    <cellStyle name="Comma 3 26 3" xfId="7303"/>
    <cellStyle name="Comma 3 27" xfId="7925"/>
    <cellStyle name="Comma 3 27 2" xfId="3287"/>
    <cellStyle name="Comma 3 27 3" xfId="3305"/>
    <cellStyle name="Comma 3 28" xfId="8370"/>
    <cellStyle name="Comma 3 28 2" xfId="3496"/>
    <cellStyle name="Comma 3 28 3" xfId="3508"/>
    <cellStyle name="Comma 3 29" xfId="8372"/>
    <cellStyle name="Comma 3 29 2" xfId="3733"/>
    <cellStyle name="Comma 3 29 3" xfId="3747"/>
    <cellStyle name="Comma 3 3" xfId="8378"/>
    <cellStyle name="Comma 3 3 2" xfId="8383"/>
    <cellStyle name="Comma 3 3 3" xfId="8389"/>
    <cellStyle name="Comma 3 30" xfId="8367"/>
    <cellStyle name="Comma 3 30 2" xfId="5155"/>
    <cellStyle name="Comma 3 30 3" xfId="568"/>
    <cellStyle name="Comma 3 31" xfId="7920"/>
    <cellStyle name="Comma 3 31 2" xfId="7291"/>
    <cellStyle name="Comma 3 31 3" xfId="7302"/>
    <cellStyle name="Comma 3 32" xfId="7924"/>
    <cellStyle name="Comma 3 32 2" xfId="3286"/>
    <cellStyle name="Comma 3 32 3" xfId="3304"/>
    <cellStyle name="Comma 3 33" xfId="8369"/>
    <cellStyle name="Comma 3 33 2" xfId="3495"/>
    <cellStyle name="Comma 3 33 3" xfId="3507"/>
    <cellStyle name="Comma 3 34" xfId="8371"/>
    <cellStyle name="Comma 3 34 2" xfId="3732"/>
    <cellStyle name="Comma 3 34 3" xfId="3746"/>
    <cellStyle name="Comma 3 35" xfId="8393"/>
    <cellStyle name="Comma 3 35 2" xfId="5858"/>
    <cellStyle name="Comma 3 35 3" xfId="5865"/>
    <cellStyle name="Comma 3 36" xfId="8396"/>
    <cellStyle name="Comma 3 36 2" xfId="8399"/>
    <cellStyle name="Comma 3 36 3" xfId="8402"/>
    <cellStyle name="Comma 3 37" xfId="8404"/>
    <cellStyle name="Comma 3 37 2" xfId="8407"/>
    <cellStyle name="Comma 3 37 3" xfId="8410"/>
    <cellStyle name="Comma 3 38" xfId="8412"/>
    <cellStyle name="Comma 3 38 2" xfId="8415"/>
    <cellStyle name="Comma 3 38 3" xfId="8418"/>
    <cellStyle name="Comma 3 39" xfId="8420"/>
    <cellStyle name="Comma 3 39 2" xfId="8425"/>
    <cellStyle name="Comma 3 39 3" xfId="8429"/>
    <cellStyle name="Comma 3 4" xfId="8432"/>
    <cellStyle name="Comma 3 4 2" xfId="8435"/>
    <cellStyle name="Comma 3 4 3" xfId="8442"/>
    <cellStyle name="Comma 3 40" xfId="8392"/>
    <cellStyle name="Comma 3 40 2" xfId="5857"/>
    <cellStyle name="Comma 3 40 3" xfId="5864"/>
    <cellStyle name="Comma 3 41" xfId="8395"/>
    <cellStyle name="Comma 3 41 2" xfId="8398"/>
    <cellStyle name="Comma 3 41 3" xfId="8401"/>
    <cellStyle name="Comma 3 42" xfId="8403"/>
    <cellStyle name="Comma 3 42 2" xfId="8406"/>
    <cellStyle name="Comma 3 42 3" xfId="8409"/>
    <cellStyle name="Comma 3 43" xfId="8411"/>
    <cellStyle name="Comma 3 43 2" xfId="8414"/>
    <cellStyle name="Comma 3 43 3" xfId="8417"/>
    <cellStyle name="Comma 3 44" xfId="8419"/>
    <cellStyle name="Comma 3 44 2" xfId="8424"/>
    <cellStyle name="Comma 3 44 3" xfId="8428"/>
    <cellStyle name="Comma 3 45" xfId="4939"/>
    <cellStyle name="Comma 3 45 2" xfId="4948"/>
    <cellStyle name="Comma 3 45 3" xfId="5004"/>
    <cellStyle name="Comma 3 46" xfId="2437"/>
    <cellStyle name="Comma 3 46 2" xfId="2449"/>
    <cellStyle name="Comma 3 46 3" xfId="2458"/>
    <cellStyle name="Comma 3 47" xfId="2469"/>
    <cellStyle name="Comma 3 47 2" xfId="5088"/>
    <cellStyle name="Comma 3 47 3" xfId="5105"/>
    <cellStyle name="Comma 3 48" xfId="2478"/>
    <cellStyle name="Comma 3 48 2" xfId="5113"/>
    <cellStyle name="Comma 3 48 3" xfId="5117"/>
    <cellStyle name="Comma 3 49" xfId="5124"/>
    <cellStyle name="Comma 3 49 2" xfId="4049"/>
    <cellStyle name="Comma 3 49 3" xfId="4059"/>
    <cellStyle name="Comma 3 5" xfId="8445"/>
    <cellStyle name="Comma 3 5 2" xfId="8159"/>
    <cellStyle name="Comma 3 5 3" xfId="8166"/>
    <cellStyle name="Comma 3 50" xfId="4938"/>
    <cellStyle name="Comma 3 50 2" xfId="4947"/>
    <cellStyle name="Comma 3 50 3" xfId="5003"/>
    <cellStyle name="Comma 3 51" xfId="2436"/>
    <cellStyle name="Comma 3 51 2" xfId="2448"/>
    <cellStyle name="Comma 3 51 3" xfId="2457"/>
    <cellStyle name="Comma 3 52" xfId="2468"/>
    <cellStyle name="Comma 3 52 2" xfId="5087"/>
    <cellStyle name="Comma 3 52 3" xfId="5104"/>
    <cellStyle name="Comma 3 53" xfId="2477"/>
    <cellStyle name="Comma 3 53 2" xfId="5112"/>
    <cellStyle name="Comma 3 53 3" xfId="5116"/>
    <cellStyle name="Comma 3 54" xfId="5123"/>
    <cellStyle name="Comma 3 54 2" xfId="4048"/>
    <cellStyle name="Comma 3 54 3" xfId="4058"/>
    <cellStyle name="Comma 3 55" xfId="5129"/>
    <cellStyle name="Comma 3 55 2" xfId="4228"/>
    <cellStyle name="Comma 3 55 3" xfId="4241"/>
    <cellStyle name="Comma 3 56" xfId="3252"/>
    <cellStyle name="Comma 3 56 2" xfId="8450"/>
    <cellStyle name="Comma 3 56 3" xfId="8453"/>
    <cellStyle name="Comma 3 57" xfId="8456"/>
    <cellStyle name="Comma 3 57 2" xfId="8459"/>
    <cellStyle name="Comma 3 57 3" xfId="8463"/>
    <cellStyle name="Comma 3 58" xfId="8468"/>
    <cellStyle name="Comma 3 58 2" xfId="8471"/>
    <cellStyle name="Comma 3 58 3" xfId="8476"/>
    <cellStyle name="Comma 3 59" xfId="8481"/>
    <cellStyle name="Comma 3 59 2" xfId="8486"/>
    <cellStyle name="Comma 3 59 3" xfId="8489"/>
    <cellStyle name="Comma 3 6" xfId="8490"/>
    <cellStyle name="Comma 3 6 2" xfId="8319"/>
    <cellStyle name="Comma 3 6 3" xfId="8325"/>
    <cellStyle name="Comma 3 60" xfId="5128"/>
    <cellStyle name="Comma 3 60 2" xfId="4227"/>
    <cellStyle name="Comma 3 60 3" xfId="4240"/>
    <cellStyle name="Comma 3 61" xfId="3251"/>
    <cellStyle name="Comma 3 61 2" xfId="8449"/>
    <cellStyle name="Comma 3 61 3" xfId="8452"/>
    <cellStyle name="Comma 3 62" xfId="8455"/>
    <cellStyle name="Comma 3 62 2" xfId="8458"/>
    <cellStyle name="Comma 3 62 3" xfId="8462"/>
    <cellStyle name="Comma 3 63" xfId="8467"/>
    <cellStyle name="Comma 3 63 2" xfId="8470"/>
    <cellStyle name="Comma 3 63 3" xfId="8475"/>
    <cellStyle name="Comma 3 64" xfId="8480"/>
    <cellStyle name="Comma 3 64 2" xfId="8485"/>
    <cellStyle name="Comma 3 64 3" xfId="8488"/>
    <cellStyle name="Comma 3 65" xfId="8495"/>
    <cellStyle name="Comma 3 65 2" xfId="8500"/>
    <cellStyle name="Comma 3 65 3" xfId="8505"/>
    <cellStyle name="Comma 3 66" xfId="2941"/>
    <cellStyle name="Comma 3 66 2" xfId="8510"/>
    <cellStyle name="Comma 3 66 3" xfId="8512"/>
    <cellStyle name="Comma 3 67" xfId="2945"/>
    <cellStyle name="Comma 3 67 2" xfId="8514"/>
    <cellStyle name="Comma 3 67 3" xfId="8516"/>
    <cellStyle name="Comma 3 68" xfId="8518"/>
    <cellStyle name="Comma 3 68 2" xfId="8522"/>
    <cellStyle name="Comma 3 68 3" xfId="8524"/>
    <cellStyle name="Comma 3 69" xfId="8526"/>
    <cellStyle name="Comma 3 69 2" xfId="8530"/>
    <cellStyle name="Comma 3 69 3" xfId="8532"/>
    <cellStyle name="Comma 3 7" xfId="8533"/>
    <cellStyle name="Comma 3 7 2" xfId="8534"/>
    <cellStyle name="Comma 3 7 3" xfId="8537"/>
    <cellStyle name="Comma 3 70" xfId="8494"/>
    <cellStyle name="Comma 3 70 2" xfId="8499"/>
    <cellStyle name="Comma 3 70 3" xfId="8504"/>
    <cellStyle name="Comma 3 71" xfId="2940"/>
    <cellStyle name="Comma 3 71 2" xfId="8509"/>
    <cellStyle name="Comma 3 71 3" xfId="8511"/>
    <cellStyle name="Comma 3 72" xfId="2944"/>
    <cellStyle name="Comma 3 72 2" xfId="8513"/>
    <cellStyle name="Comma 3 72 3" xfId="8515"/>
    <cellStyle name="Comma 3 73" xfId="8517"/>
    <cellStyle name="Comma 3 73 2" xfId="8521"/>
    <cellStyle name="Comma 3 73 3" xfId="8523"/>
    <cellStyle name="Comma 3 74" xfId="8525"/>
    <cellStyle name="Comma 3 74 2" xfId="8529"/>
    <cellStyle name="Comma 3 74 3" xfId="8531"/>
    <cellStyle name="Comma 3 75" xfId="8541"/>
    <cellStyle name="Comma 3 75 2" xfId="8543"/>
    <cellStyle name="Comma 3 75 3" xfId="8545"/>
    <cellStyle name="Comma 3 76" xfId="7937"/>
    <cellStyle name="Comma 3 76 2" xfId="8549"/>
    <cellStyle name="Comma 3 76 3" xfId="8554"/>
    <cellStyle name="Comma 3 77" xfId="7942"/>
    <cellStyle name="Comma 3 77 2" xfId="8085"/>
    <cellStyle name="Comma 3 77 3" xfId="8092"/>
    <cellStyle name="Comma 3 78" xfId="8557"/>
    <cellStyle name="Comma 3 78 2" xfId="8202"/>
    <cellStyle name="Comma 3 78 3" xfId="8207"/>
    <cellStyle name="Comma 3 79" xfId="8562"/>
    <cellStyle name="Comma 3 79 2" xfId="8568"/>
    <cellStyle name="Comma 3 79 3" xfId="8570"/>
    <cellStyle name="Comma 3 8" xfId="8573"/>
    <cellStyle name="Comma 3 8 2" xfId="8575"/>
    <cellStyle name="Comma 3 8 3" xfId="8580"/>
    <cellStyle name="Comma 3 80" xfId="8540"/>
    <cellStyle name="Comma 3 80 2" xfId="8542"/>
    <cellStyle name="Comma 3 80 3" xfId="8544"/>
    <cellStyle name="Comma 3 81" xfId="7936"/>
    <cellStyle name="Comma 3 81 2" xfId="8548"/>
    <cellStyle name="Comma 3 81 3" xfId="8553"/>
    <cellStyle name="Comma 3 82" xfId="7941"/>
    <cellStyle name="Comma 3 82 2" xfId="8084"/>
    <cellStyle name="Comma 3 82 3" xfId="8091"/>
    <cellStyle name="Comma 3 83" xfId="8556"/>
    <cellStyle name="Comma 3 83 2" xfId="8201"/>
    <cellStyle name="Comma 3 83 3" xfId="8206"/>
    <cellStyle name="Comma 3 84" xfId="8561"/>
    <cellStyle name="Comma 3 84 2" xfId="8567"/>
    <cellStyle name="Comma 3 84 3" xfId="8569"/>
    <cellStyle name="Comma 3 85" xfId="8587"/>
    <cellStyle name="Comma 3 85 2" xfId="8591"/>
    <cellStyle name="Comma 3 85 3" xfId="8596"/>
    <cellStyle name="Comma 3 86" xfId="8600"/>
    <cellStyle name="Comma 3 86 2" xfId="8604"/>
    <cellStyle name="Comma 3 86 3" xfId="8607"/>
    <cellStyle name="Comma 3 87" xfId="8611"/>
    <cellStyle name="Comma 3 87 2" xfId="8615"/>
    <cellStyle name="Comma 3 87 3" xfId="8617"/>
    <cellStyle name="Comma 3 88" xfId="8619"/>
    <cellStyle name="Comma 3 88 2" xfId="8621"/>
    <cellStyle name="Comma 3 88 3" xfId="8623"/>
    <cellStyle name="Comma 3 89" xfId="8625"/>
    <cellStyle name="Comma 3 89 2" xfId="8627"/>
    <cellStyle name="Comma 3 89 3" xfId="8631"/>
    <cellStyle name="Comma 3 9" xfId="8634"/>
    <cellStyle name="Comma 3 9 2" xfId="8636"/>
    <cellStyle name="Comma 3 9 3" xfId="8639"/>
    <cellStyle name="Comma 3 90" xfId="8586"/>
    <cellStyle name="Comma 3 90 2" xfId="8590"/>
    <cellStyle name="Comma 3 90 3" xfId="8595"/>
    <cellStyle name="Comma 3 91" xfId="8599"/>
    <cellStyle name="Comma 3 91 2" xfId="8603"/>
    <cellStyle name="Comma 3 91 3" xfId="8606"/>
    <cellStyle name="Comma 3 92" xfId="8610"/>
    <cellStyle name="Comma 3 92 2" xfId="8614"/>
    <cellStyle name="Comma 3 92 3" xfId="8616"/>
    <cellStyle name="Comma 3 93" xfId="8618"/>
    <cellStyle name="Comma 3 93 2" xfId="8620"/>
    <cellStyle name="Comma 3 93 3" xfId="8622"/>
    <cellStyle name="Comma 3 94" xfId="8624"/>
    <cellStyle name="Comma 3 94 2" xfId="8626"/>
    <cellStyle name="Comma 3 94 3" xfId="8630"/>
    <cellStyle name="Comma 3 95" xfId="5135"/>
    <cellStyle name="Comma 3 95 2" xfId="5138"/>
    <cellStyle name="Comma 3 95 3" xfId="5178"/>
    <cellStyle name="Comma 3 96" xfId="228"/>
    <cellStyle name="Comma 3 96 2" xfId="5195"/>
    <cellStyle name="Comma 3 96 3" xfId="5202"/>
    <cellStyle name="Comma 3 97" xfId="329"/>
    <cellStyle name="Comma 3 97 2" xfId="5213"/>
    <cellStyle name="Comma 3 97 3" xfId="5223"/>
    <cellStyle name="Comma 3 98" xfId="5227"/>
    <cellStyle name="Comma 3 98 2" xfId="168"/>
    <cellStyle name="Comma 3 98 3" xfId="173"/>
    <cellStyle name="Comma 3 99" xfId="5231"/>
    <cellStyle name="Comma 3 99 2" xfId="5644"/>
    <cellStyle name="Comma 3 99 3" xfId="5649"/>
    <cellStyle name="Comma 30" xfId="8014"/>
    <cellStyle name="Comma 31" xfId="8018"/>
    <cellStyle name="Comma 32" xfId="8022"/>
    <cellStyle name="Comma 33" xfId="8026"/>
    <cellStyle name="Comma 34" xfId="8031"/>
    <cellStyle name="Comma 35" xfId="8645"/>
    <cellStyle name="Comma 36" xfId="8648"/>
    <cellStyle name="Comma 37" xfId="8650"/>
    <cellStyle name="Comma 37 2" xfId="8651"/>
    <cellStyle name="Comma 37 2 2" xfId="7153"/>
    <cellStyle name="Comma 37 2 3" xfId="7163"/>
    <cellStyle name="Comma 37 3" xfId="8653"/>
    <cellStyle name="Comma 37 3 2" xfId="7191"/>
    <cellStyle name="Comma 37 4" xfId="8657"/>
    <cellStyle name="Comma 38" xfId="8659"/>
    <cellStyle name="Comma 39" xfId="202"/>
    <cellStyle name="Comma 39 2" xfId="1842"/>
    <cellStyle name="Comma 39 3" xfId="1868"/>
    <cellStyle name="Comma 4" xfId="8662"/>
    <cellStyle name="Comma 4 10" xfId="2795"/>
    <cellStyle name="Comma 4 11" xfId="2801"/>
    <cellStyle name="Comma 4 12" xfId="3816"/>
    <cellStyle name="Comma 4 13" xfId="8664"/>
    <cellStyle name="Comma 4 14" xfId="8666"/>
    <cellStyle name="Comma 4 15" xfId="8670"/>
    <cellStyle name="Comma 4 16" xfId="8673"/>
    <cellStyle name="Comma 4 17" xfId="8678"/>
    <cellStyle name="Comma 4 18" xfId="8681"/>
    <cellStyle name="Comma 4 19" xfId="8683"/>
    <cellStyle name="Comma 4 2" xfId="8686"/>
    <cellStyle name="Comma 4 20" xfId="8669"/>
    <cellStyle name="Comma 4 21" xfId="8672"/>
    <cellStyle name="Comma 4 22" xfId="8677"/>
    <cellStyle name="Comma 4 23" xfId="8680"/>
    <cellStyle name="Comma 4 24" xfId="8682"/>
    <cellStyle name="Comma 4 25" xfId="8691"/>
    <cellStyle name="Comma 4 26" xfId="733"/>
    <cellStyle name="Comma 4 27" xfId="1739"/>
    <cellStyle name="Comma 4 28" xfId="8693"/>
    <cellStyle name="Comma 4 29" xfId="8695"/>
    <cellStyle name="Comma 4 3" xfId="8697"/>
    <cellStyle name="Comma 4 30" xfId="8690"/>
    <cellStyle name="Comma 4 31" xfId="732"/>
    <cellStyle name="Comma 4 32" xfId="1738"/>
    <cellStyle name="Comma 4 33" xfId="8692"/>
    <cellStyle name="Comma 4 34" xfId="8694"/>
    <cellStyle name="Comma 4 35" xfId="8701"/>
    <cellStyle name="Comma 4 36" xfId="8703"/>
    <cellStyle name="Comma 4 37" xfId="8705"/>
    <cellStyle name="Comma 4 38" xfId="8707"/>
    <cellStyle name="Comma 4 39" xfId="8709"/>
    <cellStyle name="Comma 4 4" xfId="8710"/>
    <cellStyle name="Comma 4 40" xfId="8700"/>
    <cellStyle name="Comma 4 41" xfId="8702"/>
    <cellStyle name="Comma 4 42" xfId="8704"/>
    <cellStyle name="Comma 4 43" xfId="8706"/>
    <cellStyle name="Comma 4 44" xfId="8708"/>
    <cellStyle name="Comma 4 45" xfId="5324"/>
    <cellStyle name="Comma 4 46" xfId="5327"/>
    <cellStyle name="Comma 4 47" xfId="8714"/>
    <cellStyle name="Comma 4 48" xfId="8717"/>
    <cellStyle name="Comma 4 49" xfId="4470"/>
    <cellStyle name="Comma 4 5" xfId="8718"/>
    <cellStyle name="Comma 4 50" xfId="5323"/>
    <cellStyle name="Comma 4 51" xfId="5326"/>
    <cellStyle name="Comma 4 52" xfId="8713"/>
    <cellStyle name="Comma 4 53" xfId="8716"/>
    <cellStyle name="Comma 4 54" xfId="4469"/>
    <cellStyle name="Comma 4 55" xfId="4481"/>
    <cellStyle name="Comma 4 56" xfId="4485"/>
    <cellStyle name="Comma 4 57" xfId="8721"/>
    <cellStyle name="Comma 4 58" xfId="8723"/>
    <cellStyle name="Comma 4 59" xfId="8726"/>
    <cellStyle name="Comma 4 6" xfId="8727"/>
    <cellStyle name="Comma 4 60" xfId="4480"/>
    <cellStyle name="Comma 4 61" xfId="4484"/>
    <cellStyle name="Comma 4 62" xfId="8720"/>
    <cellStyle name="Comma 4 63" xfId="8722"/>
    <cellStyle name="Comma 4 64" xfId="8725"/>
    <cellStyle name="Comma 4 65" xfId="8731"/>
    <cellStyle name="Comma 4 66" xfId="8735"/>
    <cellStyle name="Comma 4 67" xfId="8738"/>
    <cellStyle name="Comma 4 68" xfId="8744"/>
    <cellStyle name="Comma 4 69" xfId="8749"/>
    <cellStyle name="Comma 4 7" xfId="8750"/>
    <cellStyle name="Comma 4 70" xfId="8730"/>
    <cellStyle name="Comma 4 71" xfId="8734"/>
    <cellStyle name="Comma 4 72" xfId="8737"/>
    <cellStyle name="Comma 4 73" xfId="8743"/>
    <cellStyle name="Comma 4 74" xfId="8748"/>
    <cellStyle name="Comma 4 75" xfId="8752"/>
    <cellStyle name="Comma 4 76" xfId="7962"/>
    <cellStyle name="Comma 4 77" xfId="7970"/>
    <cellStyle name="Comma 4 78" xfId="8756"/>
    <cellStyle name="Comma 4 79" xfId="8762"/>
    <cellStyle name="Comma 4 8" xfId="8764"/>
    <cellStyle name="Comma 4 80" xfId="8751"/>
    <cellStyle name="Comma 4 81" xfId="7961"/>
    <cellStyle name="Comma 4 82" xfId="7969"/>
    <cellStyle name="Comma 4 83" xfId="8755"/>
    <cellStyle name="Comma 4 84" xfId="8761"/>
    <cellStyle name="Comma 4 85" xfId="8768"/>
    <cellStyle name="Comma 4 86" xfId="8770"/>
    <cellStyle name="Comma 4 87" xfId="8771"/>
    <cellStyle name="Comma 4 88" xfId="8772"/>
    <cellStyle name="Comma 4 9" xfId="8775"/>
    <cellStyle name="Comma 40" xfId="8644"/>
    <cellStyle name="Comma 40 2" xfId="8777"/>
    <cellStyle name="Comma 41" xfId="8647"/>
    <cellStyle name="Comma 42" xfId="8649"/>
    <cellStyle name="Comma 43" xfId="8658"/>
    <cellStyle name="Comma 44" xfId="201"/>
    <cellStyle name="Comma 45" xfId="87"/>
    <cellStyle name="Comma 5" xfId="8779"/>
    <cellStyle name="Comma 5 10" xfId="8780"/>
    <cellStyle name="Comma 5 10 2" xfId="8781"/>
    <cellStyle name="Comma 5 10 2 2" xfId="1622"/>
    <cellStyle name="Comma 5 10 2 3" xfId="1639"/>
    <cellStyle name="Comma 5 10 3" xfId="8784"/>
    <cellStyle name="Comma 5 10 4" xfId="8787"/>
    <cellStyle name="Comma 5 11" xfId="8789"/>
    <cellStyle name="Comma 5 11 2" xfId="3226"/>
    <cellStyle name="Comma 5 11 3" xfId="3229"/>
    <cellStyle name="Comma 5 12" xfId="8791"/>
    <cellStyle name="Comma 5 13" xfId="8794"/>
    <cellStyle name="Comma 5 2" xfId="8796"/>
    <cellStyle name="Comma 5 3" xfId="8798"/>
    <cellStyle name="Comma 5 3 10" xfId="8801"/>
    <cellStyle name="Comma 5 3 2" xfId="8803"/>
    <cellStyle name="Comma 5 3 2 2" xfId="8808"/>
    <cellStyle name="Comma 5 3 2 2 2" xfId="8810"/>
    <cellStyle name="Comma 5 3 2 2 2 2" xfId="8814"/>
    <cellStyle name="Comma 5 3 2 2 2 2 2" xfId="309"/>
    <cellStyle name="Comma 5 3 2 2 2 2 2 2" xfId="551"/>
    <cellStyle name="Comma 5 3 2 2 2 2 2 2 2" xfId="8815"/>
    <cellStyle name="Comma 5 3 2 2 2 2 2 2 3" xfId="4015"/>
    <cellStyle name="Comma 5 3 2 2 2 2 2 3" xfId="8820"/>
    <cellStyle name="Comma 5 3 2 2 2 2 2 4" xfId="4494"/>
    <cellStyle name="Comma 5 3 2 2 2 2 3" xfId="370"/>
    <cellStyle name="Comma 5 3 2 2 2 2 3 2" xfId="559"/>
    <cellStyle name="Comma 5 3 2 2 2 2 3 3" xfId="3109"/>
    <cellStyle name="Comma 5 3 2 2 2 2 4" xfId="197"/>
    <cellStyle name="Comma 5 3 2 2 2 2 5" xfId="73"/>
    <cellStyle name="Comma 5 3 2 2 2 3" xfId="8824"/>
    <cellStyle name="Comma 5 3 2 2 2 3 2" xfId="8826"/>
    <cellStyle name="Comma 5 3 2 2 2 3 2 2" xfId="8829"/>
    <cellStyle name="Comma 5 3 2 2 2 3 2 3" xfId="8831"/>
    <cellStyle name="Comma 5 3 2 2 2 3 3" xfId="8833"/>
    <cellStyle name="Comma 5 3 2 2 2 3 4" xfId="8837"/>
    <cellStyle name="Comma 5 3 2 2 2 4" xfId="8841"/>
    <cellStyle name="Comma 5 3 2 2 2 4 2" xfId="8844"/>
    <cellStyle name="Comma 5 3 2 2 2 4 3" xfId="8848"/>
    <cellStyle name="Comma 5 3 2 2 2 5" xfId="8850"/>
    <cellStyle name="Comma 5 3 2 2 2 6" xfId="8852"/>
    <cellStyle name="Comma 5 3 2 2 3" xfId="8854"/>
    <cellStyle name="Comma 5 3 2 2 3 2" xfId="8857"/>
    <cellStyle name="Comma 5 3 2 2 3 2 2" xfId="8859"/>
    <cellStyle name="Comma 5 3 2 2 3 2 2 2" xfId="6903"/>
    <cellStyle name="Comma 5 3 2 2 3 2 2 2 2" xfId="8862"/>
    <cellStyle name="Comma 5 3 2 2 3 2 2 2 3" xfId="8866"/>
    <cellStyle name="Comma 5 3 2 2 3 2 2 3" xfId="7732"/>
    <cellStyle name="Comma 5 3 2 2 3 2 2 4" xfId="7734"/>
    <cellStyle name="Comma 5 3 2 2 3 2 3" xfId="8869"/>
    <cellStyle name="Comma 5 3 2 2 3 2 3 2" xfId="6917"/>
    <cellStyle name="Comma 5 3 2 2 3 2 3 3" xfId="8872"/>
    <cellStyle name="Comma 5 3 2 2 3 2 4" xfId="8876"/>
    <cellStyle name="Comma 5 3 2 2 3 2 5" xfId="8881"/>
    <cellStyle name="Comma 5 3 2 2 3 3" xfId="8884"/>
    <cellStyle name="Comma 5 3 2 2 3 3 2" xfId="8885"/>
    <cellStyle name="Comma 5 3 2 2 3 3 2 2" xfId="8559"/>
    <cellStyle name="Comma 5 3 2 2 3 3 2 3" xfId="8565"/>
    <cellStyle name="Comma 5 3 2 2 3 3 3" xfId="8887"/>
    <cellStyle name="Comma 5 3 2 2 3 3 4" xfId="8889"/>
    <cellStyle name="Comma 5 3 2 2 3 4" xfId="8892"/>
    <cellStyle name="Comma 5 3 2 2 3 4 2" xfId="8893"/>
    <cellStyle name="Comma 5 3 2 2 3 4 3" xfId="8896"/>
    <cellStyle name="Comma 5 3 2 2 3 5" xfId="8898"/>
    <cellStyle name="Comma 5 3 2 2 3 6" xfId="8901"/>
    <cellStyle name="Comma 5 3 2 2 4" xfId="8903"/>
    <cellStyle name="Comma 5 3 2 2 4 2" xfId="8906"/>
    <cellStyle name="Comma 5 3 2 2 4 2 2" xfId="6028"/>
    <cellStyle name="Comma 5 3 2 2 4 2 2 2" xfId="8909"/>
    <cellStyle name="Comma 5 3 2 2 4 2 2 3" xfId="8911"/>
    <cellStyle name="Comma 5 3 2 2 4 2 3" xfId="6046"/>
    <cellStyle name="Comma 5 3 2 2 4 2 4" xfId="6070"/>
    <cellStyle name="Comma 5 3 2 2 4 3" xfId="8913"/>
    <cellStyle name="Comma 5 3 2 2 4 3 2" xfId="6241"/>
    <cellStyle name="Comma 5 3 2 2 4 3 3" xfId="6244"/>
    <cellStyle name="Comma 5 3 2 2 4 4" xfId="8914"/>
    <cellStyle name="Comma 5 3 2 2 4 5" xfId="8915"/>
    <cellStyle name="Comma 5 3 2 2 5" xfId="8916"/>
    <cellStyle name="Comma 5 3 2 2 5 2" xfId="8918"/>
    <cellStyle name="Comma 5 3 2 2 5 2 2" xfId="8920"/>
    <cellStyle name="Comma 5 3 2 2 5 2 3" xfId="8923"/>
    <cellStyle name="Comma 5 3 2 2 5 3" xfId="8926"/>
    <cellStyle name="Comma 5 3 2 2 5 4" xfId="8929"/>
    <cellStyle name="Comma 5 3 2 2 6" xfId="8307"/>
    <cellStyle name="Comma 5 3 2 2 6 2" xfId="2183"/>
    <cellStyle name="Comma 5 3 2 2 6 3" xfId="2200"/>
    <cellStyle name="Comma 5 3 2 2 7" xfId="8310"/>
    <cellStyle name="Comma 5 3 2 2 8" xfId="8930"/>
    <cellStyle name="Comma 5 3 2 3" xfId="8935"/>
    <cellStyle name="Comma 5 3 2 3 2" xfId="8939"/>
    <cellStyle name="Comma 5 3 2 3 2 2" xfId="8942"/>
    <cellStyle name="Comma 5 3 2 3 2 2 2" xfId="1295"/>
    <cellStyle name="Comma 5 3 2 3 2 2 2 2" xfId="8943"/>
    <cellStyle name="Comma 5 3 2 3 2 2 2 3" xfId="8944"/>
    <cellStyle name="Comma 5 3 2 3 2 2 3" xfId="3849"/>
    <cellStyle name="Comma 5 3 2 3 2 2 4" xfId="8950"/>
    <cellStyle name="Comma 5 3 2 3 2 3" xfId="8954"/>
    <cellStyle name="Comma 5 3 2 3 2 3 2" xfId="3885"/>
    <cellStyle name="Comma 5 3 2 3 2 3 3" xfId="8959"/>
    <cellStyle name="Comma 5 3 2 3 2 4" xfId="8962"/>
    <cellStyle name="Comma 5 3 2 3 2 5" xfId="8967"/>
    <cellStyle name="Comma 5 3 2 3 3" xfId="8973"/>
    <cellStyle name="Comma 5 3 2 3 3 2" xfId="8979"/>
    <cellStyle name="Comma 5 3 2 3 3 2 2" xfId="8981"/>
    <cellStyle name="Comma 5 3 2 3 3 2 3" xfId="8985"/>
    <cellStyle name="Comma 5 3 2 3 3 3" xfId="8989"/>
    <cellStyle name="Comma 5 3 2 3 3 4" xfId="8994"/>
    <cellStyle name="Comma 5 3 2 3 4" xfId="8996"/>
    <cellStyle name="Comma 5 3 2 3 4 2" xfId="8997"/>
    <cellStyle name="Comma 5 3 2 3 4 3" xfId="8998"/>
    <cellStyle name="Comma 5 3 2 3 5" xfId="8999"/>
    <cellStyle name="Comma 5 3 2 3 6" xfId="8338"/>
    <cellStyle name="Comma 5 3 2 4" xfId="9001"/>
    <cellStyle name="Comma 5 3 2 4 2" xfId="5568"/>
    <cellStyle name="Comma 5 3 2 4 2 2" xfId="6190"/>
    <cellStyle name="Comma 5 3 2 4 2 2 2" xfId="9004"/>
    <cellStyle name="Comma 5 3 2 4 2 2 2 2" xfId="9010"/>
    <cellStyle name="Comma 5 3 2 4 2 2 2 3" xfId="9014"/>
    <cellStyle name="Comma 5 3 2 4 2 2 3" xfId="9019"/>
    <cellStyle name="Comma 5 3 2 4 2 2 4" xfId="9025"/>
    <cellStyle name="Comma 5 3 2 4 2 3" xfId="6211"/>
    <cellStyle name="Comma 5 3 2 4 2 3 2" xfId="9034"/>
    <cellStyle name="Comma 5 3 2 4 2 3 3" xfId="9035"/>
    <cellStyle name="Comma 5 3 2 4 2 4" xfId="747"/>
    <cellStyle name="Comma 5 3 2 4 2 5" xfId="2736"/>
    <cellStyle name="Comma 5 3 2 4 3" xfId="5575"/>
    <cellStyle name="Comma 5 3 2 4 3 2" xfId="311"/>
    <cellStyle name="Comma 5 3 2 4 3 2 2" xfId="9044"/>
    <cellStyle name="Comma 5 3 2 4 3 2 3" xfId="9048"/>
    <cellStyle name="Comma 5 3 2 4 3 3" xfId="381"/>
    <cellStyle name="Comma 5 3 2 4 3 4" xfId="420"/>
    <cellStyle name="Comma 5 3 2 4 4" xfId="5582"/>
    <cellStyle name="Comma 5 3 2 4 4 2" xfId="3944"/>
    <cellStyle name="Comma 5 3 2 4 4 3" xfId="3959"/>
    <cellStyle name="Comma 5 3 2 4 5" xfId="5144"/>
    <cellStyle name="Comma 5 3 2 4 6" xfId="5153"/>
    <cellStyle name="Comma 5 3 2 5" xfId="9056"/>
    <cellStyle name="Comma 5 3 2 5 2" xfId="7226"/>
    <cellStyle name="Comma 5 3 2 5 2 2" xfId="9061"/>
    <cellStyle name="Comma 5 3 2 5 2 2 2" xfId="9064"/>
    <cellStyle name="Comma 5 3 2 5 2 2 3" xfId="9065"/>
    <cellStyle name="Comma 5 3 2 5 2 3" xfId="9074"/>
    <cellStyle name="Comma 5 3 2 5 2 4" xfId="9080"/>
    <cellStyle name="Comma 5 3 2 5 3" xfId="7247"/>
    <cellStyle name="Comma 5 3 2 5 3 2" xfId="1168"/>
    <cellStyle name="Comma 5 3 2 5 3 3" xfId="7147"/>
    <cellStyle name="Comma 5 3 2 5 4" xfId="7256"/>
    <cellStyle name="Comma 5 3 2 5 5" xfId="7270"/>
    <cellStyle name="Comma 5 3 2 6" xfId="38"/>
    <cellStyle name="Comma 5 3 2 6 2" xfId="7443"/>
    <cellStyle name="Comma 5 3 2 6 2 2" xfId="4117"/>
    <cellStyle name="Comma 5 3 2 6 2 3" xfId="4128"/>
    <cellStyle name="Comma 5 3 2 6 3" xfId="3267"/>
    <cellStyle name="Comma 5 3 2 6 4" xfId="3271"/>
    <cellStyle name="Comma 5 3 2 7" xfId="9081"/>
    <cellStyle name="Comma 5 3 2 7 2" xfId="3448"/>
    <cellStyle name="Comma 5 3 2 7 3" xfId="3459"/>
    <cellStyle name="Comma 5 3 2 8" xfId="9088"/>
    <cellStyle name="Comma 5 3 2 9" xfId="9093"/>
    <cellStyle name="Comma 5 3 3" xfId="9099"/>
    <cellStyle name="Comma 5 3 3 2" xfId="9103"/>
    <cellStyle name="Comma 5 3 3 2 2" xfId="9109"/>
    <cellStyle name="Comma 5 3 3 2 2 2" xfId="9125"/>
    <cellStyle name="Comma 5 3 3 2 2 2 2" xfId="9136"/>
    <cellStyle name="Comma 5 3 3 2 2 2 2 2" xfId="9139"/>
    <cellStyle name="Comma 5 3 3 2 2 2 2 3" xfId="9143"/>
    <cellStyle name="Comma 5 3 3 2 2 2 3" xfId="9153"/>
    <cellStyle name="Comma 5 3 3 2 2 2 4" xfId="9157"/>
    <cellStyle name="Comma 5 3 3 2 2 3" xfId="9164"/>
    <cellStyle name="Comma 5 3 3 2 2 3 2" xfId="9169"/>
    <cellStyle name="Comma 5 3 3 2 2 3 3" xfId="9172"/>
    <cellStyle name="Comma 5 3 3 2 2 4" xfId="9178"/>
    <cellStyle name="Comma 5 3 3 2 2 5" xfId="9182"/>
    <cellStyle name="Comma 5 3 3 2 3" xfId="9184"/>
    <cellStyle name="Comma 5 3 3 2 3 2" xfId="9196"/>
    <cellStyle name="Comma 5 3 3 2 3 2 2" xfId="4491"/>
    <cellStyle name="Comma 5 3 3 2 3 2 3" xfId="4505"/>
    <cellStyle name="Comma 5 3 3 2 3 3" xfId="9203"/>
    <cellStyle name="Comma 5 3 3 2 3 4" xfId="9208"/>
    <cellStyle name="Comma 5 3 3 2 4" xfId="9210"/>
    <cellStyle name="Comma 5 3 3 2 4 2" xfId="9218"/>
    <cellStyle name="Comma 5 3 3 2 4 3" xfId="9222"/>
    <cellStyle name="Comma 5 3 3 2 5" xfId="9223"/>
    <cellStyle name="Comma 5 3 3 2 6" xfId="8520"/>
    <cellStyle name="Comma 5 3 3 3" xfId="9225"/>
    <cellStyle name="Comma 5 3 3 3 2" xfId="9233"/>
    <cellStyle name="Comma 5 3 3 3 2 2" xfId="9240"/>
    <cellStyle name="Comma 5 3 3 3 2 2 2" xfId="9245"/>
    <cellStyle name="Comma 5 3 3 3 2 2 2 2" xfId="278"/>
    <cellStyle name="Comma 5 3 3 3 2 2 2 3" xfId="1539"/>
    <cellStyle name="Comma 5 3 3 3 2 2 3" xfId="9251"/>
    <cellStyle name="Comma 5 3 3 3 2 2 4" xfId="9262"/>
    <cellStyle name="Comma 5 3 3 3 2 3" xfId="9271"/>
    <cellStyle name="Comma 5 3 3 3 2 3 2" xfId="9275"/>
    <cellStyle name="Comma 5 3 3 3 2 3 3" xfId="9276"/>
    <cellStyle name="Comma 5 3 3 3 2 4" xfId="9286"/>
    <cellStyle name="Comma 5 3 3 3 2 5" xfId="9291"/>
    <cellStyle name="Comma 5 3 3 3 3" xfId="9293"/>
    <cellStyle name="Comma 5 3 3 3 3 2" xfId="9304"/>
    <cellStyle name="Comma 5 3 3 3 3 2 2" xfId="4687"/>
    <cellStyle name="Comma 5 3 3 3 3 2 3" xfId="9308"/>
    <cellStyle name="Comma 5 3 3 3 3 3" xfId="9317"/>
    <cellStyle name="Comma 5 3 3 3 3 4" xfId="9322"/>
    <cellStyle name="Comma 5 3 3 3 4" xfId="9323"/>
    <cellStyle name="Comma 5 3 3 3 4 2" xfId="9328"/>
    <cellStyle name="Comma 5 3 3 3 4 3" xfId="9329"/>
    <cellStyle name="Comma 5 3 3 3 5" xfId="9330"/>
    <cellStyle name="Comma 5 3 3 3 6" xfId="8527"/>
    <cellStyle name="Comma 5 3 3 4" xfId="9335"/>
    <cellStyle name="Comma 5 3 3 4 2" xfId="8363"/>
    <cellStyle name="Comma 5 3 3 4 2 2" xfId="9339"/>
    <cellStyle name="Comma 5 3 3 4 2 2 2" xfId="9343"/>
    <cellStyle name="Comma 5 3 3 4 2 2 3" xfId="9344"/>
    <cellStyle name="Comma 5 3 3 4 2 3" xfId="9353"/>
    <cellStyle name="Comma 5 3 3 4 2 4" xfId="9359"/>
    <cellStyle name="Comma 5 3 3 4 3" xfId="9363"/>
    <cellStyle name="Comma 5 3 3 4 3 2" xfId="9368"/>
    <cellStyle name="Comma 5 3 3 4 3 3" xfId="9371"/>
    <cellStyle name="Comma 5 3 3 4 4" xfId="9372"/>
    <cellStyle name="Comma 5 3 3 4 5" xfId="219"/>
    <cellStyle name="Comma 5 3 3 5" xfId="9374"/>
    <cellStyle name="Comma 5 3 3 5 2" xfId="9382"/>
    <cellStyle name="Comma 5 3 3 5 2 2" xfId="9393"/>
    <cellStyle name="Comma 5 3 3 5 2 3" xfId="9402"/>
    <cellStyle name="Comma 5 3 3 5 3" xfId="9407"/>
    <cellStyle name="Comma 5 3 3 5 4" xfId="9415"/>
    <cellStyle name="Comma 5 3 3 6" xfId="9420"/>
    <cellStyle name="Comma 5 3 3 6 2" xfId="9427"/>
    <cellStyle name="Comma 5 3 3 6 3" xfId="8052"/>
    <cellStyle name="Comma 5 3 3 7" xfId="9434"/>
    <cellStyle name="Comma 5 3 3 8" xfId="9440"/>
    <cellStyle name="Comma 5 3 4" xfId="9447"/>
    <cellStyle name="Comma 5 3 4 2" xfId="4789"/>
    <cellStyle name="Comma 5 3 4 2 2" xfId="9453"/>
    <cellStyle name="Comma 5 3 4 2 2 2" xfId="9462"/>
    <cellStyle name="Comma 5 3 4 2 2 2 2" xfId="9468"/>
    <cellStyle name="Comma 5 3 4 2 2 2 3" xfId="9475"/>
    <cellStyle name="Comma 5 3 4 2 2 3" xfId="9478"/>
    <cellStyle name="Comma 5 3 4 2 2 4" xfId="9483"/>
    <cellStyle name="Comma 5 3 4 2 3" xfId="9115"/>
    <cellStyle name="Comma 5 3 4 2 3 2" xfId="9131"/>
    <cellStyle name="Comma 5 3 4 2 3 3" xfId="9148"/>
    <cellStyle name="Comma 5 3 4 2 4" xfId="9158"/>
    <cellStyle name="Comma 5 3 4 2 5" xfId="9173"/>
    <cellStyle name="Comma 5 3 4 3" xfId="9485"/>
    <cellStyle name="Comma 5 3 4 3 2" xfId="9489"/>
    <cellStyle name="Comma 5 3 4 3 2 2" xfId="4408"/>
    <cellStyle name="Comma 5 3 4 3 2 3" xfId="4417"/>
    <cellStyle name="Comma 5 3 4 3 3" xfId="9189"/>
    <cellStyle name="Comma 5 3 4 3 4" xfId="9197"/>
    <cellStyle name="Comma 5 3 4 4" xfId="9494"/>
    <cellStyle name="Comma 5 3 4 4 2" xfId="9496"/>
    <cellStyle name="Comma 5 3 4 4 3" xfId="9212"/>
    <cellStyle name="Comma 5 3 4 5" xfId="9497"/>
    <cellStyle name="Comma 5 3 4 6" xfId="9502"/>
    <cellStyle name="Comma 5 3 5" xfId="9506"/>
    <cellStyle name="Comma 5 3 5 2" xfId="9510"/>
    <cellStyle name="Comma 5 3 5 2 2" xfId="9516"/>
    <cellStyle name="Comma 5 3 5 2 2 2" xfId="9524"/>
    <cellStyle name="Comma 5 3 5 2 2 2 2" xfId="6707"/>
    <cellStyle name="Comma 5 3 5 2 2 2 3" xfId="7340"/>
    <cellStyle name="Comma 5 3 5 2 2 3" xfId="9532"/>
    <cellStyle name="Comma 5 3 5 2 2 4" xfId="9541"/>
    <cellStyle name="Comma 5 3 5 2 3" xfId="9235"/>
    <cellStyle name="Comma 5 3 5 2 3 2" xfId="9250"/>
    <cellStyle name="Comma 5 3 5 2 3 3" xfId="9260"/>
    <cellStyle name="Comma 5 3 5 2 4" xfId="9266"/>
    <cellStyle name="Comma 5 3 5 2 5" xfId="9281"/>
    <cellStyle name="Comma 5 3 5 3" xfId="9545"/>
    <cellStyle name="Comma 5 3 5 3 2" xfId="9550"/>
    <cellStyle name="Comma 5 3 5 3 2 2" xfId="4666"/>
    <cellStyle name="Comma 5 3 5 3 2 3" xfId="4672"/>
    <cellStyle name="Comma 5 3 5 3 3" xfId="9296"/>
    <cellStyle name="Comma 5 3 5 3 4" xfId="9311"/>
    <cellStyle name="Comma 5 3 5 4" xfId="9554"/>
    <cellStyle name="Comma 5 3 5 4 2" xfId="9556"/>
    <cellStyle name="Comma 5 3 5 4 3" xfId="9325"/>
    <cellStyle name="Comma 5 3 5 5" xfId="9558"/>
    <cellStyle name="Comma 5 3 5 6" xfId="9563"/>
    <cellStyle name="Comma 5 3 6" xfId="9570"/>
    <cellStyle name="Comma 5 3 6 2" xfId="1798"/>
    <cellStyle name="Comma 5 3 6 2 2" xfId="9572"/>
    <cellStyle name="Comma 5 3 6 2 2 2" xfId="9575"/>
    <cellStyle name="Comma 5 3 6 2 2 3" xfId="9582"/>
    <cellStyle name="Comma 5 3 6 2 3" xfId="9337"/>
    <cellStyle name="Comma 5 3 6 2 4" xfId="9348"/>
    <cellStyle name="Comma 5 3 6 3" xfId="6011"/>
    <cellStyle name="Comma 5 3 6 3 2" xfId="9589"/>
    <cellStyle name="Comma 5 3 6 3 3" xfId="9365"/>
    <cellStyle name="Comma 5 3 6 4" xfId="6017"/>
    <cellStyle name="Comma 5 3 6 5" xfId="6021"/>
    <cellStyle name="Comma 5 3 7" xfId="9593"/>
    <cellStyle name="Comma 5 3 7 2" xfId="6147"/>
    <cellStyle name="Comma 5 3 7 2 2" xfId="9595"/>
    <cellStyle name="Comma 5 3 7 2 3" xfId="9389"/>
    <cellStyle name="Comma 5 3 7 3" xfId="6156"/>
    <cellStyle name="Comma 5 3 7 4" xfId="6168"/>
    <cellStyle name="Comma 5 3 8" xfId="9597"/>
    <cellStyle name="Comma 5 3 8 2" xfId="9598"/>
    <cellStyle name="Comma 5 3 8 3" xfId="9599"/>
    <cellStyle name="Comma 5 3 9" xfId="9600"/>
    <cellStyle name="Comma 5 4" xfId="9602"/>
    <cellStyle name="Comma 5 5" xfId="9603"/>
    <cellStyle name="Comma 5 5 2" xfId="9604"/>
    <cellStyle name="Comma 5 5 2 2" xfId="9606"/>
    <cellStyle name="Comma 5 5 2 2 2" xfId="4583"/>
    <cellStyle name="Comma 5 5 2 2 2 2" xfId="5481"/>
    <cellStyle name="Comma 5 5 2 2 2 2 2" xfId="3010"/>
    <cellStyle name="Comma 5 5 2 2 2 2 2 2" xfId="3018"/>
    <cellStyle name="Comma 5 5 2 2 2 2 2 3" xfId="3033"/>
    <cellStyle name="Comma 5 5 2 2 2 2 3" xfId="2288"/>
    <cellStyle name="Comma 5 5 2 2 2 2 4" xfId="2298"/>
    <cellStyle name="Comma 5 5 2 2 2 3" xfId="3578"/>
    <cellStyle name="Comma 5 5 2 2 2 3 2" xfId="3077"/>
    <cellStyle name="Comma 5 5 2 2 2 3 3" xfId="3080"/>
    <cellStyle name="Comma 5 5 2 2 2 4" xfId="3589"/>
    <cellStyle name="Comma 5 5 2 2 2 5" xfId="6521"/>
    <cellStyle name="Comma 5 5 2 2 3" xfId="9607"/>
    <cellStyle name="Comma 5 5 2 2 3 2" xfId="5486"/>
    <cellStyle name="Comma 5 5 2 2 3 2 2" xfId="9613"/>
    <cellStyle name="Comma 5 5 2 2 3 2 3" xfId="9614"/>
    <cellStyle name="Comma 5 5 2 2 3 3" xfId="3593"/>
    <cellStyle name="Comma 5 5 2 2 3 4" xfId="3600"/>
    <cellStyle name="Comma 5 5 2 2 4" xfId="9615"/>
    <cellStyle name="Comma 5 5 2 2 4 2" xfId="5234"/>
    <cellStyle name="Comma 5 5 2 2 4 3" xfId="3634"/>
    <cellStyle name="Comma 5 5 2 2 5" xfId="9616"/>
    <cellStyle name="Comma 5 5 2 2 6" xfId="9617"/>
    <cellStyle name="Comma 5 5 2 3" xfId="9619"/>
    <cellStyle name="Comma 5 5 2 3 2" xfId="9621"/>
    <cellStyle name="Comma 5 5 2 3 2 2" xfId="9626"/>
    <cellStyle name="Comma 5 5 2 3 2 2 2" xfId="9629"/>
    <cellStyle name="Comma 5 5 2 3 2 2 2 2" xfId="9632"/>
    <cellStyle name="Comma 5 5 2 3 2 2 2 3" xfId="9634"/>
    <cellStyle name="Comma 5 5 2 3 2 2 3" xfId="9636"/>
    <cellStyle name="Comma 5 5 2 3 2 2 4" xfId="9639"/>
    <cellStyle name="Comma 5 5 2 3 2 3" xfId="7750"/>
    <cellStyle name="Comma 5 5 2 3 2 3 2" xfId="2221"/>
    <cellStyle name="Comma 5 5 2 3 2 3 3" xfId="2238"/>
    <cellStyle name="Comma 5 5 2 3 2 4" xfId="7754"/>
    <cellStyle name="Comma 5 5 2 3 2 5" xfId="9642"/>
    <cellStyle name="Comma 5 5 2 3 3" xfId="9646"/>
    <cellStyle name="Comma 5 5 2 3 3 2" xfId="9648"/>
    <cellStyle name="Comma 5 5 2 3 3 2 2" xfId="2952"/>
    <cellStyle name="Comma 5 5 2 3 3 2 3" xfId="2957"/>
    <cellStyle name="Comma 5 5 2 3 3 3" xfId="7764"/>
    <cellStyle name="Comma 5 5 2 3 3 4" xfId="7769"/>
    <cellStyle name="Comma 5 5 2 3 4" xfId="9649"/>
    <cellStyle name="Comma 5 5 2 3 4 2" xfId="7028"/>
    <cellStyle name="Comma 5 5 2 3 4 3" xfId="7030"/>
    <cellStyle name="Comma 5 5 2 3 5" xfId="9650"/>
    <cellStyle name="Comma 5 5 2 3 6" xfId="9651"/>
    <cellStyle name="Comma 5 5 2 4" xfId="9652"/>
    <cellStyle name="Comma 5 5 2 4 2" xfId="9653"/>
    <cellStyle name="Comma 5 5 2 4 2 2" xfId="9655"/>
    <cellStyle name="Comma 5 5 2 4 2 2 2" xfId="488"/>
    <cellStyle name="Comma 5 5 2 4 2 2 3" xfId="523"/>
    <cellStyle name="Comma 5 5 2 4 2 3" xfId="3464"/>
    <cellStyle name="Comma 5 5 2 4 2 4" xfId="3476"/>
    <cellStyle name="Comma 5 5 2 4 3" xfId="9656"/>
    <cellStyle name="Comma 5 5 2 4 3 2" xfId="9658"/>
    <cellStyle name="Comma 5 5 2 4 3 3" xfId="9660"/>
    <cellStyle name="Comma 5 5 2 4 4" xfId="9666"/>
    <cellStyle name="Comma 5 5 2 4 5" xfId="9669"/>
    <cellStyle name="Comma 5 5 2 5" xfId="9672"/>
    <cellStyle name="Comma 5 5 2 5 2" xfId="9675"/>
    <cellStyle name="Comma 5 5 2 5 2 2" xfId="9678"/>
    <cellStyle name="Comma 5 5 2 5 2 3" xfId="9682"/>
    <cellStyle name="Comma 5 5 2 5 3" xfId="9686"/>
    <cellStyle name="Comma 5 5 2 5 4" xfId="9691"/>
    <cellStyle name="Comma 5 5 2 6" xfId="9695"/>
    <cellStyle name="Comma 5 5 2 6 2" xfId="9697"/>
    <cellStyle name="Comma 5 5 2 6 3" xfId="9700"/>
    <cellStyle name="Comma 5 5 2 7" xfId="9701"/>
    <cellStyle name="Comma 5 5 2 8" xfId="9704"/>
    <cellStyle name="Comma 5 5 3" xfId="9706"/>
    <cellStyle name="Comma 5 5 3 2" xfId="9710"/>
    <cellStyle name="Comma 5 5 3 2 2" xfId="9715"/>
    <cellStyle name="Comma 5 5 3 2 2 2" xfId="5799"/>
    <cellStyle name="Comma 5 5 3 2 2 2 2" xfId="8900"/>
    <cellStyle name="Comma 5 5 3 2 2 2 3" xfId="9718"/>
    <cellStyle name="Comma 5 5 3 2 2 3" xfId="5803"/>
    <cellStyle name="Comma 5 5 3 2 2 4" xfId="5807"/>
    <cellStyle name="Comma 5 5 3 2 3" xfId="143"/>
    <cellStyle name="Comma 5 5 3 2 3 2" xfId="9719"/>
    <cellStyle name="Comma 5 5 3 2 3 3" xfId="9720"/>
    <cellStyle name="Comma 5 5 3 2 4" xfId="9726"/>
    <cellStyle name="Comma 5 5 3 2 5" xfId="9727"/>
    <cellStyle name="Comma 5 5 3 3" xfId="9729"/>
    <cellStyle name="Comma 5 5 3 3 2" xfId="9734"/>
    <cellStyle name="Comma 5 5 3 3 2 2" xfId="2772"/>
    <cellStyle name="Comma 5 5 3 3 2 3" xfId="9735"/>
    <cellStyle name="Comma 5 5 3 3 3" xfId="9737"/>
    <cellStyle name="Comma 5 5 3 3 4" xfId="9738"/>
    <cellStyle name="Comma 5 5 3 4" xfId="9740"/>
    <cellStyle name="Comma 5 5 3 4 2" xfId="9742"/>
    <cellStyle name="Comma 5 5 3 4 3" xfId="9743"/>
    <cellStyle name="Comma 5 5 3 5" xfId="9745"/>
    <cellStyle name="Comma 5 5 3 6" xfId="9749"/>
    <cellStyle name="Comma 5 5 4" xfId="9753"/>
    <cellStyle name="Comma 5 5 4 2" xfId="9755"/>
    <cellStyle name="Comma 5 5 4 2 2" xfId="9759"/>
    <cellStyle name="Comma 5 5 4 2 2 2" xfId="9762"/>
    <cellStyle name="Comma 5 5 4 2 2 2 2" xfId="9763"/>
    <cellStyle name="Comma 5 5 4 2 2 2 3" xfId="9764"/>
    <cellStyle name="Comma 5 5 4 2 2 3" xfId="9765"/>
    <cellStyle name="Comma 5 5 4 2 2 4" xfId="9767"/>
    <cellStyle name="Comma 5 5 4 2 3" xfId="9517"/>
    <cellStyle name="Comma 5 5 4 2 3 2" xfId="6711"/>
    <cellStyle name="Comma 5 5 4 2 3 3" xfId="7343"/>
    <cellStyle name="Comma 5 5 4 2 4" xfId="9526"/>
    <cellStyle name="Comma 5 5 4 2 5" xfId="9535"/>
    <cellStyle name="Comma 5 5 4 3" xfId="9769"/>
    <cellStyle name="Comma 5 5 4 3 2" xfId="9771"/>
    <cellStyle name="Comma 5 5 4 3 2 2" xfId="5525"/>
    <cellStyle name="Comma 5 5 4 3 2 3" xfId="5530"/>
    <cellStyle name="Comma 5 5 4 3 3" xfId="9242"/>
    <cellStyle name="Comma 5 5 4 3 4" xfId="9254"/>
    <cellStyle name="Comma 5 5 4 4" xfId="9773"/>
    <cellStyle name="Comma 5 5 4 4 2" xfId="9774"/>
    <cellStyle name="Comma 5 5 4 4 3" xfId="9273"/>
    <cellStyle name="Comma 5 5 4 5" xfId="9775"/>
    <cellStyle name="Comma 5 5 4 6" xfId="3364"/>
    <cellStyle name="Comma 5 5 5" xfId="9777"/>
    <cellStyle name="Comma 5 5 5 2" xfId="9779"/>
    <cellStyle name="Comma 5 5 5 2 2" xfId="906"/>
    <cellStyle name="Comma 5 5 5 2 2 2" xfId="4654"/>
    <cellStyle name="Comma 5 5 5 2 2 3" xfId="4655"/>
    <cellStyle name="Comma 5 5 5 2 3" xfId="4660"/>
    <cellStyle name="Comma 5 5 5 2 4" xfId="4668"/>
    <cellStyle name="Comma 5 5 5 3" xfId="9780"/>
    <cellStyle name="Comma 5 5 5 3 2" xfId="4680"/>
    <cellStyle name="Comma 5 5 5 3 3" xfId="4685"/>
    <cellStyle name="Comma 5 5 5 4" xfId="9782"/>
    <cellStyle name="Comma 5 5 5 5" xfId="9784"/>
    <cellStyle name="Comma 5 5 6" xfId="9785"/>
    <cellStyle name="Comma 5 5 6 2" xfId="5457"/>
    <cellStyle name="Comma 5 5 6 2 2" xfId="4714"/>
    <cellStyle name="Comma 5 5 6 2 3" xfId="402"/>
    <cellStyle name="Comma 5 5 6 3" xfId="6553"/>
    <cellStyle name="Comma 5 5 6 4" xfId="6556"/>
    <cellStyle name="Comma 5 5 7" xfId="9787"/>
    <cellStyle name="Comma 5 5 7 2" xfId="9788"/>
    <cellStyle name="Comma 5 5 7 3" xfId="9789"/>
    <cellStyle name="Comma 5 5 8" xfId="9790"/>
    <cellStyle name="Comma 5 5 9" xfId="9792"/>
    <cellStyle name="Comma 5 6" xfId="9793"/>
    <cellStyle name="Comma 5 6 2" xfId="9794"/>
    <cellStyle name="Comma 5 6 2 2" xfId="9796"/>
    <cellStyle name="Comma 5 6 2 2 2" xfId="9800"/>
    <cellStyle name="Comma 5 6 2 2 2 2" xfId="9801"/>
    <cellStyle name="Comma 5 6 2 2 2 2 2" xfId="9806"/>
    <cellStyle name="Comma 5 6 2 2 2 2 3" xfId="9811"/>
    <cellStyle name="Comma 5 6 2 2 2 3" xfId="9813"/>
    <cellStyle name="Comma 5 6 2 2 2 4" xfId="9819"/>
    <cellStyle name="Comma 5 6 2 2 3" xfId="9824"/>
    <cellStyle name="Comma 5 6 2 2 3 2" xfId="9829"/>
    <cellStyle name="Comma 5 6 2 2 3 3" xfId="9835"/>
    <cellStyle name="Comma 5 6 2 2 4" xfId="9836"/>
    <cellStyle name="Comma 5 6 2 2 5" xfId="9837"/>
    <cellStyle name="Comma 5 6 2 3" xfId="9839"/>
    <cellStyle name="Comma 5 6 2 3 2" xfId="8668"/>
    <cellStyle name="Comma 5 6 2 3 2 2" xfId="9841"/>
    <cellStyle name="Comma 5 6 2 3 2 3" xfId="9845"/>
    <cellStyle name="Comma 5 6 2 3 3" xfId="8671"/>
    <cellStyle name="Comma 5 6 2 3 4" xfId="8674"/>
    <cellStyle name="Comma 5 6 2 4" xfId="9847"/>
    <cellStyle name="Comma 5 6 2 4 2" xfId="8728"/>
    <cellStyle name="Comma 5 6 2 4 3" xfId="8733"/>
    <cellStyle name="Comma 5 6 2 5" xfId="9850"/>
    <cellStyle name="Comma 5 6 2 6" xfId="9853"/>
    <cellStyle name="Comma 5 6 3" xfId="9854"/>
    <cellStyle name="Comma 5 6 3 2" xfId="9857"/>
    <cellStyle name="Comma 5 6 3 2 2" xfId="9861"/>
    <cellStyle name="Comma 5 6 3 2 2 2" xfId="4836"/>
    <cellStyle name="Comma 5 6 3 2 2 2 2" xfId="9862"/>
    <cellStyle name="Comma 5 6 3 2 2 2 3" xfId="9864"/>
    <cellStyle name="Comma 5 6 3 2 2 3" xfId="4852"/>
    <cellStyle name="Comma 5 6 3 2 2 4" xfId="6063"/>
    <cellStyle name="Comma 5 6 3 2 3" xfId="9866"/>
    <cellStyle name="Comma 5 6 3 2 3 2" xfId="9867"/>
    <cellStyle name="Comma 5 6 3 2 3 3" xfId="2107"/>
    <cellStyle name="Comma 5 6 3 2 4" xfId="9869"/>
    <cellStyle name="Comma 5 6 3 2 5" xfId="9870"/>
    <cellStyle name="Comma 5 6 3 3" xfId="9871"/>
    <cellStyle name="Comma 5 6 3 3 2" xfId="9873"/>
    <cellStyle name="Comma 5 6 3 3 2 2" xfId="6409"/>
    <cellStyle name="Comma 5 6 3 3 2 3" xfId="6416"/>
    <cellStyle name="Comma 5 6 3 3 3" xfId="9874"/>
    <cellStyle name="Comma 5 6 3 3 4" xfId="9875"/>
    <cellStyle name="Comma 5 6 3 4" xfId="9876"/>
    <cellStyle name="Comma 5 6 3 4 2" xfId="9877"/>
    <cellStyle name="Comma 5 6 3 4 3" xfId="9878"/>
    <cellStyle name="Comma 5 6 3 5" xfId="9879"/>
    <cellStyle name="Comma 5 6 3 6" xfId="9881"/>
    <cellStyle name="Comma 5 6 4" xfId="9883"/>
    <cellStyle name="Comma 5 6 4 2" xfId="9885"/>
    <cellStyle name="Comma 5 6 4 2 2" xfId="9886"/>
    <cellStyle name="Comma 5 6 4 2 2 2" xfId="9889"/>
    <cellStyle name="Comma 5 6 4 2 2 3" xfId="9892"/>
    <cellStyle name="Comma 5 6 4 2 3" xfId="9573"/>
    <cellStyle name="Comma 5 6 4 2 4" xfId="9581"/>
    <cellStyle name="Comma 5 6 4 3" xfId="9893"/>
    <cellStyle name="Comma 5 6 4 3 2" xfId="9895"/>
    <cellStyle name="Comma 5 6 4 3 3" xfId="9341"/>
    <cellStyle name="Comma 5 6 4 4" xfId="9902"/>
    <cellStyle name="Comma 5 6 4 5" xfId="9908"/>
    <cellStyle name="Comma 5 6 5" xfId="9910"/>
    <cellStyle name="Comma 5 6 5 2" xfId="9912"/>
    <cellStyle name="Comma 5 6 5 2 2" xfId="4821"/>
    <cellStyle name="Comma 5 6 5 2 3" xfId="4828"/>
    <cellStyle name="Comma 5 6 5 3" xfId="9913"/>
    <cellStyle name="Comma 5 6 5 4" xfId="9919"/>
    <cellStyle name="Comma 5 6 6" xfId="9921"/>
    <cellStyle name="Comma 5 6 6 2" xfId="7974"/>
    <cellStyle name="Comma 5 6 6 3" xfId="9922"/>
    <cellStyle name="Comma 5 6 7" xfId="9924"/>
    <cellStyle name="Comma 5 6 8" xfId="9925"/>
    <cellStyle name="Comma 5 69" xfId="9927"/>
    <cellStyle name="Comma 5 7" xfId="9929"/>
    <cellStyle name="Comma 5 7 2" xfId="9930"/>
    <cellStyle name="Comma 5 7 2 2" xfId="9932"/>
    <cellStyle name="Comma 5 7 2 2 2" xfId="297"/>
    <cellStyle name="Comma 5 7 2 2 2 2" xfId="8020"/>
    <cellStyle name="Comma 5 7 2 2 2 3" xfId="8025"/>
    <cellStyle name="Comma 5 7 2 2 3" xfId="359"/>
    <cellStyle name="Comma 5 7 2 2 4" xfId="185"/>
    <cellStyle name="Comma 5 7 2 3" xfId="9933"/>
    <cellStyle name="Comma 5 7 2 3 2" xfId="1190"/>
    <cellStyle name="Comma 5 7 2 3 3" xfId="7587"/>
    <cellStyle name="Comma 5 7 2 4" xfId="9934"/>
    <cellStyle name="Comma 5 7 2 5" xfId="9935"/>
    <cellStyle name="Comma 5 7 3" xfId="9936"/>
    <cellStyle name="Comma 5 7 3 2" xfId="9938"/>
    <cellStyle name="Comma 5 7 3 2 2" xfId="6167"/>
    <cellStyle name="Comma 5 7 3 2 3" xfId="6173"/>
    <cellStyle name="Comma 5 7 3 3" xfId="9939"/>
    <cellStyle name="Comma 5 7 3 4" xfId="9940"/>
    <cellStyle name="Comma 5 7 4" xfId="9942"/>
    <cellStyle name="Comma 5 7 4 2" xfId="4101"/>
    <cellStyle name="Comma 5 7 4 3" xfId="4142"/>
    <cellStyle name="Comma 5 7 5" xfId="9944"/>
    <cellStyle name="Comma 5 7 6" xfId="9945"/>
    <cellStyle name="Comma 5 8" xfId="9948"/>
    <cellStyle name="Comma 5 8 2" xfId="9951"/>
    <cellStyle name="Comma 5 8 2 2" xfId="1481"/>
    <cellStyle name="Comma 5 8 2 2 2" xfId="1297"/>
    <cellStyle name="Comma 5 8 2 2 2 2" xfId="9953"/>
    <cellStyle name="Comma 5 8 2 2 2 3" xfId="9956"/>
    <cellStyle name="Comma 5 8 2 2 3" xfId="3853"/>
    <cellStyle name="Comma 5 8 2 2 4" xfId="6272"/>
    <cellStyle name="Comma 5 8 2 3" xfId="3874"/>
    <cellStyle name="Comma 5 8 2 3 2" xfId="3878"/>
    <cellStyle name="Comma 5 8 2 3 3" xfId="3890"/>
    <cellStyle name="Comma 5 8 2 4" xfId="2590"/>
    <cellStyle name="Comma 5 8 2 5" xfId="2615"/>
    <cellStyle name="Comma 5 8 3" xfId="9960"/>
    <cellStyle name="Comma 5 8 3 2" xfId="6511"/>
    <cellStyle name="Comma 5 8 3 2 2" xfId="3583"/>
    <cellStyle name="Comma 5 8 3 2 3" xfId="6516"/>
    <cellStyle name="Comma 5 8 3 3" xfId="6666"/>
    <cellStyle name="Comma 5 8 3 4" xfId="2639"/>
    <cellStyle name="Comma 5 8 4" xfId="9964"/>
    <cellStyle name="Comma 5 8 4 2" xfId="6720"/>
    <cellStyle name="Comma 5 8 4 3" xfId="6730"/>
    <cellStyle name="Comma 5 8 5" xfId="9965"/>
    <cellStyle name="Comma 5 8 6" xfId="9966"/>
    <cellStyle name="Comma 5 9" xfId="9968"/>
    <cellStyle name="Comma 5 9 2" xfId="9973"/>
    <cellStyle name="Comma 5 9 2 2" xfId="7805"/>
    <cellStyle name="Comma 5 9 2 2 2" xfId="9975"/>
    <cellStyle name="Comma 5 9 2 2 3" xfId="9977"/>
    <cellStyle name="Comma 5 9 2 3" xfId="4373"/>
    <cellStyle name="Comma 5 9 2 4" xfId="735"/>
    <cellStyle name="Comma 5 9 3" xfId="9982"/>
    <cellStyle name="Comma 5 9 3 2" xfId="7852"/>
    <cellStyle name="Comma 5 9 3 3" xfId="371"/>
    <cellStyle name="Comma 5 9 4" xfId="9983"/>
    <cellStyle name="Comma 5 9 5" xfId="5151"/>
    <cellStyle name="Comma 6" xfId="9984"/>
    <cellStyle name="Comma 6 2" xfId="9985"/>
    <cellStyle name="Comma 6 3" xfId="9986"/>
    <cellStyle name="Comma 7" xfId="9988"/>
    <cellStyle name="Comma 7 2" xfId="9990"/>
    <cellStyle name="Comma 7 3" xfId="9992"/>
    <cellStyle name="Comma 7 4" xfId="9994"/>
    <cellStyle name="Comma 8" xfId="9998"/>
    <cellStyle name="Comma 8 2" xfId="10002"/>
    <cellStyle name="Comma 9" xfId="8439"/>
    <cellStyle name="Comma 9 2" xfId="10007"/>
    <cellStyle name="Comma 9 3" xfId="10011"/>
    <cellStyle name="Currency 2" xfId="5055"/>
    <cellStyle name="Explanatory Text 2" xfId="10013"/>
    <cellStyle name="Good 2" xfId="1839"/>
    <cellStyle name="Heading 1 2" xfId="10015"/>
    <cellStyle name="Heading 2 2" xfId="10017"/>
    <cellStyle name="Heading 3 2" xfId="10018"/>
    <cellStyle name="Heading 4 2" xfId="10020"/>
    <cellStyle name="Hyperlink 2" xfId="10022"/>
    <cellStyle name="Hyperlink 3" xfId="10025"/>
    <cellStyle name="Hyperlink 4" xfId="10029"/>
    <cellStyle name="Input 2" xfId="10034"/>
    <cellStyle name="Input 2 2" xfId="10035"/>
    <cellStyle name="Input 2 2 2" xfId="8769"/>
    <cellStyle name="Input 2 3" xfId="10036"/>
    <cellStyle name="Linked Cell 2" xfId="10039"/>
    <cellStyle name="Neutral 2" xfId="10040"/>
    <cellStyle name="Normal" xfId="0" builtinId="0"/>
    <cellStyle name="Normal 10" xfId="7398"/>
    <cellStyle name="Normal 10 10" xfId="10043"/>
    <cellStyle name="Normal 10 11" xfId="1545"/>
    <cellStyle name="Normal 10 12" xfId="1570"/>
    <cellStyle name="Normal 10 12 2" xfId="6397"/>
    <cellStyle name="Normal 10 13" xfId="10044"/>
    <cellStyle name="Normal 10 14" xfId="1179"/>
    <cellStyle name="Normal 10 2" xfId="10045"/>
    <cellStyle name="Normal 10 2 10" xfId="3212"/>
    <cellStyle name="Normal 10 2 11" xfId="1372"/>
    <cellStyle name="Normal 10 2 12" xfId="1390"/>
    <cellStyle name="Normal 10 2 2" xfId="10046"/>
    <cellStyle name="Normal 10 2 2 10" xfId="10047"/>
    <cellStyle name="Normal 10 2 2 2" xfId="3032"/>
    <cellStyle name="Normal 10 2 2 2 2" xfId="10048"/>
    <cellStyle name="Normal 10 2 2 2 2 2" xfId="5168"/>
    <cellStyle name="Normal 10 2 2 2 2 2 2" xfId="10049"/>
    <cellStyle name="Normal 10 2 2 2 2 2 2 2" xfId="10050"/>
    <cellStyle name="Normal 10 2 2 2 2 2 2 2 2" xfId="10051"/>
    <cellStyle name="Normal 10 2 2 2 2 2 2 2 2 2" xfId="10053"/>
    <cellStyle name="Normal 10 2 2 2 2 2 2 2 2 3" xfId="10054"/>
    <cellStyle name="Normal 10 2 2 2 2 2 2 2 3" xfId="5242"/>
    <cellStyle name="Normal 10 2 2 2 2 2 2 2 4" xfId="5249"/>
    <cellStyle name="Normal 10 2 2 2 2 2 2 3" xfId="10056"/>
    <cellStyle name="Normal 10 2 2 2 2 2 2 3 2" xfId="10061"/>
    <cellStyle name="Normal 10 2 2 2 2 2 2 3 3" xfId="5259"/>
    <cellStyle name="Normal 10 2 2 2 2 2 2 4" xfId="10063"/>
    <cellStyle name="Normal 10 2 2 2 2 2 2 5" xfId="10066"/>
    <cellStyle name="Normal 10 2 2 2 2 2 3" xfId="10069"/>
    <cellStyle name="Normal 10 2 2 2 2 2 3 2" xfId="10070"/>
    <cellStyle name="Normal 10 2 2 2 2 2 3 2 2" xfId="10071"/>
    <cellStyle name="Normal 10 2 2 2 2 2 3 2 3" xfId="5275"/>
    <cellStyle name="Normal 10 2 2 2 2 2 3 3" xfId="10073"/>
    <cellStyle name="Normal 10 2 2 2 2 2 3 4" xfId="10076"/>
    <cellStyle name="Normal 10 2 2 2 2 2 4" xfId="10082"/>
    <cellStyle name="Normal 10 2 2 2 2 2 4 2" xfId="10083"/>
    <cellStyle name="Normal 10 2 2 2 2 2 4 3" xfId="10085"/>
    <cellStyle name="Normal 10 2 2 2 2 2 5" xfId="10093"/>
    <cellStyle name="Normal 10 2 2 2 2 2 6" xfId="10095"/>
    <cellStyle name="Normal 10 2 2 2 2 3" xfId="6798"/>
    <cellStyle name="Normal 10 2 2 2 2 3 2" xfId="3478"/>
    <cellStyle name="Normal 10 2 2 2 2 3 2 2" xfId="2346"/>
    <cellStyle name="Normal 10 2 2 2 2 3 2 2 2" xfId="10099"/>
    <cellStyle name="Normal 10 2 2 2 2 3 2 2 2 2" xfId="2389"/>
    <cellStyle name="Normal 10 2 2 2 2 3 2 2 2 3" xfId="7630"/>
    <cellStyle name="Normal 10 2 2 2 2 3 2 2 3" xfId="2691"/>
    <cellStyle name="Normal 10 2 2 2 2 3 2 2 4" xfId="210"/>
    <cellStyle name="Normal 10 2 2 2 2 3 2 3" xfId="10103"/>
    <cellStyle name="Normal 10 2 2 2 2 3 2 3 2" xfId="10105"/>
    <cellStyle name="Normal 10 2 2 2 2 3 2 3 3" xfId="750"/>
    <cellStyle name="Normal 10 2 2 2 2 3 2 4" xfId="10110"/>
    <cellStyle name="Normal 10 2 2 2 2 3 2 5" xfId="10114"/>
    <cellStyle name="Normal 10 2 2 2 2 3 3" xfId="10116"/>
    <cellStyle name="Normal 10 2 2 2 2 3 3 2" xfId="10118"/>
    <cellStyle name="Normal 10 2 2 2 2 3 3 2 2" xfId="10119"/>
    <cellStyle name="Normal 10 2 2 2 2 3 3 2 3" xfId="2778"/>
    <cellStyle name="Normal 10 2 2 2 2 3 3 3" xfId="10120"/>
    <cellStyle name="Normal 10 2 2 2 2 3 3 4" xfId="10122"/>
    <cellStyle name="Normal 10 2 2 2 2 3 4" xfId="10123"/>
    <cellStyle name="Normal 10 2 2 2 2 3 4 2" xfId="3521"/>
    <cellStyle name="Normal 10 2 2 2 2 3 4 3" xfId="3541"/>
    <cellStyle name="Normal 10 2 2 2 2 3 5" xfId="10126"/>
    <cellStyle name="Normal 10 2 2 2 2 3 6" xfId="10129"/>
    <cellStyle name="Normal 10 2 2 2 2 4" xfId="6803"/>
    <cellStyle name="Normal 10 2 2 2 2 4 2" xfId="10132"/>
    <cellStyle name="Normal 10 2 2 2 2 4 2 2" xfId="10134"/>
    <cellStyle name="Normal 10 2 2 2 2 4 2 2 2" xfId="10135"/>
    <cellStyle name="Normal 10 2 2 2 2 4 2 2 3" xfId="10136"/>
    <cellStyle name="Normal 10 2 2 2 2 4 2 3" xfId="10137"/>
    <cellStyle name="Normal 10 2 2 2 2 4 2 4" xfId="10139"/>
    <cellStyle name="Normal 10 2 2 2 2 4 3" xfId="10140"/>
    <cellStyle name="Normal 10 2 2 2 2 4 3 2" xfId="10141"/>
    <cellStyle name="Normal 10 2 2 2 2 4 3 3" xfId="10142"/>
    <cellStyle name="Normal 10 2 2 2 2 4 4" xfId="10143"/>
    <cellStyle name="Normal 10 2 2 2 2 4 5" xfId="10145"/>
    <cellStyle name="Normal 10 2 2 2 2 5" xfId="3122"/>
    <cellStyle name="Normal 10 2 2 2 2 5 2" xfId="10148"/>
    <cellStyle name="Normal 10 2 2 2 2 5 2 2" xfId="10150"/>
    <cellStyle name="Normal 10 2 2 2 2 5 2 3" xfId="10152"/>
    <cellStyle name="Normal 10 2 2 2 2 5 3" xfId="10155"/>
    <cellStyle name="Normal 10 2 2 2 2 5 4" xfId="10158"/>
    <cellStyle name="Normal 10 2 2 2 2 6" xfId="3143"/>
    <cellStyle name="Normal 10 2 2 2 2 6 2" xfId="10161"/>
    <cellStyle name="Normal 10 2 2 2 2 6 3" xfId="10164"/>
    <cellStyle name="Normal 10 2 2 2 2 7" xfId="6813"/>
    <cellStyle name="Normal 10 2 2 2 2 8" xfId="6821"/>
    <cellStyle name="Normal 10 2 2 2 3" xfId="10167"/>
    <cellStyle name="Normal 10 2 2 2 3 2" xfId="10172"/>
    <cellStyle name="Normal 10 2 2 2 3 2 2" xfId="10175"/>
    <cellStyle name="Normal 10 2 2 2 3 2 2 2" xfId="10181"/>
    <cellStyle name="Normal 10 2 2 2 3 2 2 2 2" xfId="10186"/>
    <cellStyle name="Normal 10 2 2 2 3 2 2 2 3" xfId="5421"/>
    <cellStyle name="Normal 10 2 2 2 3 2 2 3" xfId="10188"/>
    <cellStyle name="Normal 10 2 2 2 3 2 2 4" xfId="10192"/>
    <cellStyle name="Normal 10 2 2 2 3 2 3" xfId="10195"/>
    <cellStyle name="Normal 10 2 2 2 3 2 3 2" xfId="10204"/>
    <cellStyle name="Normal 10 2 2 2 3 2 3 3" xfId="10206"/>
    <cellStyle name="Normal 10 2 2 2 3 2 4" xfId="10207"/>
    <cellStyle name="Normal 10 2 2 2 3 2 5" xfId="10215"/>
    <cellStyle name="Normal 10 2 2 2 3 3" xfId="10223"/>
    <cellStyle name="Normal 10 2 2 2 3 3 2" xfId="10227"/>
    <cellStyle name="Normal 10 2 2 2 3 3 2 2" xfId="10233"/>
    <cellStyle name="Normal 10 2 2 2 3 3 2 3" xfId="10238"/>
    <cellStyle name="Normal 10 2 2 2 3 3 3" xfId="10239"/>
    <cellStyle name="Normal 10 2 2 2 3 3 4" xfId="10244"/>
    <cellStyle name="Normal 10 2 2 2 3 4" xfId="10247"/>
    <cellStyle name="Normal 10 2 2 2 3 4 2" xfId="10248"/>
    <cellStyle name="Normal 10 2 2 2 3 4 3" xfId="10250"/>
    <cellStyle name="Normal 10 2 2 2 3 5" xfId="2365"/>
    <cellStyle name="Normal 10 2 2 2 3 6" xfId="2375"/>
    <cellStyle name="Normal 10 2 2 2 4" xfId="10253"/>
    <cellStyle name="Normal 10 2 2 2 4 2" xfId="7133"/>
    <cellStyle name="Normal 10 2 2 2 4 2 2" xfId="10254"/>
    <cellStyle name="Normal 10 2 2 2 4 2 2 2" xfId="5628"/>
    <cellStyle name="Normal 10 2 2 2 4 2 2 2 2" xfId="6552"/>
    <cellStyle name="Normal 10 2 2 2 4 2 2 2 3" xfId="6555"/>
    <cellStyle name="Normal 10 2 2 2 4 2 2 3" xfId="1246"/>
    <cellStyle name="Normal 10 2 2 2 4 2 2 4" xfId="1256"/>
    <cellStyle name="Normal 10 2 2 2 4 2 3" xfId="10257"/>
    <cellStyle name="Normal 10 2 2 2 4 2 3 2" xfId="5673"/>
    <cellStyle name="Normal 10 2 2 2 4 2 3 3" xfId="4898"/>
    <cellStyle name="Normal 10 2 2 2 4 2 4" xfId="10262"/>
    <cellStyle name="Normal 10 2 2 2 4 2 5" xfId="10265"/>
    <cellStyle name="Normal 10 2 2 2 4 3" xfId="7157"/>
    <cellStyle name="Normal 10 2 2 2 4 3 2" xfId="10266"/>
    <cellStyle name="Normal 10 2 2 2 4 3 2 2" xfId="5946"/>
    <cellStyle name="Normal 10 2 2 2 4 3 2 3" xfId="4805"/>
    <cellStyle name="Normal 10 2 2 2 4 3 3" xfId="10268"/>
    <cellStyle name="Normal 10 2 2 2 4 3 4" xfId="10270"/>
    <cellStyle name="Normal 10 2 2 2 4 4" xfId="7172"/>
    <cellStyle name="Normal 10 2 2 2 4 4 2" xfId="10271"/>
    <cellStyle name="Normal 10 2 2 2 4 4 3" xfId="10273"/>
    <cellStyle name="Normal 10 2 2 2 4 5" xfId="3336"/>
    <cellStyle name="Normal 10 2 2 2 4 6" xfId="3343"/>
    <cellStyle name="Normal 10 2 2 2 5" xfId="10277"/>
    <cellStyle name="Normal 10 2 2 2 5 2" xfId="224"/>
    <cellStyle name="Normal 10 2 2 2 5 2 2" xfId="8223"/>
    <cellStyle name="Normal 10 2 2 2 5 2 2 2" xfId="10279"/>
    <cellStyle name="Normal 10 2 2 2 5 2 2 3" xfId="10280"/>
    <cellStyle name="Normal 10 2 2 2 5 2 3" xfId="10282"/>
    <cellStyle name="Normal 10 2 2 2 5 2 4" xfId="10284"/>
    <cellStyle name="Normal 10 2 2 2 5 3" xfId="323"/>
    <cellStyle name="Normal 10 2 2 2 5 3 2" xfId="8260"/>
    <cellStyle name="Normal 10 2 2 2 5 3 3" xfId="10285"/>
    <cellStyle name="Normal 10 2 2 2 5 4" xfId="383"/>
    <cellStyle name="Normal 10 2 2 2 5 5" xfId="425"/>
    <cellStyle name="Normal 10 2 2 2 6" xfId="10290"/>
    <cellStyle name="Normal 10 2 2 2 6 2" xfId="10292"/>
    <cellStyle name="Normal 10 2 2 2 6 2 2" xfId="8501"/>
    <cellStyle name="Normal 10 2 2 2 6 2 3" xfId="10295"/>
    <cellStyle name="Normal 10 2 2 2 6 3" xfId="10297"/>
    <cellStyle name="Normal 10 2 2 2 6 4" xfId="10298"/>
    <cellStyle name="Normal 10 2 2 2 7" xfId="10303"/>
    <cellStyle name="Normal 10 2 2 2 7 2" xfId="10304"/>
    <cellStyle name="Normal 10 2 2 2 7 3" xfId="10305"/>
    <cellStyle name="Normal 10 2 2 2 8" xfId="10308"/>
    <cellStyle name="Normal 10 2 2 2 9" xfId="10309"/>
    <cellStyle name="Normal 10 2 2 3" xfId="3044"/>
    <cellStyle name="Normal 10 2 2 3 2" xfId="10311"/>
    <cellStyle name="Normal 10 2 2 3 2 2" xfId="10313"/>
    <cellStyle name="Normal 10 2 2 3 2 2 2" xfId="1213"/>
    <cellStyle name="Normal 10 2 2 3 2 2 2 2" xfId="10314"/>
    <cellStyle name="Normal 10 2 2 3 2 2 2 2 2" xfId="5166"/>
    <cellStyle name="Normal 10 2 2 3 2 2 2 2 3" xfId="5172"/>
    <cellStyle name="Normal 10 2 2 3 2 2 2 3" xfId="10315"/>
    <cellStyle name="Normal 10 2 2 3 2 2 2 4" xfId="10316"/>
    <cellStyle name="Normal 10 2 2 3 2 2 3" xfId="182"/>
    <cellStyle name="Normal 10 2 2 3 2 2 3 2" xfId="10319"/>
    <cellStyle name="Normal 10 2 2 3 2 2 3 3" xfId="10320"/>
    <cellStyle name="Normal 10 2 2 3 2 2 4" xfId="10321"/>
    <cellStyle name="Normal 10 2 2 3 2 2 5" xfId="10324"/>
    <cellStyle name="Normal 10 2 2 3 2 3" xfId="10326"/>
    <cellStyle name="Normal 10 2 2 3 2 3 2" xfId="1313"/>
    <cellStyle name="Normal 10 2 2 3 2 3 2 2" xfId="10328"/>
    <cellStyle name="Normal 10 2 2 3 2 3 2 3" xfId="10330"/>
    <cellStyle name="Normal 10 2 2 3 2 3 3" xfId="10332"/>
    <cellStyle name="Normal 10 2 2 3 2 3 4" xfId="10333"/>
    <cellStyle name="Normal 10 2 2 3 2 4" xfId="10334"/>
    <cellStyle name="Normal 10 2 2 3 2 4 2" xfId="10336"/>
    <cellStyle name="Normal 10 2 2 3 2 4 3" xfId="10337"/>
    <cellStyle name="Normal 10 2 2 3 2 5" xfId="3568"/>
    <cellStyle name="Normal 10 2 2 3 2 6" xfId="3574"/>
    <cellStyle name="Normal 10 2 2 3 3" xfId="10340"/>
    <cellStyle name="Normal 10 2 2 3 3 2" xfId="10345"/>
    <cellStyle name="Normal 10 2 2 3 3 2 2" xfId="10347"/>
    <cellStyle name="Normal 10 2 2 3 3 2 2 2" xfId="10351"/>
    <cellStyle name="Normal 10 2 2 3 3 2 2 2 2" xfId="3370"/>
    <cellStyle name="Normal 10 2 2 3 3 2 2 2 3" xfId="3389"/>
    <cellStyle name="Normal 10 2 2 3 3 2 2 3" xfId="284"/>
    <cellStyle name="Normal 10 2 2 3 3 2 2 4" xfId="317"/>
    <cellStyle name="Normal 10 2 2 3 3 2 3" xfId="10352"/>
    <cellStyle name="Normal 10 2 2 3 3 2 3 2" xfId="10358"/>
    <cellStyle name="Normal 10 2 2 3 3 2 3 3" xfId="10359"/>
    <cellStyle name="Normal 10 2 2 3 3 2 4" xfId="10360"/>
    <cellStyle name="Normal 10 2 2 3 3 2 5" xfId="10365"/>
    <cellStyle name="Normal 10 2 2 3 3 3" xfId="10368"/>
    <cellStyle name="Normal 10 2 2 3 3 3 2" xfId="10371"/>
    <cellStyle name="Normal 10 2 2 3 3 3 2 2" xfId="10374"/>
    <cellStyle name="Normal 10 2 2 3 3 3 2 3" xfId="10376"/>
    <cellStyle name="Normal 10 2 2 3 3 3 3" xfId="4350"/>
    <cellStyle name="Normal 10 2 2 3 3 3 4" xfId="4357"/>
    <cellStyle name="Normal 10 2 2 3 3 4" xfId="10378"/>
    <cellStyle name="Normal 10 2 2 3 3 4 2" xfId="10379"/>
    <cellStyle name="Normal 10 2 2 3 3 4 3" xfId="10380"/>
    <cellStyle name="Normal 10 2 2 3 3 5" xfId="10382"/>
    <cellStyle name="Normal 10 2 2 3 3 6" xfId="10384"/>
    <cellStyle name="Normal 10 2 2 3 4" xfId="10388"/>
    <cellStyle name="Normal 10 2 2 3 4 2" xfId="10392"/>
    <cellStyle name="Normal 10 2 2 3 4 2 2" xfId="10395"/>
    <cellStyle name="Normal 10 2 2 3 4 2 2 2" xfId="10398"/>
    <cellStyle name="Normal 10 2 2 3 4 2 2 3" xfId="10400"/>
    <cellStyle name="Normal 10 2 2 3 4 2 3" xfId="10403"/>
    <cellStyle name="Normal 10 2 2 3 4 2 4" xfId="10405"/>
    <cellStyle name="Normal 10 2 2 3 4 3" xfId="10409"/>
    <cellStyle name="Normal 10 2 2 3 4 3 2" xfId="10410"/>
    <cellStyle name="Normal 10 2 2 3 4 3 3" xfId="10411"/>
    <cellStyle name="Normal 10 2 2 3 4 4" xfId="10413"/>
    <cellStyle name="Normal 10 2 2 3 4 5" xfId="10414"/>
    <cellStyle name="Normal 10 2 2 3 5" xfId="10419"/>
    <cellStyle name="Normal 10 2 2 3 5 2" xfId="10421"/>
    <cellStyle name="Normal 10 2 2 3 5 2 2" xfId="10423"/>
    <cellStyle name="Normal 10 2 2 3 5 2 3" xfId="10424"/>
    <cellStyle name="Normal 10 2 2 3 5 3" xfId="856"/>
    <cellStyle name="Normal 10 2 2 3 5 4" xfId="801"/>
    <cellStyle name="Normal 10 2 2 3 6" xfId="10429"/>
    <cellStyle name="Normal 10 2 2 3 6 2" xfId="10430"/>
    <cellStyle name="Normal 10 2 2 3 6 3" xfId="112"/>
    <cellStyle name="Normal 10 2 2 3 7" xfId="10433"/>
    <cellStyle name="Normal 10 2 2 3 8" xfId="10434"/>
    <cellStyle name="Normal 10 2 2 4" xfId="5636"/>
    <cellStyle name="Normal 10 2 2 4 2" xfId="366"/>
    <cellStyle name="Normal 10 2 2 4 2 2" xfId="558"/>
    <cellStyle name="Normal 10 2 2 4 2 2 2" xfId="10435"/>
    <cellStyle name="Normal 10 2 2 4 2 2 2 2" xfId="7669"/>
    <cellStyle name="Normal 10 2 2 4 2 2 2 3" xfId="10436"/>
    <cellStyle name="Normal 10 2 2 4 2 2 3" xfId="6682"/>
    <cellStyle name="Normal 10 2 2 4 2 2 4" xfId="6713"/>
    <cellStyle name="Normal 10 2 2 4 2 3" xfId="3108"/>
    <cellStyle name="Normal 10 2 2 4 2 3 2" xfId="6791"/>
    <cellStyle name="Normal 10 2 2 4 2 3 3" xfId="5140"/>
    <cellStyle name="Normal 10 2 2 4 2 4" xfId="10437"/>
    <cellStyle name="Normal 10 2 2 4 2 5" xfId="10440"/>
    <cellStyle name="Normal 10 2 2 4 3" xfId="194"/>
    <cellStyle name="Normal 10 2 2 4 3 2" xfId="261"/>
    <cellStyle name="Normal 10 2 2 4 3 2 2" xfId="10441"/>
    <cellStyle name="Normal 10 2 2 4 3 2 3" xfId="10443"/>
    <cellStyle name="Normal 10 2 2 4 3 3" xfId="10446"/>
    <cellStyle name="Normal 10 2 2 4 3 4" xfId="10447"/>
    <cellStyle name="Normal 10 2 2 4 4" xfId="70"/>
    <cellStyle name="Normal 10 2 2 4 4 2" xfId="647"/>
    <cellStyle name="Normal 10 2 2 4 4 3" xfId="10449"/>
    <cellStyle name="Normal 10 2 2 4 5" xfId="485"/>
    <cellStyle name="Normal 10 2 2 4 6" xfId="522"/>
    <cellStyle name="Normal 10 2 2 5" xfId="5639"/>
    <cellStyle name="Normal 10 2 2 5 2" xfId="8832"/>
    <cellStyle name="Normal 10 2 2 5 2 2" xfId="2190"/>
    <cellStyle name="Normal 10 2 2 5 2 2 2" xfId="10450"/>
    <cellStyle name="Normal 10 2 2 5 2 2 2 2" xfId="10452"/>
    <cellStyle name="Normal 10 2 2 5 2 2 2 3" xfId="10453"/>
    <cellStyle name="Normal 10 2 2 5 2 2 3" xfId="10454"/>
    <cellStyle name="Normal 10 2 2 5 2 2 4" xfId="10455"/>
    <cellStyle name="Normal 10 2 2 5 2 3" xfId="10456"/>
    <cellStyle name="Normal 10 2 2 5 2 3 2" xfId="10457"/>
    <cellStyle name="Normal 10 2 2 5 2 3 3" xfId="10458"/>
    <cellStyle name="Normal 10 2 2 5 2 4" xfId="10459"/>
    <cellStyle name="Normal 10 2 2 5 2 5" xfId="10461"/>
    <cellStyle name="Normal 10 2 2 5 3" xfId="8835"/>
    <cellStyle name="Normal 10 2 2 5 3 2" xfId="10462"/>
    <cellStyle name="Normal 10 2 2 5 3 2 2" xfId="10463"/>
    <cellStyle name="Normal 10 2 2 5 3 2 3" xfId="10468"/>
    <cellStyle name="Normal 10 2 2 5 3 3" xfId="10469"/>
    <cellStyle name="Normal 10 2 2 5 3 4" xfId="10470"/>
    <cellStyle name="Normal 10 2 2 5 4" xfId="2315"/>
    <cellStyle name="Normal 10 2 2 5 4 2" xfId="39"/>
    <cellStyle name="Normal 10 2 2 5 4 3" xfId="53"/>
    <cellStyle name="Normal 10 2 2 5 5" xfId="2318"/>
    <cellStyle name="Normal 10 2 2 5 6" xfId="21"/>
    <cellStyle name="Normal 10 2 2 6" xfId="5643"/>
    <cellStyle name="Normal 10 2 2 6 2" xfId="8846"/>
    <cellStyle name="Normal 10 2 2 6 2 2" xfId="2342"/>
    <cellStyle name="Normal 10 2 2 6 2 2 2" xfId="5496"/>
    <cellStyle name="Normal 10 2 2 6 2 2 3" xfId="3520"/>
    <cellStyle name="Normal 10 2 2 6 2 3" xfId="10473"/>
    <cellStyle name="Normal 10 2 2 6 2 4" xfId="10474"/>
    <cellStyle name="Normal 10 2 2 6 3" xfId="10477"/>
    <cellStyle name="Normal 10 2 2 6 3 2" xfId="10479"/>
    <cellStyle name="Normal 10 2 2 6 3 3" xfId="10480"/>
    <cellStyle name="Normal 10 2 2 6 4" xfId="2336"/>
    <cellStyle name="Normal 10 2 2 6 5" xfId="2344"/>
    <cellStyle name="Normal 10 2 2 7" xfId="5648"/>
    <cellStyle name="Normal 10 2 2 7 2" xfId="10482"/>
    <cellStyle name="Normal 10 2 2 7 2 2" xfId="10486"/>
    <cellStyle name="Normal 10 2 2 7 2 3" xfId="10490"/>
    <cellStyle name="Normal 10 2 2 7 3" xfId="10492"/>
    <cellStyle name="Normal 10 2 2 7 4" xfId="10493"/>
    <cellStyle name="Normal 10 2 2 8" xfId="4736"/>
    <cellStyle name="Normal 10 2 2 8 2" xfId="10495"/>
    <cellStyle name="Normal 10 2 2 8 3" xfId="4348"/>
    <cellStyle name="Normal 10 2 2 9" xfId="4742"/>
    <cellStyle name="Normal 10 2 3" xfId="10496"/>
    <cellStyle name="Normal 10 2 3 2" xfId="3057"/>
    <cellStyle name="Normal 10 2 3 2 2" xfId="10497"/>
    <cellStyle name="Normal 10 2 3 2 2 2" xfId="10499"/>
    <cellStyle name="Normal 10 2 3 2 2 2 2" xfId="10501"/>
    <cellStyle name="Normal 10 2 3 2 2 2 2 2" xfId="395"/>
    <cellStyle name="Normal 10 2 3 2 2 2 2 3" xfId="3826"/>
    <cellStyle name="Normal 10 2 3 2 2 2 3" xfId="10502"/>
    <cellStyle name="Normal 10 2 3 2 2 2 4" xfId="10504"/>
    <cellStyle name="Normal 10 2 3 2 2 3" xfId="10505"/>
    <cellStyle name="Normal 10 2 3 2 2 3 2" xfId="10507"/>
    <cellStyle name="Normal 10 2 3 2 2 3 3" xfId="10038"/>
    <cellStyle name="Normal 10 2 3 2 2 4" xfId="10508"/>
    <cellStyle name="Normal 10 2 3 2 2 5" xfId="10512"/>
    <cellStyle name="Normal 10 2 3 2 3" xfId="10516"/>
    <cellStyle name="Normal 10 2 3 2 3 2" xfId="10520"/>
    <cellStyle name="Normal 10 2 3 2 3 2 2" xfId="10522"/>
    <cellStyle name="Normal 10 2 3 2 3 2 3" xfId="10525"/>
    <cellStyle name="Normal 10 2 3 2 3 3" xfId="10531"/>
    <cellStyle name="Normal 10 2 3 2 3 4" xfId="10533"/>
    <cellStyle name="Normal 10 2 3 2 4" xfId="10537"/>
    <cellStyle name="Normal 10 2 3 2 4 2" xfId="10538"/>
    <cellStyle name="Normal 10 2 3 2 4 3" xfId="10540"/>
    <cellStyle name="Normal 10 2 3 2 5" xfId="10544"/>
    <cellStyle name="Normal 10 2 3 2 6" xfId="2713"/>
    <cellStyle name="Normal 10 2 3 3" xfId="5693"/>
    <cellStyle name="Normal 10 2 3 3 2" xfId="10545"/>
    <cellStyle name="Normal 10 2 3 3 2 2" xfId="4965"/>
    <cellStyle name="Normal 10 2 3 3 2 2 2" xfId="6527"/>
    <cellStyle name="Normal 10 2 3 3 2 2 2 2" xfId="10547"/>
    <cellStyle name="Normal 10 2 3 3 2 2 2 3" xfId="10548"/>
    <cellStyle name="Normal 10 2 3 3 2 2 3" xfId="844"/>
    <cellStyle name="Normal 10 2 3 3 2 2 4" xfId="782"/>
    <cellStyle name="Normal 10 2 3 3 2 3" xfId="6580"/>
    <cellStyle name="Normal 10 2 3 3 2 3 2" xfId="10549"/>
    <cellStyle name="Normal 10 2 3 3 2 3 3" xfId="93"/>
    <cellStyle name="Normal 10 2 3 3 2 4" xfId="6589"/>
    <cellStyle name="Normal 10 2 3 3 2 5" xfId="6599"/>
    <cellStyle name="Normal 10 2 3 3 3" xfId="10553"/>
    <cellStyle name="Normal 10 2 3 3 3 2" xfId="5621"/>
    <cellStyle name="Normal 10 2 3 3 3 2 2" xfId="6693"/>
    <cellStyle name="Normal 10 2 3 3 3 2 3" xfId="1591"/>
    <cellStyle name="Normal 10 2 3 3 3 3" xfId="6649"/>
    <cellStyle name="Normal 10 2 3 3 3 4" xfId="6654"/>
    <cellStyle name="Normal 10 2 3 3 4" xfId="10557"/>
    <cellStyle name="Normal 10 2 3 3 4 2" xfId="5885"/>
    <cellStyle name="Normal 10 2 3 3 4 3" xfId="32"/>
    <cellStyle name="Normal 10 2 3 3 5" xfId="10560"/>
    <cellStyle name="Normal 10 2 3 3 6" xfId="10563"/>
    <cellStyle name="Normal 10 2 3 4" xfId="5702"/>
    <cellStyle name="Normal 10 2 3 4 2" xfId="8867"/>
    <cellStyle name="Normal 10 2 3 4 2 2" xfId="6915"/>
    <cellStyle name="Normal 10 2 3 4 2 2 2" xfId="10565"/>
    <cellStyle name="Normal 10 2 3 4 2 2 3" xfId="10567"/>
    <cellStyle name="Normal 10 2 3 4 2 3" xfId="8870"/>
    <cellStyle name="Normal 10 2 3 4 2 4" xfId="10569"/>
    <cellStyle name="Normal 10 2 3 4 3" xfId="8873"/>
    <cellStyle name="Normal 10 2 3 4 3 2" xfId="6926"/>
    <cellStyle name="Normal 10 2 3 4 3 3" xfId="10571"/>
    <cellStyle name="Normal 10 2 3 4 4" xfId="8878"/>
    <cellStyle name="Normal 10 2 3 4 5" xfId="10574"/>
    <cellStyle name="Normal 10 2 3 5" xfId="5708"/>
    <cellStyle name="Normal 10 2 3 5 2" xfId="8886"/>
    <cellStyle name="Normal 10 2 3 5 2 2" xfId="10575"/>
    <cellStyle name="Normal 10 2 3 5 2 3" xfId="10576"/>
    <cellStyle name="Normal 10 2 3 5 3" xfId="8888"/>
    <cellStyle name="Normal 10 2 3 5 4" xfId="2370"/>
    <cellStyle name="Normal 10 2 3 6" xfId="5714"/>
    <cellStyle name="Normal 10 2 3 6 2" xfId="8895"/>
    <cellStyle name="Normal 10 2 3 6 3" xfId="10580"/>
    <cellStyle name="Normal 10 2 3 7" xfId="5720"/>
    <cellStyle name="Normal 10 2 3 8" xfId="5726"/>
    <cellStyle name="Normal 10 2 4" xfId="10581"/>
    <cellStyle name="Normal 10 2 4 2" xfId="10582"/>
    <cellStyle name="Normal 10 2 4 2 2" xfId="10583"/>
    <cellStyle name="Normal 10 2 4 2 2 2" xfId="679"/>
    <cellStyle name="Normal 10 2 4 2 2 2 2" xfId="518"/>
    <cellStyle name="Normal 10 2 4 2 2 2 3" xfId="1847"/>
    <cellStyle name="Normal 10 2 4 2 2 3" xfId="2708"/>
    <cellStyle name="Normal 10 2 4 2 2 4" xfId="4369"/>
    <cellStyle name="Normal 10 2 4 2 3" xfId="10586"/>
    <cellStyle name="Normal 10 2 4 2 3 2" xfId="693"/>
    <cellStyle name="Normal 10 2 4 2 3 3" xfId="3769"/>
    <cellStyle name="Normal 10 2 4 2 4" xfId="10590"/>
    <cellStyle name="Normal 10 2 4 2 5" xfId="10594"/>
    <cellStyle name="Normal 10 2 4 3" xfId="10595"/>
    <cellStyle name="Normal 10 2 4 3 2" xfId="10596"/>
    <cellStyle name="Normal 10 2 4 3 2 2" xfId="10597"/>
    <cellStyle name="Normal 10 2 4 3 2 3" xfId="10598"/>
    <cellStyle name="Normal 10 2 4 3 3" xfId="10601"/>
    <cellStyle name="Normal 10 2 4 3 4" xfId="10604"/>
    <cellStyle name="Normal 10 2 4 4" xfId="10605"/>
    <cellStyle name="Normal 10 2 4 4 2" xfId="6045"/>
    <cellStyle name="Normal 10 2 4 4 3" xfId="6069"/>
    <cellStyle name="Normal 10 2 4 5" xfId="10606"/>
    <cellStyle name="Normal 10 2 4 6" xfId="10608"/>
    <cellStyle name="Normal 10 2 5" xfId="10609"/>
    <cellStyle name="Normal 10 2 5 2" xfId="10610"/>
    <cellStyle name="Normal 10 2 5 2 2" xfId="7362"/>
    <cellStyle name="Normal 10 2 5 2 2 2" xfId="10612"/>
    <cellStyle name="Normal 10 2 5 2 2 2 2" xfId="10613"/>
    <cellStyle name="Normal 10 2 5 2 2 2 3" xfId="10614"/>
    <cellStyle name="Normal 10 2 5 2 2 3" xfId="10615"/>
    <cellStyle name="Normal 10 2 5 2 2 4" xfId="10618"/>
    <cellStyle name="Normal 10 2 5 2 3" xfId="3376"/>
    <cellStyle name="Normal 10 2 5 2 3 2" xfId="10619"/>
    <cellStyle name="Normal 10 2 5 2 3 3" xfId="10620"/>
    <cellStyle name="Normal 10 2 5 2 4" xfId="3383"/>
    <cellStyle name="Normal 10 2 5 2 5" xfId="7379"/>
    <cellStyle name="Normal 10 2 5 3" xfId="10621"/>
    <cellStyle name="Normal 10 2 5 3 2" xfId="7495"/>
    <cellStyle name="Normal 10 2 5 3 2 2" xfId="10625"/>
    <cellStyle name="Normal 10 2 5 3 2 3" xfId="10626"/>
    <cellStyle name="Normal 10 2 5 3 3" xfId="3394"/>
    <cellStyle name="Normal 10 2 5 3 4" xfId="3399"/>
    <cellStyle name="Normal 10 2 5 4" xfId="10628"/>
    <cellStyle name="Normal 10 2 5 4 2" xfId="8921"/>
    <cellStyle name="Normal 10 2 5 4 3" xfId="3408"/>
    <cellStyle name="Normal 10 2 5 5" xfId="10629"/>
    <cellStyle name="Normal 10 2 5 6" xfId="10631"/>
    <cellStyle name="Normal 10 2 6" xfId="10633"/>
    <cellStyle name="Normal 10 2 6 2" xfId="10635"/>
    <cellStyle name="Normal 10 2 6 2 2" xfId="2136"/>
    <cellStyle name="Normal 10 2 6 2 2 2" xfId="2140"/>
    <cellStyle name="Normal 10 2 6 2 2 3" xfId="1508"/>
    <cellStyle name="Normal 10 2 6 2 3" xfId="2155"/>
    <cellStyle name="Normal 10 2 6 2 4" xfId="2159"/>
    <cellStyle name="Normal 10 2 6 3" xfId="10637"/>
    <cellStyle name="Normal 10 2 6 3 2" xfId="2171"/>
    <cellStyle name="Normal 10 2 6 3 3" xfId="2180"/>
    <cellStyle name="Normal 10 2 6 4" xfId="10639"/>
    <cellStyle name="Normal 10 2 6 5" xfId="10641"/>
    <cellStyle name="Normal 10 2 7" xfId="5289"/>
    <cellStyle name="Normal 10 2 7 2" xfId="10643"/>
    <cellStyle name="Normal 10 2 7 2 2" xfId="497"/>
    <cellStyle name="Normal 10 2 7 2 3" xfId="10646"/>
    <cellStyle name="Normal 10 2 7 3" xfId="10647"/>
    <cellStyle name="Normal 10 2 7 4" xfId="10648"/>
    <cellStyle name="Normal 10 2 8" xfId="5297"/>
    <cellStyle name="Normal 10 2 8 2" xfId="10651"/>
    <cellStyle name="Normal 10 2 8 3" xfId="10652"/>
    <cellStyle name="Normal 10 2 9" xfId="4758"/>
    <cellStyle name="Normal 10 3" xfId="10653"/>
    <cellStyle name="Normal 10 3 10" xfId="6201"/>
    <cellStyle name="Normal 10 3 2" xfId="10654"/>
    <cellStyle name="Normal 10 3 2 2" xfId="5960"/>
    <cellStyle name="Normal 10 3 2 2 2" xfId="6438"/>
    <cellStyle name="Normal 10 3 2 2 2 2" xfId="10655"/>
    <cellStyle name="Normal 10 3 2 2 2 2 2" xfId="10658"/>
    <cellStyle name="Normal 10 3 2 2 2 2 2 2" xfId="1566"/>
    <cellStyle name="Normal 10 3 2 2 2 2 2 3" xfId="7577"/>
    <cellStyle name="Normal 10 3 2 2 2 2 3" xfId="10661"/>
    <cellStyle name="Normal 10 3 2 2 2 2 4" xfId="10664"/>
    <cellStyle name="Normal 10 3 2 2 2 3" xfId="10666"/>
    <cellStyle name="Normal 10 3 2 2 2 3 2" xfId="10669"/>
    <cellStyle name="Normal 10 3 2 2 2 3 3" xfId="10671"/>
    <cellStyle name="Normal 10 3 2 2 2 4" xfId="10673"/>
    <cellStyle name="Normal 10 3 2 2 2 5" xfId="10677"/>
    <cellStyle name="Normal 10 3 2 2 3" xfId="6446"/>
    <cellStyle name="Normal 10 3 2 2 3 2" xfId="10683"/>
    <cellStyle name="Normal 10 3 2 2 3 2 2" xfId="10686"/>
    <cellStyle name="Normal 10 3 2 2 3 2 3" xfId="10691"/>
    <cellStyle name="Normal 10 3 2 2 3 3" xfId="10695"/>
    <cellStyle name="Normal 10 3 2 2 3 4" xfId="10697"/>
    <cellStyle name="Normal 10 3 2 2 4" xfId="6452"/>
    <cellStyle name="Normal 10 3 2 2 4 2" xfId="9045"/>
    <cellStyle name="Normal 10 3 2 2 4 3" xfId="10700"/>
    <cellStyle name="Normal 10 3 2 2 5" xfId="6461"/>
    <cellStyle name="Normal 10 3 2 2 6" xfId="6466"/>
    <cellStyle name="Normal 10 3 2 3" xfId="5965"/>
    <cellStyle name="Normal 10 3 2 3 2" xfId="10702"/>
    <cellStyle name="Normal 10 3 2 3 2 2" xfId="10707"/>
    <cellStyle name="Normal 10 3 2 3 2 2 2" xfId="10078"/>
    <cellStyle name="Normal 10 3 2 3 2 2 2 2" xfId="10084"/>
    <cellStyle name="Normal 10 3 2 3 2 2 2 3" xfId="10086"/>
    <cellStyle name="Normal 10 3 2 3 2 2 3" xfId="10088"/>
    <cellStyle name="Normal 10 3 2 3 2 2 4" xfId="10098"/>
    <cellStyle name="Normal 10 3 2 3 2 3" xfId="10712"/>
    <cellStyle name="Normal 10 3 2 3 2 3 2" xfId="10124"/>
    <cellStyle name="Normal 10 3 2 3 2 3 3" xfId="10127"/>
    <cellStyle name="Normal 10 3 2 3 2 4" xfId="10716"/>
    <cellStyle name="Normal 10 3 2 3 2 5" xfId="10721"/>
    <cellStyle name="Normal 10 3 2 3 3" xfId="10725"/>
    <cellStyle name="Normal 10 3 2 3 3 2" xfId="10728"/>
    <cellStyle name="Normal 10 3 2 3 3 2 2" xfId="10212"/>
    <cellStyle name="Normal 10 3 2 3 3 2 3" xfId="10218"/>
    <cellStyle name="Normal 10 3 2 3 3 3" xfId="10733"/>
    <cellStyle name="Normal 10 3 2 3 3 4" xfId="10737"/>
    <cellStyle name="Normal 10 3 2 3 4" xfId="10742"/>
    <cellStyle name="Normal 10 3 2 3 4 2" xfId="10744"/>
    <cellStyle name="Normal 10 3 2 3 4 3" xfId="10745"/>
    <cellStyle name="Normal 10 3 2 3 5" xfId="10747"/>
    <cellStyle name="Normal 10 3 2 3 6" xfId="10751"/>
    <cellStyle name="Normal 10 3 2 4" xfId="5973"/>
    <cellStyle name="Normal 10 3 2 4 2" xfId="3844"/>
    <cellStyle name="Normal 10 3 2 4 2 2" xfId="10753"/>
    <cellStyle name="Normal 10 3 2 4 2 2 2" xfId="10322"/>
    <cellStyle name="Normal 10 3 2 4 2 2 3" xfId="10325"/>
    <cellStyle name="Normal 10 3 2 4 2 3" xfId="10758"/>
    <cellStyle name="Normal 10 3 2 4 2 4" xfId="10762"/>
    <cellStyle name="Normal 10 3 2 4 3" xfId="8945"/>
    <cellStyle name="Normal 10 3 2 4 3 2" xfId="10764"/>
    <cellStyle name="Normal 10 3 2 4 3 3" xfId="10765"/>
    <cellStyle name="Normal 10 3 2 4 4" xfId="10766"/>
    <cellStyle name="Normal 10 3 2 4 5" xfId="10771"/>
    <cellStyle name="Normal 10 3 2 5" xfId="5985"/>
    <cellStyle name="Normal 10 3 2 5 2" xfId="8955"/>
    <cellStyle name="Normal 10 3 2 5 2 2" xfId="10773"/>
    <cellStyle name="Normal 10 3 2 5 2 3" xfId="10775"/>
    <cellStyle name="Normal 10 3 2 5 3" xfId="10777"/>
    <cellStyle name="Normal 10 3 2 5 4" xfId="2452"/>
    <cellStyle name="Normal 10 3 2 6" xfId="5994"/>
    <cellStyle name="Normal 10 3 2 6 2" xfId="10781"/>
    <cellStyle name="Normal 10 3 2 6 3" xfId="10782"/>
    <cellStyle name="Normal 10 3 2 7" xfId="6002"/>
    <cellStyle name="Normal 10 3 2 8" xfId="1768"/>
    <cellStyle name="Normal 10 3 3" xfId="10783"/>
    <cellStyle name="Normal 10 3 3 2" xfId="6093"/>
    <cellStyle name="Normal 10 3 3 2 2" xfId="10787"/>
    <cellStyle name="Normal 10 3 3 2 2 2" xfId="10789"/>
    <cellStyle name="Normal 10 3 3 2 2 2 2" xfId="961"/>
    <cellStyle name="Normal 10 3 3 2 2 2 3" xfId="10792"/>
    <cellStyle name="Normal 10 3 3 2 2 3" xfId="10795"/>
    <cellStyle name="Normal 10 3 3 2 2 4" xfId="10800"/>
    <cellStyle name="Normal 10 3 3 2 3" xfId="10805"/>
    <cellStyle name="Normal 10 3 3 2 3 2" xfId="10808"/>
    <cellStyle name="Normal 10 3 3 2 3 3" xfId="10813"/>
    <cellStyle name="Normal 10 3 3 2 4" xfId="10818"/>
    <cellStyle name="Normal 10 3 3 2 5" xfId="10821"/>
    <cellStyle name="Normal 10 3 3 3" xfId="6098"/>
    <cellStyle name="Normal 10 3 3 3 2" xfId="10823"/>
    <cellStyle name="Normal 10 3 3 3 2 2" xfId="5025"/>
    <cellStyle name="Normal 10 3 3 3 2 3" xfId="10832"/>
    <cellStyle name="Normal 10 3 3 3 3" xfId="10841"/>
    <cellStyle name="Normal 10 3 3 3 4" xfId="10846"/>
    <cellStyle name="Normal 10 3 3 4" xfId="6107"/>
    <cellStyle name="Normal 10 3 3 4 2" xfId="8983"/>
    <cellStyle name="Normal 10 3 3 4 3" xfId="10849"/>
    <cellStyle name="Normal 10 3 3 5" xfId="6119"/>
    <cellStyle name="Normal 10 3 3 6" xfId="6128"/>
    <cellStyle name="Normal 10 3 4" xfId="10852"/>
    <cellStyle name="Normal 10 3 4 2" xfId="10855"/>
    <cellStyle name="Normal 10 3 4 2 2" xfId="10861"/>
    <cellStyle name="Normal 10 3 4 2 2 2" xfId="10864"/>
    <cellStyle name="Normal 10 3 4 2 2 2 2" xfId="10866"/>
    <cellStyle name="Normal 10 3 4 2 2 2 3" xfId="10868"/>
    <cellStyle name="Normal 10 3 4 2 2 3" xfId="10873"/>
    <cellStyle name="Normal 10 3 4 2 2 4" xfId="9231"/>
    <cellStyle name="Normal 10 3 4 2 3" xfId="8353"/>
    <cellStyle name="Normal 10 3 4 2 3 2" xfId="8355"/>
    <cellStyle name="Normal 10 3 4 2 3 3" xfId="8359"/>
    <cellStyle name="Normal 10 3 4 2 4" xfId="8377"/>
    <cellStyle name="Normal 10 3 4 2 5" xfId="8431"/>
    <cellStyle name="Normal 10 3 4 3" xfId="10877"/>
    <cellStyle name="Normal 10 3 4 3 2" xfId="10882"/>
    <cellStyle name="Normal 10 3 4 3 2 2" xfId="10890"/>
    <cellStyle name="Normal 10 3 4 3 2 3" xfId="10897"/>
    <cellStyle name="Normal 10 3 4 3 3" xfId="8685"/>
    <cellStyle name="Normal 10 3 4 3 4" xfId="8696"/>
    <cellStyle name="Normal 10 3 4 4" xfId="10900"/>
    <cellStyle name="Normal 10 3 4 4 2" xfId="10905"/>
    <cellStyle name="Normal 10 3 4 4 3" xfId="8795"/>
    <cellStyle name="Normal 10 3 4 5" xfId="10908"/>
    <cellStyle name="Normal 10 3 4 6" xfId="10913"/>
    <cellStyle name="Normal 10 3 5" xfId="10917"/>
    <cellStyle name="Normal 10 3 5 2" xfId="10921"/>
    <cellStyle name="Normal 10 3 5 2 2" xfId="10925"/>
    <cellStyle name="Normal 10 3 5 2 2 2" xfId="10928"/>
    <cellStyle name="Normal 10 3 5 2 2 3" xfId="10931"/>
    <cellStyle name="Normal 10 3 5 2 3" xfId="10934"/>
    <cellStyle name="Normal 10 3 5 2 4" xfId="10937"/>
    <cellStyle name="Normal 10 3 5 3" xfId="10940"/>
    <cellStyle name="Normal 10 3 5 3 2" xfId="10945"/>
    <cellStyle name="Normal 10 3 5 3 3" xfId="10948"/>
    <cellStyle name="Normal 10 3 5 4" xfId="10951"/>
    <cellStyle name="Normal 10 3 5 5" xfId="10956"/>
    <cellStyle name="Normal 10 3 6" xfId="10962"/>
    <cellStyle name="Normal 10 3 6 2" xfId="10965"/>
    <cellStyle name="Normal 10 3 6 2 2" xfId="10967"/>
    <cellStyle name="Normal 10 3 6 2 3" xfId="259"/>
    <cellStyle name="Normal 10 3 6 3" xfId="10969"/>
    <cellStyle name="Normal 10 3 6 4" xfId="10972"/>
    <cellStyle name="Normal 10 3 7" xfId="10976"/>
    <cellStyle name="Normal 10 3 7 2" xfId="10978"/>
    <cellStyle name="Normal 10 3 7 3" xfId="10982"/>
    <cellStyle name="Normal 10 3 8" xfId="10984"/>
    <cellStyle name="Normal 10 3 9" xfId="1710"/>
    <cellStyle name="Normal 10 4" xfId="10985"/>
    <cellStyle name="Normal 10 4 2" xfId="5952"/>
    <cellStyle name="Normal 10 4 2 2" xfId="6331"/>
    <cellStyle name="Normal 10 4 2 2 2" xfId="10986"/>
    <cellStyle name="Normal 10 4 2 2 2 2" xfId="10987"/>
    <cellStyle name="Normal 10 4 2 2 2 2 2" xfId="10989"/>
    <cellStyle name="Normal 10 4 2 2 2 2 3" xfId="10991"/>
    <cellStyle name="Normal 10 4 2 2 2 3" xfId="10992"/>
    <cellStyle name="Normal 10 4 2 2 2 4" xfId="10988"/>
    <cellStyle name="Normal 10 4 2 2 3" xfId="10995"/>
    <cellStyle name="Normal 10 4 2 2 3 2" xfId="10998"/>
    <cellStyle name="Normal 10 4 2 2 3 3" xfId="11001"/>
    <cellStyle name="Normal 10 4 2 2 4" xfId="11004"/>
    <cellStyle name="Normal 10 4 2 2 5" xfId="11009"/>
    <cellStyle name="Normal 10 4 2 3" xfId="6332"/>
    <cellStyle name="Normal 10 4 2 3 2" xfId="11011"/>
    <cellStyle name="Normal 10 4 2 3 2 2" xfId="11016"/>
    <cellStyle name="Normal 10 4 2 3 2 3" xfId="11019"/>
    <cellStyle name="Normal 10 4 2 3 3" xfId="11026"/>
    <cellStyle name="Normal 10 4 2 3 4" xfId="11032"/>
    <cellStyle name="Normal 10 4 2 4" xfId="6337"/>
    <cellStyle name="Normal 10 4 2 4 2" xfId="9016"/>
    <cellStyle name="Normal 10 4 2 4 3" xfId="9023"/>
    <cellStyle name="Normal 10 4 2 5" xfId="6345"/>
    <cellStyle name="Normal 10 4 2 6" xfId="6353"/>
    <cellStyle name="Normal 10 4 3" xfId="5957"/>
    <cellStyle name="Normal 10 4 3 2" xfId="6441"/>
    <cellStyle name="Normal 10 4 3 2 2" xfId="10657"/>
    <cellStyle name="Normal 10 4 3 2 2 2" xfId="10659"/>
    <cellStyle name="Normal 10 4 3 2 2 2 2" xfId="1569"/>
    <cellStyle name="Normal 10 4 3 2 2 2 3" xfId="7581"/>
    <cellStyle name="Normal 10 4 3 2 2 3" xfId="10662"/>
    <cellStyle name="Normal 10 4 3 2 2 4" xfId="10665"/>
    <cellStyle name="Normal 10 4 3 2 3" xfId="10668"/>
    <cellStyle name="Normal 10 4 3 2 3 2" xfId="10670"/>
    <cellStyle name="Normal 10 4 3 2 3 3" xfId="10672"/>
    <cellStyle name="Normal 10 4 3 2 4" xfId="10675"/>
    <cellStyle name="Normal 10 4 3 2 5" xfId="10679"/>
    <cellStyle name="Normal 10 4 3 3" xfId="6443"/>
    <cellStyle name="Normal 10 4 3 3 2" xfId="10681"/>
    <cellStyle name="Normal 10 4 3 3 2 2" xfId="10689"/>
    <cellStyle name="Normal 10 4 3 3 2 3" xfId="10692"/>
    <cellStyle name="Normal 10 4 3 3 3" xfId="10693"/>
    <cellStyle name="Normal 10 4 3 3 4" xfId="10698"/>
    <cellStyle name="Normal 10 4 3 4" xfId="6449"/>
    <cellStyle name="Normal 10 4 3 4 2" xfId="9047"/>
    <cellStyle name="Normal 10 4 3 4 3" xfId="10701"/>
    <cellStyle name="Normal 10 4 3 5" xfId="6459"/>
    <cellStyle name="Normal 10 4 3 6" xfId="6469"/>
    <cellStyle name="Normal 10 4 4" xfId="5968"/>
    <cellStyle name="Normal 10 4 4 2" xfId="10705"/>
    <cellStyle name="Normal 10 4 4 2 2" xfId="10710"/>
    <cellStyle name="Normal 10 4 4 2 2 2" xfId="10081"/>
    <cellStyle name="Normal 10 4 4 2 2 3" xfId="10092"/>
    <cellStyle name="Normal 10 4 4 2 3" xfId="10715"/>
    <cellStyle name="Normal 10 4 4 2 4" xfId="10719"/>
    <cellStyle name="Normal 10 4 4 3" xfId="10723"/>
    <cellStyle name="Normal 10 4 4 3 2" xfId="10732"/>
    <cellStyle name="Normal 10 4 4 3 3" xfId="10736"/>
    <cellStyle name="Normal 10 4 4 4" xfId="10739"/>
    <cellStyle name="Normal 10 4 4 5" xfId="10750"/>
    <cellStyle name="Normal 10 4 5" xfId="5977"/>
    <cellStyle name="Normal 10 4 5 2" xfId="3847"/>
    <cellStyle name="Normal 10 4 5 2 2" xfId="10756"/>
    <cellStyle name="Normal 10 4 5 2 3" xfId="10761"/>
    <cellStyle name="Normal 10 4 5 3" xfId="8948"/>
    <cellStyle name="Normal 10 4 5 4" xfId="10769"/>
    <cellStyle name="Normal 10 4 6" xfId="5990"/>
    <cellStyle name="Normal 10 4 6 2" xfId="8958"/>
    <cellStyle name="Normal 10 4 6 3" xfId="10780"/>
    <cellStyle name="Normal 10 4 7" xfId="5998"/>
    <cellStyle name="Normal 10 4 8" xfId="6005"/>
    <cellStyle name="Normal 10 5" xfId="11034"/>
    <cellStyle name="Normal 10 5 2" xfId="6082"/>
    <cellStyle name="Normal 10 5 2 2" xfId="815"/>
    <cellStyle name="Normal 10 5 2 2 2" xfId="11035"/>
    <cellStyle name="Normal 10 5 2 2 2 2" xfId="4572"/>
    <cellStyle name="Normal 10 5 2 2 2 3" xfId="1544"/>
    <cellStyle name="Normal 10 5 2 2 3" xfId="11037"/>
    <cellStyle name="Normal 10 5 2 2 4" xfId="11039"/>
    <cellStyle name="Normal 10 5 2 3" xfId="6529"/>
    <cellStyle name="Normal 10 5 2 3 2" xfId="11041"/>
    <cellStyle name="Normal 10 5 2 3 3" xfId="11046"/>
    <cellStyle name="Normal 10 5 2 4" xfId="6536"/>
    <cellStyle name="Normal 10 5 2 5" xfId="6546"/>
    <cellStyle name="Normal 10 5 3" xfId="6090"/>
    <cellStyle name="Normal 10 5 3 2" xfId="10784"/>
    <cellStyle name="Normal 10 5 3 2 2" xfId="10790"/>
    <cellStyle name="Normal 10 5 3 2 3" xfId="10797"/>
    <cellStyle name="Normal 10 5 3 3" xfId="10801"/>
    <cellStyle name="Normal 10 5 3 4" xfId="10814"/>
    <cellStyle name="Normal 10 5 4" xfId="6101"/>
    <cellStyle name="Normal 10 5 4 2" xfId="10827"/>
    <cellStyle name="Normal 10 5 4 3" xfId="10838"/>
    <cellStyle name="Normal 10 5 5" xfId="6110"/>
    <cellStyle name="Normal 10 5 6" xfId="6122"/>
    <cellStyle name="Normal 10 6" xfId="11051"/>
    <cellStyle name="Normal 10 6 2" xfId="11053"/>
    <cellStyle name="Normal 10 6 2 2" xfId="6699"/>
    <cellStyle name="Normal 10 6 2 2 2" xfId="11054"/>
    <cellStyle name="Normal 10 6 2 2 2 2" xfId="3059"/>
    <cellStyle name="Normal 10 6 2 2 2 3" xfId="11055"/>
    <cellStyle name="Normal 10 6 2 2 3" xfId="11057"/>
    <cellStyle name="Normal 10 6 2 2 4" xfId="8937"/>
    <cellStyle name="Normal 10 6 2 3" xfId="3751"/>
    <cellStyle name="Normal 10 6 2 3 2" xfId="4008"/>
    <cellStyle name="Normal 10 6 2 3 3" xfId="5564"/>
    <cellStyle name="Normal 10 6 2 4" xfId="6703"/>
    <cellStyle name="Normal 10 6 2 5" xfId="7337"/>
    <cellStyle name="Normal 10 6 3" xfId="10857"/>
    <cellStyle name="Normal 10 6 3 2" xfId="10862"/>
    <cellStyle name="Normal 10 6 3 2 2" xfId="10865"/>
    <cellStyle name="Normal 10 6 3 2 3" xfId="10875"/>
    <cellStyle name="Normal 10 6 3 3" xfId="8350"/>
    <cellStyle name="Normal 10 6 3 4" xfId="8373"/>
    <cellStyle name="Normal 10 6 4" xfId="10880"/>
    <cellStyle name="Normal 10 6 4 2" xfId="10885"/>
    <cellStyle name="Normal 10 6 4 3" xfId="8689"/>
    <cellStyle name="Normal 10 6 5" xfId="10904"/>
    <cellStyle name="Normal 10 6 6" xfId="10912"/>
    <cellStyle name="Normal 10 7" xfId="11059"/>
    <cellStyle name="Normal 10 7 2" xfId="11060"/>
    <cellStyle name="Normal 10 7 2 2" xfId="5160"/>
    <cellStyle name="Normal 10 7 2 2 2" xfId="11061"/>
    <cellStyle name="Normal 10 7 2 2 3" xfId="11063"/>
    <cellStyle name="Normal 10 7 2 3" xfId="570"/>
    <cellStyle name="Normal 10 7 2 4" xfId="269"/>
    <cellStyle name="Normal 10 7 3" xfId="10922"/>
    <cellStyle name="Normal 10 7 3 2" xfId="10926"/>
    <cellStyle name="Normal 10 7 3 3" xfId="10935"/>
    <cellStyle name="Normal 10 7 4" xfId="10943"/>
    <cellStyle name="Normal 10 7 5" xfId="10955"/>
    <cellStyle name="Normal 10 8" xfId="11066"/>
    <cellStyle name="Normal 10 8 2" xfId="11067"/>
    <cellStyle name="Normal 10 8 2 2" xfId="6849"/>
    <cellStyle name="Normal 10 8 2 3" xfId="6852"/>
    <cellStyle name="Normal 10 8 3" xfId="10966"/>
    <cellStyle name="Normal 10 8 4" xfId="10971"/>
    <cellStyle name="Normal 10 9" xfId="11069"/>
    <cellStyle name="Normal 10 9 2" xfId="11071"/>
    <cellStyle name="Normal 10 9 3" xfId="10981"/>
    <cellStyle name="Normal 11" xfId="7404"/>
    <cellStyle name="Normal 11 2" xfId="11072"/>
    <cellStyle name="Normal 12" xfId="7410"/>
    <cellStyle name="Normal 12 10" xfId="11076"/>
    <cellStyle name="Normal 12 2" xfId="11077"/>
    <cellStyle name="Normal 12 2 2" xfId="11078"/>
    <cellStyle name="Normal 12 2 2 2" xfId="11080"/>
    <cellStyle name="Normal 12 2 2 2 2" xfId="11081"/>
    <cellStyle name="Normal 12 2 2 2 2 2" xfId="11082"/>
    <cellStyle name="Normal 12 2 2 2 2 2 2" xfId="6774"/>
    <cellStyle name="Normal 12 2 2 2 2 2 2 2" xfId="11084"/>
    <cellStyle name="Normal 12 2 2 2 2 2 2 3" xfId="11087"/>
    <cellStyle name="Normal 12 2 2 2 2 2 3" xfId="6794"/>
    <cellStyle name="Normal 12 2 2 2 2 2 4" xfId="6807"/>
    <cellStyle name="Normal 12 2 2 2 2 3" xfId="11090"/>
    <cellStyle name="Normal 12 2 2 2 2 3 2" xfId="11091"/>
    <cellStyle name="Normal 12 2 2 2 2 3 3" xfId="11092"/>
    <cellStyle name="Normal 12 2 2 2 2 4" xfId="11096"/>
    <cellStyle name="Normal 12 2 2 2 2 5" xfId="11100"/>
    <cellStyle name="Normal 12 2 2 2 3" xfId="11101"/>
    <cellStyle name="Normal 12 2 2 2 3 2" xfId="8654"/>
    <cellStyle name="Normal 12 2 2 2 3 2 2" xfId="11104"/>
    <cellStyle name="Normal 12 2 2 2 3 2 3" xfId="11106"/>
    <cellStyle name="Normal 12 2 2 2 3 3" xfId="11107"/>
    <cellStyle name="Normal 12 2 2 2 3 4" xfId="11108"/>
    <cellStyle name="Normal 12 2 2 2 4" xfId="8001"/>
    <cellStyle name="Normal 12 2 2 2 4 2" xfId="11109"/>
    <cellStyle name="Normal 12 2 2 2 4 3" xfId="11110"/>
    <cellStyle name="Normal 12 2 2 2 5" xfId="8005"/>
    <cellStyle name="Normal 12 2 2 2 6" xfId="11112"/>
    <cellStyle name="Normal 12 2 2 3" xfId="11113"/>
    <cellStyle name="Normal 12 2 2 3 2" xfId="9928"/>
    <cellStyle name="Normal 12 2 2 3 2 2" xfId="11114"/>
    <cellStyle name="Normal 12 2 2 3 2 2 2" xfId="11116"/>
    <cellStyle name="Normal 12 2 2 3 2 2 2 2" xfId="11118"/>
    <cellStyle name="Normal 12 2 2 3 2 2 2 3" xfId="11123"/>
    <cellStyle name="Normal 12 2 2 3 2 2 3" xfId="1727"/>
    <cellStyle name="Normal 12 2 2 3 2 2 4" xfId="1730"/>
    <cellStyle name="Normal 12 2 2 3 2 3" xfId="1530"/>
    <cellStyle name="Normal 12 2 2 3 2 3 2" xfId="11125"/>
    <cellStyle name="Normal 12 2 2 3 2 3 3" xfId="11127"/>
    <cellStyle name="Normal 12 2 2 3 2 4" xfId="2698"/>
    <cellStyle name="Normal 12 2 2 3 2 5" xfId="11128"/>
    <cellStyle name="Normal 12 2 2 3 3" xfId="11129"/>
    <cellStyle name="Normal 12 2 2 3 3 2" xfId="11130"/>
    <cellStyle name="Normal 12 2 2 3 3 2 2" xfId="11133"/>
    <cellStyle name="Normal 12 2 2 3 3 2 3" xfId="11136"/>
    <cellStyle name="Normal 12 2 2 3 3 3" xfId="11137"/>
    <cellStyle name="Normal 12 2 2 3 3 4" xfId="11138"/>
    <cellStyle name="Normal 12 2 2 3 4" xfId="8009"/>
    <cellStyle name="Normal 12 2 2 3 4 2" xfId="11139"/>
    <cellStyle name="Normal 12 2 2 3 4 3" xfId="11140"/>
    <cellStyle name="Normal 12 2 2 3 5" xfId="8011"/>
    <cellStyle name="Normal 12 2 2 3 6" xfId="11141"/>
    <cellStyle name="Normal 12 2 2 4" xfId="11142"/>
    <cellStyle name="Normal 12 2 2 4 2" xfId="9470"/>
    <cellStyle name="Normal 12 2 2 4 2 2" xfId="11143"/>
    <cellStyle name="Normal 12 2 2 4 2 2 2" xfId="925"/>
    <cellStyle name="Normal 12 2 2 4 2 2 3" xfId="940"/>
    <cellStyle name="Normal 12 2 2 4 2 3" xfId="11145"/>
    <cellStyle name="Normal 12 2 2 4 2 4" xfId="11148"/>
    <cellStyle name="Normal 12 2 2 4 3" xfId="11151"/>
    <cellStyle name="Normal 12 2 2 4 3 2" xfId="11154"/>
    <cellStyle name="Normal 12 2 2 4 3 3" xfId="11157"/>
    <cellStyle name="Normal 12 2 2 4 4" xfId="11160"/>
    <cellStyle name="Normal 12 2 2 4 5" xfId="11163"/>
    <cellStyle name="Normal 12 2 2 5" xfId="5245"/>
    <cellStyle name="Normal 12 2 2 5 2" xfId="11165"/>
    <cellStyle name="Normal 12 2 2 5 2 2" xfId="11167"/>
    <cellStyle name="Normal 12 2 2 5 2 3" xfId="11169"/>
    <cellStyle name="Normal 12 2 2 5 3" xfId="11174"/>
    <cellStyle name="Normal 12 2 2 5 4" xfId="11179"/>
    <cellStyle name="Normal 12 2 2 6" xfId="5248"/>
    <cellStyle name="Normal 12 2 2 6 2" xfId="11181"/>
    <cellStyle name="Normal 12 2 2 6 3" xfId="11184"/>
    <cellStyle name="Normal 12 2 2 7" xfId="11188"/>
    <cellStyle name="Normal 12 2 2 8" xfId="11190"/>
    <cellStyle name="Normal 12 2 3" xfId="11191"/>
    <cellStyle name="Normal 12 2 3 2" xfId="11192"/>
    <cellStyle name="Normal 12 2 3 2 2" xfId="11193"/>
    <cellStyle name="Normal 12 2 3 2 2 2" xfId="11194"/>
    <cellStyle name="Normal 12 2 3 2 2 2 2" xfId="8151"/>
    <cellStyle name="Normal 12 2 3 2 2 2 3" xfId="8154"/>
    <cellStyle name="Normal 12 2 3 2 2 3" xfId="7655"/>
    <cellStyle name="Normal 12 2 3 2 2 4" xfId="7018"/>
    <cellStyle name="Normal 12 2 3 2 3" xfId="11195"/>
    <cellStyle name="Normal 12 2 3 2 3 2" xfId="11196"/>
    <cellStyle name="Normal 12 2 3 2 3 3" xfId="7664"/>
    <cellStyle name="Normal 12 2 3 2 4" xfId="11197"/>
    <cellStyle name="Normal 12 2 3 2 5" xfId="11198"/>
    <cellStyle name="Normal 12 2 3 3" xfId="11199"/>
    <cellStyle name="Normal 12 2 3 3 2" xfId="11200"/>
    <cellStyle name="Normal 12 2 3 3 2 2" xfId="11171"/>
    <cellStyle name="Normal 12 2 3 3 2 3" xfId="11176"/>
    <cellStyle name="Normal 12 2 3 3 3" xfId="11201"/>
    <cellStyle name="Normal 12 2 3 3 4" xfId="11202"/>
    <cellStyle name="Normal 12 2 3 4" xfId="11203"/>
    <cellStyle name="Normal 12 2 3 4 2" xfId="9141"/>
    <cellStyle name="Normal 12 2 3 4 3" xfId="11205"/>
    <cellStyle name="Normal 12 2 3 5" xfId="11207"/>
    <cellStyle name="Normal 12 2 3 6" xfId="11209"/>
    <cellStyle name="Normal 12 2 4" xfId="11210"/>
    <cellStyle name="Normal 12 2 4 2" xfId="11211"/>
    <cellStyle name="Normal 12 2 4 2 2" xfId="11212"/>
    <cellStyle name="Normal 12 2 4 2 2 2" xfId="3142"/>
    <cellStyle name="Normal 12 2 4 2 2 2 2" xfId="10160"/>
    <cellStyle name="Normal 12 2 4 2 2 2 3" xfId="10163"/>
    <cellStyle name="Normal 12 2 4 2 2 3" xfId="6812"/>
    <cellStyle name="Normal 12 2 4 2 2 4" xfId="6820"/>
    <cellStyle name="Normal 12 2 4 2 3" xfId="11213"/>
    <cellStyle name="Normal 12 2 4 2 3 2" xfId="2374"/>
    <cellStyle name="Normal 12 2 4 2 3 3" xfId="11215"/>
    <cellStyle name="Normal 12 2 4 2 4" xfId="11216"/>
    <cellStyle name="Normal 12 2 4 2 5" xfId="11217"/>
    <cellStyle name="Normal 12 2 4 3" xfId="11219"/>
    <cellStyle name="Normal 12 2 4 3 2" xfId="11221"/>
    <cellStyle name="Normal 12 2 4 3 2 2" xfId="3573"/>
    <cellStyle name="Normal 12 2 4 3 2 3" xfId="11223"/>
    <cellStyle name="Normal 12 2 4 3 3" xfId="11225"/>
    <cellStyle name="Normal 12 2 4 3 4" xfId="11226"/>
    <cellStyle name="Normal 12 2 4 4" xfId="11228"/>
    <cellStyle name="Normal 12 2 4 4 2" xfId="11229"/>
    <cellStyle name="Normal 12 2 4 4 3" xfId="11232"/>
    <cellStyle name="Normal 12 2 4 5" xfId="11235"/>
    <cellStyle name="Normal 12 2 4 6" xfId="1450"/>
    <cellStyle name="Normal 12 2 5" xfId="11236"/>
    <cellStyle name="Normal 12 2 5 2" xfId="11237"/>
    <cellStyle name="Normal 12 2 5 2 2" xfId="11239"/>
    <cellStyle name="Normal 12 2 5 2 2 2" xfId="11243"/>
    <cellStyle name="Normal 12 2 5 2 2 3" xfId="11247"/>
    <cellStyle name="Normal 12 2 5 2 3" xfId="11248"/>
    <cellStyle name="Normal 12 2 5 2 4" xfId="11251"/>
    <cellStyle name="Normal 12 2 5 3" xfId="11257"/>
    <cellStyle name="Normal 12 2 5 3 2" xfId="11258"/>
    <cellStyle name="Normal 12 2 5 3 3" xfId="11259"/>
    <cellStyle name="Normal 12 2 5 4" xfId="11262"/>
    <cellStyle name="Normal 12 2 5 5" xfId="11264"/>
    <cellStyle name="Normal 12 2 6" xfId="11266"/>
    <cellStyle name="Normal 12 2 6 2" xfId="11267"/>
    <cellStyle name="Normal 12 2 6 2 2" xfId="11268"/>
    <cellStyle name="Normal 12 2 6 2 3" xfId="11269"/>
    <cellStyle name="Normal 12 2 6 3" xfId="11270"/>
    <cellStyle name="Normal 12 2 6 4" xfId="11273"/>
    <cellStyle name="Normal 12 2 7" xfId="11274"/>
    <cellStyle name="Normal 12 2 7 2" xfId="11275"/>
    <cellStyle name="Normal 12 2 7 3" xfId="11277"/>
    <cellStyle name="Normal 12 2 8" xfId="11278"/>
    <cellStyle name="Normal 12 2 9" xfId="11279"/>
    <cellStyle name="Normal 12 3" xfId="238"/>
    <cellStyle name="Normal 12 3 2" xfId="722"/>
    <cellStyle name="Normal 12 3 2 2" xfId="140"/>
    <cellStyle name="Normal 12 3 2 2 2" xfId="734"/>
    <cellStyle name="Normal 12 3 2 2 2 2" xfId="2715"/>
    <cellStyle name="Normal 12 3 2 2 2 2 2" xfId="11280"/>
    <cellStyle name="Normal 12 3 2 2 2 2 3" xfId="148"/>
    <cellStyle name="Normal 12 3 2 2 2 3" xfId="2719"/>
    <cellStyle name="Normal 12 3 2 2 2 4" xfId="11281"/>
    <cellStyle name="Normal 12 3 2 2 3" xfId="2722"/>
    <cellStyle name="Normal 12 3 2 2 3 2" xfId="10564"/>
    <cellStyle name="Normal 12 3 2 2 3 3" xfId="11282"/>
    <cellStyle name="Normal 12 3 2 2 4" xfId="686"/>
    <cellStyle name="Normal 12 3 2 2 5" xfId="7812"/>
    <cellStyle name="Normal 12 3 2 3" xfId="764"/>
    <cellStyle name="Normal 12 3 2 3 2" xfId="406"/>
    <cellStyle name="Normal 12 3 2 3 2 2" xfId="11284"/>
    <cellStyle name="Normal 12 3 2 3 2 3" xfId="11285"/>
    <cellStyle name="Normal 12 3 2 3 3" xfId="461"/>
    <cellStyle name="Normal 12 3 2 3 4" xfId="7859"/>
    <cellStyle name="Normal 12 3 2 4" xfId="2750"/>
    <cellStyle name="Normal 12 3 2 4 2" xfId="3554"/>
    <cellStyle name="Normal 12 3 2 4 3" xfId="3564"/>
    <cellStyle name="Normal 12 3 2 5" xfId="2765"/>
    <cellStyle name="Normal 12 3 2 6" xfId="2405"/>
    <cellStyle name="Normal 12 3 3" xfId="11286"/>
    <cellStyle name="Normal 12 3 3 2" xfId="5746"/>
    <cellStyle name="Normal 12 3 3 2 2" xfId="2794"/>
    <cellStyle name="Normal 12 3 3 2 2 2" xfId="4462"/>
    <cellStyle name="Normal 12 3 3 2 2 2 2" xfId="11288"/>
    <cellStyle name="Normal 12 3 3 2 2 2 3" xfId="11291"/>
    <cellStyle name="Normal 12 3 3 2 2 3" xfId="4447"/>
    <cellStyle name="Normal 12 3 3 2 2 4" xfId="11293"/>
    <cellStyle name="Normal 12 3 3 2 3" xfId="2800"/>
    <cellStyle name="Normal 12 3 3 2 3 2" xfId="11294"/>
    <cellStyle name="Normal 12 3 3 2 3 3" xfId="11296"/>
    <cellStyle name="Normal 12 3 3 2 4" xfId="3815"/>
    <cellStyle name="Normal 12 3 3 2 5" xfId="8663"/>
    <cellStyle name="Normal 12 3 3 3" xfId="5753"/>
    <cellStyle name="Normal 12 3 3 3 2" xfId="4479"/>
    <cellStyle name="Normal 12 3 3 3 2 2" xfId="8447"/>
    <cellStyle name="Normal 12 3 3 3 2 3" xfId="8492"/>
    <cellStyle name="Normal 12 3 3 3 3" xfId="4483"/>
    <cellStyle name="Normal 12 3 3 3 4" xfId="8719"/>
    <cellStyle name="Normal 12 3 3 4" xfId="5763"/>
    <cellStyle name="Normal 12 3 3 4 2" xfId="4499"/>
    <cellStyle name="Normal 12 3 3 4 3" xfId="11297"/>
    <cellStyle name="Normal 12 3 3 5" xfId="5776"/>
    <cellStyle name="Normal 12 3 3 6" xfId="11302"/>
    <cellStyle name="Normal 12 3 4" xfId="11304"/>
    <cellStyle name="Normal 12 3 4 2" xfId="11307"/>
    <cellStyle name="Normal 12 3 4 2 2" xfId="4135"/>
    <cellStyle name="Normal 12 3 4 2 2 2" xfId="11309"/>
    <cellStyle name="Normal 12 3 4 2 2 3" xfId="11312"/>
    <cellStyle name="Normal 12 3 4 2 3" xfId="1347"/>
    <cellStyle name="Normal 12 3 4 2 4" xfId="1408"/>
    <cellStyle name="Normal 12 3 4 3" xfId="11315"/>
    <cellStyle name="Normal 12 3 4 3 2" xfId="4322"/>
    <cellStyle name="Normal 12 3 4 3 3" xfId="538"/>
    <cellStyle name="Normal 12 3 4 4" xfId="11318"/>
    <cellStyle name="Normal 12 3 4 5" xfId="11319"/>
    <cellStyle name="Normal 12 3 5" xfId="11321"/>
    <cellStyle name="Normal 12 3 5 2" xfId="11324"/>
    <cellStyle name="Normal 12 3 5 2 2" xfId="2705"/>
    <cellStyle name="Normal 12 3 5 2 3" xfId="11325"/>
    <cellStyle name="Normal 12 3 5 3" xfId="11327"/>
    <cellStyle name="Normal 12 3 5 4" xfId="11329"/>
    <cellStyle name="Normal 12 3 6" xfId="11331"/>
    <cellStyle name="Normal 12 3 6 2" xfId="11332"/>
    <cellStyle name="Normal 12 3 6 3" xfId="11333"/>
    <cellStyle name="Normal 12 3 7" xfId="11335"/>
    <cellStyle name="Normal 12 3 8" xfId="11336"/>
    <cellStyle name="Normal 12 4" xfId="11338"/>
    <cellStyle name="Normal 12 4 2" xfId="779"/>
    <cellStyle name="Normal 12 4 2 2" xfId="8232"/>
    <cellStyle name="Normal 12 4 2 2 2" xfId="4541"/>
    <cellStyle name="Normal 12 4 2 2 2 2" xfId="1439"/>
    <cellStyle name="Normal 12 4 2 2 2 3" xfId="1463"/>
    <cellStyle name="Normal 12 4 2 2 3" xfId="4546"/>
    <cellStyle name="Normal 12 4 2 2 4" xfId="7366"/>
    <cellStyle name="Normal 12 4 2 3" xfId="8237"/>
    <cellStyle name="Normal 12 4 2 3 2" xfId="4556"/>
    <cellStyle name="Normal 12 4 2 3 3" xfId="11339"/>
    <cellStyle name="Normal 12 4 2 4" xfId="8242"/>
    <cellStyle name="Normal 12 4 2 5" xfId="8249"/>
    <cellStyle name="Normal 12 4 3" xfId="817"/>
    <cellStyle name="Normal 12 4 3 2" xfId="11036"/>
    <cellStyle name="Normal 12 4 3 2 2" xfId="4569"/>
    <cellStyle name="Normal 12 4 3 2 3" xfId="1541"/>
    <cellStyle name="Normal 12 4 3 3" xfId="11038"/>
    <cellStyle name="Normal 12 4 3 4" xfId="11040"/>
    <cellStyle name="Normal 12 4 4" xfId="6533"/>
    <cellStyle name="Normal 12 4 4 2" xfId="11044"/>
    <cellStyle name="Normal 12 4 4 3" xfId="11049"/>
    <cellStyle name="Normal 12 4 5" xfId="6539"/>
    <cellStyle name="Normal 12 4 6" xfId="6549"/>
    <cellStyle name="Normal 12 5" xfId="11341"/>
    <cellStyle name="Normal 12 5 2" xfId="11343"/>
    <cellStyle name="Normal 12 5 2 2" xfId="11344"/>
    <cellStyle name="Normal 12 5 2 2 2" xfId="4591"/>
    <cellStyle name="Normal 12 5 2 2 2 2" xfId="11346"/>
    <cellStyle name="Normal 12 5 2 2 2 3" xfId="9620"/>
    <cellStyle name="Normal 12 5 2 2 3" xfId="2937"/>
    <cellStyle name="Normal 12 5 2 2 4" xfId="11347"/>
    <cellStyle name="Normal 12 5 2 3" xfId="11349"/>
    <cellStyle name="Normal 12 5 2 3 2" xfId="4601"/>
    <cellStyle name="Normal 12 5 2 3 3" xfId="11351"/>
    <cellStyle name="Normal 12 5 2 4" xfId="11353"/>
    <cellStyle name="Normal 12 5 2 5" xfId="11356"/>
    <cellStyle name="Normal 12 5 3" xfId="10786"/>
    <cellStyle name="Normal 12 5 3 2" xfId="10788"/>
    <cellStyle name="Normal 12 5 3 2 2" xfId="960"/>
    <cellStyle name="Normal 12 5 3 2 3" xfId="10791"/>
    <cellStyle name="Normal 12 5 3 3" xfId="10794"/>
    <cellStyle name="Normal 12 5 3 4" xfId="10799"/>
    <cellStyle name="Normal 12 5 4" xfId="10804"/>
    <cellStyle name="Normal 12 5 4 2" xfId="10807"/>
    <cellStyle name="Normal 12 5 4 3" xfId="10812"/>
    <cellStyle name="Normal 12 5 5" xfId="10817"/>
    <cellStyle name="Normal 12 5 6" xfId="10820"/>
    <cellStyle name="Normal 12 6" xfId="11357"/>
    <cellStyle name="Normal 12 6 2" xfId="11360"/>
    <cellStyle name="Normal 12 6 2 2" xfId="11362"/>
    <cellStyle name="Normal 12 6 2 2 2" xfId="4615"/>
    <cellStyle name="Normal 12 6 2 2 3" xfId="11363"/>
    <cellStyle name="Normal 12 6 2 3" xfId="11366"/>
    <cellStyle name="Normal 12 6 2 4" xfId="11369"/>
    <cellStyle name="Normal 12 6 3" xfId="10822"/>
    <cellStyle name="Normal 12 6 3 2" xfId="5024"/>
    <cellStyle name="Normal 12 6 3 3" xfId="10831"/>
    <cellStyle name="Normal 12 6 4" xfId="10840"/>
    <cellStyle name="Normal 12 6 5" xfId="10845"/>
    <cellStyle name="Normal 12 7" xfId="8974"/>
    <cellStyle name="Normal 12 7 2" xfId="8980"/>
    <cellStyle name="Normal 12 7 2 2" xfId="11370"/>
    <cellStyle name="Normal 12 7 2 3" xfId="11373"/>
    <cellStyle name="Normal 12 7 3" xfId="8982"/>
    <cellStyle name="Normal 12 7 4" xfId="10848"/>
    <cellStyle name="Normal 12 8" xfId="8987"/>
    <cellStyle name="Normal 12 8 2" xfId="11374"/>
    <cellStyle name="Normal 12 8 3" xfId="11375"/>
    <cellStyle name="Normal 12 9" xfId="8990"/>
    <cellStyle name="Normal 13" xfId="7416"/>
    <cellStyle name="Normal 14" xfId="7421"/>
    <cellStyle name="Normal 14 2" xfId="11379"/>
    <cellStyle name="Normal 14 2 2" xfId="147"/>
    <cellStyle name="Normal 14 2 2 2" xfId="11381"/>
    <cellStyle name="Normal 14 2 2 2 2" xfId="11383"/>
    <cellStyle name="Normal 14 2 2 2 2 2" xfId="11271"/>
    <cellStyle name="Normal 14 2 2 2 2 2 2" xfId="3992"/>
    <cellStyle name="Normal 14 2 2 2 2 2 3" xfId="4206"/>
    <cellStyle name="Normal 14 2 2 2 2 3" xfId="11384"/>
    <cellStyle name="Normal 14 2 2 2 2 4" xfId="11385"/>
    <cellStyle name="Normal 14 2 2 2 3" xfId="11387"/>
    <cellStyle name="Normal 14 2 2 2 3 2" xfId="11388"/>
    <cellStyle name="Normal 14 2 2 2 3 3" xfId="11389"/>
    <cellStyle name="Normal 14 2 2 2 4" xfId="11390"/>
    <cellStyle name="Normal 14 2 2 2 5" xfId="11391"/>
    <cellStyle name="Normal 14 2 2 3" xfId="11394"/>
    <cellStyle name="Normal 14 2 2 3 2" xfId="9891"/>
    <cellStyle name="Normal 14 2 2 3 2 2" xfId="11396"/>
    <cellStyle name="Normal 14 2 2 3 2 3" xfId="11398"/>
    <cellStyle name="Normal 14 2 2 3 3" xfId="11401"/>
    <cellStyle name="Normal 14 2 2 3 4" xfId="11403"/>
    <cellStyle name="Normal 14 2 2 4" xfId="83"/>
    <cellStyle name="Normal 14 2 2 4 2" xfId="11405"/>
    <cellStyle name="Normal 14 2 2 4 3" xfId="11409"/>
    <cellStyle name="Normal 14 2 2 5" xfId="495"/>
    <cellStyle name="Normal 14 2 2 6" xfId="10645"/>
    <cellStyle name="Normal 14 2 3" xfId="11410"/>
    <cellStyle name="Normal 14 2 3 2" xfId="11412"/>
    <cellStyle name="Normal 14 2 3 2 2" xfId="11413"/>
    <cellStyle name="Normal 14 2 3 2 2 2" xfId="11414"/>
    <cellStyle name="Normal 14 2 3 2 2 2 2" xfId="587"/>
    <cellStyle name="Normal 14 2 3 2 2 2 3" xfId="3185"/>
    <cellStyle name="Normal 14 2 3 2 2 3" xfId="11415"/>
    <cellStyle name="Normal 14 2 3 2 2 4" xfId="122"/>
    <cellStyle name="Normal 14 2 3 2 3" xfId="8860"/>
    <cellStyle name="Normal 14 2 3 2 3 2" xfId="11416"/>
    <cellStyle name="Normal 14 2 3 2 3 3" xfId="11417"/>
    <cellStyle name="Normal 14 2 3 2 4" xfId="8863"/>
    <cellStyle name="Normal 14 2 3 2 5" xfId="11418"/>
    <cellStyle name="Normal 14 2 3 3" xfId="11421"/>
    <cellStyle name="Normal 14 2 3 3 2" xfId="11424"/>
    <cellStyle name="Normal 14 2 3 3 2 2" xfId="11428"/>
    <cellStyle name="Normal 14 2 3 3 2 3" xfId="11432"/>
    <cellStyle name="Normal 14 2 3 3 3" xfId="11439"/>
    <cellStyle name="Normal 14 2 3 3 4" xfId="11445"/>
    <cellStyle name="Normal 14 2 3 4" xfId="11448"/>
    <cellStyle name="Normal 14 2 3 4 2" xfId="36"/>
    <cellStyle name="Normal 14 2 3 4 3" xfId="9086"/>
    <cellStyle name="Normal 14 2 3 5" xfId="11450"/>
    <cellStyle name="Normal 14 2 3 6" xfId="11452"/>
    <cellStyle name="Normal 14 2 4" xfId="439"/>
    <cellStyle name="Normal 14 2 4 2" xfId="11453"/>
    <cellStyle name="Normal 14 2 4 2 2" xfId="11454"/>
    <cellStyle name="Normal 14 2 4 2 2 2" xfId="11455"/>
    <cellStyle name="Normal 14 2 4 2 2 3" xfId="11456"/>
    <cellStyle name="Normal 14 2 4 2 3" xfId="10566"/>
    <cellStyle name="Normal 14 2 4 2 4" xfId="10568"/>
    <cellStyle name="Normal 14 2 4 3" xfId="11458"/>
    <cellStyle name="Normal 14 2 4 3 2" xfId="11462"/>
    <cellStyle name="Normal 14 2 4 3 3" xfId="11468"/>
    <cellStyle name="Normal 14 2 4 4" xfId="11471"/>
    <cellStyle name="Normal 14 2 4 5" xfId="11473"/>
    <cellStyle name="Normal 14 2 5" xfId="11476"/>
    <cellStyle name="Normal 14 2 5 2" xfId="11478"/>
    <cellStyle name="Normal 14 2 5 2 2" xfId="11481"/>
    <cellStyle name="Normal 14 2 5 2 3" xfId="11484"/>
    <cellStyle name="Normal 14 2 5 3" xfId="11489"/>
    <cellStyle name="Normal 14 2 5 4" xfId="11494"/>
    <cellStyle name="Normal 14 2 6" xfId="11497"/>
    <cellStyle name="Normal 14 2 6 2" xfId="11094"/>
    <cellStyle name="Normal 14 2 6 3" xfId="11098"/>
    <cellStyle name="Normal 14 2 7" xfId="8818"/>
    <cellStyle name="Normal 14 2 8" xfId="4018"/>
    <cellStyle name="Normal 14 3" xfId="11500"/>
    <cellStyle name="Normal 14 3 2" xfId="5513"/>
    <cellStyle name="Normal 14 3 2 2" xfId="11502"/>
    <cellStyle name="Normal 14 3 2 2 2" xfId="3487"/>
    <cellStyle name="Normal 14 3 2 2 2 2" xfId="2348"/>
    <cellStyle name="Normal 14 3 2 2 2 3" xfId="1665"/>
    <cellStyle name="Normal 14 3 2 2 3" xfId="3497"/>
    <cellStyle name="Normal 14 3 2 2 4" xfId="3509"/>
    <cellStyle name="Normal 14 3 2 3" xfId="11505"/>
    <cellStyle name="Normal 14 3 2 3 2" xfId="3721"/>
    <cellStyle name="Normal 14 3 2 3 3" xfId="3735"/>
    <cellStyle name="Normal 14 3 2 4" xfId="11508"/>
    <cellStyle name="Normal 14 3 2 5" xfId="11511"/>
    <cellStyle name="Normal 14 3 3" xfId="5517"/>
    <cellStyle name="Normal 14 3 3 2" xfId="11512"/>
    <cellStyle name="Normal 14 3 3 2 2" xfId="8192"/>
    <cellStyle name="Normal 14 3 3 2 3" xfId="8197"/>
    <cellStyle name="Normal 14 3 3 3" xfId="11514"/>
    <cellStyle name="Normal 14 3 3 4" xfId="11516"/>
    <cellStyle name="Normal 14 3 4" xfId="553"/>
    <cellStyle name="Normal 14 3 4 2" xfId="11517"/>
    <cellStyle name="Normal 14 3 4 3" xfId="11519"/>
    <cellStyle name="Normal 14 3 5" xfId="5522"/>
    <cellStyle name="Normal 14 3 6" xfId="5527"/>
    <cellStyle name="Normal 14 4" xfId="11520"/>
    <cellStyle name="Normal 14 4 2" xfId="5148"/>
    <cellStyle name="Normal 14 4 2 2" xfId="11523"/>
    <cellStyle name="Normal 14 4 2 2 2" xfId="11525"/>
    <cellStyle name="Normal 14 4 2 2 2 2" xfId="11526"/>
    <cellStyle name="Normal 14 4 2 2 2 3" xfId="11527"/>
    <cellStyle name="Normal 14 4 2 2 3" xfId="11528"/>
    <cellStyle name="Normal 14 4 2 2 4" xfId="11529"/>
    <cellStyle name="Normal 14 4 2 3" xfId="11531"/>
    <cellStyle name="Normal 14 4 2 3 2" xfId="11532"/>
    <cellStyle name="Normal 14 4 2 3 3" xfId="11533"/>
    <cellStyle name="Normal 14 4 2 4" xfId="11535"/>
    <cellStyle name="Normal 14 4 2 5" xfId="11537"/>
    <cellStyle name="Normal 14 4 3" xfId="5158"/>
    <cellStyle name="Normal 14 4 3 2" xfId="11062"/>
    <cellStyle name="Normal 14 4 3 2 2" xfId="11538"/>
    <cellStyle name="Normal 14 4 3 2 3" xfId="11539"/>
    <cellStyle name="Normal 14 4 3 3" xfId="11064"/>
    <cellStyle name="Normal 14 4 3 4" xfId="11540"/>
    <cellStyle name="Normal 14 4 4" xfId="572"/>
    <cellStyle name="Normal 14 4 4 2" xfId="11541"/>
    <cellStyle name="Normal 14 4 4 3" xfId="11542"/>
    <cellStyle name="Normal 14 4 5" xfId="272"/>
    <cellStyle name="Normal 14 4 6" xfId="1535"/>
    <cellStyle name="Normal 14 5" xfId="11543"/>
    <cellStyle name="Normal 14 5 2" xfId="11548"/>
    <cellStyle name="Normal 14 5 2 2" xfId="11549"/>
    <cellStyle name="Normal 14 5 2 2 2" xfId="11550"/>
    <cellStyle name="Normal 14 5 2 2 3" xfId="11553"/>
    <cellStyle name="Normal 14 5 2 3" xfId="11555"/>
    <cellStyle name="Normal 14 5 2 4" xfId="11557"/>
    <cellStyle name="Normal 14 5 3" xfId="10924"/>
    <cellStyle name="Normal 14 5 3 2" xfId="10927"/>
    <cellStyle name="Normal 14 5 3 3" xfId="10930"/>
    <cellStyle name="Normal 14 5 4" xfId="10933"/>
    <cellStyle name="Normal 14 5 5" xfId="10936"/>
    <cellStyle name="Normal 14 6" xfId="11558"/>
    <cellStyle name="Normal 14 6 2" xfId="11559"/>
    <cellStyle name="Normal 14 6 2 2" xfId="11562"/>
    <cellStyle name="Normal 14 6 2 3" xfId="11569"/>
    <cellStyle name="Normal 14 6 3" xfId="10944"/>
    <cellStyle name="Normal 14 6 4" xfId="10947"/>
    <cellStyle name="Normal 14 7" xfId="11570"/>
    <cellStyle name="Normal 14 7 2" xfId="11571"/>
    <cellStyle name="Normal 14 7 3" xfId="11573"/>
    <cellStyle name="Normal 14 8" xfId="11574"/>
    <cellStyle name="Normal 14 9" xfId="11576"/>
    <cellStyle name="Normal 15" xfId="7426"/>
    <cellStyle name="Normal 16" xfId="7431"/>
    <cellStyle name="Normal 16 2" xfId="11577"/>
    <cellStyle name="Normal 16 2 2" xfId="7881"/>
    <cellStyle name="Normal 16 2 2 2" xfId="11583"/>
    <cellStyle name="Normal 16 2 2 2 2" xfId="2244"/>
    <cellStyle name="Normal 16 2 2 2 2 2" xfId="11585"/>
    <cellStyle name="Normal 16 2 2 2 2 3" xfId="11589"/>
    <cellStyle name="Normal 16 2 2 2 3" xfId="7078"/>
    <cellStyle name="Normal 16 2 2 2 4" xfId="7084"/>
    <cellStyle name="Normal 16 2 2 3" xfId="11594"/>
    <cellStyle name="Normal 16 2 2 3 2" xfId="7176"/>
    <cellStyle name="Normal 16 2 2 3 3" xfId="793"/>
    <cellStyle name="Normal 16 2 2 4" xfId="11597"/>
    <cellStyle name="Normal 16 2 2 5" xfId="11601"/>
    <cellStyle name="Normal 16 2 3" xfId="7886"/>
    <cellStyle name="Normal 16 2 3 2" xfId="3964"/>
    <cellStyle name="Normal 16 2 3 2 2" xfId="3973"/>
    <cellStyle name="Normal 16 2 3 2 3" xfId="3983"/>
    <cellStyle name="Normal 16 2 3 3" xfId="5591"/>
    <cellStyle name="Normal 16 2 3 4" xfId="5595"/>
    <cellStyle name="Normal 16 2 4" xfId="7891"/>
    <cellStyle name="Normal 16 2 4 2" xfId="6679"/>
    <cellStyle name="Normal 16 2 4 3" xfId="6858"/>
    <cellStyle name="Normal 16 2 5" xfId="7896"/>
    <cellStyle name="Normal 16 2 6" xfId="7900"/>
    <cellStyle name="Normal 16 3" xfId="11602"/>
    <cellStyle name="Normal 16 3 2" xfId="11607"/>
    <cellStyle name="Normal 16 3 2 2" xfId="11610"/>
    <cellStyle name="Normal 16 3 2 2 2" xfId="20"/>
    <cellStyle name="Normal 16 3 2 2 2 2" xfId="11612"/>
    <cellStyle name="Normal 16 3 2 2 2 3" xfId="2599"/>
    <cellStyle name="Normal 16 3 2 2 3" xfId="11615"/>
    <cellStyle name="Normal 16 3 2 2 4" xfId="11616"/>
    <cellStyle name="Normal 16 3 2 3" xfId="11618"/>
    <cellStyle name="Normal 16 3 2 3 2" xfId="10100"/>
    <cellStyle name="Normal 16 3 2 3 3" xfId="10106"/>
    <cellStyle name="Normal 16 3 2 4" xfId="11621"/>
    <cellStyle name="Normal 16 3 2 5" xfId="11625"/>
    <cellStyle name="Normal 16 3 3" xfId="11626"/>
    <cellStyle name="Normal 16 3 3 2" xfId="7809"/>
    <cellStyle name="Normal 16 3 3 2 2" xfId="11628"/>
    <cellStyle name="Normal 16 3 3 2 3" xfId="11629"/>
    <cellStyle name="Normal 16 3 3 3" xfId="7813"/>
    <cellStyle name="Normal 16 3 3 4" xfId="7816"/>
    <cellStyle name="Normal 16 3 4" xfId="11630"/>
    <cellStyle name="Normal 16 3 4 2" xfId="7860"/>
    <cellStyle name="Normal 16 3 4 3" xfId="7863"/>
    <cellStyle name="Normal 16 3 5" xfId="11632"/>
    <cellStyle name="Normal 16 3 6" xfId="11633"/>
    <cellStyle name="Normal 16 4" xfId="11634"/>
    <cellStyle name="Normal 16 4 2" xfId="11637"/>
    <cellStyle name="Normal 16 4 2 2" xfId="11639"/>
    <cellStyle name="Normal 16 4 2 2 2" xfId="11640"/>
    <cellStyle name="Normal 16 4 2 2 3" xfId="11641"/>
    <cellStyle name="Normal 16 4 2 3" xfId="11642"/>
    <cellStyle name="Normal 16 4 2 4" xfId="9797"/>
    <cellStyle name="Normal 16 4 3" xfId="11643"/>
    <cellStyle name="Normal 16 4 3 2" xfId="8665"/>
    <cellStyle name="Normal 16 4 3 3" xfId="8667"/>
    <cellStyle name="Normal 16 4 4" xfId="11645"/>
    <cellStyle name="Normal 16 4 5" xfId="11646"/>
    <cellStyle name="Normal 16 5" xfId="11647"/>
    <cellStyle name="Normal 16 5 2" xfId="11649"/>
    <cellStyle name="Normal 16 5 2 2" xfId="1328"/>
    <cellStyle name="Normal 16 5 2 3" xfId="1034"/>
    <cellStyle name="Normal 16 5 3" xfId="11651"/>
    <cellStyle name="Normal 16 5 4" xfId="11653"/>
    <cellStyle name="Normal 16 6" xfId="11655"/>
    <cellStyle name="Normal 16 6 2" xfId="11657"/>
    <cellStyle name="Normal 16 6 3" xfId="11659"/>
    <cellStyle name="Normal 16 7" xfId="11661"/>
    <cellStyle name="Normal 16 8" xfId="11662"/>
    <cellStyle name="Normal 17" xfId="848"/>
    <cellStyle name="Normal 17 2" xfId="11663"/>
    <cellStyle name="Normal 17 2 2" xfId="8758"/>
    <cellStyle name="Normal 17 2 3" xfId="8765"/>
    <cellStyle name="Normal 17 2 3 2" xfId="3111"/>
    <cellStyle name="Normal 17 2 3 2 2" xfId="11667"/>
    <cellStyle name="Normal 17 2 3 2 2 2" xfId="11669"/>
    <cellStyle name="Normal 17 2 3 2 2 3" xfId="11673"/>
    <cellStyle name="Normal 17 2 3 2 3" xfId="11675"/>
    <cellStyle name="Normal 17 2 3 2 4" xfId="11676"/>
    <cellStyle name="Normal 17 2 3 3" xfId="1044"/>
    <cellStyle name="Normal 17 2 3 3 2" xfId="11677"/>
    <cellStyle name="Normal 17 2 3 3 3" xfId="11679"/>
    <cellStyle name="Normal 17 2 3 4" xfId="1076"/>
    <cellStyle name="Normal 17 2 3 5" xfId="3238"/>
    <cellStyle name="Normal 17 3" xfId="11680"/>
    <cellStyle name="Normal 17 3 2" xfId="11684"/>
    <cellStyle name="Normal 17 4" xfId="11688"/>
    <cellStyle name="Normal 18" xfId="784"/>
    <cellStyle name="Normal 19" xfId="6488"/>
    <cellStyle name="Normal 19 2" xfId="11693"/>
    <cellStyle name="Normal 19 2 2" xfId="11694"/>
    <cellStyle name="Normal 19 2 2 2" xfId="11695"/>
    <cellStyle name="Normal 19 2 2 2 2" xfId="11698"/>
    <cellStyle name="Normal 19 2 2 2 2 2" xfId="11701"/>
    <cellStyle name="Normal 19 2 2 2 2 3" xfId="11703"/>
    <cellStyle name="Normal 19 2 2 2 3" xfId="11705"/>
    <cellStyle name="Normal 19 2 2 2 4" xfId="11714"/>
    <cellStyle name="Normal 19 2 2 3" xfId="11715"/>
    <cellStyle name="Normal 19 2 2 3 2" xfId="11717"/>
    <cellStyle name="Normal 19 2 2 3 3" xfId="11720"/>
    <cellStyle name="Normal 19 2 2 4" xfId="11721"/>
    <cellStyle name="Normal 19 2 2 5" xfId="11722"/>
    <cellStyle name="Normal 19 2 3" xfId="11724"/>
    <cellStyle name="Normal 19 2 3 2" xfId="11725"/>
    <cellStyle name="Normal 19 2 3 2 2" xfId="7409"/>
    <cellStyle name="Normal 19 2 3 2 3" xfId="7415"/>
    <cellStyle name="Normal 19 2 3 3" xfId="11726"/>
    <cellStyle name="Normal 19 2 3 4" xfId="11728"/>
    <cellStyle name="Normal 19 2 4" xfId="11729"/>
    <cellStyle name="Normal 19 2 4 2" xfId="11731"/>
    <cellStyle name="Normal 19 2 4 3" xfId="11734"/>
    <cellStyle name="Normal 19 2 5" xfId="11736"/>
    <cellStyle name="Normal 19 2 6" xfId="11737"/>
    <cellStyle name="Normal 19 3" xfId="11740"/>
    <cellStyle name="Normal 19 3 2" xfId="11742"/>
    <cellStyle name="Normal 19 3 2 2" xfId="11744"/>
    <cellStyle name="Normal 19 3 2 2 2" xfId="8571"/>
    <cellStyle name="Normal 19 3 2 2 3" xfId="8632"/>
    <cellStyle name="Normal 19 3 2 3" xfId="11746"/>
    <cellStyle name="Normal 19 3 2 4" xfId="11747"/>
    <cellStyle name="Normal 19 3 3" xfId="11749"/>
    <cellStyle name="Normal 19 3 3 2" xfId="11750"/>
    <cellStyle name="Normal 19 3 3 3" xfId="11751"/>
    <cellStyle name="Normal 19 3 4" xfId="11754"/>
    <cellStyle name="Normal 19 3 5" xfId="11755"/>
    <cellStyle name="Normal 19 4" xfId="11758"/>
    <cellStyle name="Normal 19 5" xfId="9709"/>
    <cellStyle name="Normal 19 5 2" xfId="9714"/>
    <cellStyle name="Normal 19 5 2 2" xfId="5798"/>
    <cellStyle name="Normal 19 5 2 3" xfId="5802"/>
    <cellStyle name="Normal 19 5 3" xfId="142"/>
    <cellStyle name="Normal 19 5 4" xfId="9725"/>
    <cellStyle name="Normal 19 6" xfId="9728"/>
    <cellStyle name="Normal 19 6 2" xfId="9733"/>
    <cellStyle name="Normal 19 6 3" xfId="9736"/>
    <cellStyle name="Normal 19 7" xfId="9739"/>
    <cellStyle name="Normal 19 8" xfId="9744"/>
    <cellStyle name="Normal 2" xfId="7439"/>
    <cellStyle name="Normal 2 10" xfId="11727"/>
    <cellStyle name="Normal 2 10 2" xfId="11762"/>
    <cellStyle name="Normal 2 10 3" xfId="11765"/>
    <cellStyle name="Normal 2 100" xfId="3447"/>
    <cellStyle name="Normal 2 101" xfId="3458"/>
    <cellStyle name="Normal 2 102" xfId="3472"/>
    <cellStyle name="Normal 2 103" xfId="3485"/>
    <cellStyle name="Normal 2 104" xfId="3494"/>
    <cellStyle name="Normal 2 105" xfId="3506"/>
    <cellStyle name="Normal 2 106" xfId="2689"/>
    <cellStyle name="Normal 2 107" xfId="139"/>
    <cellStyle name="Normal 2 108" xfId="763"/>
    <cellStyle name="Normal 2 109" xfId="2749"/>
    <cellStyle name="Normal 2 11" xfId="11766"/>
    <cellStyle name="Normal 2 11 2" xfId="11769"/>
    <cellStyle name="Normal 2 110" xfId="3505"/>
    <cellStyle name="Normal 2 111" xfId="2688"/>
    <cellStyle name="Normal 2 112" xfId="138"/>
    <cellStyle name="Normal 2 113" xfId="762"/>
    <cellStyle name="Normal 2 114" xfId="2748"/>
    <cellStyle name="Normal 2 115" xfId="2764"/>
    <cellStyle name="Normal 2 116" xfId="2404"/>
    <cellStyle name="Normal 2 117" xfId="2423"/>
    <cellStyle name="Normal 2 118" xfId="2054"/>
    <cellStyle name="Normal 2 119" xfId="2069"/>
    <cellStyle name="Normal 2 12" xfId="1144"/>
    <cellStyle name="Normal 2 12 2" xfId="11771"/>
    <cellStyle name="Normal 2 120" xfId="2763"/>
    <cellStyle name="Normal 2 121" xfId="2403"/>
    <cellStyle name="Normal 2 122" xfId="2422"/>
    <cellStyle name="Normal 2 123" xfId="2053"/>
    <cellStyle name="Normal 2 124" xfId="2068"/>
    <cellStyle name="Normal 2 125" xfId="3516"/>
    <cellStyle name="Normal 2 126" xfId="3532"/>
    <cellStyle name="Normal 2 127" xfId="667"/>
    <cellStyle name="Normal 2 128" xfId="3614"/>
    <cellStyle name="Normal 2 129" xfId="3625"/>
    <cellStyle name="Normal 2 13" xfId="1212"/>
    <cellStyle name="Normal 2 13 2" xfId="7618"/>
    <cellStyle name="Normal 2 13 3" xfId="7623"/>
    <cellStyle name="Normal 2 13 4" xfId="4935"/>
    <cellStyle name="Normal 2 130" xfId="3515"/>
    <cellStyle name="Normal 2 131" xfId="3531"/>
    <cellStyle name="Normal 2 132" xfId="666"/>
    <cellStyle name="Normal 2 133" xfId="3613"/>
    <cellStyle name="Normal 2 134" xfId="3624"/>
    <cellStyle name="Normal 2 135" xfId="3196"/>
    <cellStyle name="Normal 2 136" xfId="3208"/>
    <cellStyle name="Normal 2 137" xfId="1368"/>
    <cellStyle name="Normal 2 138" xfId="1381"/>
    <cellStyle name="Normal 2 139" xfId="3657"/>
    <cellStyle name="Normal 2 14" xfId="11778"/>
    <cellStyle name="Normal 2 14 2" xfId="1220"/>
    <cellStyle name="Normal 2 140" xfId="3195"/>
    <cellStyle name="Normal 2 141" xfId="3207"/>
    <cellStyle name="Normal 2 142" xfId="1367"/>
    <cellStyle name="Normal 2 143" xfId="1380"/>
    <cellStyle name="Normal 2 144" xfId="3656"/>
    <cellStyle name="Normal 2 145" xfId="3666"/>
    <cellStyle name="Normal 2 146" xfId="3688"/>
    <cellStyle name="Normal 2 147" xfId="3701"/>
    <cellStyle name="Normal 2 148" xfId="3719"/>
    <cellStyle name="Normal 2 149" xfId="3731"/>
    <cellStyle name="Normal 2 15" xfId="1111"/>
    <cellStyle name="Normal 2 15 2" xfId="1253"/>
    <cellStyle name="Normal 2 150" xfId="3665"/>
    <cellStyle name="Normal 2 151" xfId="3687"/>
    <cellStyle name="Normal 2 152" xfId="3700"/>
    <cellStyle name="Normal 2 153" xfId="3718"/>
    <cellStyle name="Normal 2 154" xfId="3730"/>
    <cellStyle name="Normal 2 155" xfId="3745"/>
    <cellStyle name="Normal 2 156" xfId="5740"/>
    <cellStyle name="Normal 2 157" xfId="5745"/>
    <cellStyle name="Normal 2 158" xfId="5752"/>
    <cellStyle name="Normal 2 159" xfId="5762"/>
    <cellStyle name="Normal 2 16" xfId="1122"/>
    <cellStyle name="Normal 2 16 2" xfId="4895"/>
    <cellStyle name="Normal 2 160" xfId="3744"/>
    <cellStyle name="Normal 2 161" xfId="5739"/>
    <cellStyle name="Normal 2 162" xfId="5744"/>
    <cellStyle name="Normal 2 163" xfId="5751"/>
    <cellStyle name="Normal 2 164" xfId="5761"/>
    <cellStyle name="Normal 2 165" xfId="5775"/>
    <cellStyle name="Normal 2 166" xfId="11301"/>
    <cellStyle name="Normal 2 167" xfId="11780"/>
    <cellStyle name="Normal 2 168" xfId="11782"/>
    <cellStyle name="Normal 2 169" xfId="11784"/>
    <cellStyle name="Normal 2 17" xfId="1264"/>
    <cellStyle name="Normal 2 17 2" xfId="4920"/>
    <cellStyle name="Normal 2 170" xfId="5774"/>
    <cellStyle name="Normal 2 171" xfId="11300"/>
    <cellStyle name="Normal 2 172" xfId="11779"/>
    <cellStyle name="Normal 2 173" xfId="11781"/>
    <cellStyle name="Normal 2 174" xfId="11783"/>
    <cellStyle name="Normal 2 175" xfId="11786"/>
    <cellStyle name="Normal 2 176" xfId="11788"/>
    <cellStyle name="Normal 2 177" xfId="11790"/>
    <cellStyle name="Normal 2 178" xfId="11792"/>
    <cellStyle name="Normal 2 179" xfId="1663"/>
    <cellStyle name="Normal 2 18" xfId="4924"/>
    <cellStyle name="Normal 2 18 2" xfId="7700"/>
    <cellStyle name="Normal 2 180" xfId="11785"/>
    <cellStyle name="Normal 2 181" xfId="11787"/>
    <cellStyle name="Normal 2 182" xfId="11789"/>
    <cellStyle name="Normal 2 183" xfId="11791"/>
    <cellStyle name="Normal 2 184" xfId="1662"/>
    <cellStyle name="Normal 2 185" xfId="1679"/>
    <cellStyle name="Normal 2 186" xfId="1688"/>
    <cellStyle name="Normal 2 187" xfId="5381"/>
    <cellStyle name="Normal 2 188" xfId="5388"/>
    <cellStyle name="Normal 2 189" xfId="5818"/>
    <cellStyle name="Normal 2 19" xfId="2877"/>
    <cellStyle name="Normal 2 19 2" xfId="2883"/>
    <cellStyle name="Normal 2 190" xfId="1678"/>
    <cellStyle name="Normal 2 191" xfId="1687"/>
    <cellStyle name="Normal 2 192" xfId="5380"/>
    <cellStyle name="Normal 2 193" xfId="5387"/>
    <cellStyle name="Normal 2 194" xfId="5817"/>
    <cellStyle name="Normal 2 195" xfId="5825"/>
    <cellStyle name="Normal 2 196" xfId="5832"/>
    <cellStyle name="Normal 2 197" xfId="5840"/>
    <cellStyle name="Normal 2 198" xfId="5848"/>
    <cellStyle name="Normal 2 199" xfId="5856"/>
    <cellStyle name="Normal 2 199 10" xfId="11793"/>
    <cellStyle name="Normal 2 199 2" xfId="11797"/>
    <cellStyle name="Normal 2 199 2 2" xfId="11801"/>
    <cellStyle name="Normal 2 199 2 2 2" xfId="11803"/>
    <cellStyle name="Normal 2 199 2 2 2 2" xfId="10475"/>
    <cellStyle name="Normal 2 199 2 2 2 2 2" xfId="6208"/>
    <cellStyle name="Normal 2 199 2 2 2 2 2 2" xfId="9029"/>
    <cellStyle name="Normal 2 199 2 2 2 2 2 2 2" xfId="11805"/>
    <cellStyle name="Normal 2 199 2 2 2 2 2 2 3" xfId="11807"/>
    <cellStyle name="Normal 2 199 2 2 2 2 2 3" xfId="9040"/>
    <cellStyle name="Normal 2 199 2 2 2 2 2 4" xfId="11811"/>
    <cellStyle name="Normal 2 199 2 2 2 2 3" xfId="743"/>
    <cellStyle name="Normal 2 199 2 2 2 2 3 2" xfId="11813"/>
    <cellStyle name="Normal 2 199 2 2 2 2 3 3" xfId="11815"/>
    <cellStyle name="Normal 2 199 2 2 2 2 4" xfId="2731"/>
    <cellStyle name="Normal 2 199 2 2 2 2 5" xfId="689"/>
    <cellStyle name="Normal 2 199 2 2 2 3" xfId="11816"/>
    <cellStyle name="Normal 2 199 2 2 2 3 2" xfId="377"/>
    <cellStyle name="Normal 2 199 2 2 2 3 2 2" xfId="11817"/>
    <cellStyle name="Normal 2 199 2 2 2 3 2 3" xfId="11819"/>
    <cellStyle name="Normal 2 199 2 2 2 3 3" xfId="416"/>
    <cellStyle name="Normal 2 199 2 2 2 3 4" xfId="454"/>
    <cellStyle name="Normal 2 199 2 2 2 4" xfId="11820"/>
    <cellStyle name="Normal 2 199 2 2 2 4 2" xfId="3950"/>
    <cellStyle name="Normal 2 199 2 2 2 4 3" xfId="3547"/>
    <cellStyle name="Normal 2 199 2 2 2 5" xfId="11821"/>
    <cellStyle name="Normal 2 199 2 2 2 6" xfId="11822"/>
    <cellStyle name="Normal 2 199 2 2 3" xfId="11825"/>
    <cellStyle name="Normal 2 199 2 2 3 2" xfId="11827"/>
    <cellStyle name="Normal 2 199 2 2 3 2 2" xfId="9070"/>
    <cellStyle name="Normal 2 199 2 2 3 2 2 2" xfId="11828"/>
    <cellStyle name="Normal 2 199 2 2 3 2 2 2 2" xfId="11830"/>
    <cellStyle name="Normal 2 199 2 2 3 2 2 2 3" xfId="11831"/>
    <cellStyle name="Normal 2 199 2 2 3 2 2 3" xfId="11834"/>
    <cellStyle name="Normal 2 199 2 2 3 2 2 4" xfId="11835"/>
    <cellStyle name="Normal 2 199 2 2 3 2 3" xfId="9077"/>
    <cellStyle name="Normal 2 199 2 2 3 2 3 2" xfId="11836"/>
    <cellStyle name="Normal 2 199 2 2 3 2 3 3" xfId="4450"/>
    <cellStyle name="Normal 2 199 2 2 3 2 4" xfId="2805"/>
    <cellStyle name="Normal 2 199 2 2 3 2 5" xfId="7072"/>
    <cellStyle name="Normal 2 199 2 2 3 3" xfId="11839"/>
    <cellStyle name="Normal 2 199 2 2 3 3 2" xfId="7139"/>
    <cellStyle name="Normal 2 199 2 2 3 3 2 2" xfId="11840"/>
    <cellStyle name="Normal 2 199 2 2 3 3 2 3" xfId="11842"/>
    <cellStyle name="Normal 2 199 2 2 3 3 3" xfId="7148"/>
    <cellStyle name="Normal 2 199 2 2 3 3 4" xfId="7159"/>
    <cellStyle name="Normal 2 199 2 2 3 4" xfId="11846"/>
    <cellStyle name="Normal 2 199 2 2 3 4 2" xfId="7183"/>
    <cellStyle name="Normal 2 199 2 2 3 4 3" xfId="7187"/>
    <cellStyle name="Normal 2 199 2 2 3 5" xfId="11847"/>
    <cellStyle name="Normal 2 199 2 2 3 6" xfId="11848"/>
    <cellStyle name="Normal 2 199 2 2 4" xfId="11850"/>
    <cellStyle name="Normal 2 199 2 2 4 2" xfId="11852"/>
    <cellStyle name="Normal 2 199 2 2 4 2 2" xfId="4122"/>
    <cellStyle name="Normal 2 199 2 2 4 2 2 2" xfId="11853"/>
    <cellStyle name="Normal 2 199 2 2 4 2 2 3" xfId="7391"/>
    <cellStyle name="Normal 2 199 2 2 4 2 3" xfId="4136"/>
    <cellStyle name="Normal 2 199 2 2 4 2 4" xfId="1348"/>
    <cellStyle name="Normal 2 199 2 2 4 3" xfId="11856"/>
    <cellStyle name="Normal 2 199 2 2 4 3 2" xfId="2144"/>
    <cellStyle name="Normal 2 199 2 2 4 3 3" xfId="4312"/>
    <cellStyle name="Normal 2 199 2 2 4 4" xfId="11857"/>
    <cellStyle name="Normal 2 199 2 2 4 5" xfId="11858"/>
    <cellStyle name="Normal 2 199 2 2 5" xfId="11860"/>
    <cellStyle name="Normal 2 199 2 2 5 2" xfId="209"/>
    <cellStyle name="Normal 2 199 2 2 5 2 2" xfId="2522"/>
    <cellStyle name="Normal 2 199 2 2 5 2 3" xfId="2700"/>
    <cellStyle name="Normal 2 199 2 2 5 3" xfId="681"/>
    <cellStyle name="Normal 2 199 2 2 5 4" xfId="2710"/>
    <cellStyle name="Normal 2 199 2 2 6" xfId="11862"/>
    <cellStyle name="Normal 2 199 2 2 6 2" xfId="2739"/>
    <cellStyle name="Normal 2 199 2 2 6 3" xfId="694"/>
    <cellStyle name="Normal 2 199 2 2 7" xfId="11865"/>
    <cellStyle name="Normal 2 199 2 2 8" xfId="11868"/>
    <cellStyle name="Normal 2 199 2 3" xfId="11871"/>
    <cellStyle name="Normal 2 199 2 3 2" xfId="11872"/>
    <cellStyle name="Normal 2 199 2 3 2 2" xfId="11873"/>
    <cellStyle name="Normal 2 199 2 3 2 2 2" xfId="9352"/>
    <cellStyle name="Normal 2 199 2 3 2 2 2 2" xfId="11875"/>
    <cellStyle name="Normal 2 199 2 3 2 2 2 3" xfId="11878"/>
    <cellStyle name="Normal 2 199 2 3 2 2 3" xfId="9356"/>
    <cellStyle name="Normal 2 199 2 3 2 2 4" xfId="11884"/>
    <cellStyle name="Normal 2 199 2 3 2 3" xfId="11885"/>
    <cellStyle name="Normal 2 199 2 3 2 3 2" xfId="9370"/>
    <cellStyle name="Normal 2 199 2 3 2 3 3" xfId="11886"/>
    <cellStyle name="Normal 2 199 2 3 2 4" xfId="11887"/>
    <cellStyle name="Normal 2 199 2 3 2 5" xfId="11888"/>
    <cellStyle name="Normal 2 199 2 3 3" xfId="11890"/>
    <cellStyle name="Normal 2 199 2 3 3 2" xfId="11892"/>
    <cellStyle name="Normal 2 199 2 3 3 2 2" xfId="9396"/>
    <cellStyle name="Normal 2 199 2 3 3 2 3" xfId="11896"/>
    <cellStyle name="Normal 2 199 2 3 3 3" xfId="11898"/>
    <cellStyle name="Normal 2 199 2 3 3 4" xfId="11900"/>
    <cellStyle name="Normal 2 199 2 3 4" xfId="11902"/>
    <cellStyle name="Normal 2 199 2 3 4 2" xfId="11903"/>
    <cellStyle name="Normal 2 199 2 3 4 3" xfId="11904"/>
    <cellStyle name="Normal 2 199 2 3 5" xfId="11906"/>
    <cellStyle name="Normal 2 199 2 3 6" xfId="11907"/>
    <cellStyle name="Normal 2 199 2 4" xfId="11909"/>
    <cellStyle name="Normal 2 199 2 4 2" xfId="11910"/>
    <cellStyle name="Normal 2 199 2 4 2 2" xfId="11911"/>
    <cellStyle name="Normal 2 199 2 4 2 2 2" xfId="4564"/>
    <cellStyle name="Normal 2 199 2 4 2 2 2 2" xfId="6588"/>
    <cellStyle name="Normal 2 199 2 4 2 2 2 3" xfId="6597"/>
    <cellStyle name="Normal 2 199 2 4 2 2 3" xfId="11914"/>
    <cellStyle name="Normal 2 199 2 4 2 2 4" xfId="11917"/>
    <cellStyle name="Normal 2 199 2 4 2 3" xfId="11918"/>
    <cellStyle name="Normal 2 199 2 4 2 3 2" xfId="11922"/>
    <cellStyle name="Normal 2 199 2 4 2 3 3" xfId="11925"/>
    <cellStyle name="Normal 2 199 2 4 2 4" xfId="11926"/>
    <cellStyle name="Normal 2 199 2 4 2 5" xfId="890"/>
    <cellStyle name="Normal 2 199 2 4 3" xfId="11927"/>
    <cellStyle name="Normal 2 199 2 4 3 2" xfId="871"/>
    <cellStyle name="Normal 2 199 2 4 3 2 2" xfId="881"/>
    <cellStyle name="Normal 2 199 2 4 3 2 3" xfId="950"/>
    <cellStyle name="Normal 2 199 2 4 3 3" xfId="1007"/>
    <cellStyle name="Normal 2 199 2 4 3 4" xfId="1094"/>
    <cellStyle name="Normal 2 199 2 4 4" xfId="11930"/>
    <cellStyle name="Normal 2 199 2 4 4 2" xfId="11933"/>
    <cellStyle name="Normal 2 199 2 4 4 3" xfId="11934"/>
    <cellStyle name="Normal 2 199 2 4 5" xfId="11935"/>
    <cellStyle name="Normal 2 199 2 4 6" xfId="11938"/>
    <cellStyle name="Normal 2 199 2 5" xfId="11941"/>
    <cellStyle name="Normal 2 199 2 5 2" xfId="11943"/>
    <cellStyle name="Normal 2 199 2 5 2 2" xfId="11944"/>
    <cellStyle name="Normal 2 199 2 5 2 2 2" xfId="4610"/>
    <cellStyle name="Normal 2 199 2 5 2 2 3" xfId="11946"/>
    <cellStyle name="Normal 2 199 2 5 2 3" xfId="11947"/>
    <cellStyle name="Normal 2 199 2 5 2 4" xfId="11949"/>
    <cellStyle name="Normal 2 199 2 5 3" xfId="11951"/>
    <cellStyle name="Normal 2 199 2 5 3 2" xfId="11952"/>
    <cellStyle name="Normal 2 199 2 5 3 3" xfId="11953"/>
    <cellStyle name="Normal 2 199 2 5 4" xfId="11955"/>
    <cellStyle name="Normal 2 199 2 5 5" xfId="11956"/>
    <cellStyle name="Normal 2 199 2 6" xfId="11958"/>
    <cellStyle name="Normal 2 199 2 6 2" xfId="11959"/>
    <cellStyle name="Normal 2 199 2 6 2 2" xfId="11021"/>
    <cellStyle name="Normal 2 199 2 6 2 3" xfId="11028"/>
    <cellStyle name="Normal 2 199 2 6 3" xfId="11960"/>
    <cellStyle name="Normal 2 199 2 6 4" xfId="11964"/>
    <cellStyle name="Normal 2 199 2 7" xfId="1287"/>
    <cellStyle name="Normal 2 199 2 7 2" xfId="1290"/>
    <cellStyle name="Normal 2 199 2 7 3" xfId="11965"/>
    <cellStyle name="Normal 2 199 2 8" xfId="1303"/>
    <cellStyle name="Normal 2 199 2 9" xfId="11966"/>
    <cellStyle name="Normal 2 199 3" xfId="876"/>
    <cellStyle name="Normal 2 199 3 2" xfId="889"/>
    <cellStyle name="Normal 2 199 3 2 2" xfId="898"/>
    <cellStyle name="Normal 2 199 3 2 2 2" xfId="905"/>
    <cellStyle name="Normal 2 199 3 2 2 2 2" xfId="11969"/>
    <cellStyle name="Normal 2 199 3 2 2 2 2 2" xfId="10776"/>
    <cellStyle name="Normal 2 199 3 2 2 2 2 3" xfId="2451"/>
    <cellStyle name="Normal 2 199 3 2 2 2 3" xfId="11970"/>
    <cellStyle name="Normal 2 199 3 2 2 2 4" xfId="11971"/>
    <cellStyle name="Normal 2 199 3 2 2 3" xfId="913"/>
    <cellStyle name="Normal 2 199 3 2 2 3 2" xfId="11973"/>
    <cellStyle name="Normal 2 199 3 2 2 3 3" xfId="11975"/>
    <cellStyle name="Normal 2 199 3 2 2 4" xfId="11976"/>
    <cellStyle name="Normal 2 199 3 2 2 5" xfId="11977"/>
    <cellStyle name="Normal 2 199 3 2 3" xfId="928"/>
    <cellStyle name="Normal 2 199 3 2 3 2" xfId="11980"/>
    <cellStyle name="Normal 2 199 3 2 3 2 2" xfId="11963"/>
    <cellStyle name="Normal 2 199 3 2 3 2 3" xfId="11983"/>
    <cellStyle name="Normal 2 199 3 2 3 3" xfId="11985"/>
    <cellStyle name="Normal 2 199 3 2 3 4" xfId="11988"/>
    <cellStyle name="Normal 2 199 3 2 4" xfId="944"/>
    <cellStyle name="Normal 2 199 3 2 4 2" xfId="11990"/>
    <cellStyle name="Normal 2 199 3 2 4 3" xfId="11994"/>
    <cellStyle name="Normal 2 199 3 2 5" xfId="11997"/>
    <cellStyle name="Normal 2 199 3 2 6" xfId="4692"/>
    <cellStyle name="Normal 2 199 3 3" xfId="957"/>
    <cellStyle name="Normal 2 199 3 3 2" xfId="975"/>
    <cellStyle name="Normal 2 199 3 3 2 2" xfId="11999"/>
    <cellStyle name="Normal 2 199 3 3 2 2 2" xfId="12000"/>
    <cellStyle name="Normal 2 199 3 3 2 2 2 2" xfId="12002"/>
    <cellStyle name="Normal 2 199 3 3 2 2 2 3" xfId="12003"/>
    <cellStyle name="Normal 2 199 3 3 2 2 3" xfId="12004"/>
    <cellStyle name="Normal 2 199 3 3 2 2 4" xfId="12005"/>
    <cellStyle name="Normal 2 199 3 3 2 3" xfId="12006"/>
    <cellStyle name="Normal 2 199 3 3 2 3 2" xfId="12007"/>
    <cellStyle name="Normal 2 199 3 3 2 3 3" xfId="12009"/>
    <cellStyle name="Normal 2 199 3 3 2 4" xfId="12010"/>
    <cellStyle name="Normal 2 199 3 3 2 5" xfId="12011"/>
    <cellStyle name="Normal 2 199 3 3 3" xfId="990"/>
    <cellStyle name="Normal 2 199 3 3 3 2" xfId="12013"/>
    <cellStyle name="Normal 2 199 3 3 3 2 2" xfId="12015"/>
    <cellStyle name="Normal 2 199 3 3 3 2 3" xfId="12016"/>
    <cellStyle name="Normal 2 199 3 3 3 3" xfId="12018"/>
    <cellStyle name="Normal 2 199 3 3 3 4" xfId="12021"/>
    <cellStyle name="Normal 2 199 3 3 4" xfId="12023"/>
    <cellStyle name="Normal 2 199 3 3 4 2" xfId="12024"/>
    <cellStyle name="Normal 2 199 3 3 4 3" xfId="12027"/>
    <cellStyle name="Normal 2 199 3 3 5" xfId="12029"/>
    <cellStyle name="Normal 2 199 3 3 6" xfId="2202"/>
    <cellStyle name="Normal 2 199 3 4" xfId="997"/>
    <cellStyle name="Normal 2 199 3 4 2" xfId="12030"/>
    <cellStyle name="Normal 2 199 3 4 2 2" xfId="11218"/>
    <cellStyle name="Normal 2 199 3 4 2 2 2" xfId="11220"/>
    <cellStyle name="Normal 2 199 3 4 2 2 3" xfId="11224"/>
    <cellStyle name="Normal 2 199 3 4 2 3" xfId="11227"/>
    <cellStyle name="Normal 2 199 3 4 2 4" xfId="11234"/>
    <cellStyle name="Normal 2 199 3 4 3" xfId="12032"/>
    <cellStyle name="Normal 2 199 3 4 3 2" xfId="11255"/>
    <cellStyle name="Normal 2 199 3 4 3 3" xfId="11260"/>
    <cellStyle name="Normal 2 199 3 4 4" xfId="12034"/>
    <cellStyle name="Normal 2 199 3 4 5" xfId="12035"/>
    <cellStyle name="Normal 2 199 3 5" xfId="1006"/>
    <cellStyle name="Normal 2 199 3 5 2" xfId="12036"/>
    <cellStyle name="Normal 2 199 3 5 2 2" xfId="11313"/>
    <cellStyle name="Normal 2 199 3 5 2 3" xfId="11316"/>
    <cellStyle name="Normal 2 199 3 5 3" xfId="12037"/>
    <cellStyle name="Normal 2 199 3 5 4" xfId="12038"/>
    <cellStyle name="Normal 2 199 3 6" xfId="12039"/>
    <cellStyle name="Normal 2 199 3 6 2" xfId="12040"/>
    <cellStyle name="Normal 2 199 3 6 3" xfId="12041"/>
    <cellStyle name="Normal 2 199 3 7" xfId="12042"/>
    <cellStyle name="Normal 2 199 3 8" xfId="12043"/>
    <cellStyle name="Normal 2 199 4" xfId="1014"/>
    <cellStyle name="Normal 2 199 4 2" xfId="1021"/>
    <cellStyle name="Normal 2 199 4 2 2" xfId="1032"/>
    <cellStyle name="Normal 2 199 4 2 2 2" xfId="4810"/>
    <cellStyle name="Normal 2 199 4 2 2 2 2" xfId="3465"/>
    <cellStyle name="Normal 2 199 4 2 2 2 3" xfId="3474"/>
    <cellStyle name="Normal 2 199 4 2 2 3" xfId="4818"/>
    <cellStyle name="Normal 2 199 4 2 2 4" xfId="4825"/>
    <cellStyle name="Normal 2 199 4 2 3" xfId="575"/>
    <cellStyle name="Normal 2 199 4 2 3 2" xfId="4833"/>
    <cellStyle name="Normal 2 199 4 2 3 3" xfId="4849"/>
    <cellStyle name="Normal 2 199 4 2 4" xfId="4020"/>
    <cellStyle name="Normal 2 199 4 2 5" xfId="4031"/>
    <cellStyle name="Normal 2 199 4 3" xfId="1065"/>
    <cellStyle name="Normal 2 199 4 3 2" xfId="4160"/>
    <cellStyle name="Normal 2 199 4 3 2 2" xfId="4860"/>
    <cellStyle name="Normal 2 199 4 3 2 3" xfId="4867"/>
    <cellStyle name="Normal 2 199 4 3 3" xfId="4173"/>
    <cellStyle name="Normal 2 199 4 3 4" xfId="4186"/>
    <cellStyle name="Normal 2 199 4 4" xfId="1089"/>
    <cellStyle name="Normal 2 199 4 4 2" xfId="4345"/>
    <cellStyle name="Normal 2 199 4 4 3" xfId="606"/>
    <cellStyle name="Normal 2 199 4 5" xfId="12044"/>
    <cellStyle name="Normal 2 199 4 6" xfId="12045"/>
    <cellStyle name="Normal 2 199 5" xfId="1099"/>
    <cellStyle name="Normal 2 199 5 2" xfId="1115"/>
    <cellStyle name="Normal 2 199 5 2 2" xfId="12046"/>
    <cellStyle name="Normal 2 199 5 2 2 2" xfId="12047"/>
    <cellStyle name="Normal 2 199 5 2 2 2 2" xfId="12051"/>
    <cellStyle name="Normal 2 199 5 2 2 2 3" xfId="10506"/>
    <cellStyle name="Normal 2 199 5 2 2 3" xfId="8919"/>
    <cellStyle name="Normal 2 199 5 2 2 4" xfId="8922"/>
    <cellStyle name="Normal 2 199 5 2 3" xfId="12053"/>
    <cellStyle name="Normal 2 199 5 2 3 2" xfId="12054"/>
    <cellStyle name="Normal 2 199 5 2 3 3" xfId="12057"/>
    <cellStyle name="Normal 2 199 5 2 4" xfId="12059"/>
    <cellStyle name="Normal 2 199 5 2 5" xfId="12060"/>
    <cellStyle name="Normal 2 199 5 3" xfId="1126"/>
    <cellStyle name="Normal 2 199 5 3 2" xfId="12061"/>
    <cellStyle name="Normal 2 199 5 3 2 2" xfId="12062"/>
    <cellStyle name="Normal 2 199 5 3 2 3" xfId="2186"/>
    <cellStyle name="Normal 2 199 5 3 3" xfId="12064"/>
    <cellStyle name="Normal 2 199 5 3 4" xfId="12065"/>
    <cellStyle name="Normal 2 199 5 4" xfId="12067"/>
    <cellStyle name="Normal 2 199 5 4 2" xfId="12068"/>
    <cellStyle name="Normal 2 199 5 4 3" xfId="12069"/>
    <cellStyle name="Normal 2 199 5 5" xfId="12071"/>
    <cellStyle name="Normal 2 199 5 6" xfId="12072"/>
    <cellStyle name="Normal 2 199 6" xfId="1026"/>
    <cellStyle name="Normal 2 199 6 2" xfId="1042"/>
    <cellStyle name="Normal 2 199 6 2 2" xfId="12073"/>
    <cellStyle name="Normal 2 199 6 2 2 2" xfId="12074"/>
    <cellStyle name="Normal 2 199 6 2 2 3" xfId="11572"/>
    <cellStyle name="Normal 2 199 6 2 3" xfId="12075"/>
    <cellStyle name="Normal 2 199 6 2 4" xfId="12076"/>
    <cellStyle name="Normal 2 199 6 3" xfId="585"/>
    <cellStyle name="Normal 2 199 6 3 2" xfId="12077"/>
    <cellStyle name="Normal 2 199 6 3 3" xfId="12078"/>
    <cellStyle name="Normal 2 199 6 4" xfId="4028"/>
    <cellStyle name="Normal 2 199 6 5" xfId="4037"/>
    <cellStyle name="Normal 2 199 7" xfId="1071"/>
    <cellStyle name="Normal 2 199 7 2" xfId="4156"/>
    <cellStyle name="Normal 2 199 7 2 2" xfId="11710"/>
    <cellStyle name="Normal 2 199 7 2 3" xfId="12080"/>
    <cellStyle name="Normal 2 199 7 3" xfId="4168"/>
    <cellStyle name="Normal 2 199 7 4" xfId="4181"/>
    <cellStyle name="Normal 2 199 8" xfId="12082"/>
    <cellStyle name="Normal 2 199 8 2" xfId="4340"/>
    <cellStyle name="Normal 2 199 8 3" xfId="600"/>
    <cellStyle name="Normal 2 199 9" xfId="12083"/>
    <cellStyle name="Normal 2 2" xfId="4112"/>
    <cellStyle name="Normal 2 2 2" xfId="12085"/>
    <cellStyle name="Normal 2 2 3" xfId="7197"/>
    <cellStyle name="Normal 2 2 4" xfId="7213"/>
    <cellStyle name="Normal 2 2 5" xfId="7225"/>
    <cellStyle name="Normal 2 2 6" xfId="7241"/>
    <cellStyle name="Normal 2 2 6 10" xfId="12087"/>
    <cellStyle name="Normal 2 2 6 2" xfId="1164"/>
    <cellStyle name="Normal 2 2 6 2 2" xfId="12088"/>
    <cellStyle name="Normal 2 2 6 2 2 2" xfId="12089"/>
    <cellStyle name="Normal 2 2 6 2 2 2 2" xfId="12090"/>
    <cellStyle name="Normal 2 2 6 2 2 2 2 2" xfId="12091"/>
    <cellStyle name="Normal 2 2 6 2 2 2 2 2 2" xfId="12093"/>
    <cellStyle name="Normal 2 2 6 2 2 2 2 2 2 2" xfId="12098"/>
    <cellStyle name="Normal 2 2 6 2 2 2 2 2 2 3" xfId="12101"/>
    <cellStyle name="Normal 2 2 6 2 2 2 2 2 3" xfId="8216"/>
    <cellStyle name="Normal 2 2 6 2 2 2 2 2 4" xfId="8222"/>
    <cellStyle name="Normal 2 2 6 2 2 2 2 3" xfId="12102"/>
    <cellStyle name="Normal 2 2 6 2 2 2 2 3 2" xfId="12104"/>
    <cellStyle name="Normal 2 2 6 2 2 2 2 3 3" xfId="8255"/>
    <cellStyle name="Normal 2 2 6 2 2 2 2 4" xfId="12105"/>
    <cellStyle name="Normal 2 2 6 2 2 2 2 5" xfId="12107"/>
    <cellStyle name="Normal 2 2 6 2 2 2 3" xfId="12108"/>
    <cellStyle name="Normal 2 2 6 2 2 2 3 2" xfId="12109"/>
    <cellStyle name="Normal 2 2 6 2 2 2 3 2 2" xfId="12115"/>
    <cellStyle name="Normal 2 2 6 2 2 2 3 2 3" xfId="8496"/>
    <cellStyle name="Normal 2 2 6 2 2 2 3 3" xfId="12120"/>
    <cellStyle name="Normal 2 2 6 2 2 2 3 4" xfId="12127"/>
    <cellStyle name="Normal 2 2 6 2 2 2 4" xfId="12128"/>
    <cellStyle name="Normal 2 2 6 2 2 2 4 2" xfId="12136"/>
    <cellStyle name="Normal 2 2 6 2 2 2 4 3" xfId="12140"/>
    <cellStyle name="Normal 2 2 6 2 2 2 5" xfId="12146"/>
    <cellStyle name="Normal 2 2 6 2 2 2 6" xfId="12150"/>
    <cellStyle name="Normal 2 2 6 2 2 3" xfId="12155"/>
    <cellStyle name="Normal 2 2 6 2 2 3 2" xfId="12158"/>
    <cellStyle name="Normal 2 2 6 2 2 3 2 2" xfId="12159"/>
    <cellStyle name="Normal 2 2 6 2 2 3 2 2 2" xfId="12160"/>
    <cellStyle name="Normal 2 2 6 2 2 3 2 2 2 2" xfId="8120"/>
    <cellStyle name="Normal 2 2 6 2 2 3 2 2 2 3" xfId="8121"/>
    <cellStyle name="Normal 2 2 6 2 2 3 2 2 3" xfId="12162"/>
    <cellStyle name="Normal 2 2 6 2 2 3 2 2 4" xfId="10422"/>
    <cellStyle name="Normal 2 2 6 2 2 3 2 3" xfId="12163"/>
    <cellStyle name="Normal 2 2 6 2 2 3 2 3 2" xfId="12164"/>
    <cellStyle name="Normal 2 2 6 2 2 3 2 3 3" xfId="12165"/>
    <cellStyle name="Normal 2 2 6 2 2 3 2 4" xfId="12166"/>
    <cellStyle name="Normal 2 2 6 2 2 3 2 5" xfId="12167"/>
    <cellStyle name="Normal 2 2 6 2 2 3 3" xfId="12168"/>
    <cellStyle name="Normal 2 2 6 2 2 3 3 2" xfId="12172"/>
    <cellStyle name="Normal 2 2 6 2 2 3 3 2 2" xfId="12174"/>
    <cellStyle name="Normal 2 2 6 2 2 3 3 2 3" xfId="12175"/>
    <cellStyle name="Normal 2 2 6 2 2 3 3 3" xfId="12177"/>
    <cellStyle name="Normal 2 2 6 2 2 3 3 4" xfId="12179"/>
    <cellStyle name="Normal 2 2 6 2 2 3 4" xfId="12180"/>
    <cellStyle name="Normal 2 2 6 2 2 3 4 2" xfId="12183"/>
    <cellStyle name="Normal 2 2 6 2 2 3 4 3" xfId="12186"/>
    <cellStyle name="Normal 2 2 6 2 2 3 5" xfId="12189"/>
    <cellStyle name="Normal 2 2 6 2 2 3 6" xfId="12193"/>
    <cellStyle name="Normal 2 2 6 2 2 4" xfId="12198"/>
    <cellStyle name="Normal 2 2 6 2 2 4 2" xfId="12200"/>
    <cellStyle name="Normal 2 2 6 2 2 4 2 2" xfId="12201"/>
    <cellStyle name="Normal 2 2 6 2 2 4 2 2 2" xfId="12202"/>
    <cellStyle name="Normal 2 2 6 2 2 4 2 2 3" xfId="12203"/>
    <cellStyle name="Normal 2 2 6 2 2 4 2 3" xfId="12205"/>
    <cellStyle name="Normal 2 2 6 2 2 4 2 4" xfId="12207"/>
    <cellStyle name="Normal 2 2 6 2 2 4 3" xfId="12208"/>
    <cellStyle name="Normal 2 2 6 2 2 4 3 2" xfId="12212"/>
    <cellStyle name="Normal 2 2 6 2 2 4 3 3" xfId="12213"/>
    <cellStyle name="Normal 2 2 6 2 2 4 4" xfId="12214"/>
    <cellStyle name="Normal 2 2 6 2 2 4 5" xfId="12218"/>
    <cellStyle name="Normal 2 2 6 2 2 5" xfId="9625"/>
    <cellStyle name="Normal 2 2 6 2 2 5 2" xfId="9628"/>
    <cellStyle name="Normal 2 2 6 2 2 5 2 2" xfId="9631"/>
    <cellStyle name="Normal 2 2 6 2 2 5 2 3" xfId="9633"/>
    <cellStyle name="Normal 2 2 6 2 2 5 3" xfId="9635"/>
    <cellStyle name="Normal 2 2 6 2 2 5 4" xfId="9638"/>
    <cellStyle name="Normal 2 2 6 2 2 6" xfId="7749"/>
    <cellStyle name="Normal 2 2 6 2 2 6 2" xfId="2220"/>
    <cellStyle name="Normal 2 2 6 2 2 6 3" xfId="2237"/>
    <cellStyle name="Normal 2 2 6 2 2 7" xfId="7753"/>
    <cellStyle name="Normal 2 2 6 2 2 8" xfId="9641"/>
    <cellStyle name="Normal 2 2 6 2 3" xfId="12223"/>
    <cellStyle name="Normal 2 2 6 2 3 2" xfId="12224"/>
    <cellStyle name="Normal 2 2 6 2 3 2 2" xfId="12226"/>
    <cellStyle name="Normal 2 2 6 2 3 2 2 2" xfId="12227"/>
    <cellStyle name="Normal 2 2 6 2 3 2 2 2 2" xfId="12228"/>
    <cellStyle name="Normal 2 2 6 2 3 2 2 2 3" xfId="12229"/>
    <cellStyle name="Normal 2 2 6 2 3 2 2 3" xfId="12230"/>
    <cellStyle name="Normal 2 2 6 2 3 2 2 4" xfId="12231"/>
    <cellStyle name="Normal 2 2 6 2 3 2 3" xfId="3877"/>
    <cellStyle name="Normal 2 2 6 2 3 2 3 2" xfId="12232"/>
    <cellStyle name="Normal 2 2 6 2 3 2 3 3" xfId="12234"/>
    <cellStyle name="Normal 2 2 6 2 3 2 4" xfId="3887"/>
    <cellStyle name="Normal 2 2 6 2 3 2 5" xfId="4633"/>
    <cellStyle name="Normal 2 2 6 2 3 3" xfId="12236"/>
    <cellStyle name="Normal 2 2 6 2 3 3 2" xfId="12238"/>
    <cellStyle name="Normal 2 2 6 2 3 3 2 2" xfId="12239"/>
    <cellStyle name="Normal 2 2 6 2 3 3 2 3" xfId="12240"/>
    <cellStyle name="Normal 2 2 6 2 3 3 3" xfId="2602"/>
    <cellStyle name="Normal 2 2 6 2 3 3 4" xfId="2607"/>
    <cellStyle name="Normal 2 2 6 2 3 4" xfId="12241"/>
    <cellStyle name="Normal 2 2 6 2 3 4 2" xfId="12242"/>
    <cellStyle name="Normal 2 2 6 2 3 4 3" xfId="2906"/>
    <cellStyle name="Normal 2 2 6 2 3 5" xfId="9647"/>
    <cellStyle name="Normal 2 2 6 2 3 6" xfId="7763"/>
    <cellStyle name="Normal 2 2 6 2 4" xfId="12243"/>
    <cellStyle name="Normal 2 2 6 2 4 2" xfId="1188"/>
    <cellStyle name="Normal 2 2 6 2 4 2 2" xfId="3598"/>
    <cellStyle name="Normal 2 2 6 2 4 2 2 2" xfId="12244"/>
    <cellStyle name="Normal 2 2 6 2 4 2 2 2 2" xfId="12245"/>
    <cellStyle name="Normal 2 2 6 2 4 2 2 2 3" xfId="12246"/>
    <cellStyle name="Normal 2 2 6 2 4 2 2 3" xfId="12247"/>
    <cellStyle name="Normal 2 2 6 2 4 2 2 4" xfId="12248"/>
    <cellStyle name="Normal 2 2 6 2 4 2 3" xfId="3603"/>
    <cellStyle name="Normal 2 2 6 2 4 2 3 2" xfId="7796"/>
    <cellStyle name="Normal 2 2 6 2 4 2 3 3" xfId="7800"/>
    <cellStyle name="Normal 2 2 6 2 4 2 4" xfId="6671"/>
    <cellStyle name="Normal 2 2 6 2 4 2 5" xfId="12250"/>
    <cellStyle name="Normal 2 2 6 2 4 3" xfId="3633"/>
    <cellStyle name="Normal 2 2 6 2 4 3 2" xfId="3639"/>
    <cellStyle name="Normal 2 2 6 2 4 3 2 2" xfId="1637"/>
    <cellStyle name="Normal 2 2 6 2 4 3 2 3" xfId="1645"/>
    <cellStyle name="Normal 2 2 6 2 4 3 3" xfId="3646"/>
    <cellStyle name="Normal 2 2 6 2 4 3 4" xfId="5319"/>
    <cellStyle name="Normal 2 2 6 2 4 4" xfId="3683"/>
    <cellStyle name="Normal 2 2 6 2 4 4 2" xfId="2989"/>
    <cellStyle name="Normal 2 2 6 2 4 4 3" xfId="3005"/>
    <cellStyle name="Normal 2 2 6 2 4 5" xfId="7027"/>
    <cellStyle name="Normal 2 2 6 2 4 6" xfId="7029"/>
    <cellStyle name="Normal 2 2 6 2 5" xfId="12254"/>
    <cellStyle name="Normal 2 2 6 2 5 2" xfId="7762"/>
    <cellStyle name="Normal 2 2 6 2 5 2 2" xfId="7768"/>
    <cellStyle name="Normal 2 2 6 2 5 2 2 2" xfId="635"/>
    <cellStyle name="Normal 2 2 6 2 5 2 2 3" xfId="3970"/>
    <cellStyle name="Normal 2 2 6 2 5 2 3" xfId="7773"/>
    <cellStyle name="Normal 2 2 6 2 5 2 4" xfId="12256"/>
    <cellStyle name="Normal 2 2 6 2 5 3" xfId="7776"/>
    <cellStyle name="Normal 2 2 6 2 5 3 2" xfId="7034"/>
    <cellStyle name="Normal 2 2 6 2 5 3 3" xfId="7042"/>
    <cellStyle name="Normal 2 2 6 2 5 4" xfId="7780"/>
    <cellStyle name="Normal 2 2 6 2 5 5" xfId="7906"/>
    <cellStyle name="Normal 2 2 6 2 6" xfId="12260"/>
    <cellStyle name="Normal 2 2 6 2 6 2" xfId="4817"/>
    <cellStyle name="Normal 2 2 6 2 6 2 2" xfId="9663"/>
    <cellStyle name="Normal 2 2 6 2 6 2 3" xfId="10131"/>
    <cellStyle name="Normal 2 2 6 2 6 3" xfId="4824"/>
    <cellStyle name="Normal 2 2 6 2 6 4" xfId="12262"/>
    <cellStyle name="Normal 2 2 6 2 7" xfId="12264"/>
    <cellStyle name="Normal 2 2 6 2 7 2" xfId="4842"/>
    <cellStyle name="Normal 2 2 6 2 7 3" xfId="6058"/>
    <cellStyle name="Normal 2 2 6 2 8" xfId="12266"/>
    <cellStyle name="Normal 2 2 6 2 9" xfId="12268"/>
    <cellStyle name="Normal 2 2 6 3" xfId="7142"/>
    <cellStyle name="Normal 2 2 6 3 2" xfId="11841"/>
    <cellStyle name="Normal 2 2 6 3 2 2" xfId="12269"/>
    <cellStyle name="Normal 2 2 6 3 2 2 2" xfId="11752"/>
    <cellStyle name="Normal 2 2 6 3 2 2 2 2" xfId="12271"/>
    <cellStyle name="Normal 2 2 6 3 2 2 2 2 2" xfId="12272"/>
    <cellStyle name="Normal 2 2 6 3 2 2 2 2 3" xfId="12277"/>
    <cellStyle name="Normal 2 2 6 3 2 2 2 3" xfId="12278"/>
    <cellStyle name="Normal 2 2 6 3 2 2 2 4" xfId="2019"/>
    <cellStyle name="Normal 2 2 6 3 2 2 3" xfId="12279"/>
    <cellStyle name="Normal 2 2 6 3 2 2 3 2" xfId="2408"/>
    <cellStyle name="Normal 2 2 6 3 2 2 3 3" xfId="2425"/>
    <cellStyle name="Normal 2 2 6 3 2 2 4" xfId="12280"/>
    <cellStyle name="Normal 2 2 6 3 2 2 5" xfId="12284"/>
    <cellStyle name="Normal 2 2 6 3 2 3" xfId="12289"/>
    <cellStyle name="Normal 2 2 6 3 2 3 2" xfId="10274"/>
    <cellStyle name="Normal 2 2 6 3 2 3 2 2" xfId="222"/>
    <cellStyle name="Normal 2 2 6 3 2 3 2 3" xfId="321"/>
    <cellStyle name="Normal 2 2 6 3 2 3 3" xfId="10286"/>
    <cellStyle name="Normal 2 2 6 3 2 3 4" xfId="10299"/>
    <cellStyle name="Normal 2 2 6 3 2 4" xfId="12290"/>
    <cellStyle name="Normal 2 2 6 3 2 4 2" xfId="10415"/>
    <cellStyle name="Normal 2 2 6 3 2 4 3" xfId="10425"/>
    <cellStyle name="Normal 2 2 6 3 2 5" xfId="9654"/>
    <cellStyle name="Normal 2 2 6 3 2 6" xfId="3463"/>
    <cellStyle name="Normal 2 2 6 3 3" xfId="11843"/>
    <cellStyle name="Normal 2 2 6 3 3 2" xfId="12291"/>
    <cellStyle name="Normal 2 2 6 3 3 2 2" xfId="12293"/>
    <cellStyle name="Normal 2 2 6 3 3 2 2 2" xfId="12295"/>
    <cellStyle name="Normal 2 2 6 3 3 2 2 2 2" xfId="12296"/>
    <cellStyle name="Normal 2 2 6 3 3 2 2 2 3" xfId="12297"/>
    <cellStyle name="Normal 2 2 6 3 3 2 2 3" xfId="12298"/>
    <cellStyle name="Normal 2 2 6 3 3 2 2 4" xfId="2111"/>
    <cellStyle name="Normal 2 2 6 3 3 2 3" xfId="4380"/>
    <cellStyle name="Normal 2 2 6 3 3 2 3 2" xfId="4385"/>
    <cellStyle name="Normal 2 2 6 3 3 2 3 3" xfId="4389"/>
    <cellStyle name="Normal 2 2 6 3 3 2 4" xfId="4392"/>
    <cellStyle name="Normal 2 2 6 3 3 2 5" xfId="1585"/>
    <cellStyle name="Normal 2 2 6 3 3 3" xfId="12299"/>
    <cellStyle name="Normal 2 2 6 3 3 3 2" xfId="10542"/>
    <cellStyle name="Normal 2 2 6 3 3 3 2 2" xfId="12300"/>
    <cellStyle name="Normal 2 2 6 3 3 3 2 3" xfId="12301"/>
    <cellStyle name="Normal 2 2 6 3 3 3 3" xfId="2712"/>
    <cellStyle name="Normal 2 2 6 3 3 3 4" xfId="2717"/>
    <cellStyle name="Normal 2 2 6 3 3 4" xfId="12302"/>
    <cellStyle name="Normal 2 2 6 3 3 4 2" xfId="10558"/>
    <cellStyle name="Normal 2 2 6 3 3 4 3" xfId="10561"/>
    <cellStyle name="Normal 2 2 6 3 3 5" xfId="9657"/>
    <cellStyle name="Normal 2 2 6 3 3 6" xfId="9659"/>
    <cellStyle name="Normal 2 2 6 3 4" xfId="12303"/>
    <cellStyle name="Normal 2 2 6 3 4 2" xfId="12305"/>
    <cellStyle name="Normal 2 2 6 3 4 2 2" xfId="9724"/>
    <cellStyle name="Normal 2 2 6 3 4 2 2 2" xfId="12307"/>
    <cellStyle name="Normal 2 2 6 3 4 2 2 3" xfId="12309"/>
    <cellStyle name="Normal 2 2 6 3 4 2 3" xfId="698"/>
    <cellStyle name="Normal 2 2 6 3 4 2 4" xfId="4402"/>
    <cellStyle name="Normal 2 2 6 3 4 3" xfId="12310"/>
    <cellStyle name="Normal 2 2 6 3 4 3 2" xfId="10591"/>
    <cellStyle name="Normal 2 2 6 3 4 3 3" xfId="11283"/>
    <cellStyle name="Normal 2 2 6 3 4 4" xfId="12311"/>
    <cellStyle name="Normal 2 2 6 3 4 5" xfId="12313"/>
    <cellStyle name="Normal 2 2 6 3 5" xfId="12314"/>
    <cellStyle name="Normal 2 2 6 3 5 2" xfId="12315"/>
    <cellStyle name="Normal 2 2 6 3 5 2 2" xfId="12317"/>
    <cellStyle name="Normal 2 2 6 3 5 2 3" xfId="12318"/>
    <cellStyle name="Normal 2 2 6 3 5 3" xfId="12319"/>
    <cellStyle name="Normal 2 2 6 3 5 4" xfId="12320"/>
    <cellStyle name="Normal 2 2 6 3 6" xfId="12322"/>
    <cellStyle name="Normal 2 2 6 3 6 2" xfId="4866"/>
    <cellStyle name="Normal 2 2 6 3 6 3" xfId="12324"/>
    <cellStyle name="Normal 2 2 6 3 7" xfId="12326"/>
    <cellStyle name="Normal 2 2 6 3 8" xfId="12328"/>
    <cellStyle name="Normal 2 2 6 4" xfId="7152"/>
    <cellStyle name="Normal 2 2 6 4 2" xfId="12329"/>
    <cellStyle name="Normal 2 2 6 4 2 2" xfId="12330"/>
    <cellStyle name="Normal 2 2 6 4 2 2 2" xfId="6344"/>
    <cellStyle name="Normal 2 2 6 4 2 2 2 2" xfId="9038"/>
    <cellStyle name="Normal 2 2 6 4 2 2 2 3" xfId="11809"/>
    <cellStyle name="Normal 2 2 6 4 2 2 3" xfId="6351"/>
    <cellStyle name="Normal 2 2 6 4 2 2 4" xfId="6360"/>
    <cellStyle name="Normal 2 2 6 4 2 3" xfId="12331"/>
    <cellStyle name="Normal 2 2 6 4 2 3 2" xfId="6458"/>
    <cellStyle name="Normal 2 2 6 4 2 3 3" xfId="6465"/>
    <cellStyle name="Normal 2 2 6 4 2 4" xfId="12332"/>
    <cellStyle name="Normal 2 2 6 4 2 5" xfId="9677"/>
    <cellStyle name="Normal 2 2 6 4 3" xfId="11287"/>
    <cellStyle name="Normal 2 2 6 4 3 2" xfId="12333"/>
    <cellStyle name="Normal 2 2 6 4 3 2 2" xfId="6545"/>
    <cellStyle name="Normal 2 2 6 4 3 2 3" xfId="4440"/>
    <cellStyle name="Normal 2 2 6 4 3 3" xfId="12334"/>
    <cellStyle name="Normal 2 2 6 4 3 4" xfId="12335"/>
    <cellStyle name="Normal 2 2 6 4 4" xfId="11290"/>
    <cellStyle name="Normal 2 2 6 4 4 2" xfId="12338"/>
    <cellStyle name="Normal 2 2 6 4 4 3" xfId="12340"/>
    <cellStyle name="Normal 2 2 6 4 5" xfId="12342"/>
    <cellStyle name="Normal 2 2 6 4 6" xfId="12345"/>
    <cellStyle name="Normal 2 2 6 5" xfId="7162"/>
    <cellStyle name="Normal 2 2 6 5 2" xfId="12346"/>
    <cellStyle name="Normal 2 2 6 5 2 2" xfId="12351"/>
    <cellStyle name="Normal 2 2 6 5 2 2 2" xfId="12357"/>
    <cellStyle name="Normal 2 2 6 5 2 2 2 2" xfId="11881"/>
    <cellStyle name="Normal 2 2 6 5 2 2 2 3" xfId="12359"/>
    <cellStyle name="Normal 2 2 6 5 2 2 3" xfId="12366"/>
    <cellStyle name="Normal 2 2 6 5 2 2 4" xfId="12369"/>
    <cellStyle name="Normal 2 2 6 5 2 3" xfId="12372"/>
    <cellStyle name="Normal 2 2 6 5 2 3 2" xfId="11007"/>
    <cellStyle name="Normal 2 2 6 5 2 3 3" xfId="12377"/>
    <cellStyle name="Normal 2 2 6 5 2 4" xfId="12378"/>
    <cellStyle name="Normal 2 2 6 5 2 5" xfId="12384"/>
    <cellStyle name="Normal 2 2 6 5 3" xfId="12388"/>
    <cellStyle name="Normal 2 2 6 5 3 2" xfId="12395"/>
    <cellStyle name="Normal 2 2 6 5 3 2 2" xfId="12398"/>
    <cellStyle name="Normal 2 2 6 5 3 2 3" xfId="4513"/>
    <cellStyle name="Normal 2 2 6 5 3 3" xfId="12400"/>
    <cellStyle name="Normal 2 2 6 5 3 4" xfId="12406"/>
    <cellStyle name="Normal 2 2 6 5 4" xfId="12411"/>
    <cellStyle name="Normal 2 2 6 5 4 2" xfId="12415"/>
    <cellStyle name="Normal 2 2 6 5 4 3" xfId="12420"/>
    <cellStyle name="Normal 2 2 6 5 5" xfId="12424"/>
    <cellStyle name="Normal 2 2 6 5 6" xfId="12426"/>
    <cellStyle name="Normal 2 2 6 6" xfId="7166"/>
    <cellStyle name="Normal 2 2 6 6 2" xfId="5264"/>
    <cellStyle name="Normal 2 2 6 6 2 2" xfId="12431"/>
    <cellStyle name="Normal 2 2 6 6 2 2 2" xfId="8245"/>
    <cellStyle name="Normal 2 2 6 6 2 2 3" xfId="8265"/>
    <cellStyle name="Normal 2 2 6 6 2 3" xfId="12435"/>
    <cellStyle name="Normal 2 2 6 6 2 4" xfId="12440"/>
    <cellStyle name="Normal 2 2 6 6 3" xfId="5268"/>
    <cellStyle name="Normal 2 2 6 6 3 2" xfId="12443"/>
    <cellStyle name="Normal 2 2 6 6 3 3" xfId="12445"/>
    <cellStyle name="Normal 2 2 6 6 4" xfId="8804"/>
    <cellStyle name="Normal 2 2 6 6 5" xfId="8931"/>
    <cellStyle name="Normal 2 2 6 7" xfId="7169"/>
    <cellStyle name="Normal 2 2 6 7 2" xfId="5279"/>
    <cellStyle name="Normal 2 2 6 7 2 2" xfId="12450"/>
    <cellStyle name="Normal 2 2 6 7 2 3" xfId="12452"/>
    <cellStyle name="Normal 2 2 6 7 3" xfId="12453"/>
    <cellStyle name="Normal 2 2 6 7 4" xfId="9101"/>
    <cellStyle name="Normal 2 2 6 8" xfId="4750"/>
    <cellStyle name="Normal 2 2 6 8 2" xfId="4757"/>
    <cellStyle name="Normal 2 2 6 8 3" xfId="4778"/>
    <cellStyle name="Normal 2 2 6 9" xfId="769"/>
    <cellStyle name="Normal 2 2 7" xfId="7255"/>
    <cellStyle name="Normal 2 2 8" xfId="7269"/>
    <cellStyle name="Normal 2 20" xfId="1110"/>
    <cellStyle name="Normal 2 20 2" xfId="1252"/>
    <cellStyle name="Normal 2 200" xfId="3664"/>
    <cellStyle name="Normal 2 200 10" xfId="12454"/>
    <cellStyle name="Normal 2 200 2" xfId="12455"/>
    <cellStyle name="Normal 2 200 2 2" xfId="12458"/>
    <cellStyle name="Normal 2 200 2 2 2" xfId="12461"/>
    <cellStyle name="Normal 2 200 2 2 2 2" xfId="12462"/>
    <cellStyle name="Normal 2 200 2 2 2 2 2" xfId="6056"/>
    <cellStyle name="Normal 2 200 2 2 2 2 2 2" xfId="12464"/>
    <cellStyle name="Normal 2 200 2 2 2 2 2 3" xfId="12466"/>
    <cellStyle name="Normal 2 200 2 2 2 2 3" xfId="6071"/>
    <cellStyle name="Normal 2 200 2 2 2 2 4" xfId="6078"/>
    <cellStyle name="Normal 2 200 2 2 2 3" xfId="8460"/>
    <cellStyle name="Normal 2 200 2 2 2 3 2" xfId="12469"/>
    <cellStyle name="Normal 2 200 2 2 2 3 3" xfId="12470"/>
    <cellStyle name="Normal 2 200 2 2 2 4" xfId="8464"/>
    <cellStyle name="Normal 2 200 2 2 2 5" xfId="9630"/>
    <cellStyle name="Normal 2 200 2 2 3" xfId="12474"/>
    <cellStyle name="Normal 2 200 2 2 3 2" xfId="12476"/>
    <cellStyle name="Normal 2 200 2 2 3 2 2" xfId="6422"/>
    <cellStyle name="Normal 2 200 2 2 3 2 3" xfId="6430"/>
    <cellStyle name="Normal 2 200 2 2 3 3" xfId="8472"/>
    <cellStyle name="Normal 2 200 2 2 3 4" xfId="8477"/>
    <cellStyle name="Normal 2 200 2 2 4" xfId="12480"/>
    <cellStyle name="Normal 2 200 2 2 4 2" xfId="12484"/>
    <cellStyle name="Normal 2 200 2 2 4 3" xfId="8487"/>
    <cellStyle name="Normal 2 200 2 2 5" xfId="12113"/>
    <cellStyle name="Normal 2 200 2 2 6" xfId="12123"/>
    <cellStyle name="Normal 2 200 2 3" xfId="12486"/>
    <cellStyle name="Normal 2 200 2 3 2" xfId="12488"/>
    <cellStyle name="Normal 2 200 2 3 2 2" xfId="10630"/>
    <cellStyle name="Normal 2 200 2 3 2 2 2" xfId="12489"/>
    <cellStyle name="Normal 2 200 2 3 2 2 2 2" xfId="5940"/>
    <cellStyle name="Normal 2 200 2 3 2 2 2 3" xfId="5981"/>
    <cellStyle name="Normal 2 200 2 3 2 2 3" xfId="3416"/>
    <cellStyle name="Normal 2 200 2 3 2 2 4" xfId="3421"/>
    <cellStyle name="Normal 2 200 2 3 2 3" xfId="10632"/>
    <cellStyle name="Normal 2 200 2 3 2 3 2" xfId="12490"/>
    <cellStyle name="Normal 2 200 2 3 2 3 3" xfId="3429"/>
    <cellStyle name="Normal 2 200 2 3 2 4" xfId="12491"/>
    <cellStyle name="Normal 2 200 2 3 2 5" xfId="12492"/>
    <cellStyle name="Normal 2 200 2 3 3" xfId="12495"/>
    <cellStyle name="Normal 2 200 2 3 3 2" xfId="10642"/>
    <cellStyle name="Normal 2 200 2 3 3 2 2" xfId="12501"/>
    <cellStyle name="Normal 2 200 2 3 3 2 3" xfId="12504"/>
    <cellStyle name="Normal 2 200 2 3 3 3" xfId="12506"/>
    <cellStyle name="Normal 2 200 2 3 3 4" xfId="12507"/>
    <cellStyle name="Normal 2 200 2 3 4" xfId="12513"/>
    <cellStyle name="Normal 2 200 2 3 4 2" xfId="12514"/>
    <cellStyle name="Normal 2 200 2 3 4 3" xfId="12516"/>
    <cellStyle name="Normal 2 200 2 3 5" xfId="12138"/>
    <cellStyle name="Normal 2 200 2 3 6" xfId="12144"/>
    <cellStyle name="Normal 2 200 2 4" xfId="12518"/>
    <cellStyle name="Normal 2 200 2 4 2" xfId="12519"/>
    <cellStyle name="Normal 2 200 2 4 2 2" xfId="10959"/>
    <cellStyle name="Normal 2 200 2 4 2 2 2" xfId="3738"/>
    <cellStyle name="Normal 2 200 2 4 2 2 3" xfId="3750"/>
    <cellStyle name="Normal 2 200 2 4 2 3" xfId="12520"/>
    <cellStyle name="Normal 2 200 2 4 2 4" xfId="12521"/>
    <cellStyle name="Normal 2 200 2 4 3" xfId="12524"/>
    <cellStyle name="Normal 2 200 2 4 3 2" xfId="12525"/>
    <cellStyle name="Normal 2 200 2 4 3 3" xfId="12526"/>
    <cellStyle name="Normal 2 200 2 4 4" xfId="10179"/>
    <cellStyle name="Normal 2 200 2 4 5" xfId="10201"/>
    <cellStyle name="Normal 2 200 2 5" xfId="9673"/>
    <cellStyle name="Normal 2 200 2 5 2" xfId="9676"/>
    <cellStyle name="Normal 2 200 2 5 2 2" xfId="10770"/>
    <cellStyle name="Normal 2 200 2 5 2 3" xfId="12527"/>
    <cellStyle name="Normal 2 200 2 5 3" xfId="9679"/>
    <cellStyle name="Normal 2 200 2 5 4" xfId="10225"/>
    <cellStyle name="Normal 2 200 2 6" xfId="9684"/>
    <cellStyle name="Normal 2 200 2 6 2" xfId="12528"/>
    <cellStyle name="Normal 2 200 2 6 3" xfId="12529"/>
    <cellStyle name="Normal 2 200 2 7" xfId="9688"/>
    <cellStyle name="Normal 2 200 2 8" xfId="12530"/>
    <cellStyle name="Normal 2 200 3" xfId="12533"/>
    <cellStyle name="Normal 2 200 3 2" xfId="12536"/>
    <cellStyle name="Normal 2 200 3 2 2" xfId="12538"/>
    <cellStyle name="Normal 2 200 3 2 2 2" xfId="11899"/>
    <cellStyle name="Normal 2 200 3 2 2 2 2" xfId="12542"/>
    <cellStyle name="Normal 2 200 3 2 2 2 3" xfId="12543"/>
    <cellStyle name="Normal 2 200 3 2 2 3" xfId="12546"/>
    <cellStyle name="Normal 2 200 3 2 2 4" xfId="12549"/>
    <cellStyle name="Normal 2 200 3 2 3" xfId="12550"/>
    <cellStyle name="Normal 2 200 3 2 3 2" xfId="12551"/>
    <cellStyle name="Normal 2 200 3 2 3 3" xfId="12553"/>
    <cellStyle name="Normal 2 200 3 2 4" xfId="12554"/>
    <cellStyle name="Normal 2 200 3 2 5" xfId="12170"/>
    <cellStyle name="Normal 2 200 3 3" xfId="12556"/>
    <cellStyle name="Normal 2 200 3 3 2" xfId="12558"/>
    <cellStyle name="Normal 2 200 3 3 2 2" xfId="1093"/>
    <cellStyle name="Normal 2 200 3 3 2 3" xfId="1019"/>
    <cellStyle name="Normal 2 200 3 3 3" xfId="12559"/>
    <cellStyle name="Normal 2 200 3 3 4" xfId="12560"/>
    <cellStyle name="Normal 2 200 3 4" xfId="12561"/>
    <cellStyle name="Normal 2 200 3 4 2" xfId="12563"/>
    <cellStyle name="Normal 2 200 3 4 3" xfId="12565"/>
    <cellStyle name="Normal 2 200 3 5" xfId="9696"/>
    <cellStyle name="Normal 2 200 3 6" xfId="9699"/>
    <cellStyle name="Normal 2 200 4" xfId="12568"/>
    <cellStyle name="Normal 2 200 4 2" xfId="12571"/>
    <cellStyle name="Normal 2 200 4 2 2" xfId="12573"/>
    <cellStyle name="Normal 2 200 4 2 2 2" xfId="12020"/>
    <cellStyle name="Normal 2 200 4 2 2 2 2" xfId="12574"/>
    <cellStyle name="Normal 2 200 4 2 2 2 3" xfId="12575"/>
    <cellStyle name="Normal 2 200 4 2 2 3" xfId="12577"/>
    <cellStyle name="Normal 2 200 4 2 2 4" xfId="12579"/>
    <cellStyle name="Normal 2 200 4 2 3" xfId="8145"/>
    <cellStyle name="Normal 2 200 4 2 3 2" xfId="12580"/>
    <cellStyle name="Normal 2 200 4 2 3 3" xfId="12581"/>
    <cellStyle name="Normal 2 200 4 2 4" xfId="8148"/>
    <cellStyle name="Normal 2 200 4 2 5" xfId="12210"/>
    <cellStyle name="Normal 2 200 4 3" xfId="12583"/>
    <cellStyle name="Normal 2 200 4 3 2" xfId="12584"/>
    <cellStyle name="Normal 2 200 4 3 2 2" xfId="11265"/>
    <cellStyle name="Normal 2 200 4 3 2 3" xfId="1496"/>
    <cellStyle name="Normal 2 200 4 3 3" xfId="8181"/>
    <cellStyle name="Normal 2 200 4 3 4" xfId="8183"/>
    <cellStyle name="Normal 2 200 4 4" xfId="12092"/>
    <cellStyle name="Normal 2 200 4 4 2" xfId="12095"/>
    <cellStyle name="Normal 2 200 4 4 3" xfId="8214"/>
    <cellStyle name="Normal 2 200 4 5" xfId="12103"/>
    <cellStyle name="Normal 2 200 4 6" xfId="12106"/>
    <cellStyle name="Normal 2 200 5" xfId="6035"/>
    <cellStyle name="Normal 2 200 5 2" xfId="12472"/>
    <cellStyle name="Normal 2 200 5 2 2" xfId="12475"/>
    <cellStyle name="Normal 2 200 5 2 2 2" xfId="6419"/>
    <cellStyle name="Normal 2 200 5 2 2 3" xfId="6428"/>
    <cellStyle name="Normal 2 200 5 2 3" xfId="8469"/>
    <cellStyle name="Normal 2 200 5 2 4" xfId="8474"/>
    <cellStyle name="Normal 2 200 5 3" xfId="12479"/>
    <cellStyle name="Normal 2 200 5 3 2" xfId="12483"/>
    <cellStyle name="Normal 2 200 5 3 3" xfId="8484"/>
    <cellStyle name="Normal 2 200 5 4" xfId="12112"/>
    <cellStyle name="Normal 2 200 5 5" xfId="12118"/>
    <cellStyle name="Normal 2 200 6" xfId="6048"/>
    <cellStyle name="Normal 2 200 6 2" xfId="12493"/>
    <cellStyle name="Normal 2 200 6 2 2" xfId="10640"/>
    <cellStyle name="Normal 2 200 6 2 3" xfId="12505"/>
    <cellStyle name="Normal 2 200 6 3" xfId="12509"/>
    <cellStyle name="Normal 2 200 6 4" xfId="12134"/>
    <cellStyle name="Normal 2 200 7" xfId="6053"/>
    <cellStyle name="Normal 2 200 7 2" xfId="12523"/>
    <cellStyle name="Normal 2 200 7 3" xfId="10177"/>
    <cellStyle name="Normal 2 200 8" xfId="4831"/>
    <cellStyle name="Normal 2 200 9" xfId="4847"/>
    <cellStyle name="Normal 2 201" xfId="3686"/>
    <cellStyle name="Normal 2 202" xfId="3699"/>
    <cellStyle name="Normal 2 203" xfId="3717"/>
    <cellStyle name="Normal 2 21" xfId="1121"/>
    <cellStyle name="Normal 2 21 2" xfId="4894"/>
    <cellStyle name="Normal 2 22" xfId="1263"/>
    <cellStyle name="Normal 2 22 2" xfId="4919"/>
    <cellStyle name="Normal 2 23" xfId="4923"/>
    <cellStyle name="Normal 2 23 2" xfId="7699"/>
    <cellStyle name="Normal 2 24" xfId="2876"/>
    <cellStyle name="Normal 2 24 2" xfId="2882"/>
    <cellStyle name="Normal 2 25" xfId="2893"/>
    <cellStyle name="Normal 2 25 2" xfId="2899"/>
    <cellStyle name="Normal 2 26" xfId="2912"/>
    <cellStyle name="Normal 2 26 2" xfId="12586"/>
    <cellStyle name="Normal 2 27" xfId="2921"/>
    <cellStyle name="Normal 2 27 2" xfId="11623"/>
    <cellStyle name="Normal 2 28" xfId="12588"/>
    <cellStyle name="Normal 2 28 2" xfId="7820"/>
    <cellStyle name="Normal 2 29" xfId="12591"/>
    <cellStyle name="Normal 2 29 2" xfId="7872"/>
    <cellStyle name="Normal 2 3" xfId="4123"/>
    <cellStyle name="Normal 2 3 2" xfId="11854"/>
    <cellStyle name="Normal 2 3 3" xfId="7394"/>
    <cellStyle name="Normal 2 3 4" xfId="7424"/>
    <cellStyle name="Normal 2 3 5" xfId="7438"/>
    <cellStyle name="Normal 2 3 6" xfId="3260"/>
    <cellStyle name="Normal 2 3 6 10" xfId="10055"/>
    <cellStyle name="Normal 2 3 6 2" xfId="2127"/>
    <cellStyle name="Normal 2 3 6 2 2" xfId="12594"/>
    <cellStyle name="Normal 2 3 6 2 2 2" xfId="12597"/>
    <cellStyle name="Normal 2 3 6 2 2 2 2" xfId="7375"/>
    <cellStyle name="Normal 2 3 6 2 2 2 2 2" xfId="11937"/>
    <cellStyle name="Normal 2 3 6 2 2 2 2 2 2" xfId="1353"/>
    <cellStyle name="Normal 2 3 6 2 2 2 2 2 2 2" xfId="1369"/>
    <cellStyle name="Normal 2 3 6 2 2 2 2 2 2 3" xfId="1388"/>
    <cellStyle name="Normal 2 3 6 2 2 2 2 2 3" xfId="1400"/>
    <cellStyle name="Normal 2 3 6 2 2 2 2 2 4" xfId="1414"/>
    <cellStyle name="Normal 2 3 6 2 2 2 2 3" xfId="12599"/>
    <cellStyle name="Normal 2 3 6 2 2 2 2 3 2" xfId="531"/>
    <cellStyle name="Normal 2 3 6 2 2 2 2 3 3" xfId="1424"/>
    <cellStyle name="Normal 2 3 6 2 2 2 2 4" xfId="12602"/>
    <cellStyle name="Normal 2 3 6 2 2 2 2 5" xfId="9450"/>
    <cellStyle name="Normal 2 3 6 2 2 2 3" xfId="5041"/>
    <cellStyle name="Normal 2 3 6 2 2 2 3 2" xfId="12604"/>
    <cellStyle name="Normal 2 3 6 2 2 2 3 2 2" xfId="5661"/>
    <cellStyle name="Normal 2 3 6 2 2 2 3 2 3" xfId="5666"/>
    <cellStyle name="Normal 2 3 6 2 2 2 3 3" xfId="10886"/>
    <cellStyle name="Normal 2 3 6 2 2 2 3 4" xfId="10892"/>
    <cellStyle name="Normal 2 3 6 2 2 2 4" xfId="5047"/>
    <cellStyle name="Normal 2 3 6 2 2 2 4 2" xfId="12607"/>
    <cellStyle name="Normal 2 3 6 2 2 2 4 3" xfId="12610"/>
    <cellStyle name="Normal 2 3 6 2 2 2 5" xfId="2170"/>
    <cellStyle name="Normal 2 3 6 2 2 2 6" xfId="2179"/>
    <cellStyle name="Normal 2 3 6 2 2 3" xfId="12613"/>
    <cellStyle name="Normal 2 3 6 2 2 3 2" xfId="2246"/>
    <cellStyle name="Normal 2 3 6 2 2 3 2 2" xfId="12615"/>
    <cellStyle name="Normal 2 3 6 2 2 3 2 2 2" xfId="12617"/>
    <cellStyle name="Normal 2 3 6 2 2 3 2 2 2 2" xfId="5971"/>
    <cellStyle name="Normal 2 3 6 2 2 3 2 2 2 3" xfId="5983"/>
    <cellStyle name="Normal 2 3 6 2 2 3 2 2 3" xfId="12619"/>
    <cellStyle name="Normal 2 3 6 2 2 3 2 2 4" xfId="12621"/>
    <cellStyle name="Normal 2 3 6 2 2 3 2 3" xfId="12623"/>
    <cellStyle name="Normal 2 3 6 2 2 3 2 3 2" xfId="12625"/>
    <cellStyle name="Normal 2 3 6 2 2 3 2 3 3" xfId="12628"/>
    <cellStyle name="Normal 2 3 6 2 2 3 2 4" xfId="12630"/>
    <cellStyle name="Normal 2 3 6 2 2 3 2 5" xfId="9514"/>
    <cellStyle name="Normal 2 3 6 2 2 3 3" xfId="2251"/>
    <cellStyle name="Normal 2 3 6 2 2 3 3 2" xfId="12632"/>
    <cellStyle name="Normal 2 3 6 2 2 3 3 2 2" xfId="12635"/>
    <cellStyle name="Normal 2 3 6 2 2 3 3 2 3" xfId="12637"/>
    <cellStyle name="Normal 2 3 6 2 2 3 3 3" xfId="12639"/>
    <cellStyle name="Normal 2 3 6 2 2 3 3 4" xfId="12642"/>
    <cellStyle name="Normal 2 3 6 2 2 3 4" xfId="12644"/>
    <cellStyle name="Normal 2 3 6 2 2 3 4 2" xfId="12645"/>
    <cellStyle name="Normal 2 3 6 2 2 3 4 3" xfId="12646"/>
    <cellStyle name="Normal 2 3 6 2 2 3 5" xfId="2196"/>
    <cellStyle name="Normal 2 3 6 2 2 3 6" xfId="3281"/>
    <cellStyle name="Normal 2 3 6 2 2 4" xfId="12647"/>
    <cellStyle name="Normal 2 3 6 2 2 4 2" xfId="2270"/>
    <cellStyle name="Normal 2 3 6 2 2 4 2 2" xfId="12649"/>
    <cellStyle name="Normal 2 3 6 2 2 4 2 2 2" xfId="12650"/>
    <cellStyle name="Normal 2 3 6 2 2 4 2 2 3" xfId="12651"/>
    <cellStyle name="Normal 2 3 6 2 2 4 2 3" xfId="12652"/>
    <cellStyle name="Normal 2 3 6 2 2 4 2 4" xfId="12653"/>
    <cellStyle name="Normal 2 3 6 2 2 4 3" xfId="2278"/>
    <cellStyle name="Normal 2 3 6 2 2 4 3 2" xfId="12654"/>
    <cellStyle name="Normal 2 3 6 2 2 4 3 3" xfId="12655"/>
    <cellStyle name="Normal 2 3 6 2 2 4 4" xfId="6560"/>
    <cellStyle name="Normal 2 3 6 2 2 4 5" xfId="3291"/>
    <cellStyle name="Normal 2 3 6 2 2 5" xfId="9840"/>
    <cellStyle name="Normal 2 3 6 2 2 5 2" xfId="2296"/>
    <cellStyle name="Normal 2 3 6 2 2 5 2 2" xfId="12656"/>
    <cellStyle name="Normal 2 3 6 2 2 5 2 3" xfId="12658"/>
    <cellStyle name="Normal 2 3 6 2 2 5 3" xfId="3061"/>
    <cellStyle name="Normal 2 3 6 2 2 5 4" xfId="6613"/>
    <cellStyle name="Normal 2 3 6 2 2 6" xfId="9844"/>
    <cellStyle name="Normal 2 3 6 2 2 6 2" xfId="3083"/>
    <cellStyle name="Normal 2 3 6 2 2 6 3" xfId="12661"/>
    <cellStyle name="Normal 2 3 6 2 2 7" xfId="12666"/>
    <cellStyle name="Normal 2 3 6 2 2 8" xfId="12670"/>
    <cellStyle name="Normal 2 3 6 2 3" xfId="8381"/>
    <cellStyle name="Normal 2 3 6 2 3 2" xfId="12672"/>
    <cellStyle name="Normal 2 3 6 2 3 2 2" xfId="7582"/>
    <cellStyle name="Normal 2 3 6 2 3 2 2 2" xfId="12675"/>
    <cellStyle name="Normal 2 3 6 2 3 2 2 2 2" xfId="3"/>
    <cellStyle name="Normal 2 3 6 2 3 2 2 2 3" xfId="145"/>
    <cellStyle name="Normal 2 3 6 2 3 2 2 3" xfId="11560"/>
    <cellStyle name="Normal 2 3 6 2 3 2 2 4" xfId="11564"/>
    <cellStyle name="Normal 2 3 6 2 3 2 3" xfId="7592"/>
    <cellStyle name="Normal 2 3 6 2 3 2 3 2" xfId="12677"/>
    <cellStyle name="Normal 2 3 6 2 3 2 3 3" xfId="12680"/>
    <cellStyle name="Normal 2 3 6 2 3 2 4" xfId="7601"/>
    <cellStyle name="Normal 2 3 6 2 3 2 5" xfId="2327"/>
    <cellStyle name="Normal 2 3 6 2 3 3" xfId="12683"/>
    <cellStyle name="Normal 2 3 6 2 3 3 2" xfId="2330"/>
    <cellStyle name="Normal 2 3 6 2 3 3 2 2" xfId="12685"/>
    <cellStyle name="Normal 2 3 6 2 3 3 2 3" xfId="12686"/>
    <cellStyle name="Normal 2 3 6 2 3 3 3" xfId="7719"/>
    <cellStyle name="Normal 2 3 6 2 3 3 4" xfId="7724"/>
    <cellStyle name="Normal 2 3 6 2 3 4" xfId="12687"/>
    <cellStyle name="Normal 2 3 6 2 3 4 2" xfId="12689"/>
    <cellStyle name="Normal 2 3 6 2 3 4 3" xfId="12692"/>
    <cellStyle name="Normal 2 3 6 2 3 5" xfId="12694"/>
    <cellStyle name="Normal 2 3 6 2 3 6" xfId="12697"/>
    <cellStyle name="Normal 2 3 6 2 4" xfId="8385"/>
    <cellStyle name="Normal 2 3 6 2 4 2" xfId="12699"/>
    <cellStyle name="Normal 2 3 6 2 4 2 2" xfId="12703"/>
    <cellStyle name="Normal 2 3 6 2 4 2 2 2" xfId="12705"/>
    <cellStyle name="Normal 2 3 6 2 4 2 2 2 2" xfId="12707"/>
    <cellStyle name="Normal 2 3 6 2 4 2 2 2 3" xfId="12709"/>
    <cellStyle name="Normal 2 3 6 2 4 2 2 3" xfId="12711"/>
    <cellStyle name="Normal 2 3 6 2 4 2 2 4" xfId="12713"/>
    <cellStyle name="Normal 2 3 6 2 4 2 3" xfId="12716"/>
    <cellStyle name="Normal 2 3 6 2 4 2 3 2" xfId="11250"/>
    <cellStyle name="Normal 2 3 6 2 4 2 3 3" xfId="12718"/>
    <cellStyle name="Normal 2 3 6 2 4 2 4" xfId="12721"/>
    <cellStyle name="Normal 2 3 6 2 4 2 5" xfId="8038"/>
    <cellStyle name="Normal 2 3 6 2 4 3" xfId="12724"/>
    <cellStyle name="Normal 2 3 6 2 4 3 2" xfId="2467"/>
    <cellStyle name="Normal 2 3 6 2 4 3 2 2" xfId="5086"/>
    <cellStyle name="Normal 2 3 6 2 4 3 2 3" xfId="5103"/>
    <cellStyle name="Normal 2 3 6 2 4 3 3" xfId="2476"/>
    <cellStyle name="Normal 2 3 6 2 4 3 4" xfId="5122"/>
    <cellStyle name="Normal 2 3 6 2 4 4" xfId="12726"/>
    <cellStyle name="Normal 2 3 6 2 4 4 2" xfId="328"/>
    <cellStyle name="Normal 2 3 6 2 4 4 3" xfId="5226"/>
    <cellStyle name="Normal 2 3 6 2 4 5" xfId="12729"/>
    <cellStyle name="Normal 2 3 6 2 4 6" xfId="10623"/>
    <cellStyle name="Normal 2 3 6 2 5" xfId="9381"/>
    <cellStyle name="Normal 2 3 6 2 5 2" xfId="9388"/>
    <cellStyle name="Normal 2 3 6 2 5 2 2" xfId="12733"/>
    <cellStyle name="Normal 2 3 6 2 5 2 2 2" xfId="1527"/>
    <cellStyle name="Normal 2 3 6 2 5 2 2 3" xfId="12739"/>
    <cellStyle name="Normal 2 3 6 2 5 2 3" xfId="12742"/>
    <cellStyle name="Normal 2 3 6 2 5 2 4" xfId="12745"/>
    <cellStyle name="Normal 2 3 6 2 5 3" xfId="9398"/>
    <cellStyle name="Normal 2 3 6 2 5 3 2" xfId="2225"/>
    <cellStyle name="Normal 2 3 6 2 5 3 3" xfId="5363"/>
    <cellStyle name="Normal 2 3 6 2 5 4" xfId="11894"/>
    <cellStyle name="Normal 2 3 6 2 5 5" xfId="12747"/>
    <cellStyle name="Normal 2 3 6 2 6" xfId="9406"/>
    <cellStyle name="Normal 2 3 6 2 6 2" xfId="12750"/>
    <cellStyle name="Normal 2 3 6 2 6 2 2" xfId="12752"/>
    <cellStyle name="Normal 2 3 6 2 6 2 3" xfId="12754"/>
    <cellStyle name="Normal 2 3 6 2 6 3" xfId="12756"/>
    <cellStyle name="Normal 2 3 6 2 6 4" xfId="12758"/>
    <cellStyle name="Normal 2 3 6 2 7" xfId="9414"/>
    <cellStyle name="Normal 2 3 6 2 7 2" xfId="12762"/>
    <cellStyle name="Normal 2 3 6 2 7 3" xfId="12541"/>
    <cellStyle name="Normal 2 3 6 2 8" xfId="12764"/>
    <cellStyle name="Normal 2 3 6 2 9" xfId="8547"/>
    <cellStyle name="Normal 2 3 6 3" xfId="2149"/>
    <cellStyle name="Normal 2 3 6 3 2" xfId="9996"/>
    <cellStyle name="Normal 2 3 6 3 2 2" xfId="10000"/>
    <cellStyle name="Normal 2 3 6 3 2 2 2" xfId="12130"/>
    <cellStyle name="Normal 2 3 6 3 2 2 2 2" xfId="12133"/>
    <cellStyle name="Normal 2 3 6 3 2 2 2 2 2" xfId="12766"/>
    <cellStyle name="Normal 2 3 6 3 2 2 2 2 3" xfId="12768"/>
    <cellStyle name="Normal 2 3 6 3 2 2 2 3" xfId="12142"/>
    <cellStyle name="Normal 2 3 6 3 2 2 2 4" xfId="12771"/>
    <cellStyle name="Normal 2 3 6 3 2 2 3" xfId="12149"/>
    <cellStyle name="Normal 2 3 6 3 2 2 3 2" xfId="10199"/>
    <cellStyle name="Normal 2 3 6 3 2 2 3 3" xfId="10211"/>
    <cellStyle name="Normal 2 3 6 3 2 2 4" xfId="12153"/>
    <cellStyle name="Normal 2 3 6 3 2 2 5" xfId="8071"/>
    <cellStyle name="Normal 2 3 6 3 2 3" xfId="12773"/>
    <cellStyle name="Normal 2 3 6 3 2 3 2" xfId="12182"/>
    <cellStyle name="Normal 2 3 6 3 2 3 2 2" xfId="12185"/>
    <cellStyle name="Normal 2 3 6 3 2 3 2 3" xfId="12188"/>
    <cellStyle name="Normal 2 3 6 3 2 3 3" xfId="12192"/>
    <cellStyle name="Normal 2 3 6 3 2 3 4" xfId="12196"/>
    <cellStyle name="Normal 2 3 6 3 2 4" xfId="12775"/>
    <cellStyle name="Normal 2 3 6 3 2 4 2" xfId="12217"/>
    <cellStyle name="Normal 2 3 6 3 2 4 3" xfId="12222"/>
    <cellStyle name="Normal 2 3 6 3 2 5" xfId="12777"/>
    <cellStyle name="Normal 2 3 6 3 2 6" xfId="12049"/>
    <cellStyle name="Normal 2 3 6 3 3" xfId="8437"/>
    <cellStyle name="Normal 2 3 6 3 3 2" xfId="10004"/>
    <cellStyle name="Normal 2 3 6 3 3 2 2" xfId="3889"/>
    <cellStyle name="Normal 2 3 6 3 3 2 2 2" xfId="12780"/>
    <cellStyle name="Normal 2 3 6 3 3 2 2 2 2" xfId="12782"/>
    <cellStyle name="Normal 2 3 6 3 3 2 2 2 3" xfId="12784"/>
    <cellStyle name="Normal 2 3 6 3 3 2 2 3" xfId="12786"/>
    <cellStyle name="Normal 2 3 6 3 3 2 2 4" xfId="12788"/>
    <cellStyle name="Normal 2 3 6 3 3 2 3" xfId="4636"/>
    <cellStyle name="Normal 2 3 6 3 3 2 3 2" xfId="10356"/>
    <cellStyle name="Normal 2 3 6 3 3 2 3 3" xfId="10363"/>
    <cellStyle name="Normal 2 3 6 3 3 2 4" xfId="2445"/>
    <cellStyle name="Normal 2 3 6 3 3 2 5" xfId="12792"/>
    <cellStyle name="Normal 2 3 6 3 3 3" xfId="10009"/>
    <cellStyle name="Normal 2 3 6 3 3 3 2" xfId="2609"/>
    <cellStyle name="Normal 2 3 6 3 3 3 2 2" xfId="12795"/>
    <cellStyle name="Normal 2 3 6 3 3 3 2 3" xfId="12797"/>
    <cellStyle name="Normal 2 3 6 3 3 3 3" xfId="12800"/>
    <cellStyle name="Normal 2 3 6 3 3 3 4" xfId="12803"/>
    <cellStyle name="Normal 2 3 6 3 3 4" xfId="12806"/>
    <cellStyle name="Normal 2 3 6 3 3 4 2" xfId="2916"/>
    <cellStyle name="Normal 2 3 6 3 3 4 3" xfId="12810"/>
    <cellStyle name="Normal 2 3 6 3 3 5" xfId="12813"/>
    <cellStyle name="Normal 2 3 6 3 3 6" xfId="12816"/>
    <cellStyle name="Normal 2 3 6 3 4" xfId="8444"/>
    <cellStyle name="Normal 2 3 6 3 4 2" xfId="12818"/>
    <cellStyle name="Normal 2 3 6 3 4 2 2" xfId="6673"/>
    <cellStyle name="Normal 2 3 6 3 4 2 2 2" xfId="7841"/>
    <cellStyle name="Normal 2 3 6 3 4 2 2 3" xfId="7845"/>
    <cellStyle name="Normal 2 3 6 3 4 2 3" xfId="12253"/>
    <cellStyle name="Normal 2 3 6 3 4 2 4" xfId="12821"/>
    <cellStyle name="Normal 2 3 6 3 4 3" xfId="12823"/>
    <cellStyle name="Normal 2 3 6 3 4 3 2" xfId="5316"/>
    <cellStyle name="Normal 2 3 6 3 4 3 3" xfId="5330"/>
    <cellStyle name="Normal 2 3 6 3 4 4" xfId="12826"/>
    <cellStyle name="Normal 2 3 6 3 4 5" xfId="12831"/>
    <cellStyle name="Normal 2 3 6 3 5" xfId="9426"/>
    <cellStyle name="Normal 2 3 6 3 5 2" xfId="12834"/>
    <cellStyle name="Normal 2 3 6 3 5 2 2" xfId="12258"/>
    <cellStyle name="Normal 2 3 6 3 5 2 3" xfId="12836"/>
    <cellStyle name="Normal 2 3 6 3 5 3" xfId="12838"/>
    <cellStyle name="Normal 2 3 6 3 5 4" xfId="12840"/>
    <cellStyle name="Normal 2 3 6 3 6" xfId="8051"/>
    <cellStyle name="Normal 2 3 6 3 6 2" xfId="8058"/>
    <cellStyle name="Normal 2 3 6 3 6 3" xfId="8061"/>
    <cellStyle name="Normal 2 3 6 3 7" xfId="8065"/>
    <cellStyle name="Normal 2 3 6 3 8" xfId="8077"/>
    <cellStyle name="Normal 2 3 6 4" xfId="4316"/>
    <cellStyle name="Normal 2 3 6 4 2" xfId="8158"/>
    <cellStyle name="Normal 2 3 6 4 2 2" xfId="12843"/>
    <cellStyle name="Normal 2 3 6 4 2 2 2" xfId="12283"/>
    <cellStyle name="Normal 2 3 6 4 2 2 2 2" xfId="5782"/>
    <cellStyle name="Normal 2 3 6 4 2 2 2 3" xfId="5789"/>
    <cellStyle name="Normal 2 3 6 4 2 2 3" xfId="12288"/>
    <cellStyle name="Normal 2 3 6 4 2 2 4" xfId="12845"/>
    <cellStyle name="Normal 2 3 6 4 2 3" xfId="12847"/>
    <cellStyle name="Normal 2 3 6 4 2 3 2" xfId="10300"/>
    <cellStyle name="Normal 2 3 6 4 2 3 3" xfId="10306"/>
    <cellStyle name="Normal 2 3 6 4 2 4" xfId="12849"/>
    <cellStyle name="Normal 2 3 6 4 2 5" xfId="12851"/>
    <cellStyle name="Normal 2 3 6 4 3" xfId="8163"/>
    <cellStyle name="Normal 2 3 6 4 3 2" xfId="12853"/>
    <cellStyle name="Normal 2 3 6 4 3 2 2" xfId="4394"/>
    <cellStyle name="Normal 2 3 6 4 3 2 3" xfId="1587"/>
    <cellStyle name="Normal 2 3 6 4 3 3" xfId="12855"/>
    <cellStyle name="Normal 2 3 6 4 3 4" xfId="12858"/>
    <cellStyle name="Normal 2 3 6 4 4" xfId="8171"/>
    <cellStyle name="Normal 2 3 6 4 4 2" xfId="12860"/>
    <cellStyle name="Normal 2 3 6 4 4 3" xfId="2781"/>
    <cellStyle name="Normal 2 3 6 4 5" xfId="8177"/>
    <cellStyle name="Normal 2 3 6 4 6" xfId="8187"/>
    <cellStyle name="Normal 2 3 6 5" xfId="529"/>
    <cellStyle name="Normal 2 3 6 5 2" xfId="8318"/>
    <cellStyle name="Normal 2 3 6 5 2 2" xfId="12863"/>
    <cellStyle name="Normal 2 3 6 5 2 2 2" xfId="6358"/>
    <cellStyle name="Normal 2 3 6 5 2 2 2 2" xfId="3760"/>
    <cellStyle name="Normal 2 3 6 5 2 2 2 3" xfId="6037"/>
    <cellStyle name="Normal 2 3 6 5 2 2 3" xfId="6365"/>
    <cellStyle name="Normal 2 3 6 5 2 2 4" xfId="6371"/>
    <cellStyle name="Normal 2 3 6 5 2 3" xfId="12865"/>
    <cellStyle name="Normal 2 3 6 5 2 3 2" xfId="6471"/>
    <cellStyle name="Normal 2 3 6 5 2 3 3" xfId="1899"/>
    <cellStyle name="Normal 2 3 6 5 2 4" xfId="12868"/>
    <cellStyle name="Normal 2 3 6 5 2 5" xfId="7346"/>
    <cellStyle name="Normal 2 3 6 5 3" xfId="8324"/>
    <cellStyle name="Normal 2 3 6 5 3 2" xfId="7460"/>
    <cellStyle name="Normal 2 3 6 5 3 2 2" xfId="4455"/>
    <cellStyle name="Normal 2 3 6 5 3 2 3" xfId="1054"/>
    <cellStyle name="Normal 2 3 6 5 3 3" xfId="7468"/>
    <cellStyle name="Normal 2 3 6 5 3 4" xfId="7475"/>
    <cellStyle name="Normal 2 3 6 5 4" xfId="8329"/>
    <cellStyle name="Normal 2 3 6 5 4 2" xfId="7520"/>
    <cellStyle name="Normal 2 3 6 5 4 3" xfId="7523"/>
    <cellStyle name="Normal 2 3 6 5 5" xfId="8331"/>
    <cellStyle name="Normal 2 3 6 5 6" xfId="8344"/>
    <cellStyle name="Normal 2 3 6 6" xfId="1423"/>
    <cellStyle name="Normal 2 3 6 6 2" xfId="5424"/>
    <cellStyle name="Normal 2 3 6 6 2 2" xfId="12870"/>
    <cellStyle name="Normal 2 3 6 6 2 2 2" xfId="12367"/>
    <cellStyle name="Normal 2 3 6 6 2 2 3" xfId="12871"/>
    <cellStyle name="Normal 2 3 6 6 2 3" xfId="12873"/>
    <cellStyle name="Normal 2 3 6 6 2 4" xfId="12874"/>
    <cellStyle name="Normal 2 3 6 6 3" xfId="8536"/>
    <cellStyle name="Normal 2 3 6 6 3 2" xfId="12877"/>
    <cellStyle name="Normal 2 3 6 6 3 3" xfId="12879"/>
    <cellStyle name="Normal 2 3 6 6 4" xfId="8539"/>
    <cellStyle name="Normal 2 3 6 6 5" xfId="9006"/>
    <cellStyle name="Normal 2 3 6 7" xfId="4328"/>
    <cellStyle name="Normal 2 3 6 7 2" xfId="12881"/>
    <cellStyle name="Normal 2 3 6 7 2 2" xfId="12883"/>
    <cellStyle name="Normal 2 3 6 7 2 3" xfId="12886"/>
    <cellStyle name="Normal 2 3 6 7 3" xfId="8578"/>
    <cellStyle name="Normal 2 3 6 7 4" xfId="8583"/>
    <cellStyle name="Normal 2 3 6 8" xfId="4337"/>
    <cellStyle name="Normal 2 3 6 8 2" xfId="12888"/>
    <cellStyle name="Normal 2 3 6 8 3" xfId="8638"/>
    <cellStyle name="Normal 2 3 6 9" xfId="596"/>
    <cellStyle name="Normal 2 30" xfId="2892"/>
    <cellStyle name="Normal 2 30 2" xfId="2898"/>
    <cellStyle name="Normal 2 31" xfId="2911"/>
    <cellStyle name="Normal 2 31 2" xfId="12585"/>
    <cellStyle name="Normal 2 32" xfId="2920"/>
    <cellStyle name="Normal 2 32 2" xfId="11622"/>
    <cellStyle name="Normal 2 32 2 2" xfId="3537"/>
    <cellStyle name="Normal 2 33" xfId="12587"/>
    <cellStyle name="Normal 2 33 2" xfId="7819"/>
    <cellStyle name="Normal 2 34" xfId="12590"/>
    <cellStyle name="Normal 2 34 2" xfId="7871"/>
    <cellStyle name="Normal 2 35" xfId="12893"/>
    <cellStyle name="Normal 2 35 2" xfId="12898"/>
    <cellStyle name="Normal 2 36" xfId="9805"/>
    <cellStyle name="Normal 2 36 2" xfId="9810"/>
    <cellStyle name="Normal 2 37" xfId="9817"/>
    <cellStyle name="Normal 2 37 2" xfId="12900"/>
    <cellStyle name="Normal 2 38" xfId="9823"/>
    <cellStyle name="Normal 2 38 2" xfId="12903"/>
    <cellStyle name="Normal 2 39" xfId="12906"/>
    <cellStyle name="Normal 2 39 2" xfId="12910"/>
    <cellStyle name="Normal 2 4" xfId="4137"/>
    <cellStyle name="Normal 2 4 2" xfId="2903"/>
    <cellStyle name="Normal 2 4 2 10" xfId="1856"/>
    <cellStyle name="Normal 2 4 2 2" xfId="1601"/>
    <cellStyle name="Normal 2 4 2 2 2" xfId="12912"/>
    <cellStyle name="Normal 2 4 2 2 2 2" xfId="12914"/>
    <cellStyle name="Normal 2 4 2 2 2 2 2" xfId="1000"/>
    <cellStyle name="Normal 2 4 2 2 2 2 2 2" xfId="12917"/>
    <cellStyle name="Normal 2 4 2 2 2 2 2 2 2" xfId="9665"/>
    <cellStyle name="Normal 2 4 2 2 2 2 2 2 2 2" xfId="12312"/>
    <cellStyle name="Normal 2 4 2 2 2 2 2 2 2 3" xfId="12919"/>
    <cellStyle name="Normal 2 4 2 2 2 2 2 2 3" xfId="9668"/>
    <cellStyle name="Normal 2 4 2 2 2 2 2 2 4" xfId="12920"/>
    <cellStyle name="Normal 2 4 2 2 2 2 2 3" xfId="12924"/>
    <cellStyle name="Normal 2 4 2 2 2 2 2 3 2" xfId="9690"/>
    <cellStyle name="Normal 2 4 2 2 2 2 2 3 3" xfId="12532"/>
    <cellStyle name="Normal 2 4 2 2 2 2 2 4" xfId="12930"/>
    <cellStyle name="Normal 2 4 2 2 2 2 2 5" xfId="12890"/>
    <cellStyle name="Normal 2 4 2 2 2 2 3" xfId="12933"/>
    <cellStyle name="Normal 2 4 2 2 2 2 3 2" xfId="12937"/>
    <cellStyle name="Normal 2 4 2 2 2 2 3 2 2" xfId="12939"/>
    <cellStyle name="Normal 2 4 2 2 2 2 3 2 3" xfId="12940"/>
    <cellStyle name="Normal 2 4 2 2 2 2 3 3" xfId="12945"/>
    <cellStyle name="Normal 2 4 2 2 2 2 3 4" xfId="12947"/>
    <cellStyle name="Normal 2 4 2 2 2 2 4" xfId="12948"/>
    <cellStyle name="Normal 2 4 2 2 2 2 4 2" xfId="12956"/>
    <cellStyle name="Normal 2 4 2 2 2 2 4 3" xfId="12959"/>
    <cellStyle name="Normal 2 4 2 2 2 2 5" xfId="12962"/>
    <cellStyle name="Normal 2 4 2 2 2 2 6" xfId="12966"/>
    <cellStyle name="Normal 2 4 2 2 2 3" xfId="12970"/>
    <cellStyle name="Normal 2 4 2 2 2 3 2" xfId="12972"/>
    <cellStyle name="Normal 2 4 2 2 2 3 2 2" xfId="5014"/>
    <cellStyle name="Normal 2 4 2 2 2 3 2 2 2" xfId="8740"/>
    <cellStyle name="Normal 2 4 2 2 2 3 2 2 2 2" xfId="12828"/>
    <cellStyle name="Normal 2 4 2 2 2 3 2 2 2 3" xfId="12973"/>
    <cellStyle name="Normal 2 4 2 2 2 3 2 2 3" xfId="8741"/>
    <cellStyle name="Normal 2 4 2 2 2 3 2 2 4" xfId="8746"/>
    <cellStyle name="Normal 2 4 2 2 2 3 2 3" xfId="12976"/>
    <cellStyle name="Normal 2 4 2 2 2 3 2 3 2" xfId="12979"/>
    <cellStyle name="Normal 2 4 2 2 2 3 2 3 3" xfId="12981"/>
    <cellStyle name="Normal 2 4 2 2 2 3 2 4" xfId="12983"/>
    <cellStyle name="Normal 2 4 2 2 2 3 2 5" xfId="12985"/>
    <cellStyle name="Normal 2 4 2 2 2 3 3" xfId="12987"/>
    <cellStyle name="Normal 2 4 2 2 2 3 3 2" xfId="12988"/>
    <cellStyle name="Normal 2 4 2 2 2 3 3 2 2" xfId="12990"/>
    <cellStyle name="Normal 2 4 2 2 2 3 3 2 3" xfId="12991"/>
    <cellStyle name="Normal 2 4 2 2 2 3 3 3" xfId="12993"/>
    <cellStyle name="Normal 2 4 2 2 2 3 3 4" xfId="12995"/>
    <cellStyle name="Normal 2 4 2 2 2 3 4" xfId="12349"/>
    <cellStyle name="Normal 2 4 2 2 2 3 4 2" xfId="12352"/>
    <cellStyle name="Normal 2 4 2 2 2 3 4 3" xfId="12362"/>
    <cellStyle name="Normal 2 4 2 2 2 3 5" xfId="12374"/>
    <cellStyle name="Normal 2 4 2 2 2 3 6" xfId="12381"/>
    <cellStyle name="Normal 2 4 2 2 2 4" xfId="12998"/>
    <cellStyle name="Normal 2 4 2 2 2 4 2" xfId="13001"/>
    <cellStyle name="Normal 2 4 2 2 2 4 2 2" xfId="5072"/>
    <cellStyle name="Normal 2 4 2 2 2 4 2 2 2" xfId="7718"/>
    <cellStyle name="Normal 2 4 2 2 2 4 2 2 3" xfId="7723"/>
    <cellStyle name="Normal 2 4 2 2 2 4 2 3" xfId="13003"/>
    <cellStyle name="Normal 2 4 2 2 2 4 2 4" xfId="13006"/>
    <cellStyle name="Normal 2 4 2 2 2 4 3" xfId="13010"/>
    <cellStyle name="Normal 2 4 2 2 2 4 3 2" xfId="13011"/>
    <cellStyle name="Normal 2 4 2 2 2 4 3 3" xfId="13013"/>
    <cellStyle name="Normal 2 4 2 2 2 4 4" xfId="12392"/>
    <cellStyle name="Normal 2 4 2 2 2 4 5" xfId="12405"/>
    <cellStyle name="Normal 2 4 2 2 2 5" xfId="13016"/>
    <cellStyle name="Normal 2 4 2 2 2 5 2" xfId="13017"/>
    <cellStyle name="Normal 2 4 2 2 2 5 2 2" xfId="4640"/>
    <cellStyle name="Normal 2 4 2 2 2 5 2 3" xfId="4647"/>
    <cellStyle name="Normal 2 4 2 2 2 5 3" xfId="13018"/>
    <cellStyle name="Normal 2 4 2 2 2 5 4" xfId="12413"/>
    <cellStyle name="Normal 2 4 2 2 2 6" xfId="13022"/>
    <cellStyle name="Normal 2 4 2 2 2 6 2" xfId="13023"/>
    <cellStyle name="Normal 2 4 2 2 2 6 3" xfId="13024"/>
    <cellStyle name="Normal 2 4 2 2 2 7" xfId="13027"/>
    <cellStyle name="Normal 2 4 2 2 2 8" xfId="9761"/>
    <cellStyle name="Normal 2 4 2 2 3" xfId="13028"/>
    <cellStyle name="Normal 2 4 2 2 3 2" xfId="6688"/>
    <cellStyle name="Normal 2 4 2 2 3 2 2" xfId="13032"/>
    <cellStyle name="Normal 2 4 2 2 3 2 2 2" xfId="13039"/>
    <cellStyle name="Normal 2 4 2 2 3 2 2 2 2" xfId="79"/>
    <cellStyle name="Normal 2 4 2 2 3 2 2 2 3" xfId="492"/>
    <cellStyle name="Normal 2 4 2 2 3 2 2 3" xfId="13046"/>
    <cellStyle name="Normal 2 4 2 2 3 2 2 4" xfId="13050"/>
    <cellStyle name="Normal 2 4 2 2 3 2 3" xfId="10058"/>
    <cellStyle name="Normal 2 4 2 2 3 2 3 2" xfId="2677"/>
    <cellStyle name="Normal 2 4 2 2 3 2 3 3" xfId="840"/>
    <cellStyle name="Normal 2 4 2 2 3 2 4" xfId="5258"/>
    <cellStyle name="Normal 2 4 2 2 3 2 5" xfId="5263"/>
    <cellStyle name="Normal 2 4 2 2 3 3" xfId="6692"/>
    <cellStyle name="Normal 2 4 2 2 3 3 2" xfId="10318"/>
    <cellStyle name="Normal 2 4 2 2 3 3 2 2" xfId="13053"/>
    <cellStyle name="Normal 2 4 2 2 3 3 2 3" xfId="13057"/>
    <cellStyle name="Normal 2 4 2 2 3 3 3" xfId="13059"/>
    <cellStyle name="Normal 2 4 2 2 3 3 4" xfId="12428"/>
    <cellStyle name="Normal 2 4 2 2 3 4" xfId="1590"/>
    <cellStyle name="Normal 2 4 2 2 3 4 2" xfId="13060"/>
    <cellStyle name="Normal 2 4 2 2 3 4 3" xfId="13061"/>
    <cellStyle name="Normal 2 4 2 2 3 5" xfId="1605"/>
    <cellStyle name="Normal 2 4 2 2 3 6" xfId="6698"/>
    <cellStyle name="Normal 2 4 2 2 4" xfId="13062"/>
    <cellStyle name="Normal 2 4 2 2 4 2" xfId="13066"/>
    <cellStyle name="Normal 2 4 2 2 4 2 2" xfId="13071"/>
    <cellStyle name="Normal 2 4 2 2 4 2 2 2" xfId="12370"/>
    <cellStyle name="Normal 2 4 2 2 4 2 2 2 2" xfId="11005"/>
    <cellStyle name="Normal 2 4 2 2 4 2 2 2 3" xfId="12375"/>
    <cellStyle name="Normal 2 4 2 2 4 2 2 3" xfId="12380"/>
    <cellStyle name="Normal 2 4 2 2 4 2 2 4" xfId="12386"/>
    <cellStyle name="Normal 2 4 2 2 4 2 3" xfId="13074"/>
    <cellStyle name="Normal 2 4 2 2 4 2 3 2" xfId="12401"/>
    <cellStyle name="Normal 2 4 2 2 4 2 3 3" xfId="12408"/>
    <cellStyle name="Normal 2 4 2 2 4 2 4" xfId="13076"/>
    <cellStyle name="Normal 2 4 2 2 4 2 5" xfId="13078"/>
    <cellStyle name="Normal 2 4 2 2 4 3" xfId="13079"/>
    <cellStyle name="Normal 2 4 2 2 4 3 2" xfId="13084"/>
    <cellStyle name="Normal 2 4 2 2 4 3 2 2" xfId="12432"/>
    <cellStyle name="Normal 2 4 2 2 4 3 2 3" xfId="12437"/>
    <cellStyle name="Normal 2 4 2 2 4 3 3" xfId="13086"/>
    <cellStyle name="Normal 2 4 2 2 4 3 4" xfId="12446"/>
    <cellStyle name="Normal 2 4 2 2 4 4" xfId="13090"/>
    <cellStyle name="Normal 2 4 2 2 4 4 2" xfId="13093"/>
    <cellStyle name="Normal 2 4 2 2 4 4 3" xfId="13095"/>
    <cellStyle name="Normal 2 4 2 2 4 5" xfId="13097"/>
    <cellStyle name="Normal 2 4 2 2 4 6" xfId="10858"/>
    <cellStyle name="Normal 2 4 2 2 5" xfId="13099"/>
    <cellStyle name="Normal 2 4 2 2 5 2" xfId="13105"/>
    <cellStyle name="Normal 2 4 2 2 5 2 2" xfId="13106"/>
    <cellStyle name="Normal 2 4 2 2 5 2 2 2" xfId="2647"/>
    <cellStyle name="Normal 2 4 2 2 5 2 2 3" xfId="13109"/>
    <cellStyle name="Normal 2 4 2 2 5 2 3" xfId="13110"/>
    <cellStyle name="Normal 2 4 2 2 5 2 4" xfId="10650"/>
    <cellStyle name="Normal 2 4 2 2 5 3" xfId="13112"/>
    <cellStyle name="Normal 2 4 2 2 5 3 2" xfId="11863"/>
    <cellStyle name="Normal 2 4 2 2 5 3 3" xfId="11866"/>
    <cellStyle name="Normal 2 4 2 2 5 4" xfId="13114"/>
    <cellStyle name="Normal 2 4 2 2 5 5" xfId="13116"/>
    <cellStyle name="Normal 2 4 2 2 6" xfId="12496"/>
    <cellStyle name="Normal 2 4 2 2 6 2" xfId="13119"/>
    <cellStyle name="Normal 2 4 2 2 6 2 2" xfId="10037"/>
    <cellStyle name="Normal 2 4 2 2 6 2 3" xfId="13120"/>
    <cellStyle name="Normal 2 4 2 2 6 3" xfId="13121"/>
    <cellStyle name="Normal 2 4 2 2 6 4" xfId="13123"/>
    <cellStyle name="Normal 2 4 2 2 7" xfId="12503"/>
    <cellStyle name="Normal 2 4 2 2 7 2" xfId="13125"/>
    <cellStyle name="Normal 2 4 2 2 7 3" xfId="13126"/>
    <cellStyle name="Normal 2 4 2 2 8" xfId="13127"/>
    <cellStyle name="Normal 2 4 2 2 9" xfId="13128"/>
    <cellStyle name="Normal 2 4 2 3" xfId="2286"/>
    <cellStyle name="Normal 2 4 2 3 2" xfId="13130"/>
    <cellStyle name="Normal 2 4 2 3 2 2" xfId="5500"/>
    <cellStyle name="Normal 2 4 2 3 2 2 2" xfId="13132"/>
    <cellStyle name="Normal 2 4 2 3 2 2 2 2" xfId="13133"/>
    <cellStyle name="Normal 2 4 2 3 2 2 2 2 2" xfId="13135"/>
    <cellStyle name="Normal 2 4 2 3 2 2 2 2 3" xfId="892"/>
    <cellStyle name="Normal 2 4 2 3 2 2 2 3" xfId="13136"/>
    <cellStyle name="Normal 2 4 2 3 2 2 2 4" xfId="13137"/>
    <cellStyle name="Normal 2 4 2 3 2 2 3" xfId="11614"/>
    <cellStyle name="Normal 2 4 2 3 2 2 3 2" xfId="13138"/>
    <cellStyle name="Normal 2 4 2 3 2 2 3 3" xfId="13140"/>
    <cellStyle name="Normal 2 4 2 3 2 2 4" xfId="2597"/>
    <cellStyle name="Normal 2 4 2 3 2 2 5" xfId="2621"/>
    <cellStyle name="Normal 2 4 2 3 2 3" xfId="5504"/>
    <cellStyle name="Normal 2 4 2 3 2 3 2" xfId="13141"/>
    <cellStyle name="Normal 2 4 2 3 2 3 2 2" xfId="13142"/>
    <cellStyle name="Normal 2 4 2 3 2 3 2 3" xfId="13143"/>
    <cellStyle name="Normal 2 4 2 3 2 3 3" xfId="13144"/>
    <cellStyle name="Normal 2 4 2 3 2 3 4" xfId="2635"/>
    <cellStyle name="Normal 2 4 2 3 2 4" xfId="5509"/>
    <cellStyle name="Normal 2 4 2 3 2 4 2" xfId="13146"/>
    <cellStyle name="Normal 2 4 2 3 2 4 3" xfId="13148"/>
    <cellStyle name="Normal 2 4 2 3 2 5" xfId="5512"/>
    <cellStyle name="Normal 2 4 2 3 2 6" xfId="5516"/>
    <cellStyle name="Normal 2 4 2 3 3" xfId="13149"/>
    <cellStyle name="Normal 2 4 2 3 3 2" xfId="5570"/>
    <cellStyle name="Normal 2 4 2 3 3 2 2" xfId="13152"/>
    <cellStyle name="Normal 2 4 2 3 3 2 2 2" xfId="2585"/>
    <cellStyle name="Normal 2 4 2 3 3 2 2 2 2" xfId="3331"/>
    <cellStyle name="Normal 2 4 2 3 3 2 2 2 3" xfId="1716"/>
    <cellStyle name="Normal 2 4 2 3 3 2 2 3" xfId="565"/>
    <cellStyle name="Normal 2 4 2 3 3 2 2 4" xfId="267"/>
    <cellStyle name="Normal 2 4 2 3 3 2 3" xfId="10104"/>
    <cellStyle name="Normal 2 4 2 3 3 2 3 2" xfId="7654"/>
    <cellStyle name="Normal 2 4 2 3 3 2 3 3" xfId="7663"/>
    <cellStyle name="Normal 2 4 2 3 3 2 4" xfId="749"/>
    <cellStyle name="Normal 2 4 2 3 3 2 5" xfId="2738"/>
    <cellStyle name="Normal 2 4 2 3 3 3" xfId="5577"/>
    <cellStyle name="Normal 2 4 2 3 3 3 2" xfId="318"/>
    <cellStyle name="Normal 2 4 2 3 3 3 2 2" xfId="675"/>
    <cellStyle name="Normal 2 4 2 3 3 3 2 3" xfId="13154"/>
    <cellStyle name="Normal 2 4 2 3 3 3 3" xfId="382"/>
    <cellStyle name="Normal 2 4 2 3 3 3 4" xfId="421"/>
    <cellStyle name="Normal 2 4 2 3 3 4" xfId="5585"/>
    <cellStyle name="Normal 2 4 2 3 3 4 2" xfId="13156"/>
    <cellStyle name="Normal 2 4 2 3 3 4 3" xfId="13158"/>
    <cellStyle name="Normal 2 4 2 3 3 5" xfId="5147"/>
    <cellStyle name="Normal 2 4 2 3 3 6" xfId="5157"/>
    <cellStyle name="Normal 2 4 2 3 4" xfId="13159"/>
    <cellStyle name="Normal 2 4 2 3 4 2" xfId="13163"/>
    <cellStyle name="Normal 2 4 2 3 4 2 2" xfId="13164"/>
    <cellStyle name="Normal 2 4 2 3 4 2 2 2" xfId="12866"/>
    <cellStyle name="Normal 2 4 2 3 4 2 2 3" xfId="12869"/>
    <cellStyle name="Normal 2 4 2 3 4 2 3" xfId="13165"/>
    <cellStyle name="Normal 2 4 2 3 4 2 4" xfId="2796"/>
    <cellStyle name="Normal 2 4 2 3 4 3" xfId="13166"/>
    <cellStyle name="Normal 2 4 2 3 4 3 2" xfId="13168"/>
    <cellStyle name="Normal 2 4 2 3 4 3 3" xfId="13170"/>
    <cellStyle name="Normal 2 4 2 3 4 4" xfId="13172"/>
    <cellStyle name="Normal 2 4 2 3 4 5" xfId="11546"/>
    <cellStyle name="Normal 2 4 2 3 5" xfId="13174"/>
    <cellStyle name="Normal 2 4 2 3 5 2" xfId="13178"/>
    <cellStyle name="Normal 2 4 2 3 5 2 2" xfId="4118"/>
    <cellStyle name="Normal 2 4 2 3 5 2 3" xfId="4129"/>
    <cellStyle name="Normal 2 4 2 3 5 3" xfId="13179"/>
    <cellStyle name="Normal 2 4 2 3 5 4" xfId="13181"/>
    <cellStyle name="Normal 2 4 2 3 6" xfId="13183"/>
    <cellStyle name="Normal 2 4 2 3 6 2" xfId="13184"/>
    <cellStyle name="Normal 2 4 2 3 6 3" xfId="13185"/>
    <cellStyle name="Normal 2 4 2 3 7" xfId="13186"/>
    <cellStyle name="Normal 2 4 2 3 8" xfId="13187"/>
    <cellStyle name="Normal 2 4 2 4" xfId="7591"/>
    <cellStyle name="Normal 2 4 2 4 2" xfId="13190"/>
    <cellStyle name="Normal 2 4 2 4 2 2" xfId="6766"/>
    <cellStyle name="Normal 2 4 2 4 2 2 2" xfId="7968"/>
    <cellStyle name="Normal 2 4 2 4 2 2 2 2" xfId="13191"/>
    <cellStyle name="Normal 2 4 2 4 2 2 2 3" xfId="13192"/>
    <cellStyle name="Normal 2 4 2 4 2 2 3" xfId="8754"/>
    <cellStyle name="Normal 2 4 2 4 2 2 4" xfId="8757"/>
    <cellStyle name="Normal 2 4 2 4 2 3" xfId="5916"/>
    <cellStyle name="Normal 2 4 2 4 2 3 2" xfId="7988"/>
    <cellStyle name="Normal 2 4 2 4 2 3 3" xfId="13194"/>
    <cellStyle name="Normal 2 4 2 4 2 4" xfId="5923"/>
    <cellStyle name="Normal 2 4 2 4 2 5" xfId="6769"/>
    <cellStyle name="Normal 2 4 2 4 3" xfId="13196"/>
    <cellStyle name="Normal 2 4 2 4 3 2" xfId="6845"/>
    <cellStyle name="Normal 2 4 2 4 3 2 2" xfId="13199"/>
    <cellStyle name="Normal 2 4 2 4 3 2 3" xfId="13200"/>
    <cellStyle name="Normal 2 4 2 4 3 3" xfId="5929"/>
    <cellStyle name="Normal 2 4 2 4 3 4" xfId="5934"/>
    <cellStyle name="Normal 2 4 2 4 4" xfId="13201"/>
    <cellStyle name="Normal 2 4 2 4 4 2" xfId="13204"/>
    <cellStyle name="Normal 2 4 2 4 4 3" xfId="6279"/>
    <cellStyle name="Normal 2 4 2 4 5" xfId="13206"/>
    <cellStyle name="Normal 2 4 2 4 6" xfId="13208"/>
    <cellStyle name="Normal 2 4 2 5" xfId="7605"/>
    <cellStyle name="Normal 2 4 2 5 2" xfId="7527"/>
    <cellStyle name="Normal 2 4 2 5 2 2" xfId="7531"/>
    <cellStyle name="Normal 2 4 2 5 2 2 2" xfId="4405"/>
    <cellStyle name="Normal 2 4 2 5 2 2 2 2" xfId="13209"/>
    <cellStyle name="Normal 2 4 2 5 2 2 2 3" xfId="13210"/>
    <cellStyle name="Normal 2 4 2 5 2 2 3" xfId="4414"/>
    <cellStyle name="Normal 2 4 2 5 2 2 4" xfId="4425"/>
    <cellStyle name="Normal 2 4 2 5 2 3" xfId="6966"/>
    <cellStyle name="Normal 2 4 2 5 2 3 2" xfId="13212"/>
    <cellStyle name="Normal 2 4 2 5 2 3 3" xfId="13213"/>
    <cellStyle name="Normal 2 4 2 5 2 4" xfId="6972"/>
    <cellStyle name="Normal 2 4 2 5 2 5" xfId="11606"/>
    <cellStyle name="Normal 2 4 2 5 3" xfId="7535"/>
    <cellStyle name="Normal 2 4 2 5 3 2" xfId="7538"/>
    <cellStyle name="Normal 2 4 2 5 3 2 2" xfId="8465"/>
    <cellStyle name="Normal 2 4 2 5 3 2 3" xfId="8478"/>
    <cellStyle name="Normal 2 4 2 5 3 3" xfId="6976"/>
    <cellStyle name="Normal 2 4 2 5 3 4" xfId="6981"/>
    <cellStyle name="Normal 2 4 2 5 4" xfId="7542"/>
    <cellStyle name="Normal 2 4 2 5 4 2" xfId="7545"/>
    <cellStyle name="Normal 2 4 2 5 4 3" xfId="6988"/>
    <cellStyle name="Normal 2 4 2 5 5" xfId="7548"/>
    <cellStyle name="Normal 2 4 2 5 6" xfId="7555"/>
    <cellStyle name="Normal 2 4 2 6" xfId="7611"/>
    <cellStyle name="Normal 2 4 2 6 2" xfId="1493"/>
    <cellStyle name="Normal 2 4 2 6 2 2" xfId="7984"/>
    <cellStyle name="Normal 2 4 2 6 2 2 2" xfId="13214"/>
    <cellStyle name="Normal 2 4 2 6 2 2 3" xfId="13215"/>
    <cellStyle name="Normal 2 4 2 6 2 3" xfId="7986"/>
    <cellStyle name="Normal 2 4 2 6 2 4" xfId="13193"/>
    <cellStyle name="Normal 2 4 2 6 3" xfId="7991"/>
    <cellStyle name="Normal 2 4 2 6 3 2" xfId="450"/>
    <cellStyle name="Normal 2 4 2 6 3 3" xfId="472"/>
    <cellStyle name="Normal 2 4 2 6 4" xfId="7994"/>
    <cellStyle name="Normal 2 4 2 6 5" xfId="7999"/>
    <cellStyle name="Normal 2 4 2 7" xfId="7614"/>
    <cellStyle name="Normal 2 4 2 7 2" xfId="13216"/>
    <cellStyle name="Normal 2 4 2 7 2 2" xfId="10399"/>
    <cellStyle name="Normal 2 4 2 7 2 3" xfId="13220"/>
    <cellStyle name="Normal 2 4 2 7 3" xfId="13222"/>
    <cellStyle name="Normal 2 4 2 7 4" xfId="13225"/>
    <cellStyle name="Normal 2 4 2 8" xfId="7617"/>
    <cellStyle name="Normal 2 4 2 8 2" xfId="6151"/>
    <cellStyle name="Normal 2 4 2 8 3" xfId="6166"/>
    <cellStyle name="Normal 2 4 2 9" xfId="7622"/>
    <cellStyle name="Normal 2 4 3" xfId="3439"/>
    <cellStyle name="Normal 2 4 58" xfId="4698"/>
    <cellStyle name="Normal 2 40" xfId="12892"/>
    <cellStyle name="Normal 2 40 2" xfId="12897"/>
    <cellStyle name="Normal 2 41" xfId="9804"/>
    <cellStyle name="Normal 2 41 2" xfId="9809"/>
    <cellStyle name="Normal 2 42" xfId="9816"/>
    <cellStyle name="Normal 2 42 2" xfId="12899"/>
    <cellStyle name="Normal 2 43" xfId="9822"/>
    <cellStyle name="Normal 2 43 2" xfId="12902"/>
    <cellStyle name="Normal 2 44" xfId="12905"/>
    <cellStyle name="Normal 2 44 2" xfId="12909"/>
    <cellStyle name="Normal 2 45" xfId="13227"/>
    <cellStyle name="Normal 2 46" xfId="13230"/>
    <cellStyle name="Normal 2 47" xfId="13232"/>
    <cellStyle name="Normal 2 48" xfId="11730"/>
    <cellStyle name="Normal 2 49" xfId="11733"/>
    <cellStyle name="Normal 2 5" xfId="1350"/>
    <cellStyle name="Normal 2 5 2" xfId="1366"/>
    <cellStyle name="Normal 2 5 2 10" xfId="13234"/>
    <cellStyle name="Normal 2 5 2 2" xfId="2566"/>
    <cellStyle name="Normal 2 5 2 2 2" xfId="2569"/>
    <cellStyle name="Normal 2 5 2 2 2 2" xfId="8629"/>
    <cellStyle name="Normal 2 5 2 2 2 2 2" xfId="13236"/>
    <cellStyle name="Normal 2 5 2 2 2 2 2 2" xfId="9900"/>
    <cellStyle name="Normal 2 5 2 2 2 2 2 2 2" xfId="13239"/>
    <cellStyle name="Normal 2 5 2 2 2 2 2 2 2 2" xfId="13240"/>
    <cellStyle name="Normal 2 5 2 2 2 2 2 2 2 3" xfId="11459"/>
    <cellStyle name="Normal 2 5 2 2 2 2 2 2 3" xfId="11877"/>
    <cellStyle name="Normal 2 5 2 2 2 2 2 2 4" xfId="11879"/>
    <cellStyle name="Normal 2 5 2 2 2 2 2 3" xfId="9906"/>
    <cellStyle name="Normal 2 5 2 2 2 2 2 3 2" xfId="13241"/>
    <cellStyle name="Normal 2 5 2 2 2 2 2 3 3" xfId="13242"/>
    <cellStyle name="Normal 2 5 2 2 2 2 2 4" xfId="13244"/>
    <cellStyle name="Normal 2 5 2 2 2 2 2 5" xfId="13245"/>
    <cellStyle name="Normal 2 5 2 2 2 2 3" xfId="13247"/>
    <cellStyle name="Normal 2 5 2 2 2 2 3 2" xfId="9917"/>
    <cellStyle name="Normal 2 5 2 2 2 2 3 2 2" xfId="13248"/>
    <cellStyle name="Normal 2 5 2 2 2 2 3 2 3" xfId="13249"/>
    <cellStyle name="Normal 2 5 2 2 2 2 3 3" xfId="13251"/>
    <cellStyle name="Normal 2 5 2 2 2 2 3 4" xfId="13252"/>
    <cellStyle name="Normal 2 5 2 2 2 2 4" xfId="13255"/>
    <cellStyle name="Normal 2 5 2 2 2 2 4 2" xfId="13259"/>
    <cellStyle name="Normal 2 5 2 2 2 2 4 3" xfId="13262"/>
    <cellStyle name="Normal 2 5 2 2 2 2 5" xfId="13265"/>
    <cellStyle name="Normal 2 5 2 2 2 2 6" xfId="13266"/>
    <cellStyle name="Normal 2 5 2 2 2 3" xfId="13270"/>
    <cellStyle name="Normal 2 5 2 2 2 3 2" xfId="13272"/>
    <cellStyle name="Normal 2 5 2 2 2 3 2 2" xfId="2505"/>
    <cellStyle name="Normal 2 5 2 2 2 3 2 2 2" xfId="2209"/>
    <cellStyle name="Normal 2 5 2 2 2 3 2 2 2 2" xfId="1612"/>
    <cellStyle name="Normal 2 5 2 2 2 3 2 2 2 3" xfId="1618"/>
    <cellStyle name="Normal 2 5 2 2 2 3 2 2 3" xfId="2224"/>
    <cellStyle name="Normal 2 5 2 2 2 3 2 2 4" xfId="5362"/>
    <cellStyle name="Normal 2 5 2 2 2 3 2 3" xfId="2518"/>
    <cellStyle name="Normal 2 5 2 2 2 3 2 3 2" xfId="3221"/>
    <cellStyle name="Normal 2 5 2 2 2 3 2 3 3" xfId="5410"/>
    <cellStyle name="Normal 2 5 2 2 2 3 2 4" xfId="2532"/>
    <cellStyle name="Normal 2 5 2 2 2 3 2 5" xfId="4305"/>
    <cellStyle name="Normal 2 5 2 2 2 3 3" xfId="13037"/>
    <cellStyle name="Normal 2 5 2 2 2 3 3 2" xfId="74"/>
    <cellStyle name="Normal 2 5 2 2 2 3 3 2 2" xfId="5454"/>
    <cellStyle name="Normal 2 5 2 2 2 3 3 2 3" xfId="5464"/>
    <cellStyle name="Normal 2 5 2 2 2 3 3 3" xfId="491"/>
    <cellStyle name="Normal 2 5 2 2 2 3 3 4" xfId="5552"/>
    <cellStyle name="Normal 2 5 2 2 2 3 4" xfId="13043"/>
    <cellStyle name="Normal 2 5 2 2 2 3 4 2" xfId="13274"/>
    <cellStyle name="Normal 2 5 2 2 2 3 4 3" xfId="13279"/>
    <cellStyle name="Normal 2 5 2 2 2 3 5" xfId="13048"/>
    <cellStyle name="Normal 2 5 2 2 2 3 6" xfId="13280"/>
    <cellStyle name="Normal 2 5 2 2 2 4" xfId="13285"/>
    <cellStyle name="Normal 2 5 2 2 2 4 2" xfId="2658"/>
    <cellStyle name="Normal 2 5 2 2 2 4 2 2" xfId="3311"/>
    <cellStyle name="Normal 2 5 2 2 2 4 2 2 2" xfId="7037"/>
    <cellStyle name="Normal 2 5 2 2 2 4 2 2 3" xfId="7054"/>
    <cellStyle name="Normal 2 5 2 2 2 4 2 3" xfId="3326"/>
    <cellStyle name="Normal 2 5 2 2 2 4 2 4" xfId="6742"/>
    <cellStyle name="Normal 2 5 2 2 2 4 3" xfId="2670"/>
    <cellStyle name="Normal 2 5 2 2 2 4 3 2" xfId="3119"/>
    <cellStyle name="Normal 2 5 2 2 2 4 3 3" xfId="3139"/>
    <cellStyle name="Normal 2 5 2 2 2 4 4" xfId="833"/>
    <cellStyle name="Normal 2 5 2 2 2 4 5" xfId="2381"/>
    <cellStyle name="Normal 2 5 2 2 2 5" xfId="13289"/>
    <cellStyle name="Normal 2 5 2 2 2 5 2" xfId="2741"/>
    <cellStyle name="Normal 2 5 2 2 2 5 2 2" xfId="3553"/>
    <cellStyle name="Normal 2 5 2 2 2 5 2 3" xfId="3563"/>
    <cellStyle name="Normal 2 5 2 2 2 5 3" xfId="2756"/>
    <cellStyle name="Normal 2 5 2 2 2 5 4" xfId="2396"/>
    <cellStyle name="Normal 2 5 2 2 2 6" xfId="13293"/>
    <cellStyle name="Normal 2 5 2 2 2 6 2" xfId="5757"/>
    <cellStyle name="Normal 2 5 2 2 2 6 3" xfId="5769"/>
    <cellStyle name="Normal 2 5 2 2 2 7" xfId="13295"/>
    <cellStyle name="Normal 2 5 2 2 2 8" xfId="9888"/>
    <cellStyle name="Normal 2 5 2 2 3" xfId="2574"/>
    <cellStyle name="Normal 2 5 2 2 3 2" xfId="5176"/>
    <cellStyle name="Normal 2 5 2 2 3 2 2" xfId="5181"/>
    <cellStyle name="Normal 2 5 2 2 3 2 2 2" xfId="13298"/>
    <cellStyle name="Normal 2 5 2 2 3 2 2 2 2" xfId="6579"/>
    <cellStyle name="Normal 2 5 2 2 3 2 2 2 3" xfId="6585"/>
    <cellStyle name="Normal 2 5 2 2 3 2 2 3" xfId="13301"/>
    <cellStyle name="Normal 2 5 2 2 3 2 2 4" xfId="13302"/>
    <cellStyle name="Normal 2 5 2 2 3 2 3" xfId="5184"/>
    <cellStyle name="Normal 2 5 2 2 3 2 3 2" xfId="13303"/>
    <cellStyle name="Normal 2 5 2 2 3 2 3 3" xfId="13304"/>
    <cellStyle name="Normal 2 5 2 2 3 2 4" xfId="13307"/>
    <cellStyle name="Normal 2 5 2 2 3 2 5" xfId="13309"/>
    <cellStyle name="Normal 2 5 2 2 3 3" xfId="5188"/>
    <cellStyle name="Normal 2 5 2 2 3 3 2" xfId="13311"/>
    <cellStyle name="Normal 2 5 2 2 3 3 2 2" xfId="13312"/>
    <cellStyle name="Normal 2 5 2 2 3 3 2 3" xfId="13313"/>
    <cellStyle name="Normal 2 5 2 2 3 3 3" xfId="13052"/>
    <cellStyle name="Normal 2 5 2 2 3 3 4" xfId="13055"/>
    <cellStyle name="Normal 2 5 2 2 3 4" xfId="5192"/>
    <cellStyle name="Normal 2 5 2 2 3 4 2" xfId="8108"/>
    <cellStyle name="Normal 2 5 2 2 3 4 3" xfId="8112"/>
    <cellStyle name="Normal 2 5 2 2 3 5" xfId="13317"/>
    <cellStyle name="Normal 2 5 2 2 3 6" xfId="13319"/>
    <cellStyle name="Normal 2 5 2 2 4" xfId="6309"/>
    <cellStyle name="Normal 2 5 2 2 4 2" xfId="5200"/>
    <cellStyle name="Normal 2 5 2 2 4 2 2" xfId="13321"/>
    <cellStyle name="Normal 2 5 2 2 4 2 2 2" xfId="13322"/>
    <cellStyle name="Normal 2 5 2 2 4 2 2 2 2" xfId="10828"/>
    <cellStyle name="Normal 2 5 2 2 4 2 2 2 3" xfId="13325"/>
    <cellStyle name="Normal 2 5 2 2 4 2 2 3" xfId="13326"/>
    <cellStyle name="Normal 2 5 2 2 4 2 2 4" xfId="13327"/>
    <cellStyle name="Normal 2 5 2 2 4 2 3" xfId="13329"/>
    <cellStyle name="Normal 2 5 2 2 4 2 3 2" xfId="13330"/>
    <cellStyle name="Normal 2 5 2 2 4 2 3 3" xfId="13331"/>
    <cellStyle name="Normal 2 5 2 2 4 2 4" xfId="13333"/>
    <cellStyle name="Normal 2 5 2 2 4 2 5" xfId="13335"/>
    <cellStyle name="Normal 2 5 2 2 4 3" xfId="5204"/>
    <cellStyle name="Normal 2 5 2 2 4 3 2" xfId="13336"/>
    <cellStyle name="Normal 2 5 2 2 4 3 2 2" xfId="13339"/>
    <cellStyle name="Normal 2 5 2 2 4 3 2 3" xfId="13340"/>
    <cellStyle name="Normal 2 5 2 2 4 3 3" xfId="13341"/>
    <cellStyle name="Normal 2 5 2 2 4 3 4" xfId="13344"/>
    <cellStyle name="Normal 2 5 2 2 4 4" xfId="13347"/>
    <cellStyle name="Normal 2 5 2 2 4 4 2" xfId="13350"/>
    <cellStyle name="Normal 2 5 2 2 4 4 3" xfId="13351"/>
    <cellStyle name="Normal 2 5 2 2 4 5" xfId="13353"/>
    <cellStyle name="Normal 2 5 2 2 4 6" xfId="13355"/>
    <cellStyle name="Normal 2 5 2 2 5" xfId="13359"/>
    <cellStyle name="Normal 2 5 2 2 5 2" xfId="5220"/>
    <cellStyle name="Normal 2 5 2 2 5 2 2" xfId="13360"/>
    <cellStyle name="Normal 2 5 2 2 5 2 2 2" xfId="13361"/>
    <cellStyle name="Normal 2 5 2 2 5 2 2 3" xfId="13362"/>
    <cellStyle name="Normal 2 5 2 2 5 2 3" xfId="13363"/>
    <cellStyle name="Normal 2 5 2 2 5 2 4" xfId="13365"/>
    <cellStyle name="Normal 2 5 2 2 5 3" xfId="4701"/>
    <cellStyle name="Normal 2 5 2 2 5 3 2" xfId="4704"/>
    <cellStyle name="Normal 2 5 2 2 5 3 3" xfId="4708"/>
    <cellStyle name="Normal 2 5 2 2 5 4" xfId="4713"/>
    <cellStyle name="Normal 2 5 2 2 5 5" xfId="403"/>
    <cellStyle name="Normal 2 5 2 2 6" xfId="13373"/>
    <cellStyle name="Normal 2 5 2 2 6 2" xfId="175"/>
    <cellStyle name="Normal 2 5 2 2 6 2 2" xfId="10019"/>
    <cellStyle name="Normal 2 5 2 2 6 2 3" xfId="13374"/>
    <cellStyle name="Normal 2 5 2 2 6 3" xfId="4723"/>
    <cellStyle name="Normal 2 5 2 2 6 4" xfId="4726"/>
    <cellStyle name="Normal 2 5 2 2 7" xfId="13379"/>
    <cellStyle name="Normal 2 5 2 2 7 2" xfId="13380"/>
    <cellStyle name="Normal 2 5 2 2 7 3" xfId="4737"/>
    <cellStyle name="Normal 2 5 2 2 8" xfId="13381"/>
    <cellStyle name="Normal 2 5 2 2 9" xfId="13382"/>
    <cellStyle name="Normal 2 5 2 3" xfId="2588"/>
    <cellStyle name="Normal 2 5 2 3 2" xfId="3334"/>
    <cellStyle name="Normal 2 5 2 3 2 2" xfId="13384"/>
    <cellStyle name="Normal 2 5 2 3 2 2 2" xfId="12950"/>
    <cellStyle name="Normal 2 5 2 3 2 2 2 2" xfId="12954"/>
    <cellStyle name="Normal 2 5 2 3 2 2 2 2 2" xfId="13385"/>
    <cellStyle name="Normal 2 5 2 3 2 2 2 2 3" xfId="12001"/>
    <cellStyle name="Normal 2 5 2 3 2 2 2 3" xfId="12961"/>
    <cellStyle name="Normal 2 5 2 3 2 2 2 4" xfId="13386"/>
    <cellStyle name="Normal 2 5 2 3 2 2 3" xfId="12964"/>
    <cellStyle name="Normal 2 5 2 3 2 2 3 2" xfId="13388"/>
    <cellStyle name="Normal 2 5 2 3 2 2 3 3" xfId="13389"/>
    <cellStyle name="Normal 2 5 2 3 2 2 4" xfId="12968"/>
    <cellStyle name="Normal 2 5 2 3 2 2 5" xfId="12564"/>
    <cellStyle name="Normal 2 5 2 3 2 3" xfId="13391"/>
    <cellStyle name="Normal 2 5 2 3 2 3 2" xfId="12347"/>
    <cellStyle name="Normal 2 5 2 3 2 3 2 2" xfId="12355"/>
    <cellStyle name="Normal 2 5 2 3 2 3 2 3" xfId="12364"/>
    <cellStyle name="Normal 2 5 2 3 2 3 3" xfId="12373"/>
    <cellStyle name="Normal 2 5 2 3 2 3 4" xfId="12383"/>
    <cellStyle name="Normal 2 5 2 3 2 4" xfId="13394"/>
    <cellStyle name="Normal 2 5 2 3 2 4 2" xfId="12390"/>
    <cellStyle name="Normal 2 5 2 3 2 4 3" xfId="12403"/>
    <cellStyle name="Normal 2 5 2 3 2 5" xfId="13396"/>
    <cellStyle name="Normal 2 5 2 3 2 6" xfId="13398"/>
    <cellStyle name="Normal 2 5 2 3 3" xfId="1719"/>
    <cellStyle name="Normal 2 5 2 3 3 2" xfId="5254"/>
    <cellStyle name="Normal 2 5 2 3 3 2 2" xfId="5256"/>
    <cellStyle name="Normal 2 5 2 3 3 2 2 2" xfId="2761"/>
    <cellStyle name="Normal 2 5 2 3 3 2 2 2 2" xfId="3571"/>
    <cellStyle name="Normal 2 5 2 3 3 2 2 2 3" xfId="3577"/>
    <cellStyle name="Normal 2 5 2 3 3 2 2 3" xfId="2401"/>
    <cellStyle name="Normal 2 5 2 3 3 2 2 4" xfId="2419"/>
    <cellStyle name="Normal 2 5 2 3 3 2 3" xfId="5262"/>
    <cellStyle name="Normal 2 5 2 3 3 2 3 2" xfId="5772"/>
    <cellStyle name="Normal 2 5 2 3 3 2 3 3" xfId="11299"/>
    <cellStyle name="Normal 2 5 2 3 3 2 4" xfId="13400"/>
    <cellStyle name="Normal 2 5 2 3 3 2 5" xfId="12096"/>
    <cellStyle name="Normal 2 5 2 3 3 3" xfId="5267"/>
    <cellStyle name="Normal 2 5 2 3 3 3 2" xfId="12427"/>
    <cellStyle name="Normal 2 5 2 3 3 3 2 2" xfId="8248"/>
    <cellStyle name="Normal 2 5 2 3 3 3 2 3" xfId="8268"/>
    <cellStyle name="Normal 2 5 2 3 3 3 3" xfId="13401"/>
    <cellStyle name="Normal 2 5 2 3 3 3 4" xfId="13402"/>
    <cellStyle name="Normal 2 5 2 3 3 4" xfId="5270"/>
    <cellStyle name="Normal 2 5 2 3 3 4 2" xfId="13404"/>
    <cellStyle name="Normal 2 5 2 3 3 4 3" xfId="13407"/>
    <cellStyle name="Normal 2 5 2 3 3 5" xfId="8806"/>
    <cellStyle name="Normal 2 5 2 3 3 6" xfId="8933"/>
    <cellStyle name="Normal 2 5 2 3 4" xfId="13410"/>
    <cellStyle name="Normal 2 5 2 3 4 2" xfId="5278"/>
    <cellStyle name="Normal 2 5 2 3 4 2 2" xfId="13075"/>
    <cellStyle name="Normal 2 5 2 3 4 2 2 2" xfId="12421"/>
    <cellStyle name="Normal 2 5 2 3 4 2 2 3" xfId="13411"/>
    <cellStyle name="Normal 2 5 2 3 4 2 3" xfId="13077"/>
    <cellStyle name="Normal 2 5 2 3 4 2 4" xfId="13412"/>
    <cellStyle name="Normal 2 5 2 3 4 3" xfId="5281"/>
    <cellStyle name="Normal 2 5 2 3 4 3 2" xfId="12448"/>
    <cellStyle name="Normal 2 5 2 3 4 3 3" xfId="13413"/>
    <cellStyle name="Normal 2 5 2 3 4 4" xfId="13415"/>
    <cellStyle name="Normal 2 5 2 3 4 5" xfId="9106"/>
    <cellStyle name="Normal 2 5 2 3 5" xfId="13419"/>
    <cellStyle name="Normal 2 5 2 3 5 2" xfId="5302"/>
    <cellStyle name="Normal 2 5 2 3 5 2 2" xfId="10649"/>
    <cellStyle name="Normal 2 5 2 3 5 2 3" xfId="13420"/>
    <cellStyle name="Normal 2 5 2 3 5 3" xfId="4759"/>
    <cellStyle name="Normal 2 5 2 3 5 4" xfId="4779"/>
    <cellStyle name="Normal 2 5 2 3 6" xfId="13421"/>
    <cellStyle name="Normal 2 5 2 3 6 2" xfId="13422"/>
    <cellStyle name="Normal 2 5 2 3 6 3" xfId="1711"/>
    <cellStyle name="Normal 2 5 2 3 7" xfId="13423"/>
    <cellStyle name="Normal 2 5 2 3 8" xfId="13424"/>
    <cellStyle name="Normal 2 5 2 4" xfId="564"/>
    <cellStyle name="Normal 2 5 2 4 2" xfId="2236"/>
    <cellStyle name="Normal 2 5 2 4 2 2" xfId="13426"/>
    <cellStyle name="Normal 2 5 2 4 2 2 2" xfId="2600"/>
    <cellStyle name="Normal 2 5 2 4 2 2 2 2" xfId="13428"/>
    <cellStyle name="Normal 2 5 2 4 2 2 2 3" xfId="13430"/>
    <cellStyle name="Normal 2 5 2 4 2 2 3" xfId="2623"/>
    <cellStyle name="Normal 2 5 2 4 2 2 4" xfId="13432"/>
    <cellStyle name="Normal 2 5 2 4 2 3" xfId="13434"/>
    <cellStyle name="Normal 2 5 2 4 2 3 2" xfId="2634"/>
    <cellStyle name="Normal 2 5 2 4 2 3 3" xfId="13435"/>
    <cellStyle name="Normal 2 5 2 4 2 4" xfId="13438"/>
    <cellStyle name="Normal 2 5 2 4 2 5" xfId="13440"/>
    <cellStyle name="Normal 2 5 2 4 3" xfId="726"/>
    <cellStyle name="Normal 2 5 2 4 3 2" xfId="132"/>
    <cellStyle name="Normal 2 5 2 4 3 2 2" xfId="748"/>
    <cellStyle name="Normal 2 5 2 4 3 2 3" xfId="2737"/>
    <cellStyle name="Normal 2 5 2 4 3 3" xfId="754"/>
    <cellStyle name="Normal 2 5 2 4 3 4" xfId="13441"/>
    <cellStyle name="Normal 2 5 2 4 4" xfId="13443"/>
    <cellStyle name="Normal 2 5 2 4 4 2" xfId="825"/>
    <cellStyle name="Normal 2 5 2 4 4 3" xfId="13444"/>
    <cellStyle name="Normal 2 5 2 4 5" xfId="13447"/>
    <cellStyle name="Normal 2 5 2 4 6" xfId="13449"/>
    <cellStyle name="Normal 2 5 2 5" xfId="266"/>
    <cellStyle name="Normal 2 5 2 5 2" xfId="854"/>
    <cellStyle name="Normal 2 5 2 5 2 2" xfId="11666"/>
    <cellStyle name="Normal 2 5 2 5 2 2 2" xfId="8760"/>
    <cellStyle name="Normal 2 5 2 5 2 2 2 2" xfId="7118"/>
    <cellStyle name="Normal 2 5 2 5 2 2 2 3" xfId="7122"/>
    <cellStyle name="Normal 2 5 2 5 2 2 3" xfId="8767"/>
    <cellStyle name="Normal 2 5 2 5 2 2 4" xfId="13453"/>
    <cellStyle name="Normal 2 5 2 5 2 3" xfId="11683"/>
    <cellStyle name="Normal 2 5 2 5 2 3 2" xfId="11686"/>
    <cellStyle name="Normal 2 5 2 5 2 3 3" xfId="13455"/>
    <cellStyle name="Normal 2 5 2 5 2 4" xfId="11690"/>
    <cellStyle name="Normal 2 5 2 5 2 5" xfId="13459"/>
    <cellStyle name="Normal 2 5 2 5 3" xfId="790"/>
    <cellStyle name="Normal 2 5 2 5 3 2" xfId="5310"/>
    <cellStyle name="Normal 2 5 2 5 3 2 2" xfId="13460"/>
    <cellStyle name="Normal 2 5 2 5 3 2 3" xfId="13461"/>
    <cellStyle name="Normal 2 5 2 5 3 3" xfId="13462"/>
    <cellStyle name="Normal 2 5 2 5 3 4" xfId="13463"/>
    <cellStyle name="Normal 2 5 2 5 4" xfId="6493"/>
    <cellStyle name="Normal 2 5 2 5 4 2" xfId="11691"/>
    <cellStyle name="Normal 2 5 2 5 4 3" xfId="11738"/>
    <cellStyle name="Normal 2 5 2 5 5" xfId="7448"/>
    <cellStyle name="Normal 2 5 2 5 6" xfId="7454"/>
    <cellStyle name="Normal 2 5 2 6" xfId="1551"/>
    <cellStyle name="Normal 2 5 2 6 2" xfId="105"/>
    <cellStyle name="Normal 2 5 2 6 2 2" xfId="13464"/>
    <cellStyle name="Normal 2 5 2 6 2 2 2" xfId="4423"/>
    <cellStyle name="Normal 2 5 2 6 2 2 3" xfId="13466"/>
    <cellStyle name="Normal 2 5 2 6 2 3" xfId="13468"/>
    <cellStyle name="Normal 2 5 2 6 2 4" xfId="13470"/>
    <cellStyle name="Normal 2 5 2 6 3" xfId="1559"/>
    <cellStyle name="Normal 2 5 2 6 3 2" xfId="13472"/>
    <cellStyle name="Normal 2 5 2 6 3 3" xfId="13474"/>
    <cellStyle name="Normal 2 5 2 6 4" xfId="6502"/>
    <cellStyle name="Normal 2 5 2 6 5" xfId="7515"/>
    <cellStyle name="Normal 2 5 2 7" xfId="1577"/>
    <cellStyle name="Normal 2 5 2 7 2" xfId="126"/>
    <cellStyle name="Normal 2 5 2 7 2 2" xfId="13476"/>
    <cellStyle name="Normal 2 5 2 7 2 3" xfId="13477"/>
    <cellStyle name="Normal 2 5 2 7 3" xfId="446"/>
    <cellStyle name="Normal 2 5 2 7 4" xfId="13478"/>
    <cellStyle name="Normal 2 5 2 8" xfId="1321"/>
    <cellStyle name="Normal 2 5 2 8 2" xfId="3581"/>
    <cellStyle name="Normal 2 5 2 8 3" xfId="3592"/>
    <cellStyle name="Normal 2 5 2 9" xfId="1187"/>
    <cellStyle name="Normal 2 5 3" xfId="1382"/>
    <cellStyle name="Normal 2 50" xfId="13228"/>
    <cellStyle name="Normal 2 51" xfId="13231"/>
    <cellStyle name="Normal 2 52" xfId="13233"/>
    <cellStyle name="Normal 2 53" xfId="11732"/>
    <cellStyle name="Normal 2 54" xfId="11735"/>
    <cellStyle name="Normal 2 55" xfId="13479"/>
    <cellStyle name="Normal 2 56" xfId="13481"/>
    <cellStyle name="Normal 2 57" xfId="13484"/>
    <cellStyle name="Normal 2 58" xfId="13487"/>
    <cellStyle name="Normal 2 59" xfId="13492"/>
    <cellStyle name="Normal 2 6" xfId="1398"/>
    <cellStyle name="Normal 2 6 2" xfId="5382"/>
    <cellStyle name="Normal 2 6 2 10" xfId="13495"/>
    <cellStyle name="Normal 2 6 2 2" xfId="13497"/>
    <cellStyle name="Normal 2 6 2 2 2" xfId="13498"/>
    <cellStyle name="Normal 2 6 2 2 2 2" xfId="2980"/>
    <cellStyle name="Normal 2 6 2 2 2 2 2" xfId="5428"/>
    <cellStyle name="Normal 2 6 2 2 2 2 2 2" xfId="13502"/>
    <cellStyle name="Normal 2 6 2 2 2 2 2 2 2" xfId="11186"/>
    <cellStyle name="Normal 2 6 2 2 2 2 2 2 2 2" xfId="13504"/>
    <cellStyle name="Normal 2 6 2 2 2 2 2 2 2 3" xfId="13506"/>
    <cellStyle name="Normal 2 6 2 2 2 2 2 2 3" xfId="11189"/>
    <cellStyle name="Normal 2 6 2 2 2 2 2 2 4" xfId="13507"/>
    <cellStyle name="Normal 2 6 2 2 2 2 2 3" xfId="13508"/>
    <cellStyle name="Normal 2 6 2 2 2 2 2 3 2" xfId="13509"/>
    <cellStyle name="Normal 2 6 2 2 2 2 2 3 3" xfId="13510"/>
    <cellStyle name="Normal 2 6 2 2 2 2 2 4" xfId="13511"/>
    <cellStyle name="Normal 2 6 2 2 2 2 2 5" xfId="13512"/>
    <cellStyle name="Normal 2 6 2 2 2 2 3" xfId="5431"/>
    <cellStyle name="Normal 2 6 2 2 2 2 3 2" xfId="13514"/>
    <cellStyle name="Normal 2 6 2 2 2 2 3 2 2" xfId="2420"/>
    <cellStyle name="Normal 2 6 2 2 2 2 3 2 3" xfId="2052"/>
    <cellStyle name="Normal 2 6 2 2 2 2 3 3" xfId="13515"/>
    <cellStyle name="Normal 2 6 2 2 2 2 3 4" xfId="13516"/>
    <cellStyle name="Normal 2 6 2 2 2 2 4" xfId="13518"/>
    <cellStyle name="Normal 2 6 2 2 2 2 4 2" xfId="13520"/>
    <cellStyle name="Normal 2 6 2 2 2 2 4 3" xfId="13522"/>
    <cellStyle name="Normal 2 6 2 2 2 2 5" xfId="13524"/>
    <cellStyle name="Normal 2 6 2 2 2 2 6" xfId="13525"/>
    <cellStyle name="Normal 2 6 2 2 2 3" xfId="108"/>
    <cellStyle name="Normal 2 6 2 2 2 3 2" xfId="13529"/>
    <cellStyle name="Normal 2 6 2 2 2 3 2 2" xfId="9692"/>
    <cellStyle name="Normal 2 6 2 2 2 3 2 2 2" xfId="13530"/>
    <cellStyle name="Normal 2 6 2 2 2 3 2 2 2 2" xfId="13531"/>
    <cellStyle name="Normal 2 6 2 2 2 3 2 2 2 3" xfId="13533"/>
    <cellStyle name="Normal 2 6 2 2 2 3 2 2 3" xfId="13535"/>
    <cellStyle name="Normal 2 6 2 2 2 3 2 2 4" xfId="13537"/>
    <cellStyle name="Normal 2 6 2 2 2 3 2 3" xfId="13538"/>
    <cellStyle name="Normal 2 6 2 2 2 3 2 3 2" xfId="13539"/>
    <cellStyle name="Normal 2 6 2 2 2 3 2 3 3" xfId="13540"/>
    <cellStyle name="Normal 2 6 2 2 2 3 2 4" xfId="13541"/>
    <cellStyle name="Normal 2 6 2 2 2 3 2 5" xfId="13542"/>
    <cellStyle name="Normal 2 6 2 2 2 3 3" xfId="13543"/>
    <cellStyle name="Normal 2 6 2 2 2 3 3 2" xfId="13544"/>
    <cellStyle name="Normal 2 6 2 2 2 3 3 2 2" xfId="13545"/>
    <cellStyle name="Normal 2 6 2 2 2 3 3 2 3" xfId="13546"/>
    <cellStyle name="Normal 2 6 2 2 2 3 3 3" xfId="13547"/>
    <cellStyle name="Normal 2 6 2 2 2 3 3 4" xfId="13548"/>
    <cellStyle name="Normal 2 6 2 2 2 3 4" xfId="13550"/>
    <cellStyle name="Normal 2 6 2 2 2 3 4 2" xfId="13552"/>
    <cellStyle name="Normal 2 6 2 2 2 3 4 3" xfId="11552"/>
    <cellStyle name="Normal 2 6 2 2 2 3 5" xfId="13554"/>
    <cellStyle name="Normal 2 6 2 2 2 3 6" xfId="13555"/>
    <cellStyle name="Normal 2 6 2 2 2 4" xfId="5434"/>
    <cellStyle name="Normal 2 6 2 2 2 4 2" xfId="13559"/>
    <cellStyle name="Normal 2 6 2 2 2 4 2 2" xfId="13560"/>
    <cellStyle name="Normal 2 6 2 2 2 4 2 2 2" xfId="13561"/>
    <cellStyle name="Normal 2 6 2 2 2 4 2 2 3" xfId="13563"/>
    <cellStyle name="Normal 2 6 2 2 2 4 2 3" xfId="13564"/>
    <cellStyle name="Normal 2 6 2 2 2 4 2 4" xfId="13566"/>
    <cellStyle name="Normal 2 6 2 2 2 4 3" xfId="13567"/>
    <cellStyle name="Normal 2 6 2 2 2 4 3 2" xfId="13568"/>
    <cellStyle name="Normal 2 6 2 2 2 4 3 3" xfId="721"/>
    <cellStyle name="Normal 2 6 2 2 2 4 4" xfId="13571"/>
    <cellStyle name="Normal 2 6 2 2 2 4 5" xfId="13575"/>
    <cellStyle name="Normal 2 6 2 2 2 5" xfId="13576"/>
    <cellStyle name="Normal 2 6 2 2 2 5 2" xfId="13578"/>
    <cellStyle name="Normal 2 6 2 2 2 5 2 2" xfId="13580"/>
    <cellStyle name="Normal 2 6 2 2 2 5 2 3" xfId="13584"/>
    <cellStyle name="Normal 2 6 2 2 2 5 3" xfId="13587"/>
    <cellStyle name="Normal 2 6 2 2 2 5 4" xfId="13591"/>
    <cellStyle name="Normal 2 6 2 2 2 6" xfId="13592"/>
    <cellStyle name="Normal 2 6 2 2 2 6 2" xfId="13594"/>
    <cellStyle name="Normal 2 6 2 2 2 6 3" xfId="13596"/>
    <cellStyle name="Normal 2 6 2 2 2 7" xfId="13597"/>
    <cellStyle name="Normal 2 6 2 2 2 8" xfId="13598"/>
    <cellStyle name="Normal 2 6 2 2 3" xfId="13599"/>
    <cellStyle name="Normal 2 6 2 2 3 2" xfId="2995"/>
    <cellStyle name="Normal 2 6 2 2 3 2 2" xfId="5008"/>
    <cellStyle name="Normal 2 6 2 2 3 2 2 2" xfId="13602"/>
    <cellStyle name="Normal 2 6 2 2 3 2 2 2 2" xfId="13603"/>
    <cellStyle name="Normal 2 6 2 2 3 2 2 2 3" xfId="13604"/>
    <cellStyle name="Normal 2 6 2 2 3 2 2 3" xfId="13605"/>
    <cellStyle name="Normal 2 6 2 2 3 2 2 4" xfId="13606"/>
    <cellStyle name="Normal 2 6 2 2 3 2 3" xfId="13607"/>
    <cellStyle name="Normal 2 6 2 2 3 2 3 2" xfId="13608"/>
    <cellStyle name="Normal 2 6 2 2 3 2 3 3" xfId="13609"/>
    <cellStyle name="Normal 2 6 2 2 3 2 4" xfId="13611"/>
    <cellStyle name="Normal 2 6 2 2 3 2 5" xfId="13613"/>
    <cellStyle name="Normal 2 6 2 2 3 3" xfId="5437"/>
    <cellStyle name="Normal 2 6 2 2 3 3 2" xfId="13614"/>
    <cellStyle name="Normal 2 6 2 2 3 3 2 2" xfId="13615"/>
    <cellStyle name="Normal 2 6 2 2 3 3 2 3" xfId="13616"/>
    <cellStyle name="Normal 2 6 2 2 3 3 3" xfId="13617"/>
    <cellStyle name="Normal 2 6 2 2 3 3 4" xfId="13619"/>
    <cellStyle name="Normal 2 6 2 2 3 4" xfId="13620"/>
    <cellStyle name="Normal 2 6 2 2 3 4 2" xfId="13622"/>
    <cellStyle name="Normal 2 6 2 2 3 4 3" xfId="13623"/>
    <cellStyle name="Normal 2 6 2 2 3 5" xfId="13624"/>
    <cellStyle name="Normal 2 6 2 2 3 6" xfId="13625"/>
    <cellStyle name="Normal 2 6 2 2 4" xfId="13627"/>
    <cellStyle name="Normal 2 6 2 2 4 2" xfId="43"/>
    <cellStyle name="Normal 2 6 2 2 4 2 2" xfId="5059"/>
    <cellStyle name="Normal 2 6 2 2 4 2 2 2" xfId="2280"/>
    <cellStyle name="Normal 2 6 2 2 4 2 2 2 2" xfId="13630"/>
    <cellStyle name="Normal 2 6 2 2 4 2 2 2 3" xfId="13631"/>
    <cellStyle name="Normal 2 6 2 2 4 2 2 3" xfId="6562"/>
    <cellStyle name="Normal 2 6 2 2 4 2 2 4" xfId="3294"/>
    <cellStyle name="Normal 2 6 2 2 4 2 3" xfId="13633"/>
    <cellStyle name="Normal 2 6 2 2 4 2 3 2" xfId="3066"/>
    <cellStyle name="Normal 2 6 2 2 4 2 3 3" xfId="6618"/>
    <cellStyle name="Normal 2 6 2 2 4 2 4" xfId="13635"/>
    <cellStyle name="Normal 2 6 2 2 4 2 5" xfId="13637"/>
    <cellStyle name="Normal 2 6 2 2 4 3" xfId="13639"/>
    <cellStyle name="Normal 2 6 2 2 4 3 2" xfId="13641"/>
    <cellStyle name="Normal 2 6 2 2 4 3 2 2" xfId="13642"/>
    <cellStyle name="Normal 2 6 2 2 4 3 2 3" xfId="13643"/>
    <cellStyle name="Normal 2 6 2 2 4 3 3" xfId="13644"/>
    <cellStyle name="Normal 2 6 2 2 4 3 4" xfId="13646"/>
    <cellStyle name="Normal 2 6 2 2 4 4" xfId="13647"/>
    <cellStyle name="Normal 2 6 2 2 4 4 2" xfId="13649"/>
    <cellStyle name="Normal 2 6 2 2 4 4 3" xfId="13650"/>
    <cellStyle name="Normal 2 6 2 2 4 5" xfId="13651"/>
    <cellStyle name="Normal 2 6 2 2 4 6" xfId="13652"/>
    <cellStyle name="Normal 2 6 2 2 5" xfId="13654"/>
    <cellStyle name="Normal 2 6 2 2 5 2" xfId="13656"/>
    <cellStyle name="Normal 2 6 2 2 5 2 2" xfId="13658"/>
    <cellStyle name="Normal 2 6 2 2 5 2 2 2" xfId="13660"/>
    <cellStyle name="Normal 2 6 2 2 5 2 2 3" xfId="13665"/>
    <cellStyle name="Normal 2 6 2 2 5 2 3" xfId="13667"/>
    <cellStyle name="Normal 2 6 2 2 5 2 4" xfId="13670"/>
    <cellStyle name="Normal 2 6 2 2 5 3" xfId="13671"/>
    <cellStyle name="Normal 2 6 2 2 5 3 2" xfId="4650"/>
    <cellStyle name="Normal 2 6 2 2 5 3 3" xfId="13673"/>
    <cellStyle name="Normal 2 6 2 2 5 4" xfId="13674"/>
    <cellStyle name="Normal 2 6 2 2 5 5" xfId="13675"/>
    <cellStyle name="Normal 2 6 2 2 6" xfId="13677"/>
    <cellStyle name="Normal 2 6 2 2 6 2" xfId="13678"/>
    <cellStyle name="Normal 2 6 2 2 6 2 2" xfId="13679"/>
    <cellStyle name="Normal 2 6 2 2 6 2 3" xfId="13680"/>
    <cellStyle name="Normal 2 6 2 2 6 3" xfId="13681"/>
    <cellStyle name="Normal 2 6 2 2 6 4" xfId="13682"/>
    <cellStyle name="Normal 2 6 2 2 7" xfId="13683"/>
    <cellStyle name="Normal 2 6 2 2 7 2" xfId="2255"/>
    <cellStyle name="Normal 2 6 2 2 7 3" xfId="2192"/>
    <cellStyle name="Normal 2 6 2 2 8" xfId="5056"/>
    <cellStyle name="Normal 2 6 2 2 9" xfId="13684"/>
    <cellStyle name="Normal 2 6 2 3" xfId="674"/>
    <cellStyle name="Normal 2 6 2 3 2" xfId="13685"/>
    <cellStyle name="Normal 2 6 2 3 2 2" xfId="652"/>
    <cellStyle name="Normal 2 6 2 3 2 2 2" xfId="13253"/>
    <cellStyle name="Normal 2 6 2 3 2 2 2 2" xfId="13257"/>
    <cellStyle name="Normal 2 6 2 3 2 2 2 2 2" xfId="13688"/>
    <cellStyle name="Normal 2 6 2 3 2 2 2 2 3" xfId="13689"/>
    <cellStyle name="Normal 2 6 2 3 2 2 2 3" xfId="13260"/>
    <cellStyle name="Normal 2 6 2 3 2 2 2 4" xfId="13690"/>
    <cellStyle name="Normal 2 6 2 3 2 2 3" xfId="13263"/>
    <cellStyle name="Normal 2 6 2 3 2 2 3 2" xfId="13692"/>
    <cellStyle name="Normal 2 6 2 3 2 2 3 3" xfId="13694"/>
    <cellStyle name="Normal 2 6 2 3 2 2 4" xfId="13268"/>
    <cellStyle name="Normal 2 6 2 3 2 2 5" xfId="13697"/>
    <cellStyle name="Normal 2 6 2 3 2 3" xfId="13698"/>
    <cellStyle name="Normal 2 6 2 3 2 3 2" xfId="13041"/>
    <cellStyle name="Normal 2 6 2 3 2 3 2 2" xfId="13277"/>
    <cellStyle name="Normal 2 6 2 3 2 3 2 3" xfId="13278"/>
    <cellStyle name="Normal 2 6 2 3 2 3 3" xfId="13047"/>
    <cellStyle name="Normal 2 6 2 3 2 3 4" xfId="13282"/>
    <cellStyle name="Normal 2 6 2 3 2 4" xfId="13699"/>
    <cellStyle name="Normal 2 6 2 3 2 4 2" xfId="836"/>
    <cellStyle name="Normal 2 6 2 3 2 4 3" xfId="2384"/>
    <cellStyle name="Normal 2 6 2 3 2 5" xfId="13700"/>
    <cellStyle name="Normal 2 6 2 3 2 6" xfId="13701"/>
    <cellStyle name="Normal 2 6 2 3 3" xfId="13702"/>
    <cellStyle name="Normal 2 6 2 3 3 2" xfId="13704"/>
    <cellStyle name="Normal 2 6 2 3 3 2 2" xfId="13305"/>
    <cellStyle name="Normal 2 6 2 3 3 2 2 2" xfId="13705"/>
    <cellStyle name="Normal 2 6 2 3 3 2 2 2 2" xfId="13706"/>
    <cellStyle name="Normal 2 6 2 3 3 2 2 2 3" xfId="13708"/>
    <cellStyle name="Normal 2 6 2 3 3 2 2 3" xfId="13709"/>
    <cellStyle name="Normal 2 6 2 3 3 2 2 4" xfId="13710"/>
    <cellStyle name="Normal 2 6 2 3 3 2 3" xfId="13308"/>
    <cellStyle name="Normal 2 6 2 3 3 2 3 2" xfId="13711"/>
    <cellStyle name="Normal 2 6 2 3 3 2 3 3" xfId="13712"/>
    <cellStyle name="Normal 2 6 2 3 3 2 4" xfId="13714"/>
    <cellStyle name="Normal 2 6 2 3 3 2 5" xfId="12274"/>
    <cellStyle name="Normal 2 6 2 3 3 3" xfId="13715"/>
    <cellStyle name="Normal 2 6 2 3 3 3 2" xfId="13054"/>
    <cellStyle name="Normal 2 6 2 3 3 3 2 2" xfId="13716"/>
    <cellStyle name="Normal 2 6 2 3 3 3 2 3" xfId="13717"/>
    <cellStyle name="Normal 2 6 2 3 3 3 3" xfId="13718"/>
    <cellStyle name="Normal 2 6 2 3 3 3 4" xfId="13719"/>
    <cellStyle name="Normal 2 6 2 3 3 4" xfId="13720"/>
    <cellStyle name="Normal 2 6 2 3 3 4 2" xfId="13723"/>
    <cellStyle name="Normal 2 6 2 3 3 4 3" xfId="13726"/>
    <cellStyle name="Normal 2 6 2 3 3 5" xfId="13727"/>
    <cellStyle name="Normal 2 6 2 3 3 6" xfId="13728"/>
    <cellStyle name="Normal 2 6 2 3 4" xfId="13732"/>
    <cellStyle name="Normal 2 6 2 3 4 2" xfId="13734"/>
    <cellStyle name="Normal 2 6 2 3 4 2 2" xfId="13332"/>
    <cellStyle name="Normal 2 6 2 3 4 2 2 2" xfId="13736"/>
    <cellStyle name="Normal 2 6 2 3 4 2 2 3" xfId="13737"/>
    <cellStyle name="Normal 2 6 2 3 4 2 3" xfId="13334"/>
    <cellStyle name="Normal 2 6 2 3 4 2 4" xfId="13738"/>
    <cellStyle name="Normal 2 6 2 3 4 3" xfId="13740"/>
    <cellStyle name="Normal 2 6 2 3 4 3 2" xfId="13343"/>
    <cellStyle name="Normal 2 6 2 3 4 3 3" xfId="13741"/>
    <cellStyle name="Normal 2 6 2 3 4 4" xfId="13742"/>
    <cellStyle name="Normal 2 6 2 3 4 5" xfId="13743"/>
    <cellStyle name="Normal 2 6 2 3 5" xfId="13747"/>
    <cellStyle name="Normal 2 6 2 3 5 2" xfId="13748"/>
    <cellStyle name="Normal 2 6 2 3 5 2 2" xfId="13367"/>
    <cellStyle name="Normal 2 6 2 3 5 2 3" xfId="13750"/>
    <cellStyle name="Normal 2 6 2 3 5 3" xfId="13751"/>
    <cellStyle name="Normal 2 6 2 3 5 4" xfId="13752"/>
    <cellStyle name="Normal 2 6 2 3 6" xfId="13754"/>
    <cellStyle name="Normal 2 6 2 3 6 2" xfId="13755"/>
    <cellStyle name="Normal 2 6 2 3 6 3" xfId="13756"/>
    <cellStyle name="Normal 2 6 2 3 7" xfId="13757"/>
    <cellStyle name="Normal 2 6 2 3 8" xfId="13758"/>
    <cellStyle name="Normal 2 6 2 4" xfId="13153"/>
    <cellStyle name="Normal 2 6 2 4 2" xfId="13760"/>
    <cellStyle name="Normal 2 6 2 4 2 2" xfId="13762"/>
    <cellStyle name="Normal 2 6 2 4 2 2 2" xfId="12967"/>
    <cellStyle name="Normal 2 6 2 4 2 2 2 2" xfId="13763"/>
    <cellStyle name="Normal 2 6 2 4 2 2 2 3" xfId="1146"/>
    <cellStyle name="Normal 2 6 2 4 2 2 3" xfId="12562"/>
    <cellStyle name="Normal 2 6 2 4 2 2 4" xfId="12567"/>
    <cellStyle name="Normal 2 6 2 4 2 3" xfId="13764"/>
    <cellStyle name="Normal 2 6 2 4 2 3 2" xfId="12382"/>
    <cellStyle name="Normal 2 6 2 4 2 3 3" xfId="13765"/>
    <cellStyle name="Normal 2 6 2 4 2 4" xfId="13766"/>
    <cellStyle name="Normal 2 6 2 4 2 5" xfId="13767"/>
    <cellStyle name="Normal 2 6 2 4 3" xfId="13768"/>
    <cellStyle name="Normal 2 6 2 4 3 2" xfId="13770"/>
    <cellStyle name="Normal 2 6 2 4 3 2 2" xfId="13399"/>
    <cellStyle name="Normal 2 6 2 4 3 2 3" xfId="12094"/>
    <cellStyle name="Normal 2 6 2 4 3 3" xfId="13771"/>
    <cellStyle name="Normal 2 6 2 4 3 4" xfId="13772"/>
    <cellStyle name="Normal 2 6 2 4 4" xfId="13774"/>
    <cellStyle name="Normal 2 6 2 4 4 2" xfId="13775"/>
    <cellStyle name="Normal 2 6 2 4 4 3" xfId="13776"/>
    <cellStyle name="Normal 2 6 2 4 5" xfId="13778"/>
    <cellStyle name="Normal 2 6 2 4 6" xfId="13779"/>
    <cellStyle name="Normal 2 6 2 5" xfId="13780"/>
    <cellStyle name="Normal 2 6 2 5 2" xfId="13781"/>
    <cellStyle name="Normal 2 6 2 5 2 2" xfId="13783"/>
    <cellStyle name="Normal 2 6 2 5 2 2 2" xfId="13431"/>
    <cellStyle name="Normal 2 6 2 5 2 2 2 2" xfId="13784"/>
    <cellStyle name="Normal 2 6 2 5 2 2 2 3" xfId="1779"/>
    <cellStyle name="Normal 2 6 2 5 2 2 3" xfId="13785"/>
    <cellStyle name="Normal 2 6 2 5 2 2 4" xfId="13787"/>
    <cellStyle name="Normal 2 6 2 5 2 3" xfId="13788"/>
    <cellStyle name="Normal 2 6 2 5 2 3 2" xfId="13789"/>
    <cellStyle name="Normal 2 6 2 5 2 3 3" xfId="13790"/>
    <cellStyle name="Normal 2 6 2 5 2 4" xfId="13791"/>
    <cellStyle name="Normal 2 6 2 5 2 5" xfId="13792"/>
    <cellStyle name="Normal 2 6 2 5 3" xfId="13793"/>
    <cellStyle name="Normal 2 6 2 5 3 2" xfId="13794"/>
    <cellStyle name="Normal 2 6 2 5 3 2 2" xfId="695"/>
    <cellStyle name="Normal 2 6 2 5 3 2 3" xfId="12161"/>
    <cellStyle name="Normal 2 6 2 5 3 3" xfId="13795"/>
    <cellStyle name="Normal 2 6 2 5 3 4" xfId="13796"/>
    <cellStyle name="Normal 2 6 2 5 4" xfId="13797"/>
    <cellStyle name="Normal 2 6 2 5 4 2" xfId="13798"/>
    <cellStyle name="Normal 2 6 2 5 4 3" xfId="13799"/>
    <cellStyle name="Normal 2 6 2 5 5" xfId="13800"/>
    <cellStyle name="Normal 2 6 2 5 6" xfId="13802"/>
    <cellStyle name="Normal 2 6 2 6" xfId="13803"/>
    <cellStyle name="Normal 2 6 2 6 2" xfId="13805"/>
    <cellStyle name="Normal 2 6 2 6 2 2" xfId="13807"/>
    <cellStyle name="Normal 2 6 2 6 2 2 2" xfId="13451"/>
    <cellStyle name="Normal 2 6 2 6 2 2 3" xfId="13809"/>
    <cellStyle name="Normal 2 6 2 6 2 3" xfId="13812"/>
    <cellStyle name="Normal 2 6 2 6 2 4" xfId="13814"/>
    <cellStyle name="Normal 2 6 2 6 3" xfId="13815"/>
    <cellStyle name="Normal 2 6 2 6 3 2" xfId="13817"/>
    <cellStyle name="Normal 2 6 2 6 3 3" xfId="13819"/>
    <cellStyle name="Normal 2 6 2 6 4" xfId="13820"/>
    <cellStyle name="Normal 2 6 2 6 5" xfId="13821"/>
    <cellStyle name="Normal 2 6 2 7" xfId="13822"/>
    <cellStyle name="Normal 2 6 2 7 2" xfId="13823"/>
    <cellStyle name="Normal 2 6 2 7 2 2" xfId="13825"/>
    <cellStyle name="Normal 2 6 2 7 2 3" xfId="13827"/>
    <cellStyle name="Normal 2 6 2 7 3" xfId="13828"/>
    <cellStyle name="Normal 2 6 2 7 4" xfId="13829"/>
    <cellStyle name="Normal 2 6 2 8" xfId="13830"/>
    <cellStyle name="Normal 2 6 2 8 2" xfId="5804"/>
    <cellStyle name="Normal 2 6 2 8 3" xfId="5808"/>
    <cellStyle name="Normal 2 6 2 9" xfId="12304"/>
    <cellStyle name="Normal 2 6 3" xfId="5389"/>
    <cellStyle name="Normal 2 60" xfId="13480"/>
    <cellStyle name="Normal 2 61" xfId="13482"/>
    <cellStyle name="Normal 2 61 4" xfId="12157"/>
    <cellStyle name="Normal 2 62" xfId="13485"/>
    <cellStyle name="Normal 2 63" xfId="13488"/>
    <cellStyle name="Normal 2 64" xfId="13493"/>
    <cellStyle name="Normal 2 65" xfId="13834"/>
    <cellStyle name="Normal 2 66" xfId="13836"/>
    <cellStyle name="Normal 2 67" xfId="13838"/>
    <cellStyle name="Normal 2 68" xfId="13840"/>
    <cellStyle name="Normal 2 69" xfId="2928"/>
    <cellStyle name="Normal 2 7" xfId="1412"/>
    <cellStyle name="Normal 2 7 2" xfId="13842"/>
    <cellStyle name="Normal 2 7 2 10" xfId="13843"/>
    <cellStyle name="Normal 2 7 2 2" xfId="13845"/>
    <cellStyle name="Normal 2 7 2 2 2" xfId="13846"/>
    <cellStyle name="Normal 2 7 2 2 2 2" xfId="13848"/>
    <cellStyle name="Normal 2 7 2 2 2 2 2" xfId="5282"/>
    <cellStyle name="Normal 2 7 2 2 2 2 2 2" xfId="12449"/>
    <cellStyle name="Normal 2 7 2 2 2 2 2 2 2" xfId="13851"/>
    <cellStyle name="Normal 2 7 2 2 2 2 2 2 2 2" xfId="13853"/>
    <cellStyle name="Normal 2 7 2 2 2 2 2 2 2 3" xfId="13854"/>
    <cellStyle name="Normal 2 7 2 2 2 2 2 2 3" xfId="13855"/>
    <cellStyle name="Normal 2 7 2 2 2 2 2 2 4" xfId="13856"/>
    <cellStyle name="Normal 2 7 2 2 2 2 2 3" xfId="13414"/>
    <cellStyle name="Normal 2 7 2 2 2 2 2 3 2" xfId="13857"/>
    <cellStyle name="Normal 2 7 2 2 2 2 2 3 3" xfId="13858"/>
    <cellStyle name="Normal 2 7 2 2 2 2 2 4" xfId="13859"/>
    <cellStyle name="Normal 2 7 2 2 2 2 2 5" xfId="13860"/>
    <cellStyle name="Normal 2 7 2 2 2 2 3" xfId="13416"/>
    <cellStyle name="Normal 2 7 2 2 2 2 3 2" xfId="13862"/>
    <cellStyle name="Normal 2 7 2 2 2 2 3 2 2" xfId="13864"/>
    <cellStyle name="Normal 2 7 2 2 2 2 3 2 3" xfId="13865"/>
    <cellStyle name="Normal 2 7 2 2 2 2 3 3" xfId="13868"/>
    <cellStyle name="Normal 2 7 2 2 2 2 3 4" xfId="13870"/>
    <cellStyle name="Normal 2 7 2 2 2 2 4" xfId="9107"/>
    <cellStyle name="Normal 2 7 2 2 2 2 4 2" xfId="9113"/>
    <cellStyle name="Normal 2 7 2 2 2 2 4 3" xfId="9188"/>
    <cellStyle name="Normal 2 7 2 2 2 2 5" xfId="9228"/>
    <cellStyle name="Normal 2 7 2 2 2 2 6" xfId="9332"/>
    <cellStyle name="Normal 2 7 2 2 2 3" xfId="4751"/>
    <cellStyle name="Normal 2 7 2 2 2 3 2" xfId="4760"/>
    <cellStyle name="Normal 2 7 2 2 2 3 2 2" xfId="4764"/>
    <cellStyle name="Normal 2 7 2 2 2 3 2 2 2" xfId="11536"/>
    <cellStyle name="Normal 2 7 2 2 2 3 2 2 2 2" xfId="13871"/>
    <cellStyle name="Normal 2 7 2 2 2 3 2 2 2 3" xfId="13872"/>
    <cellStyle name="Normal 2 7 2 2 2 3 2 2 3" xfId="13873"/>
    <cellStyle name="Normal 2 7 2 2 2 3 2 2 4" xfId="13874"/>
    <cellStyle name="Normal 2 7 2 2 2 3 2 3" xfId="4771"/>
    <cellStyle name="Normal 2 7 2 2 2 3 2 3 2" xfId="13875"/>
    <cellStyle name="Normal 2 7 2 2 2 3 2 3 3" xfId="13876"/>
    <cellStyle name="Normal 2 7 2 2 2 3 2 4" xfId="13877"/>
    <cellStyle name="Normal 2 7 2 2 2 3 2 5" xfId="13880"/>
    <cellStyle name="Normal 2 7 2 2 2 3 3" xfId="4780"/>
    <cellStyle name="Normal 2 7 2 2 2 3 3 2" xfId="13882"/>
    <cellStyle name="Normal 2 7 2 2 2 3 3 2 2" xfId="13884"/>
    <cellStyle name="Normal 2 7 2 2 2 3 3 2 3" xfId="13885"/>
    <cellStyle name="Normal 2 7 2 2 2 3 3 3" xfId="13888"/>
    <cellStyle name="Normal 2 7 2 2 2 3 3 4" xfId="13890"/>
    <cellStyle name="Normal 2 7 2 2 2 3 4" xfId="4793"/>
    <cellStyle name="Normal 2 7 2 2 2 3 4 2" xfId="9457"/>
    <cellStyle name="Normal 2 7 2 2 2 3 4 3" xfId="9119"/>
    <cellStyle name="Normal 2 7 2 2 2 3 5" xfId="9488"/>
    <cellStyle name="Normal 2 7 2 2 2 3 6" xfId="9491"/>
    <cellStyle name="Normal 2 7 2 2 2 4" xfId="770"/>
    <cellStyle name="Normal 2 7 2 2 2 4 2" xfId="1712"/>
    <cellStyle name="Normal 2 7 2 2 2 4 2 2" xfId="13891"/>
    <cellStyle name="Normal 2 7 2 2 2 4 2 2 2" xfId="13892"/>
    <cellStyle name="Normal 2 7 2 2 2 4 2 2 3" xfId="13894"/>
    <cellStyle name="Normal 2 7 2 2 2 4 2 3" xfId="10867"/>
    <cellStyle name="Normal 2 7 2 2 2 4 2 4" xfId="10869"/>
    <cellStyle name="Normal 2 7 2 2 2 4 3" xfId="249"/>
    <cellStyle name="Normal 2 7 2 2 2 4 3 2" xfId="13896"/>
    <cellStyle name="Normal 2 7 2 2 2 4 3 3" xfId="13899"/>
    <cellStyle name="Normal 2 7 2 2 2 4 4" xfId="9513"/>
    <cellStyle name="Normal 2 7 2 2 2 4 5" xfId="9549"/>
    <cellStyle name="Normal 2 7 2 2 2 5" xfId="1759"/>
    <cellStyle name="Normal 2 7 2 2 2 5 2" xfId="13901"/>
    <cellStyle name="Normal 2 7 2 2 2 5 2 2" xfId="13904"/>
    <cellStyle name="Normal 2 7 2 2 2 5 2 3" xfId="13910"/>
    <cellStyle name="Normal 2 7 2 2 2 5 3" xfId="13915"/>
    <cellStyle name="Normal 2 7 2 2 2 5 4" xfId="1794"/>
    <cellStyle name="Normal 2 7 2 2 2 6" xfId="1806"/>
    <cellStyle name="Normal 2 7 2 2 2 6 2" xfId="13918"/>
    <cellStyle name="Normal 2 7 2 2 2 6 3" xfId="13921"/>
    <cellStyle name="Normal 2 7 2 2 2 7" xfId="13924"/>
    <cellStyle name="Normal 2 7 2 2 2 8" xfId="13926"/>
    <cellStyle name="Normal 2 7 2 2 3" xfId="13928"/>
    <cellStyle name="Normal 2 7 2 2 3 2" xfId="13930"/>
    <cellStyle name="Normal 2 7 2 2 3 2 2" xfId="13445"/>
    <cellStyle name="Normal 2 7 2 2 3 2 2 2" xfId="13932"/>
    <cellStyle name="Normal 2 7 2 2 3 2 2 2 2" xfId="13933"/>
    <cellStyle name="Normal 2 7 2 2 3 2 2 2 3" xfId="13934"/>
    <cellStyle name="Normal 2 7 2 2 3 2 2 3" xfId="13936"/>
    <cellStyle name="Normal 2 7 2 2 3 2 2 4" xfId="13937"/>
    <cellStyle name="Normal 2 7 2 2 3 2 3" xfId="13938"/>
    <cellStyle name="Normal 2 7 2 2 3 2 3 2" xfId="8029"/>
    <cellStyle name="Normal 2 7 2 2 3 2 3 3" xfId="8642"/>
    <cellStyle name="Normal 2 7 2 2 3 2 4" xfId="13942"/>
    <cellStyle name="Normal 2 7 2 2 3 2 5" xfId="13946"/>
    <cellStyle name="Normal 2 7 2 2 3 3" xfId="4794"/>
    <cellStyle name="Normal 2 7 2 2 3 3 2" xfId="2819"/>
    <cellStyle name="Normal 2 7 2 2 3 3 2 2" xfId="13947"/>
    <cellStyle name="Normal 2 7 2 2 3 3 2 3" xfId="530"/>
    <cellStyle name="Normal 2 7 2 2 3 3 3" xfId="4797"/>
    <cellStyle name="Normal 2 7 2 2 3 3 4" xfId="13951"/>
    <cellStyle name="Normal 2 7 2 2 3 4" xfId="204"/>
    <cellStyle name="Normal 2 7 2 2 3 4 2" xfId="13952"/>
    <cellStyle name="Normal 2 7 2 2 3 4 3" xfId="13953"/>
    <cellStyle name="Normal 2 7 2 2 3 5" xfId="90"/>
    <cellStyle name="Normal 2 7 2 2 3 6" xfId="13955"/>
    <cellStyle name="Normal 2 7 2 2 4" xfId="13957"/>
    <cellStyle name="Normal 2 7 2 2 4 2" xfId="13959"/>
    <cellStyle name="Normal 2 7 2 2 4 2 2" xfId="11739"/>
    <cellStyle name="Normal 2 7 2 2 4 2 2 2" xfId="11741"/>
    <cellStyle name="Normal 2 7 2 2 4 2 2 2 2" xfId="11743"/>
    <cellStyle name="Normal 2 7 2 2 4 2 2 2 3" xfId="11745"/>
    <cellStyle name="Normal 2 7 2 2 4 2 2 3" xfId="11748"/>
    <cellStyle name="Normal 2 7 2 2 4 2 2 4" xfId="11753"/>
    <cellStyle name="Normal 2 7 2 2 4 2 3" xfId="11756"/>
    <cellStyle name="Normal 2 7 2 2 4 2 3 2" xfId="13961"/>
    <cellStyle name="Normal 2 7 2 2 4 2 3 3" xfId="13963"/>
    <cellStyle name="Normal 2 7 2 2 4 2 4" xfId="9713"/>
    <cellStyle name="Normal 2 7 2 2 4 2 5" xfId="9732"/>
    <cellStyle name="Normal 2 7 2 2 4 3" xfId="4801"/>
    <cellStyle name="Normal 2 7 2 2 4 3 2" xfId="13964"/>
    <cellStyle name="Normal 2 7 2 2 4 3 2 2" xfId="13965"/>
    <cellStyle name="Normal 2 7 2 2 4 3 2 3" xfId="12627"/>
    <cellStyle name="Normal 2 7 2 2 4 3 3" xfId="13966"/>
    <cellStyle name="Normal 2 7 2 2 4 3 4" xfId="9758"/>
    <cellStyle name="Normal 2 7 2 2 4 4" xfId="1948"/>
    <cellStyle name="Normal 2 7 2 2 4 4 2" xfId="13968"/>
    <cellStyle name="Normal 2 7 2 2 4 4 3" xfId="13969"/>
    <cellStyle name="Normal 2 7 2 2 4 5" xfId="13971"/>
    <cellStyle name="Normal 2 7 2 2 4 6" xfId="13973"/>
    <cellStyle name="Normal 2 7 2 2 5" xfId="13975"/>
    <cellStyle name="Normal 2 7 2 2 5 2" xfId="13977"/>
    <cellStyle name="Normal 2 7 2 2 5 2 2" xfId="13978"/>
    <cellStyle name="Normal 2 7 2 2 5 2 2 2" xfId="13980"/>
    <cellStyle name="Normal 2 7 2 2 5 2 2 3" xfId="13981"/>
    <cellStyle name="Normal 2 7 2 2 5 2 3" xfId="13982"/>
    <cellStyle name="Normal 2 7 2 2 5 2 4" xfId="9860"/>
    <cellStyle name="Normal 2 7 2 2 5 3" xfId="13983"/>
    <cellStyle name="Normal 2 7 2 2 5 3 2" xfId="13984"/>
    <cellStyle name="Normal 2 7 2 2 5 3 3" xfId="13985"/>
    <cellStyle name="Normal 2 7 2 2 5 4" xfId="13986"/>
    <cellStyle name="Normal 2 7 2 2 5 5" xfId="13987"/>
    <cellStyle name="Normal 2 7 2 2 6" xfId="13988"/>
    <cellStyle name="Normal 2 7 2 2 6 2" xfId="13989"/>
    <cellStyle name="Normal 2 7 2 2 6 2 2" xfId="13990"/>
    <cellStyle name="Normal 2 7 2 2 6 2 3" xfId="13991"/>
    <cellStyle name="Normal 2 7 2 2 6 3" xfId="13992"/>
    <cellStyle name="Normal 2 7 2 2 6 4" xfId="13993"/>
    <cellStyle name="Normal 2 7 2 2 7" xfId="13994"/>
    <cellStyle name="Normal 2 7 2 2 7 2" xfId="13996"/>
    <cellStyle name="Normal 2 7 2 2 7 3" xfId="10774"/>
    <cellStyle name="Normal 2 7 2 2 8" xfId="13997"/>
    <cellStyle name="Normal 2 7 2 2 9" xfId="6928"/>
    <cellStyle name="Normal 2 7 2 3" xfId="13999"/>
    <cellStyle name="Normal 2 7 2 3 2" xfId="14001"/>
    <cellStyle name="Normal 2 7 2 3 2 2" xfId="14003"/>
    <cellStyle name="Normal 2 7 2 3 2 2 2" xfId="13517"/>
    <cellStyle name="Normal 2 7 2 3 2 2 2 2" xfId="13519"/>
    <cellStyle name="Normal 2 7 2 3 2 2 2 2 2" xfId="8269"/>
    <cellStyle name="Normal 2 7 2 3 2 2 2 2 3" xfId="8272"/>
    <cellStyle name="Normal 2 7 2 3 2 2 2 3" xfId="13521"/>
    <cellStyle name="Normal 2 7 2 3 2 2 2 4" xfId="14004"/>
    <cellStyle name="Normal 2 7 2 3 2 2 3" xfId="13523"/>
    <cellStyle name="Normal 2 7 2 3 2 2 3 2" xfId="14006"/>
    <cellStyle name="Normal 2 7 2 3 2 2 3 3" xfId="14010"/>
    <cellStyle name="Normal 2 7 2 3 2 2 4" xfId="13528"/>
    <cellStyle name="Normal 2 7 2 3 2 2 5" xfId="14012"/>
    <cellStyle name="Normal 2 7 2 3 2 3" xfId="4338"/>
    <cellStyle name="Normal 2 7 2 3 2 3 2" xfId="13549"/>
    <cellStyle name="Normal 2 7 2 3 2 3 2 2" xfId="13551"/>
    <cellStyle name="Normal 2 7 2 3 2 3 2 3" xfId="11551"/>
    <cellStyle name="Normal 2 7 2 3 2 3 3" xfId="13553"/>
    <cellStyle name="Normal 2 7 2 3 2 3 4" xfId="13558"/>
    <cellStyle name="Normal 2 7 2 3 2 4" xfId="597"/>
    <cellStyle name="Normal 2 7 2 3 2 4 2" xfId="13569"/>
    <cellStyle name="Normal 2 7 2 3 2 4 3" xfId="13572"/>
    <cellStyle name="Normal 2 7 2 3 2 5" xfId="14017"/>
    <cellStyle name="Normal 2 7 2 3 2 6" xfId="14019"/>
    <cellStyle name="Normal 2 7 2 3 3" xfId="14021"/>
    <cellStyle name="Normal 2 7 2 3 3 2" xfId="14023"/>
    <cellStyle name="Normal 2 7 2 3 3 2 2" xfId="13610"/>
    <cellStyle name="Normal 2 7 2 3 3 2 2 2" xfId="14024"/>
    <cellStyle name="Normal 2 7 2 3 3 2 2 2 2" xfId="14025"/>
    <cellStyle name="Normal 2 7 2 3 3 2 2 2 3" xfId="14026"/>
    <cellStyle name="Normal 2 7 2 3 3 2 2 3" xfId="14027"/>
    <cellStyle name="Normal 2 7 2 3 3 2 2 4" xfId="14028"/>
    <cellStyle name="Normal 2 7 2 3 3 2 3" xfId="13612"/>
    <cellStyle name="Normal 2 7 2 3 3 2 3 2" xfId="14030"/>
    <cellStyle name="Normal 2 7 2 3 3 2 3 3" xfId="14034"/>
    <cellStyle name="Normal 2 7 2 3 3 2 4" xfId="14037"/>
    <cellStyle name="Normal 2 7 2 3 3 2 5" xfId="14039"/>
    <cellStyle name="Normal 2 7 2 3 3 3" xfId="14043"/>
    <cellStyle name="Normal 2 7 2 3 3 3 2" xfId="13618"/>
    <cellStyle name="Normal 2 7 2 3 3 3 2 2" xfId="14044"/>
    <cellStyle name="Normal 2 7 2 3 3 3 2 3" xfId="14046"/>
    <cellStyle name="Normal 2 7 2 3 3 3 3" xfId="14047"/>
    <cellStyle name="Normal 2 7 2 3 3 3 4" xfId="14049"/>
    <cellStyle name="Normal 2 7 2 3 3 4" xfId="14050"/>
    <cellStyle name="Normal 2 7 2 3 3 4 2" xfId="14051"/>
    <cellStyle name="Normal 2 7 2 3 3 4 3" xfId="14053"/>
    <cellStyle name="Normal 2 7 2 3 3 5" xfId="14056"/>
    <cellStyle name="Normal 2 7 2 3 3 6" xfId="14058"/>
    <cellStyle name="Normal 2 7 2 3 4" xfId="14060"/>
    <cellStyle name="Normal 2 7 2 3 4 2" xfId="14061"/>
    <cellStyle name="Normal 2 7 2 3 4 2 2" xfId="13634"/>
    <cellStyle name="Normal 2 7 2 3 4 2 2 2" xfId="14062"/>
    <cellStyle name="Normal 2 7 2 3 4 2 2 3" xfId="14063"/>
    <cellStyle name="Normal 2 7 2 3 4 2 3" xfId="13636"/>
    <cellStyle name="Normal 2 7 2 3 4 2 4" xfId="14065"/>
    <cellStyle name="Normal 2 7 2 3 4 3" xfId="14066"/>
    <cellStyle name="Normal 2 7 2 3 4 3 2" xfId="13645"/>
    <cellStyle name="Normal 2 7 2 3 4 3 3" xfId="14067"/>
    <cellStyle name="Normal 2 7 2 3 4 4" xfId="14069"/>
    <cellStyle name="Normal 2 7 2 3 4 5" xfId="14070"/>
    <cellStyle name="Normal 2 7 2 3 5" xfId="14072"/>
    <cellStyle name="Normal 2 7 2 3 5 2" xfId="6571"/>
    <cellStyle name="Normal 2 7 2 3 5 2 2" xfId="13668"/>
    <cellStyle name="Normal 2 7 2 3 5 2 3" xfId="14073"/>
    <cellStyle name="Normal 2 7 2 3 5 3" xfId="6574"/>
    <cellStyle name="Normal 2 7 2 3 5 4" xfId="624"/>
    <cellStyle name="Normal 2 7 2 3 6" xfId="14074"/>
    <cellStyle name="Normal 2 7 2 3 6 2" xfId="6627"/>
    <cellStyle name="Normal 2 7 2 3 6 3" xfId="6630"/>
    <cellStyle name="Normal 2 7 2 3 7" xfId="14075"/>
    <cellStyle name="Normal 2 7 2 3 8" xfId="14076"/>
    <cellStyle name="Normal 2 7 2 4" xfId="14078"/>
    <cellStyle name="Normal 2 7 2 4 2" xfId="14079"/>
    <cellStyle name="Normal 2 7 2 4 2 2" xfId="14081"/>
    <cellStyle name="Normal 2 7 2 4 2 2 2" xfId="13267"/>
    <cellStyle name="Normal 2 7 2 4 2 2 2 2" xfId="14082"/>
    <cellStyle name="Normal 2 7 2 4 2 2 2 3" xfId="14083"/>
    <cellStyle name="Normal 2 7 2 4 2 2 3" xfId="13696"/>
    <cellStyle name="Normal 2 7 2 4 2 2 4" xfId="14085"/>
    <cellStyle name="Normal 2 7 2 4 2 3" xfId="4921"/>
    <cellStyle name="Normal 2 7 2 4 2 3 2" xfId="13281"/>
    <cellStyle name="Normal 2 7 2 4 2 3 3" xfId="14088"/>
    <cellStyle name="Normal 2 7 2 4 2 4" xfId="2007"/>
    <cellStyle name="Normal 2 7 2 4 2 5" xfId="14090"/>
    <cellStyle name="Normal 2 7 2 4 3" xfId="14091"/>
    <cellStyle name="Normal 2 7 2 4 3 2" xfId="14093"/>
    <cellStyle name="Normal 2 7 2 4 3 2 2" xfId="13713"/>
    <cellStyle name="Normal 2 7 2 4 3 2 3" xfId="12273"/>
    <cellStyle name="Normal 2 7 2 4 3 3" xfId="14094"/>
    <cellStyle name="Normal 2 7 2 4 3 4" xfId="14095"/>
    <cellStyle name="Normal 2 7 2 4 4" xfId="13465"/>
    <cellStyle name="Normal 2 7 2 4 4 2" xfId="4424"/>
    <cellStyle name="Normal 2 7 2 4 4 3" xfId="13467"/>
    <cellStyle name="Normal 2 7 2 4 5" xfId="13469"/>
    <cellStyle name="Normal 2 7 2 4 6" xfId="13471"/>
    <cellStyle name="Normal 2 7 2 5" xfId="14099"/>
    <cellStyle name="Normal 2 7 2 5 2" xfId="14100"/>
    <cellStyle name="Normal 2 7 2 5 2 2" xfId="14103"/>
    <cellStyle name="Normal 2 7 2 5 2 2 2" xfId="12566"/>
    <cellStyle name="Normal 2 7 2 5 2 2 2 2" xfId="14104"/>
    <cellStyle name="Normal 2 7 2 5 2 2 2 3" xfId="1222"/>
    <cellStyle name="Normal 2 7 2 5 2 2 3" xfId="14105"/>
    <cellStyle name="Normal 2 7 2 5 2 2 4" xfId="14108"/>
    <cellStyle name="Normal 2 7 2 5 2 3" xfId="14109"/>
    <cellStyle name="Normal 2 7 2 5 2 3 2" xfId="14110"/>
    <cellStyle name="Normal 2 7 2 5 2 3 3" xfId="14111"/>
    <cellStyle name="Normal 2 7 2 5 2 4" xfId="14112"/>
    <cellStyle name="Normal 2 7 2 5 2 5" xfId="12467"/>
    <cellStyle name="Normal 2 7 2 5 3" xfId="14113"/>
    <cellStyle name="Normal 2 7 2 5 3 2" xfId="14114"/>
    <cellStyle name="Normal 2 7 2 5 3 2 2" xfId="8215"/>
    <cellStyle name="Normal 2 7 2 5 3 2 3" xfId="8221"/>
    <cellStyle name="Normal 2 7 2 5 3 3" xfId="14115"/>
    <cellStyle name="Normal 2 7 2 5 3 4" xfId="14116"/>
    <cellStyle name="Normal 2 7 2 5 4" xfId="13473"/>
    <cellStyle name="Normal 2 7 2 5 4 2" xfId="14117"/>
    <cellStyle name="Normal 2 7 2 5 4 3" xfId="14118"/>
    <cellStyle name="Normal 2 7 2 5 5" xfId="13475"/>
    <cellStyle name="Normal 2 7 2 5 6" xfId="14119"/>
    <cellStyle name="Normal 2 7 2 6" xfId="921"/>
    <cellStyle name="Normal 2 7 2 6 2" xfId="14120"/>
    <cellStyle name="Normal 2 7 2 6 2 2" xfId="14121"/>
    <cellStyle name="Normal 2 7 2 6 2 2 2" xfId="13786"/>
    <cellStyle name="Normal 2 7 2 6 2 2 3" xfId="14122"/>
    <cellStyle name="Normal 2 7 2 6 2 3" xfId="14123"/>
    <cellStyle name="Normal 2 7 2 6 2 4" xfId="14124"/>
    <cellStyle name="Normal 2 7 2 6 3" xfId="14125"/>
    <cellStyle name="Normal 2 7 2 6 3 2" xfId="14126"/>
    <cellStyle name="Normal 2 7 2 6 3 3" xfId="14127"/>
    <cellStyle name="Normal 2 7 2 6 4" xfId="14128"/>
    <cellStyle name="Normal 2 7 2 6 5" xfId="13979"/>
    <cellStyle name="Normal 2 7 2 7" xfId="935"/>
    <cellStyle name="Normal 2 7 2 7 2" xfId="14129"/>
    <cellStyle name="Normal 2 7 2 7 2 2" xfId="14131"/>
    <cellStyle name="Normal 2 7 2 7 2 3" xfId="14132"/>
    <cellStyle name="Normal 2 7 2 7 3" xfId="14133"/>
    <cellStyle name="Normal 2 7 2 7 4" xfId="14134"/>
    <cellStyle name="Normal 2 7 2 8" xfId="14135"/>
    <cellStyle name="Normal 2 7 2 8 2" xfId="9766"/>
    <cellStyle name="Normal 2 7 2 8 3" xfId="9768"/>
    <cellStyle name="Normal 2 7 2 9" xfId="12336"/>
    <cellStyle name="Normal 2 7 3" xfId="7946"/>
    <cellStyle name="Normal 2 70" xfId="13835"/>
    <cellStyle name="Normal 2 71" xfId="13837"/>
    <cellStyle name="Normal 2 72" xfId="13839"/>
    <cellStyle name="Normal 2 73" xfId="13841"/>
    <cellStyle name="Normal 2 74" xfId="2929"/>
    <cellStyle name="Normal 2 75" xfId="2947"/>
    <cellStyle name="Normal 2 76" xfId="2965"/>
    <cellStyle name="Normal 2 77" xfId="13905"/>
    <cellStyle name="Normal 2 78" xfId="13911"/>
    <cellStyle name="Normal 2 79" xfId="14136"/>
    <cellStyle name="Normal 2 8" xfId="4153"/>
    <cellStyle name="Normal 2 8 2" xfId="14142"/>
    <cellStyle name="Normal 2 8 2 10" xfId="14143"/>
    <cellStyle name="Normal 2 8 2 2" xfId="14145"/>
    <cellStyle name="Normal 2 8 2 2 2" xfId="14149"/>
    <cellStyle name="Normal 2 8 2 2 2 2" xfId="14153"/>
    <cellStyle name="Normal 2 8 2 2 2 2 2" xfId="14157"/>
    <cellStyle name="Normal 2 8 2 2 2 2 2 2" xfId="4527"/>
    <cellStyle name="Normal 2 8 2 2 2 2 2 2 2" xfId="11565"/>
    <cellStyle name="Normal 2 8 2 2 2 2 2 2 2 2" xfId="14158"/>
    <cellStyle name="Normal 2 8 2 2 2 2 2 2 2 3" xfId="14160"/>
    <cellStyle name="Normal 2 8 2 2 2 2 2 2 3" xfId="14163"/>
    <cellStyle name="Normal 2 8 2 2 2 2 2 2 4" xfId="9459"/>
    <cellStyle name="Normal 2 8 2 2 2 2 2 3" xfId="5590"/>
    <cellStyle name="Normal 2 8 2 2 2 2 2 3 2" xfId="14165"/>
    <cellStyle name="Normal 2 8 2 2 2 2 2 3 3" xfId="14167"/>
    <cellStyle name="Normal 2 8 2 2 2 2 2 4" xfId="14170"/>
    <cellStyle name="Normal 2 8 2 2 2 2 2 5" xfId="14171"/>
    <cellStyle name="Normal 2 8 2 2 2 2 3" xfId="14173"/>
    <cellStyle name="Normal 2 8 2 2 2 2 3 2" xfId="4372"/>
    <cellStyle name="Normal 2 8 2 2 2 2 3 2 2" xfId="14174"/>
    <cellStyle name="Normal 2 8 2 2 2 2 3 2 3" xfId="14175"/>
    <cellStyle name="Normal 2 8 2 2 2 2 3 3" xfId="4437"/>
    <cellStyle name="Normal 2 8 2 2 2 2 3 4" xfId="14177"/>
    <cellStyle name="Normal 2 8 2 2 2 2 4" xfId="14181"/>
    <cellStyle name="Normal 2 8 2 2 2 2 4 2" xfId="14"/>
    <cellStyle name="Normal 2 8 2 2 2 2 4 3" xfId="1700"/>
    <cellStyle name="Normal 2 8 2 2 2 2 5" xfId="14185"/>
    <cellStyle name="Normal 2 8 2 2 2 2 6" xfId="14189"/>
    <cellStyle name="Normal 2 8 2 2 2 3" xfId="14192"/>
    <cellStyle name="Normal 2 8 2 2 2 3 2" xfId="4604"/>
    <cellStyle name="Normal 2 8 2 2 2 3 2 2" xfId="14194"/>
    <cellStyle name="Normal 2 8 2 2 2 3 2 2 2" xfId="12714"/>
    <cellStyle name="Normal 2 8 2 2 2 3 2 2 2 2" xfId="14195"/>
    <cellStyle name="Normal 2 8 2 2 2 3 2 2 2 3" xfId="14197"/>
    <cellStyle name="Normal 2 8 2 2 2 3 2 2 3" xfId="14199"/>
    <cellStyle name="Normal 2 8 2 2 2 3 2 2 4" xfId="9521"/>
    <cellStyle name="Normal 2 8 2 2 2 3 2 3" xfId="14205"/>
    <cellStyle name="Normal 2 8 2 2 2 3 2 3 2" xfId="14206"/>
    <cellStyle name="Normal 2 8 2 2 2 3 2 3 3" xfId="14208"/>
    <cellStyle name="Normal 2 8 2 2 2 3 2 4" xfId="14211"/>
    <cellStyle name="Normal 2 8 2 2 2 3 2 5" xfId="14212"/>
    <cellStyle name="Normal 2 8 2 2 2 3 3" xfId="883"/>
    <cellStyle name="Normal 2 8 2 2 2 3 3 2" xfId="14213"/>
    <cellStyle name="Normal 2 8 2 2 2 3 3 2 2" xfId="14215"/>
    <cellStyle name="Normal 2 8 2 2 2 3 3 2 3" xfId="14217"/>
    <cellStyle name="Normal 2 8 2 2 2 3 3 3" xfId="14218"/>
    <cellStyle name="Normal 2 8 2 2 2 3 3 4" xfId="14219"/>
    <cellStyle name="Normal 2 8 2 2 2 3 4" xfId="951"/>
    <cellStyle name="Normal 2 8 2 2 2 3 4 2" xfId="973"/>
    <cellStyle name="Normal 2 8 2 2 2 3 4 3" xfId="987"/>
    <cellStyle name="Normal 2 8 2 2 2 3 5" xfId="14222"/>
    <cellStyle name="Normal 2 8 2 2 2 3 6" xfId="14225"/>
    <cellStyle name="Normal 2 8 2 2 2 4" xfId="14226"/>
    <cellStyle name="Normal 2 8 2 2 2 4 2" xfId="1102"/>
    <cellStyle name="Normal 2 8 2 2 2 4 2 2" xfId="14227"/>
    <cellStyle name="Normal 2 8 2 2 2 4 2 2 2" xfId="14230"/>
    <cellStyle name="Normal 2 8 2 2 2 4 2 2 3" xfId="14237"/>
    <cellStyle name="Normal 2 8 2 2 2 4 2 3" xfId="14239"/>
    <cellStyle name="Normal 2 8 2 2 2 4 2 4" xfId="14240"/>
    <cellStyle name="Normal 2 8 2 2 2 4 3" xfId="14242"/>
    <cellStyle name="Normal 2 8 2 2 2 4 3 2" xfId="14243"/>
    <cellStyle name="Normal 2 8 2 2 2 4 3 3" xfId="14245"/>
    <cellStyle name="Normal 2 8 2 2 2 4 4" xfId="14248"/>
    <cellStyle name="Normal 2 8 2 2 2 4 5" xfId="14251"/>
    <cellStyle name="Normal 2 8 2 2 2 5" xfId="14253"/>
    <cellStyle name="Normal 2 8 2 2 2 5 2" xfId="11775"/>
    <cellStyle name="Normal 2 8 2 2 2 5 2 2" xfId="1218"/>
    <cellStyle name="Normal 2 8 2 2 2 5 2 3" xfId="1235"/>
    <cellStyle name="Normal 2 8 2 2 2 5 3" xfId="1108"/>
    <cellStyle name="Normal 2 8 2 2 2 5 4" xfId="1119"/>
    <cellStyle name="Normal 2 8 2 2 2 6" xfId="14255"/>
    <cellStyle name="Normal 2 8 2 2 2 6 2" xfId="13490"/>
    <cellStyle name="Normal 2 8 2 2 2 6 3" xfId="13832"/>
    <cellStyle name="Normal 2 8 2 2 2 7" xfId="14258"/>
    <cellStyle name="Normal 2 8 2 2 2 8" xfId="11075"/>
    <cellStyle name="Normal 2 8 2 2 3" xfId="14262"/>
    <cellStyle name="Normal 2 8 2 2 3 2" xfId="14263"/>
    <cellStyle name="Normal 2 8 2 2 3 2 2" xfId="14265"/>
    <cellStyle name="Normal 2 8 2 2 3 2 2 2" xfId="14267"/>
    <cellStyle name="Normal 2 8 2 2 3 2 2 2 2" xfId="12789"/>
    <cellStyle name="Normal 2 8 2 2 3 2 2 2 3" xfId="14271"/>
    <cellStyle name="Normal 2 8 2 2 3 2 2 3" xfId="14273"/>
    <cellStyle name="Normal 2 8 2 2 3 2 2 4" xfId="14275"/>
    <cellStyle name="Normal 2 8 2 2 3 2 3" xfId="14278"/>
    <cellStyle name="Normal 2 8 2 2 3 2 3 2" xfId="14279"/>
    <cellStyle name="Normal 2 8 2 2 3 2 3 3" xfId="14281"/>
    <cellStyle name="Normal 2 8 2 2 3 2 4" xfId="14284"/>
    <cellStyle name="Normal 2 8 2 2 3 2 5" xfId="14286"/>
    <cellStyle name="Normal 2 8 2 2 3 3" xfId="14287"/>
    <cellStyle name="Normal 2 8 2 2 3 3 2" xfId="4620"/>
    <cellStyle name="Normal 2 8 2 2 3 3 2 2" xfId="14291"/>
    <cellStyle name="Normal 2 8 2 2 3 3 2 3" xfId="14297"/>
    <cellStyle name="Normal 2 8 2 2 3 3 3" xfId="14299"/>
    <cellStyle name="Normal 2 8 2 2 3 3 4" xfId="14301"/>
    <cellStyle name="Normal 2 8 2 2 3 4" xfId="14302"/>
    <cellStyle name="Normal 2 8 2 2 3 4 2" xfId="14304"/>
    <cellStyle name="Normal 2 8 2 2 3 4 3" xfId="14305"/>
    <cellStyle name="Normal 2 8 2 2 3 5" xfId="14307"/>
    <cellStyle name="Normal 2 8 2 2 3 6" xfId="14309"/>
    <cellStyle name="Normal 2 8 2 2 4" xfId="14313"/>
    <cellStyle name="Normal 2 8 2 2 4 2" xfId="14315"/>
    <cellStyle name="Normal 2 8 2 2 4 2 2" xfId="14317"/>
    <cellStyle name="Normal 2 8 2 2 4 2 2 2" xfId="2122"/>
    <cellStyle name="Normal 2 8 2 2 4 2 2 2 2" xfId="13020"/>
    <cellStyle name="Normal 2 8 2 2 4 2 2 2 3" xfId="13026"/>
    <cellStyle name="Normal 2 8 2 2 4 2 2 3" xfId="14318"/>
    <cellStyle name="Normal 2 8 2 2 4 2 2 4" xfId="14322"/>
    <cellStyle name="Normal 2 8 2 2 4 2 3" xfId="14323"/>
    <cellStyle name="Normal 2 8 2 2 4 2 3 2" xfId="14324"/>
    <cellStyle name="Normal 2 8 2 2 4 2 3 3" xfId="14327"/>
    <cellStyle name="Normal 2 8 2 2 4 2 4" xfId="14329"/>
    <cellStyle name="Normal 2 8 2 2 4 2 5" xfId="14331"/>
    <cellStyle name="Normal 2 8 2 2 4 3" xfId="14332"/>
    <cellStyle name="Normal 2 8 2 2 4 3 2" xfId="14333"/>
    <cellStyle name="Normal 2 8 2 2 4 3 2 2" xfId="14334"/>
    <cellStyle name="Normal 2 8 2 2 4 3 2 3" xfId="14337"/>
    <cellStyle name="Normal 2 8 2 2 4 3 3" xfId="14339"/>
    <cellStyle name="Normal 2 8 2 2 4 3 4" xfId="14341"/>
    <cellStyle name="Normal 2 8 2 2 4 4" xfId="14342"/>
    <cellStyle name="Normal 2 8 2 2 4 4 2" xfId="14343"/>
    <cellStyle name="Normal 2 8 2 2 4 4 3" xfId="14344"/>
    <cellStyle name="Normal 2 8 2 2 4 5" xfId="14346"/>
    <cellStyle name="Normal 2 8 2 2 4 6" xfId="14348"/>
    <cellStyle name="Normal 2 8 2 2 5" xfId="14350"/>
    <cellStyle name="Normal 2 8 2 2 5 2" xfId="14352"/>
    <cellStyle name="Normal 2 8 2 2 5 2 2" xfId="14354"/>
    <cellStyle name="Normal 2 8 2 2 5 2 2 2" xfId="14355"/>
    <cellStyle name="Normal 2 8 2 2 5 2 2 3" xfId="14357"/>
    <cellStyle name="Normal 2 8 2 2 5 2 3" xfId="14358"/>
    <cellStyle name="Normal 2 8 2 2 5 2 4" xfId="14360"/>
    <cellStyle name="Normal 2 8 2 2 5 3" xfId="14361"/>
    <cellStyle name="Normal 2 8 2 2 5 3 2" xfId="14362"/>
    <cellStyle name="Normal 2 8 2 2 5 3 3" xfId="1370"/>
    <cellStyle name="Normal 2 8 2 2 5 4" xfId="14363"/>
    <cellStyle name="Normal 2 8 2 2 5 5" xfId="14364"/>
    <cellStyle name="Normal 2 8 2 2 6" xfId="14365"/>
    <cellStyle name="Normal 2 8 2 2 6 2" xfId="14366"/>
    <cellStyle name="Normal 2 8 2 2 6 2 2" xfId="7284"/>
    <cellStyle name="Normal 2 8 2 2 6 2 3" xfId="7287"/>
    <cellStyle name="Normal 2 8 2 2 6 3" xfId="11804"/>
    <cellStyle name="Normal 2 8 2 2 6 4" xfId="11806"/>
    <cellStyle name="Normal 2 8 2 2 7" xfId="14367"/>
    <cellStyle name="Normal 2 8 2 2 7 2" xfId="14368"/>
    <cellStyle name="Normal 2 8 2 2 7 3" xfId="14369"/>
    <cellStyle name="Normal 2 8 2 2 8" xfId="14370"/>
    <cellStyle name="Normal 2 8 2 2 9" xfId="14371"/>
    <cellStyle name="Normal 2 8 2 3" xfId="14373"/>
    <cellStyle name="Normal 2 8 2 3 2" xfId="14377"/>
    <cellStyle name="Normal 2 8 2 3 2 2" xfId="9100"/>
    <cellStyle name="Normal 2 8 2 3 2 2 2" xfId="9104"/>
    <cellStyle name="Normal 2 8 2 3 2 2 2 2" xfId="9110"/>
    <cellStyle name="Normal 2 8 2 3 2 2 2 2 2" xfId="9126"/>
    <cellStyle name="Normal 2 8 2 3 2 2 2 2 3" xfId="9165"/>
    <cellStyle name="Normal 2 8 2 3 2 2 2 3" xfId="9185"/>
    <cellStyle name="Normal 2 8 2 3 2 2 2 4" xfId="9211"/>
    <cellStyle name="Normal 2 8 2 3 2 2 3" xfId="9226"/>
    <cellStyle name="Normal 2 8 2 3 2 2 3 2" xfId="9234"/>
    <cellStyle name="Normal 2 8 2 3 2 2 3 3" xfId="9294"/>
    <cellStyle name="Normal 2 8 2 3 2 2 4" xfId="9336"/>
    <cellStyle name="Normal 2 8 2 3 2 2 5" xfId="9375"/>
    <cellStyle name="Normal 2 8 2 3 2 3" xfId="9448"/>
    <cellStyle name="Normal 2 8 2 3 2 3 2" xfId="4791"/>
    <cellStyle name="Normal 2 8 2 3 2 3 2 2" xfId="9454"/>
    <cellStyle name="Normal 2 8 2 3 2 3 2 3" xfId="9116"/>
    <cellStyle name="Normal 2 8 2 3 2 3 3" xfId="9486"/>
    <cellStyle name="Normal 2 8 2 3 2 3 4" xfId="9495"/>
    <cellStyle name="Normal 2 8 2 3 2 4" xfId="9507"/>
    <cellStyle name="Normal 2 8 2 3 2 4 2" xfId="9511"/>
    <cellStyle name="Normal 2 8 2 3 2 4 3" xfId="9546"/>
    <cellStyle name="Normal 2 8 2 3 2 5" xfId="9571"/>
    <cellStyle name="Normal 2 8 2 3 2 6" xfId="9594"/>
    <cellStyle name="Normal 2 8 2 3 3" xfId="14381"/>
    <cellStyle name="Normal 2 8 2 3 3 2" xfId="14382"/>
    <cellStyle name="Normal 2 8 2 3 3 2 2" xfId="13940"/>
    <cellStyle name="Normal 2 8 2 3 3 2 2 2" xfId="14384"/>
    <cellStyle name="Normal 2 8 2 3 3 2 2 2 2" xfId="14385"/>
    <cellStyle name="Normal 2 8 2 3 3 2 2 2 3" xfId="14386"/>
    <cellStyle name="Normal 2 8 2 3 3 2 2 3" xfId="14388"/>
    <cellStyle name="Normal 2 8 2 3 3 2 2 4" xfId="14389"/>
    <cellStyle name="Normal 2 8 2 3 3 2 3" xfId="13944"/>
    <cellStyle name="Normal 2 8 2 3 3 2 3 2" xfId="14390"/>
    <cellStyle name="Normal 2 8 2 3 3 2 3 3" xfId="14391"/>
    <cellStyle name="Normal 2 8 2 3 3 2 4" xfId="14395"/>
    <cellStyle name="Normal 2 8 2 3 3 2 5" xfId="14396"/>
    <cellStyle name="Normal 2 8 2 3 3 3" xfId="14401"/>
    <cellStyle name="Normal 2 8 2 3 3 3 2" xfId="13949"/>
    <cellStyle name="Normal 2 8 2 3 3 3 2 2" xfId="14402"/>
    <cellStyle name="Normal 2 8 2 3 3 3 2 3" xfId="14403"/>
    <cellStyle name="Normal 2 8 2 3 3 3 3" xfId="14406"/>
    <cellStyle name="Normal 2 8 2 3 3 3 4" xfId="14407"/>
    <cellStyle name="Normal 2 8 2 3 3 4" xfId="14408"/>
    <cellStyle name="Normal 2 8 2 3 3 4 2" xfId="14410"/>
    <cellStyle name="Normal 2 8 2 3 3 4 3" xfId="14412"/>
    <cellStyle name="Normal 2 8 2 3 3 5" xfId="14415"/>
    <cellStyle name="Normal 2 8 2 3 3 6" xfId="14417"/>
    <cellStyle name="Normal 2 8 2 3 4" xfId="14419"/>
    <cellStyle name="Normal 2 8 2 3 4 2" xfId="9707"/>
    <cellStyle name="Normal 2 8 2 3 4 2 2" xfId="9711"/>
    <cellStyle name="Normal 2 8 2 3 4 2 2 2" xfId="9716"/>
    <cellStyle name="Normal 2 8 2 3 4 2 2 3" xfId="144"/>
    <cellStyle name="Normal 2 8 2 3 4 2 3" xfId="9730"/>
    <cellStyle name="Normal 2 8 2 3 4 2 4" xfId="9741"/>
    <cellStyle name="Normal 2 8 2 3 4 3" xfId="9754"/>
    <cellStyle name="Normal 2 8 2 3 4 3 2" xfId="9756"/>
    <cellStyle name="Normal 2 8 2 3 4 3 3" xfId="9770"/>
    <cellStyle name="Normal 2 8 2 3 4 4" xfId="9778"/>
    <cellStyle name="Normal 2 8 2 3 4 5" xfId="9786"/>
    <cellStyle name="Normal 2 8 2 3 5" xfId="14420"/>
    <cellStyle name="Normal 2 8 2 3 5 2" xfId="9855"/>
    <cellStyle name="Normal 2 8 2 3 5 2 2" xfId="9858"/>
    <cellStyle name="Normal 2 8 2 3 5 2 3" xfId="9872"/>
    <cellStyle name="Normal 2 8 2 3 5 3" xfId="9884"/>
    <cellStyle name="Normal 2 8 2 3 5 4" xfId="9911"/>
    <cellStyle name="Normal 2 8 2 3 6" xfId="14421"/>
    <cellStyle name="Normal 2 8 2 3 6 2" xfId="9937"/>
    <cellStyle name="Normal 2 8 2 3 6 3" xfId="9943"/>
    <cellStyle name="Normal 2 8 2 3 7" xfId="14422"/>
    <cellStyle name="Normal 2 8 2 3 8" xfId="14423"/>
    <cellStyle name="Normal 2 8 2 4" xfId="14425"/>
    <cellStyle name="Normal 2 8 2 4 2" xfId="14428"/>
    <cellStyle name="Normal 2 8 2 4 2 2" xfId="14429"/>
    <cellStyle name="Normal 2 8 2 4 2 2 2" xfId="13526"/>
    <cellStyle name="Normal 2 8 2 4 2 2 2 2" xfId="14430"/>
    <cellStyle name="Normal 2 8 2 4 2 2 2 3" xfId="14431"/>
    <cellStyle name="Normal 2 8 2 4 2 2 3" xfId="14014"/>
    <cellStyle name="Normal 2 8 2 4 2 2 4" xfId="14435"/>
    <cellStyle name="Normal 2 8 2 4 2 3" xfId="14437"/>
    <cellStyle name="Normal 2 8 2 4 2 3 2" xfId="13556"/>
    <cellStyle name="Normal 2 8 2 4 2 3 3" xfId="14440"/>
    <cellStyle name="Normal 2 8 2 4 2 4" xfId="14443"/>
    <cellStyle name="Normal 2 8 2 4 2 5" xfId="14445"/>
    <cellStyle name="Normal 2 8 2 4 3" xfId="14447"/>
    <cellStyle name="Normal 2 8 2 4 3 2" xfId="14448"/>
    <cellStyle name="Normal 2 8 2 4 3 2 2" xfId="14035"/>
    <cellStyle name="Normal 2 8 2 4 3 2 3" xfId="14041"/>
    <cellStyle name="Normal 2 8 2 4 3 3" xfId="14449"/>
    <cellStyle name="Normal 2 8 2 4 3 4" xfId="14450"/>
    <cellStyle name="Normal 2 8 2 4 4" xfId="14451"/>
    <cellStyle name="Normal 2 8 2 4 4 2" xfId="14452"/>
    <cellStyle name="Normal 2 8 2 4 4 3" xfId="14453"/>
    <cellStyle name="Normal 2 8 2 4 5" xfId="14454"/>
    <cellStyle name="Normal 2 8 2 4 6" xfId="14455"/>
    <cellStyle name="Normal 2 8 2 5" xfId="14456"/>
    <cellStyle name="Normal 2 8 2 5 2" xfId="4982"/>
    <cellStyle name="Normal 2 8 2 5 2 2" xfId="10032"/>
    <cellStyle name="Normal 2 8 2 5 2 2 2" xfId="14087"/>
    <cellStyle name="Normal 2 8 2 5 2 2 2 2" xfId="14457"/>
    <cellStyle name="Normal 2 8 2 5 2 2 2 3" xfId="14458"/>
    <cellStyle name="Normal 2 8 2 5 2 2 3" xfId="14462"/>
    <cellStyle name="Normal 2 8 2 5 2 2 4" xfId="14467"/>
    <cellStyle name="Normal 2 8 2 5 2 3" xfId="14471"/>
    <cellStyle name="Normal 2 8 2 5 2 3 2" xfId="14472"/>
    <cellStyle name="Normal 2 8 2 5 2 3 3" xfId="14475"/>
    <cellStyle name="Normal 2 8 2 5 2 4" xfId="14479"/>
    <cellStyle name="Normal 2 8 2 5 2 5" xfId="14480"/>
    <cellStyle name="Normal 2 8 2 5 3" xfId="4991"/>
    <cellStyle name="Normal 2 8 2 5 3 2" xfId="14483"/>
    <cellStyle name="Normal 2 8 2 5 3 2 2" xfId="12275"/>
    <cellStyle name="Normal 2 8 2 5 3 2 3" xfId="14486"/>
    <cellStyle name="Normal 2 8 2 5 3 3" xfId="14490"/>
    <cellStyle name="Normal 2 8 2 5 3 4" xfId="14491"/>
    <cellStyle name="Normal 2 8 2 5 4" xfId="14492"/>
    <cellStyle name="Normal 2 8 2 5 4 2" xfId="14495"/>
    <cellStyle name="Normal 2 8 2 5 4 3" xfId="14496"/>
    <cellStyle name="Normal 2 8 2 5 5" xfId="14497"/>
    <cellStyle name="Normal 2 8 2 5 6" xfId="14498"/>
    <cellStyle name="Normal 2 8 2 6" xfId="14499"/>
    <cellStyle name="Normal 2 8 2 6 2" xfId="5110"/>
    <cellStyle name="Normal 2 8 2 6 2 2" xfId="14502"/>
    <cellStyle name="Normal 2 8 2 6 2 2 2" xfId="14106"/>
    <cellStyle name="Normal 2 8 2 6 2 2 3" xfId="14505"/>
    <cellStyle name="Normal 2 8 2 6 2 3" xfId="14509"/>
    <cellStyle name="Normal 2 8 2 6 2 4" xfId="14510"/>
    <cellStyle name="Normal 2 8 2 6 3" xfId="13657"/>
    <cellStyle name="Normal 2 8 2 6 3 2" xfId="13662"/>
    <cellStyle name="Normal 2 8 2 6 3 3" xfId="13663"/>
    <cellStyle name="Normal 2 8 2 6 4" xfId="13666"/>
    <cellStyle name="Normal 2 8 2 6 5" xfId="13669"/>
    <cellStyle name="Normal 2 8 2 7" xfId="14511"/>
    <cellStyle name="Normal 2 8 2 7 2" xfId="4641"/>
    <cellStyle name="Normal 2 8 2 7 2 2" xfId="14513"/>
    <cellStyle name="Normal 2 8 2 7 2 3" xfId="14514"/>
    <cellStyle name="Normal 2 8 2 7 3" xfId="4648"/>
    <cellStyle name="Normal 2 8 2 7 4" xfId="13672"/>
    <cellStyle name="Normal 2 8 2 8" xfId="14517"/>
    <cellStyle name="Normal 2 8 2 8 2" xfId="4656"/>
    <cellStyle name="Normal 2 8 2 8 3" xfId="14519"/>
    <cellStyle name="Normal 2 8 2 9" xfId="12417"/>
    <cellStyle name="Normal 2 8 3" xfId="4870"/>
    <cellStyle name="Normal 2 80" xfId="2948"/>
    <cellStyle name="Normal 2 81" xfId="2966"/>
    <cellStyle name="Normal 2 82" xfId="13906"/>
    <cellStyle name="Normal 2 83" xfId="13912"/>
    <cellStyle name="Normal 2 84" xfId="14137"/>
    <cellStyle name="Normal 2 85" xfId="14522"/>
    <cellStyle name="Normal 2 86" xfId="9827"/>
    <cellStyle name="Normal 2 87" xfId="9832"/>
    <cellStyle name="Normal 2 88" xfId="14524"/>
    <cellStyle name="Normal 2 89" xfId="14268"/>
    <cellStyle name="Normal 2 9" xfId="4165"/>
    <cellStyle name="Normal 2 9 2" xfId="14526"/>
    <cellStyle name="Normal 2 9 2 10" xfId="977"/>
    <cellStyle name="Normal 2 9 2 2" xfId="14527"/>
    <cellStyle name="Normal 2 9 2 2 2" xfId="14529"/>
    <cellStyle name="Normal 2 9 2 2 2 2" xfId="14531"/>
    <cellStyle name="Normal 2 9 2 2 2 2 2" xfId="12727"/>
    <cellStyle name="Normal 2 9 2 2 2 2 2 2" xfId="330"/>
    <cellStyle name="Normal 2 9 2 2 2 2 2 2 2" xfId="5214"/>
    <cellStyle name="Normal 2 9 2 2 2 2 2 2 2 2" xfId="14533"/>
    <cellStyle name="Normal 2 9 2 2 2 2 2 2 2 3" xfId="14535"/>
    <cellStyle name="Normal 2 9 2 2 2 2 2 2 3" xfId="5224"/>
    <cellStyle name="Normal 2 9 2 2 2 2 2 2 4" xfId="14537"/>
    <cellStyle name="Normal 2 9 2 2 2 2 2 3" xfId="5228"/>
    <cellStyle name="Normal 2 9 2 2 2 2 2 3 2" xfId="169"/>
    <cellStyle name="Normal 2 9 2 2 2 2 2 3 3" xfId="174"/>
    <cellStyle name="Normal 2 9 2 2 2 2 2 4" xfId="5232"/>
    <cellStyle name="Normal 2 9 2 2 2 2 2 5" xfId="14539"/>
    <cellStyle name="Normal 2 9 2 2 2 2 3" xfId="12730"/>
    <cellStyle name="Normal 2 9 2 2 2 2 3 2" xfId="14541"/>
    <cellStyle name="Normal 2 9 2 2 2 2 3 2 2" xfId="5292"/>
    <cellStyle name="Normal 2 9 2 2 2 2 3 2 3" xfId="5300"/>
    <cellStyle name="Normal 2 9 2 2 2 2 3 3" xfId="14544"/>
    <cellStyle name="Normal 2 9 2 2 2 2 3 4" xfId="14547"/>
    <cellStyle name="Normal 2 9 2 2 2 2 4" xfId="10624"/>
    <cellStyle name="Normal 2 9 2 2 2 2 4 2" xfId="2813"/>
    <cellStyle name="Normal 2 9 2 2 2 2 4 3" xfId="2826"/>
    <cellStyle name="Normal 2 9 2 2 2 2 5" xfId="14550"/>
    <cellStyle name="Normal 2 9 2 2 2 2 6" xfId="14553"/>
    <cellStyle name="Normal 2 9 2 2 2 3" xfId="14555"/>
    <cellStyle name="Normal 2 9 2 2 2 3 2" xfId="11895"/>
    <cellStyle name="Normal 2 9 2 2 2 3 2 2" xfId="5411"/>
    <cellStyle name="Normal 2 9 2 2 2 3 2 2 2" xfId="14558"/>
    <cellStyle name="Normal 2 9 2 2 2 3 2 2 2 2" xfId="14561"/>
    <cellStyle name="Normal 2 9 2 2 2 3 2 2 2 3" xfId="14565"/>
    <cellStyle name="Normal 2 9 2 2 2 3 2 2 3" xfId="14568"/>
    <cellStyle name="Normal 2 9 2 2 2 3 2 2 4" xfId="14141"/>
    <cellStyle name="Normal 2 9 2 2 2 3 2 3" xfId="14572"/>
    <cellStyle name="Normal 2 9 2 2 2 3 2 3 2" xfId="14575"/>
    <cellStyle name="Normal 2 9 2 2 2 3 2 3 3" xfId="14578"/>
    <cellStyle name="Normal 2 9 2 2 2 3 2 4" xfId="14582"/>
    <cellStyle name="Normal 2 9 2 2 2 3 2 5" xfId="11798"/>
    <cellStyle name="Normal 2 9 2 2 2 3 3" xfId="12748"/>
    <cellStyle name="Normal 2 9 2 2 2 3 3 2" xfId="14585"/>
    <cellStyle name="Normal 2 9 2 2 2 3 3 2 2" xfId="12925"/>
    <cellStyle name="Normal 2 9 2 2 2 3 3 2 3" xfId="12931"/>
    <cellStyle name="Normal 2 9 2 2 2 3 3 3" xfId="14588"/>
    <cellStyle name="Normal 2 9 2 2 2 3 3 4" xfId="14591"/>
    <cellStyle name="Normal 2 9 2 2 2 3 4" xfId="14593"/>
    <cellStyle name="Normal 2 9 2 2 2 3 4 2" xfId="14596"/>
    <cellStyle name="Normal 2 9 2 2 2 3 4 3" xfId="14599"/>
    <cellStyle name="Normal 2 9 2 2 2 3 5" xfId="14601"/>
    <cellStyle name="Normal 2 9 2 2 2 3 6" xfId="14603"/>
    <cellStyle name="Normal 2 9 2 2 2 4" xfId="14605"/>
    <cellStyle name="Normal 2 9 2 2 2 4 2" xfId="12759"/>
    <cellStyle name="Normal 2 9 2 2 2 4 2 2" xfId="14607"/>
    <cellStyle name="Normal 2 9 2 2 2 4 2 2 2" xfId="14609"/>
    <cellStyle name="Normal 2 9 2 2 2 4 2 2 3" xfId="14612"/>
    <cellStyle name="Normal 2 9 2 2 2 4 2 3" xfId="14615"/>
    <cellStyle name="Normal 2 9 2 2 2 4 2 4" xfId="14618"/>
    <cellStyle name="Normal 2 9 2 2 2 4 3" xfId="14620"/>
    <cellStyle name="Normal 2 9 2 2 2 4 3 2" xfId="14622"/>
    <cellStyle name="Normal 2 9 2 2 2 4 3 3" xfId="14624"/>
    <cellStyle name="Normal 2 9 2 2 2 4 4" xfId="14626"/>
    <cellStyle name="Normal 2 9 2 2 2 4 5" xfId="14628"/>
    <cellStyle name="Normal 2 9 2 2 2 5" xfId="14630"/>
    <cellStyle name="Normal 2 9 2 2 2 5 2" xfId="14633"/>
    <cellStyle name="Normal 2 9 2 2 2 5 2 2" xfId="14635"/>
    <cellStyle name="Normal 2 9 2 2 2 5 2 3" xfId="14637"/>
    <cellStyle name="Normal 2 9 2 2 2 5 3" xfId="14640"/>
    <cellStyle name="Normal 2 9 2 2 2 5 4" xfId="14642"/>
    <cellStyle name="Normal 2 9 2 2 2 6" xfId="14646"/>
    <cellStyle name="Normal 2 9 2 2 2 6 2" xfId="14648"/>
    <cellStyle name="Normal 2 9 2 2 2 6 3" xfId="14650"/>
    <cellStyle name="Normal 2 9 2 2 2 7" xfId="14653"/>
    <cellStyle name="Normal 2 9 2 2 2 8" xfId="14654"/>
    <cellStyle name="Normal 2 9 2 2 3" xfId="14656"/>
    <cellStyle name="Normal 2 9 2 2 3 2" xfId="14658"/>
    <cellStyle name="Normal 2 9 2 2 3 2 2" xfId="12827"/>
    <cellStyle name="Normal 2 9 2 2 3 2 2 2" xfId="159"/>
    <cellStyle name="Normal 2 9 2 2 3 2 2 2 2" xfId="14660"/>
    <cellStyle name="Normal 2 9 2 2 3 2 2 2 3" xfId="14662"/>
    <cellStyle name="Normal 2 9 2 2 3 2 2 3" xfId="118"/>
    <cellStyle name="Normal 2 9 2 2 3 2 2 4" xfId="166"/>
    <cellStyle name="Normal 2 9 2 2 3 2 3" xfId="12832"/>
    <cellStyle name="Normal 2 9 2 2 3 2 3 2" xfId="14665"/>
    <cellStyle name="Normal 2 9 2 2 3 2 3 3" xfId="14669"/>
    <cellStyle name="Normal 2 9 2 2 3 2 4" xfId="14671"/>
    <cellStyle name="Normal 2 9 2 2 3 2 5" xfId="14674"/>
    <cellStyle name="Normal 2 9 2 2 3 3" xfId="14677"/>
    <cellStyle name="Normal 2 9 2 2 3 3 2" xfId="12841"/>
    <cellStyle name="Normal 2 9 2 2 3 3 2 2" xfId="7914"/>
    <cellStyle name="Normal 2 9 2 2 3 3 2 3" xfId="7928"/>
    <cellStyle name="Normal 2 9 2 2 3 3 3" xfId="14679"/>
    <cellStyle name="Normal 2 9 2 2 3 3 4" xfId="14681"/>
    <cellStyle name="Normal 2 9 2 2 3 4" xfId="14683"/>
    <cellStyle name="Normal 2 9 2 2 3 4 2" xfId="14685"/>
    <cellStyle name="Normal 2 9 2 2 3 4 3" xfId="14687"/>
    <cellStyle name="Normal 2 9 2 2 3 5" xfId="14689"/>
    <cellStyle name="Normal 2 9 2 2 3 6" xfId="14691"/>
    <cellStyle name="Normal 2 9 2 2 4" xfId="14693"/>
    <cellStyle name="Normal 2 9 2 2 4 2" xfId="14695"/>
    <cellStyle name="Normal 2 9 2 2 4 2 2" xfId="14697"/>
    <cellStyle name="Normal 2 9 2 2 4 2 2 2" xfId="14699"/>
    <cellStyle name="Normal 2 9 2 2 4 2 2 2 2" xfId="14701"/>
    <cellStyle name="Normal 2 9 2 2 4 2 2 2 3" xfId="14703"/>
    <cellStyle name="Normal 2 9 2 2 4 2 2 3" xfId="14705"/>
    <cellStyle name="Normal 2 9 2 2 4 2 2 4" xfId="11718"/>
    <cellStyle name="Normal 2 9 2 2 4 2 3" xfId="14707"/>
    <cellStyle name="Normal 2 9 2 2 4 2 3 2" xfId="14709"/>
    <cellStyle name="Normal 2 9 2 2 4 2 3 3" xfId="14711"/>
    <cellStyle name="Normal 2 9 2 2 4 2 4" xfId="14713"/>
    <cellStyle name="Normal 2 9 2 2 4 2 5" xfId="14716"/>
    <cellStyle name="Normal 2 9 2 2 4 3" xfId="14719"/>
    <cellStyle name="Normal 2 9 2 2 4 3 2" xfId="14720"/>
    <cellStyle name="Normal 2 9 2 2 4 3 2 2" xfId="7503"/>
    <cellStyle name="Normal 2 9 2 2 4 3 2 3" xfId="7507"/>
    <cellStyle name="Normal 2 9 2 2 4 3 3" xfId="14721"/>
    <cellStyle name="Normal 2 9 2 2 4 3 4" xfId="14722"/>
    <cellStyle name="Normal 2 9 2 2 4 4" xfId="946"/>
    <cellStyle name="Normal 2 9 2 2 4 4 2" xfId="964"/>
    <cellStyle name="Normal 2 9 2 2 4 4 3" xfId="978"/>
    <cellStyle name="Normal 2 9 2 2 4 5" xfId="993"/>
    <cellStyle name="Normal 2 9 2 2 4 6" xfId="1003"/>
    <cellStyle name="Normal 2 9 2 2 5" xfId="14723"/>
    <cellStyle name="Normal 2 9 2 2 5 2" xfId="14725"/>
    <cellStyle name="Normal 2 9 2 2 5 2 2" xfId="4449"/>
    <cellStyle name="Normal 2 9 2 2 5 2 2 2" xfId="14726"/>
    <cellStyle name="Normal 2 9 2 2 5 2 2 3" xfId="14727"/>
    <cellStyle name="Normal 2 9 2 2 5 2 3" xfId="14728"/>
    <cellStyle name="Normal 2 9 2 2 5 2 4" xfId="14729"/>
    <cellStyle name="Normal 2 9 2 2 5 3" xfId="14730"/>
    <cellStyle name="Normal 2 9 2 2 5 3 2" xfId="14731"/>
    <cellStyle name="Normal 2 9 2 2 5 3 3" xfId="590"/>
    <cellStyle name="Normal 2 9 2 2 5 4" xfId="1062"/>
    <cellStyle name="Normal 2 9 2 2 5 5" xfId="1086"/>
    <cellStyle name="Normal 2 9 2 2 6" xfId="14732"/>
    <cellStyle name="Normal 2 9 2 2 6 2" xfId="14733"/>
    <cellStyle name="Normal 2 9 2 2 6 2 2" xfId="13935"/>
    <cellStyle name="Normal 2 9 2 2 6 2 3" xfId="14734"/>
    <cellStyle name="Normal 2 9 2 2 6 3" xfId="11829"/>
    <cellStyle name="Normal 2 9 2 2 6 4" xfId="11833"/>
    <cellStyle name="Normal 2 9 2 2 7" xfId="14735"/>
    <cellStyle name="Normal 2 9 2 2 7 2" xfId="14736"/>
    <cellStyle name="Normal 2 9 2 2 7 3" xfId="14737"/>
    <cellStyle name="Normal 2 9 2 2 8" xfId="14738"/>
    <cellStyle name="Normal 2 9 2 2 9" xfId="14740"/>
    <cellStyle name="Normal 2 9 2 3" xfId="14741"/>
    <cellStyle name="Normal 2 9 2 3 2" xfId="14743"/>
    <cellStyle name="Normal 2 9 2 3 2 2" xfId="14744"/>
    <cellStyle name="Normal 2 9 2 3 2 2 2" xfId="14179"/>
    <cellStyle name="Normal 2 9 2 3 2 2 2 2" xfId="11"/>
    <cellStyle name="Normal 2 9 2 3 2 2 2 2 2" xfId="3248"/>
    <cellStyle name="Normal 2 9 2 3 2 2 2 2 3" xfId="3781"/>
    <cellStyle name="Normal 2 9 2 3 2 2 2 3" xfId="1697"/>
    <cellStyle name="Normal 2 9 2 3 2 2 2 4" xfId="3788"/>
    <cellStyle name="Normal 2 9 2 3 2 2 3" xfId="14183"/>
    <cellStyle name="Normal 2 9 2 3 2 2 3 2" xfId="3863"/>
    <cellStyle name="Normal 2 9 2 3 2 2 3 3" xfId="864"/>
    <cellStyle name="Normal 2 9 2 3 2 2 4" xfId="14188"/>
    <cellStyle name="Normal 2 9 2 3 2 2 5" xfId="14748"/>
    <cellStyle name="Normal 2 9 2 3 2 3" xfId="14749"/>
    <cellStyle name="Normal 2 9 2 3 2 3 2" xfId="948"/>
    <cellStyle name="Normal 2 9 2 3 2 3 2 2" xfId="971"/>
    <cellStyle name="Normal 2 9 2 3 2 3 2 3" xfId="985"/>
    <cellStyle name="Normal 2 9 2 3 2 3 3" xfId="14221"/>
    <cellStyle name="Normal 2 9 2 3 2 3 4" xfId="14224"/>
    <cellStyle name="Normal 2 9 2 3 2 4" xfId="14750"/>
    <cellStyle name="Normal 2 9 2 3 2 4 2" xfId="14247"/>
    <cellStyle name="Normal 2 9 2 3 2 4 3" xfId="14250"/>
    <cellStyle name="Normal 2 9 2 3 2 5" xfId="14753"/>
    <cellStyle name="Normal 2 9 2 3 2 6" xfId="14757"/>
    <cellStyle name="Normal 2 9 2 3 3" xfId="14759"/>
    <cellStyle name="Normal 2 9 2 3 3 2" xfId="14761"/>
    <cellStyle name="Normal 2 9 2 3 3 2 2" xfId="14282"/>
    <cellStyle name="Normal 2 9 2 3 3 2 2 2" xfId="14762"/>
    <cellStyle name="Normal 2 9 2 3 3 2 2 2 2" xfId="14763"/>
    <cellStyle name="Normal 2 9 2 3 3 2 2 2 3" xfId="14764"/>
    <cellStyle name="Normal 2 9 2 3 3 2 2 3" xfId="14765"/>
    <cellStyle name="Normal 2 9 2 3 3 2 2 4" xfId="10016"/>
    <cellStyle name="Normal 2 9 2 3 3 2 3" xfId="14285"/>
    <cellStyle name="Normal 2 9 2 3 3 2 3 2" xfId="14766"/>
    <cellStyle name="Normal 2 9 2 3 3 2 3 3" xfId="14767"/>
    <cellStyle name="Normal 2 9 2 3 3 2 4" xfId="14768"/>
    <cellStyle name="Normal 2 9 2 3 3 2 5" xfId="14771"/>
    <cellStyle name="Normal 2 9 2 3 3 3" xfId="14773"/>
    <cellStyle name="Normal 2 9 2 3 3 3 2" xfId="14300"/>
    <cellStyle name="Normal 2 9 2 3 3 3 2 2" xfId="14604"/>
    <cellStyle name="Normal 2 9 2 3 3 3 2 3" xfId="8827"/>
    <cellStyle name="Normal 2 9 2 3 3 3 3" xfId="14774"/>
    <cellStyle name="Normal 2 9 2 3 3 3 4" xfId="14775"/>
    <cellStyle name="Normal 2 9 2 3 3 4" xfId="14776"/>
    <cellStyle name="Normal 2 9 2 3 3 4 2" xfId="14777"/>
    <cellStyle name="Normal 2 9 2 3 3 4 3" xfId="14779"/>
    <cellStyle name="Normal 2 9 2 3 3 5" xfId="14780"/>
    <cellStyle name="Normal 2 9 2 3 3 6" xfId="14781"/>
    <cellStyle name="Normal 2 9 2 3 4" xfId="14782"/>
    <cellStyle name="Normal 2 9 2 3 4 2" xfId="14784"/>
    <cellStyle name="Normal 2 9 2 3 4 2 2" xfId="14328"/>
    <cellStyle name="Normal 2 9 2 3 4 2 2 2" xfId="14785"/>
    <cellStyle name="Normal 2 9 2 3 4 2 2 3" xfId="14786"/>
    <cellStyle name="Normal 2 9 2 3 4 2 3" xfId="14330"/>
    <cellStyle name="Normal 2 9 2 3 4 2 4" xfId="13118"/>
    <cellStyle name="Normal 2 9 2 3 4 3" xfId="14787"/>
    <cellStyle name="Normal 2 9 2 3 4 3 2" xfId="14340"/>
    <cellStyle name="Normal 2 9 2 3 4 3 3" xfId="14788"/>
    <cellStyle name="Normal 2 9 2 3 4 4" xfId="1175"/>
    <cellStyle name="Normal 2 9 2 3 4 5" xfId="1199"/>
    <cellStyle name="Normal 2 9 2 3 5" xfId="14789"/>
    <cellStyle name="Normal 2 9 2 3 5 2" xfId="14790"/>
    <cellStyle name="Normal 2 9 2 3 5 2 2" xfId="14359"/>
    <cellStyle name="Normal 2 9 2 3 5 2 3" xfId="14791"/>
    <cellStyle name="Normal 2 9 2 3 5 3" xfId="14792"/>
    <cellStyle name="Normal 2 9 2 3 5 4" xfId="14794"/>
    <cellStyle name="Normal 2 9 2 3 6" xfId="14795"/>
    <cellStyle name="Normal 2 9 2 3 6 2" xfId="14796"/>
    <cellStyle name="Normal 2 9 2 3 6 3" xfId="14797"/>
    <cellStyle name="Normal 2 9 2 3 7" xfId="14798"/>
    <cellStyle name="Normal 2 9 2 3 8" xfId="14799"/>
    <cellStyle name="Normal 2 9 2 4" xfId="14800"/>
    <cellStyle name="Normal 2 9 2 4 2" xfId="14802"/>
    <cellStyle name="Normal 2 9 2 4 2 2" xfId="14803"/>
    <cellStyle name="Normal 2 9 2 4 2 2 2" xfId="9333"/>
    <cellStyle name="Normal 2 9 2 4 2 2 2 2" xfId="8362"/>
    <cellStyle name="Normal 2 9 2 4 2 2 2 3" xfId="9362"/>
    <cellStyle name="Normal 2 9 2 4 2 2 3" xfId="9378"/>
    <cellStyle name="Normal 2 9 2 4 2 2 4" xfId="9423"/>
    <cellStyle name="Normal 2 9 2 4 2 3" xfId="14804"/>
    <cellStyle name="Normal 2 9 2 4 2 3 2" xfId="9492"/>
    <cellStyle name="Normal 2 9 2 4 2 3 3" xfId="9500"/>
    <cellStyle name="Normal 2 9 2 4 2 4" xfId="14805"/>
    <cellStyle name="Normal 2 9 2 4 2 5" xfId="14806"/>
    <cellStyle name="Normal 2 9 2 4 3" xfId="14807"/>
    <cellStyle name="Normal 2 9 2 4 3 2" xfId="14809"/>
    <cellStyle name="Normal 2 9 2 4 3 2 2" xfId="14393"/>
    <cellStyle name="Normal 2 9 2 4 3 2 3" xfId="14399"/>
    <cellStyle name="Normal 2 9 2 4 3 3" xfId="14810"/>
    <cellStyle name="Normal 2 9 2 4 3 4" xfId="14811"/>
    <cellStyle name="Normal 2 9 2 4 4" xfId="14812"/>
    <cellStyle name="Normal 2 9 2 4 4 2" xfId="14813"/>
    <cellStyle name="Normal 2 9 2 4 4 3" xfId="14814"/>
    <cellStyle name="Normal 2 9 2 4 5" xfId="14815"/>
    <cellStyle name="Normal 2 9 2 4 6" xfId="14817"/>
    <cellStyle name="Normal 2 9 2 5" xfId="14818"/>
    <cellStyle name="Normal 2 9 2 5 2" xfId="14820"/>
    <cellStyle name="Normal 2 9 2 5 2 2" xfId="14822"/>
    <cellStyle name="Normal 2 9 2 5 2 2 2" xfId="14433"/>
    <cellStyle name="Normal 2 9 2 5 2 2 2 2" xfId="14824"/>
    <cellStyle name="Normal 2 9 2 5 2 2 2 3" xfId="14828"/>
    <cellStyle name="Normal 2 9 2 5 2 2 3" xfId="14834"/>
    <cellStyle name="Normal 2 9 2 5 2 2 4" xfId="14840"/>
    <cellStyle name="Normal 2 9 2 5 2 3" xfId="14843"/>
    <cellStyle name="Normal 2 9 2 5 2 3 2" xfId="14845"/>
    <cellStyle name="Normal 2 9 2 5 2 3 3" xfId="14851"/>
    <cellStyle name="Normal 2 9 2 5 2 4" xfId="14853"/>
    <cellStyle name="Normal 2 9 2 5 2 5" xfId="14854"/>
    <cellStyle name="Normal 2 9 2 5 3" xfId="14855"/>
    <cellStyle name="Normal 2 9 2 5 3 2" xfId="14857"/>
    <cellStyle name="Normal 2 9 2 5 3 2 2" xfId="14859"/>
    <cellStyle name="Normal 2 9 2 5 3 2 3" xfId="14865"/>
    <cellStyle name="Normal 2 9 2 5 3 3" xfId="14868"/>
    <cellStyle name="Normal 2 9 2 5 3 4" xfId="14869"/>
    <cellStyle name="Normal 2 9 2 5 4" xfId="14870"/>
    <cellStyle name="Normal 2 9 2 5 4 2" xfId="14871"/>
    <cellStyle name="Normal 2 9 2 5 4 3" xfId="14872"/>
    <cellStyle name="Normal 2 9 2 5 5" xfId="14873"/>
    <cellStyle name="Normal 2 9 2 5 6" xfId="14875"/>
    <cellStyle name="Normal 2 9 2 6" xfId="14876"/>
    <cellStyle name="Normal 2 9 2 6 2" xfId="13364"/>
    <cellStyle name="Normal 2 9 2 6 2 2" xfId="14878"/>
    <cellStyle name="Normal 2 9 2 6 2 2 2" xfId="14465"/>
    <cellStyle name="Normal 2 9 2 6 2 2 3" xfId="14882"/>
    <cellStyle name="Normal 2 9 2 6 2 3" xfId="14884"/>
    <cellStyle name="Normal 2 9 2 6 2 4" xfId="14885"/>
    <cellStyle name="Normal 2 9 2 6 3" xfId="13366"/>
    <cellStyle name="Normal 2 9 2 6 3 2" xfId="14886"/>
    <cellStyle name="Normal 2 9 2 6 3 3" xfId="14887"/>
    <cellStyle name="Normal 2 9 2 6 4" xfId="13749"/>
    <cellStyle name="Normal 2 9 2 6 5" xfId="14888"/>
    <cellStyle name="Normal 2 9 2 7" xfId="14889"/>
    <cellStyle name="Normal 2 9 2 7 2" xfId="4709"/>
    <cellStyle name="Normal 2 9 2 7 2 2" xfId="14891"/>
    <cellStyle name="Normal 2 9 2 7 2 3" xfId="14892"/>
    <cellStyle name="Normal 2 9 2 7 3" xfId="649"/>
    <cellStyle name="Normal 2 9 2 7 4" xfId="14893"/>
    <cellStyle name="Normal 2 9 2 8" xfId="14894"/>
    <cellStyle name="Normal 2 9 2 8 2" xfId="4718"/>
    <cellStyle name="Normal 2 9 2 8 3" xfId="14897"/>
    <cellStyle name="Normal 2 9 2 9" xfId="14899"/>
    <cellStyle name="Normal 2 9 3" xfId="14903"/>
    <cellStyle name="Normal 2 90" xfId="14523"/>
    <cellStyle name="Normal 2 91" xfId="9828"/>
    <cellStyle name="Normal 2 92" xfId="9833"/>
    <cellStyle name="Normal 2 93" xfId="14525"/>
    <cellStyle name="Normal 2 94" xfId="14269"/>
    <cellStyle name="Normal 2 95" xfId="14274"/>
    <cellStyle name="Normal 2 96" xfId="14276"/>
    <cellStyle name="Normal 2 97" xfId="14904"/>
    <cellStyle name="Normal 2 98" xfId="14905"/>
    <cellStyle name="Normal 2 99" xfId="14906"/>
    <cellStyle name="Normal 2_Comp_Index" xfId="14908"/>
    <cellStyle name="Normal 20" xfId="7427"/>
    <cellStyle name="Normal 20 2" xfId="14913"/>
    <cellStyle name="Normal 20 3" xfId="14916"/>
    <cellStyle name="Normal 20 3 2" xfId="6772"/>
    <cellStyle name="Normal 20 3 2 2" xfId="7997"/>
    <cellStyle name="Normal 20 3 2 2 2" xfId="1756"/>
    <cellStyle name="Normal 20 3 2 2 3" xfId="14917"/>
    <cellStyle name="Normal 20 3 2 3" xfId="14919"/>
    <cellStyle name="Normal 20 3 2 4" xfId="14921"/>
    <cellStyle name="Normal 20 3 3" xfId="6779"/>
    <cellStyle name="Normal 20 3 3 2" xfId="8004"/>
    <cellStyle name="Normal 20 3 3 3" xfId="11111"/>
    <cellStyle name="Normal 20 3 4" xfId="6783"/>
    <cellStyle name="Normal 20 3 5" xfId="6787"/>
    <cellStyle name="Normal 21" xfId="7432"/>
    <cellStyle name="Normal 21 2" xfId="11578"/>
    <cellStyle name="Normal 21 2 2" xfId="7882"/>
    <cellStyle name="Normal 21 2 2 2" xfId="11584"/>
    <cellStyle name="Normal 21 2 2 2 2" xfId="2245"/>
    <cellStyle name="Normal 21 2 2 2 3" xfId="7079"/>
    <cellStyle name="Normal 21 2 2 3" xfId="11595"/>
    <cellStyle name="Normal 21 2 2 4" xfId="11598"/>
    <cellStyle name="Normal 21 2 3" xfId="7887"/>
    <cellStyle name="Normal 21 2 3 2" xfId="3967"/>
    <cellStyle name="Normal 21 2 3 3" xfId="5594"/>
    <cellStyle name="Normal 21 2 4" xfId="7892"/>
    <cellStyle name="Normal 21 2 5" xfId="7897"/>
    <cellStyle name="Normal 21 3" xfId="11603"/>
    <cellStyle name="Normal 21 3 2" xfId="11608"/>
    <cellStyle name="Normal 21 3 2 2" xfId="11611"/>
    <cellStyle name="Normal 21 3 2 3" xfId="11619"/>
    <cellStyle name="Normal 21 3 3" xfId="11627"/>
    <cellStyle name="Normal 21 3 4" xfId="11631"/>
    <cellStyle name="Normal 21 4" xfId="11635"/>
    <cellStyle name="Normal 21 4 2" xfId="11638"/>
    <cellStyle name="Normal 21 4 3" xfId="11644"/>
    <cellStyle name="Normal 21 5" xfId="11648"/>
    <cellStyle name="Normal 21 6" xfId="11656"/>
    <cellStyle name="Normal 22" xfId="849"/>
    <cellStyle name="Normal 22 2" xfId="11664"/>
    <cellStyle name="Normal 22 2 2" xfId="8759"/>
    <cellStyle name="Normal 22 2 2 2" xfId="7115"/>
    <cellStyle name="Normal 22 2 2 2 2" xfId="14922"/>
    <cellStyle name="Normal 22 2 2 2 3" xfId="14923"/>
    <cellStyle name="Normal 22 2 2 3" xfId="7119"/>
    <cellStyle name="Normal 22 2 2 4" xfId="7123"/>
    <cellStyle name="Normal 22 2 3" xfId="8766"/>
    <cellStyle name="Normal 22 2 3 2" xfId="3112"/>
    <cellStyle name="Normal 22 2 3 3" xfId="1045"/>
    <cellStyle name="Normal 22 2 4" xfId="13452"/>
    <cellStyle name="Normal 22 2 5" xfId="13810"/>
    <cellStyle name="Normal 22 3" xfId="11681"/>
    <cellStyle name="Normal 22 3 2" xfId="11685"/>
    <cellStyle name="Normal 22 3 2 2" xfId="4265"/>
    <cellStyle name="Normal 22 3 2 3" xfId="4272"/>
    <cellStyle name="Normal 22 3 3" xfId="13454"/>
    <cellStyle name="Normal 22 3 4" xfId="14924"/>
    <cellStyle name="Normal 22 4" xfId="11689"/>
    <cellStyle name="Normal 22 4 2" xfId="14928"/>
    <cellStyle name="Normal 22 4 3" xfId="14932"/>
    <cellStyle name="Normal 22 5" xfId="13457"/>
    <cellStyle name="Normal 22 6" xfId="14934"/>
    <cellStyle name="Normal 23" xfId="785"/>
    <cellStyle name="Normal 24" xfId="6489"/>
    <cellStyle name="Normal 25" xfId="7445"/>
    <cellStyle name="Normal 26" xfId="7450"/>
    <cellStyle name="Normal 27" xfId="7456"/>
    <cellStyle name="Normal 27 2" xfId="4457"/>
    <cellStyle name="Normal 27 2 2" xfId="13286"/>
    <cellStyle name="Normal 27 2 2 2" xfId="2659"/>
    <cellStyle name="Normal 27 2 2 3" xfId="2671"/>
    <cellStyle name="Normal 27 2 3" xfId="13290"/>
    <cellStyle name="Normal 27 2 4" xfId="13294"/>
    <cellStyle name="Normal 27 3" xfId="1056"/>
    <cellStyle name="Normal 27 3 2" xfId="5194"/>
    <cellStyle name="Normal 27 3 3" xfId="13318"/>
    <cellStyle name="Normal 27 4" xfId="14935"/>
    <cellStyle name="Normal 27 5" xfId="5458"/>
    <cellStyle name="Normal 28" xfId="7464"/>
    <cellStyle name="Normal 29" xfId="7472"/>
    <cellStyle name="Normal 3" xfId="3261"/>
    <cellStyle name="Normal 3 10" xfId="10057"/>
    <cellStyle name="Normal 3 10 2" xfId="10062"/>
    <cellStyle name="Normal 3 10 2 2" xfId="2672"/>
    <cellStyle name="Normal 3 10 2 2 2" xfId="3120"/>
    <cellStyle name="Normal 3 10 2 2 2 2" xfId="10146"/>
    <cellStyle name="Normal 3 10 2 2 2 3" xfId="10153"/>
    <cellStyle name="Normal 3 10 2 2 3" xfId="3140"/>
    <cellStyle name="Normal 3 10 2 2 4" xfId="6817"/>
    <cellStyle name="Normal 3 10 2 3" xfId="834"/>
    <cellStyle name="Normal 3 10 2 3 2" xfId="2362"/>
    <cellStyle name="Normal 3 10 2 3 3" xfId="2372"/>
    <cellStyle name="Normal 3 10 2 4" xfId="2382"/>
    <cellStyle name="Normal 3 10 2 5" xfId="14936"/>
    <cellStyle name="Normal 3 10 3" xfId="5260"/>
    <cellStyle name="Normal 3 10 4" xfId="14937"/>
    <cellStyle name="Normal 3 10 4 2" xfId="5770"/>
    <cellStyle name="Normal 3 10 4 2 2" xfId="10438"/>
    <cellStyle name="Normal 3 10 4 2 3" xfId="14940"/>
    <cellStyle name="Normal 3 10 4 3" xfId="14941"/>
    <cellStyle name="Normal 3 10 4 4" xfId="14942"/>
    <cellStyle name="Normal 3 10 5" xfId="14943"/>
    <cellStyle name="Normal 3 10 5 2" xfId="14944"/>
    <cellStyle name="Normal 3 10 5 3" xfId="14945"/>
    <cellStyle name="Normal 3 10 6" xfId="14946"/>
    <cellStyle name="Normal 3 10 7" xfId="8217"/>
    <cellStyle name="Normal 3 11" xfId="10064"/>
    <cellStyle name="Normal 3 11 2" xfId="14947"/>
    <cellStyle name="Normal 3 11 2 2" xfId="8113"/>
    <cellStyle name="Normal 3 11 2 2 2" xfId="10510"/>
    <cellStyle name="Normal 3 11 2 2 2 2" xfId="14675"/>
    <cellStyle name="Normal 3 11 2 2 2 3" xfId="14951"/>
    <cellStyle name="Normal 3 11 2 2 3" xfId="11241"/>
    <cellStyle name="Normal 3 11 2 2 4" xfId="11245"/>
    <cellStyle name="Normal 3 11 2 3" xfId="13721"/>
    <cellStyle name="Normal 3 11 2 3 2" xfId="14953"/>
    <cellStyle name="Normal 3 11 2 3 3" xfId="14955"/>
    <cellStyle name="Normal 3 11 2 4" xfId="13724"/>
    <cellStyle name="Normal 3 11 2 5" xfId="14956"/>
    <cellStyle name="Normal 3 11 3" xfId="12429"/>
    <cellStyle name="Normal 3 11 4" xfId="12433"/>
    <cellStyle name="Normal 3 11 4 2" xfId="14957"/>
    <cellStyle name="Normal 3 11 4 2 2" xfId="14961"/>
    <cellStyle name="Normal 3 11 4 2 3" xfId="14966"/>
    <cellStyle name="Normal 3 11 4 3" xfId="14967"/>
    <cellStyle name="Normal 3 11 4 4" xfId="14970"/>
    <cellStyle name="Normal 3 11 5" xfId="12438"/>
    <cellStyle name="Normal 3 11 5 2" xfId="14971"/>
    <cellStyle name="Normal 3 11 5 3" xfId="14972"/>
    <cellStyle name="Normal 3 11 6" xfId="14974"/>
    <cellStyle name="Normal 3 11 7" xfId="8256"/>
    <cellStyle name="Normal 3 12" xfId="10067"/>
    <cellStyle name="Normal 3 12 2" xfId="14975"/>
    <cellStyle name="Normal 3 12 2 2" xfId="13352"/>
    <cellStyle name="Normal 3 12 2 2 2" xfId="4433"/>
    <cellStyle name="Normal 3 12 2 2 3" xfId="4511"/>
    <cellStyle name="Normal 3 12 2 3" xfId="14976"/>
    <cellStyle name="Normal 3 12 2 4" xfId="14977"/>
    <cellStyle name="Normal 3 12 3" xfId="12441"/>
    <cellStyle name="Normal 3 12 3 2" xfId="14978"/>
    <cellStyle name="Normal 3 12 3 3" xfId="14979"/>
    <cellStyle name="Normal 3 12 4" xfId="12444"/>
    <cellStyle name="Normal 3 12 5" xfId="14980"/>
    <cellStyle name="Normal 3 13" xfId="14983"/>
    <cellStyle name="Normal 3 13 2" xfId="14895"/>
    <cellStyle name="Normal 3 13 2 2" xfId="4719"/>
    <cellStyle name="Normal 3 13 2 3" xfId="14898"/>
    <cellStyle name="Normal 3 13 3" xfId="14900"/>
    <cellStyle name="Normal 3 13 4" xfId="13850"/>
    <cellStyle name="Normal 3 14" xfId="14988"/>
    <cellStyle name="Normal 3 14 2" xfId="11056"/>
    <cellStyle name="Normal 3 14 3" xfId="8936"/>
    <cellStyle name="Normal 3 15" xfId="14990"/>
    <cellStyle name="Normal 3 15 2" xfId="5567"/>
    <cellStyle name="Normal 3 16" xfId="14992"/>
    <cellStyle name="Normal 3 17" xfId="14993"/>
    <cellStyle name="Normal 3 18" xfId="14994"/>
    <cellStyle name="Normal 3 2" xfId="2128"/>
    <cellStyle name="Normal 3 2 10" xfId="14202"/>
    <cellStyle name="Normal 3 2 10 2" xfId="14997"/>
    <cellStyle name="Normal 3 2 10 2 2" xfId="14999"/>
    <cellStyle name="Normal 3 2 10 2 2 2" xfId="15001"/>
    <cellStyle name="Normal 3 2 10 2 2 2 2" xfId="15002"/>
    <cellStyle name="Normal 3 2 10 2 2 2 3" xfId="15003"/>
    <cellStyle name="Normal 3 2 10 2 2 3" xfId="10465"/>
    <cellStyle name="Normal 3 2 10 2 2 4" xfId="10467"/>
    <cellStyle name="Normal 3 2 10 2 3" xfId="15005"/>
    <cellStyle name="Normal 3 2 10 2 3 2" xfId="15006"/>
    <cellStyle name="Normal 3 2 10 2 3 3" xfId="15007"/>
    <cellStyle name="Normal 3 2 10 2 4" xfId="15010"/>
    <cellStyle name="Normal 3 2 10 2 5" xfId="15012"/>
    <cellStyle name="Normal 3 2 10 3" xfId="15015"/>
    <cellStyle name="Normal 3 2 10 3 2" xfId="15017"/>
    <cellStyle name="Normal 3 2 10 3 2 2" xfId="7725"/>
    <cellStyle name="Normal 3 2 10 3 2 3" xfId="7728"/>
    <cellStyle name="Normal 3 2 10 3 3" xfId="15019"/>
    <cellStyle name="Normal 3 2 10 3 4" xfId="15020"/>
    <cellStyle name="Normal 3 2 10 4" xfId="15022"/>
    <cellStyle name="Normal 3 2 10 4 2" xfId="15023"/>
    <cellStyle name="Normal 3 2 10 4 3" xfId="15024"/>
    <cellStyle name="Normal 3 2 10 5" xfId="15027"/>
    <cellStyle name="Normal 3 2 10 6" xfId="15028"/>
    <cellStyle name="Normal 3 2 11" xfId="9525"/>
    <cellStyle name="Normal 3 2 11 2" xfId="6710"/>
    <cellStyle name="Normal 3 2 11 2 2" xfId="7200"/>
    <cellStyle name="Normal 3 2 11 2 2 2" xfId="15029"/>
    <cellStyle name="Normal 3 2 11 2 2 3" xfId="15030"/>
    <cellStyle name="Normal 3 2 11 2 3" xfId="7216"/>
    <cellStyle name="Normal 3 2 11 2 4" xfId="7224"/>
    <cellStyle name="Normal 3 2 11 3" xfId="7342"/>
    <cellStyle name="Normal 3 2 11 3 2" xfId="7393"/>
    <cellStyle name="Normal 3 2 11 3 3" xfId="7423"/>
    <cellStyle name="Normal 3 2 11 4" xfId="4474"/>
    <cellStyle name="Normal 3 2 11 5" xfId="4477"/>
    <cellStyle name="Normal 3 2 12" xfId="9533"/>
    <cellStyle name="Normal 3 2 12 2" xfId="8379"/>
    <cellStyle name="Normal 3 2 12 2 2" xfId="8384"/>
    <cellStyle name="Normal 3 2 12 2 3" xfId="8390"/>
    <cellStyle name="Normal 3 2 12 3" xfId="8433"/>
    <cellStyle name="Normal 3 2 12 4" xfId="8446"/>
    <cellStyle name="Normal 3 2 13" xfId="9542"/>
    <cellStyle name="Normal 3 2 13 2" xfId="8698"/>
    <cellStyle name="Normal 3 2 13 3" xfId="8711"/>
    <cellStyle name="Normal 3 2 14" xfId="15033"/>
    <cellStyle name="Normal 3 2 15" xfId="15036"/>
    <cellStyle name="Normal 3 2 16" xfId="15037"/>
    <cellStyle name="Normal 3 2 2" xfId="12595"/>
    <cellStyle name="Normal 3 2 2 10" xfId="3943"/>
    <cellStyle name="Normal 3 2 2 10 2" xfId="15038"/>
    <cellStyle name="Normal 3 2 2 10 2 2" xfId="15042"/>
    <cellStyle name="Normal 3 2 2 10 2 2 2" xfId="4333"/>
    <cellStyle name="Normal 3 2 2 10 2 2 3" xfId="4344"/>
    <cellStyle name="Normal 3 2 2 10 2 3" xfId="15043"/>
    <cellStyle name="Normal 3 2 2 10 2 4" xfId="15048"/>
    <cellStyle name="Normal 3 2 2 10 3" xfId="15051"/>
    <cellStyle name="Normal 3 2 2 10 3 2" xfId="14506"/>
    <cellStyle name="Normal 3 2 2 10 3 3" xfId="15054"/>
    <cellStyle name="Normal 3 2 2 10 4" xfId="15057"/>
    <cellStyle name="Normal 3 2 2 10 5" xfId="15059"/>
    <cellStyle name="Normal 3 2 2 11" xfId="3958"/>
    <cellStyle name="Normal 3 2 2 11 2" xfId="15060"/>
    <cellStyle name="Normal 3 2 2 11 2 2" xfId="15061"/>
    <cellStyle name="Normal 3 2 2 11 2 3" xfId="15062"/>
    <cellStyle name="Normal 3 2 2 11 3" xfId="15066"/>
    <cellStyle name="Normal 3 2 2 11 4" xfId="15070"/>
    <cellStyle name="Normal 3 2 2 12" xfId="15071"/>
    <cellStyle name="Normal 3 2 2 12 2" xfId="15074"/>
    <cellStyle name="Normal 3 2 2 12 3" xfId="15077"/>
    <cellStyle name="Normal 3 2 2 13" xfId="15078"/>
    <cellStyle name="Normal 3 2 2 14" xfId="15079"/>
    <cellStyle name="Normal 3 2 2 2" xfId="12598"/>
    <cellStyle name="Normal 3 2 2 2 2" xfId="7376"/>
    <cellStyle name="Normal 3 2 2 2 2 10" xfId="10617"/>
    <cellStyle name="Normal 3 2 2 2 2 10 2" xfId="15080"/>
    <cellStyle name="Normal 3 2 2 2 2 10 2 2" xfId="11102"/>
    <cellStyle name="Normal 3 2 2 2 2 10 2 3" xfId="8003"/>
    <cellStyle name="Normal 3 2 2 2 2 10 3" xfId="15082"/>
    <cellStyle name="Normal 3 2 2 2 2 10 4" xfId="15086"/>
    <cellStyle name="Normal 3 2 2 2 2 11" xfId="15087"/>
    <cellStyle name="Normal 3 2 2 2 2 11 2" xfId="15088"/>
    <cellStyle name="Normal 3 2 2 2 2 11 3" xfId="15093"/>
    <cellStyle name="Normal 3 2 2 2 2 12" xfId="15094"/>
    <cellStyle name="Normal 3 2 2 2 2 13" xfId="15095"/>
    <cellStyle name="Normal 3 2 2 2 2 2" xfId="11939"/>
    <cellStyle name="Normal 3 2 2 2 2 2 2" xfId="1354"/>
    <cellStyle name="Normal 3 2 2 2 2 2 2 10" xfId="15097"/>
    <cellStyle name="Normal 3 2 2 2 2 2 2 11" xfId="15098"/>
    <cellStyle name="Normal 3 2 2 2 2 2 2 2" xfId="1371"/>
    <cellStyle name="Normal 3 2 2 2 2 2 2 2 10" xfId="15100"/>
    <cellStyle name="Normal 3 2 2 2 2 2 2 2 2" xfId="9441"/>
    <cellStyle name="Normal 3 2 2 2 2 2 2 2 2 2" xfId="15101"/>
    <cellStyle name="Normal 3 2 2 2 2 2 2 2 2 2 2" xfId="15102"/>
    <cellStyle name="Normal 3 2 2 2 2 2 2 2 2 2 2 2" xfId="15106"/>
    <cellStyle name="Normal 3 2 2 2 2 2 2 2 2 2 2 2 2" xfId="15107"/>
    <cellStyle name="Normal 3 2 2 2 2 2 2 2 2 2 2 2 2 2" xfId="15108"/>
    <cellStyle name="Normal 3 2 2 2 2 2 2 2 2 2 2 2 2 2 2" xfId="11486"/>
    <cellStyle name="Normal 3 2 2 2 2 2 2 2 2 2 2 2 2 2 3" xfId="11491"/>
    <cellStyle name="Normal 3 2 2 2 2 2 2 2 2 2 2 2 2 3" xfId="15109"/>
    <cellStyle name="Normal 3 2 2 2 2 2 2 2 2 2 2 2 2 4" xfId="15110"/>
    <cellStyle name="Normal 3 2 2 2 2 2 2 2 2 2 2 2 3" xfId="15111"/>
    <cellStyle name="Normal 3 2 2 2 2 2 2 2 2 2 2 2 3 2" xfId="15112"/>
    <cellStyle name="Normal 3 2 2 2 2 2 2 2 2 2 2 2 3 3" xfId="15113"/>
    <cellStyle name="Normal 3 2 2 2 2 2 2 2 2 2 2 2 4" xfId="15117"/>
    <cellStyle name="Normal 3 2 2 2 2 2 2 2 2 2 2 2 5" xfId="15120"/>
    <cellStyle name="Normal 3 2 2 2 2 2 2 2 2 2 2 3" xfId="15121"/>
    <cellStyle name="Normal 3 2 2 2 2 2 2 2 2 2 2 3 2" xfId="15126"/>
    <cellStyle name="Normal 3 2 2 2 2 2 2 2 2 2 2 3 2 2" xfId="15127"/>
    <cellStyle name="Normal 3 2 2 2 2 2 2 2 2 2 2 3 2 3" xfId="15128"/>
    <cellStyle name="Normal 3 2 2 2 2 2 2 2 2 2 2 3 3" xfId="15129"/>
    <cellStyle name="Normal 3 2 2 2 2 2 2 2 2 2 2 3 4" xfId="15131"/>
    <cellStyle name="Normal 3 2 2 2 2 2 2 2 2 2 2 4" xfId="15133"/>
    <cellStyle name="Normal 3 2 2 2 2 2 2 2 2 2 2 4 2" xfId="15139"/>
    <cellStyle name="Normal 3 2 2 2 2 2 2 2 2 2 2 4 3" xfId="15143"/>
    <cellStyle name="Normal 3 2 2 2 2 2 2 2 2 2 2 5" xfId="15148"/>
    <cellStyle name="Normal 3 2 2 2 2 2 2 2 2 2 2 6" xfId="15154"/>
    <cellStyle name="Normal 3 2 2 2 2 2 2 2 2 2 3" xfId="15156"/>
    <cellStyle name="Normal 3 2 2 2 2 2 2 2 2 2 3 2" xfId="15159"/>
    <cellStyle name="Normal 3 2 2 2 2 2 2 2 2 2 3 2 2" xfId="15160"/>
    <cellStyle name="Normal 3 2 2 2 2 2 2 2 2 2 3 2 2 2" xfId="15161"/>
    <cellStyle name="Normal 3 2 2 2 2 2 2 2 2 2 3 2 2 2 2" xfId="15163"/>
    <cellStyle name="Normal 3 2 2 2 2 2 2 2 2 2 3 2 2 2 3" xfId="15165"/>
    <cellStyle name="Normal 3 2 2 2 2 2 2 2 2 2 3 2 2 3" xfId="15166"/>
    <cellStyle name="Normal 3 2 2 2 2 2 2 2 2 2 3 2 2 4" xfId="15167"/>
    <cellStyle name="Normal 3 2 2 2 2 2 2 2 2 2 3 2 3" xfId="15168"/>
    <cellStyle name="Normal 3 2 2 2 2 2 2 2 2 2 3 2 3 2" xfId="15169"/>
    <cellStyle name="Normal 3 2 2 2 2 2 2 2 2 2 3 2 3 3" xfId="11696"/>
    <cellStyle name="Normal 3 2 2 2 2 2 2 2 2 2 3 2 4" xfId="15171"/>
    <cellStyle name="Normal 3 2 2 2 2 2 2 2 2 2 3 2 5" xfId="15173"/>
    <cellStyle name="Normal 3 2 2 2 2 2 2 2 2 2 3 3" xfId="15174"/>
    <cellStyle name="Normal 3 2 2 2 2 2 2 2 2 2 3 3 2" xfId="15175"/>
    <cellStyle name="Normal 3 2 2 2 2 2 2 2 2 2 3 3 2 2" xfId="15176"/>
    <cellStyle name="Normal 3 2 2 2 2 2 2 2 2 2 3 3 2 3" xfId="15177"/>
    <cellStyle name="Normal 3 2 2 2 2 2 2 2 2 2 3 3 3" xfId="15178"/>
    <cellStyle name="Normal 3 2 2 2 2 2 2 2 2 2 3 3 4" xfId="15179"/>
    <cellStyle name="Normal 3 2 2 2 2 2 2 2 2 2 3 4" xfId="15183"/>
    <cellStyle name="Normal 3 2 2 2 2 2 2 2 2 2 3 4 2" xfId="15186"/>
    <cellStyle name="Normal 3 2 2 2 2 2 2 2 2 2 3 4 3" xfId="15190"/>
    <cellStyle name="Normal 3 2 2 2 2 2 2 2 2 2 3 5" xfId="15193"/>
    <cellStyle name="Normal 3 2 2 2 2 2 2 2 2 2 3 6" xfId="15196"/>
    <cellStyle name="Normal 3 2 2 2 2 2 2 2 2 2 4" xfId="15197"/>
    <cellStyle name="Normal 3 2 2 2 2 2 2 2 2 2 4 2" xfId="15198"/>
    <cellStyle name="Normal 3 2 2 2 2 2 2 2 2 2 4 2 2" xfId="15199"/>
    <cellStyle name="Normal 3 2 2 2 2 2 2 2 2 2 4 2 2 2" xfId="15200"/>
    <cellStyle name="Normal 3 2 2 2 2 2 2 2 2 2 4 2 2 3" xfId="15201"/>
    <cellStyle name="Normal 3 2 2 2 2 2 2 2 2 2 4 2 3" xfId="15202"/>
    <cellStyle name="Normal 3 2 2 2 2 2 2 2 2 2 4 2 4" xfId="15203"/>
    <cellStyle name="Normal 3 2 2 2 2 2 2 2 2 2 4 3" xfId="15204"/>
    <cellStyle name="Normal 3 2 2 2 2 2 2 2 2 2 4 3 2" xfId="15205"/>
    <cellStyle name="Normal 3 2 2 2 2 2 2 2 2 2 4 3 3" xfId="15206"/>
    <cellStyle name="Normal 3 2 2 2 2 2 2 2 2 2 4 4" xfId="15209"/>
    <cellStyle name="Normal 3 2 2 2 2 2 2 2 2 2 4 5" xfId="15212"/>
    <cellStyle name="Normal 3 2 2 2 2 2 2 2 2 2 5" xfId="15213"/>
    <cellStyle name="Normal 3 2 2 2 2 2 2 2 2 2 5 2" xfId="2753"/>
    <cellStyle name="Normal 3 2 2 2 2 2 2 2 2 2 5 2 2" xfId="15214"/>
    <cellStyle name="Normal 3 2 2 2 2 2 2 2 2 2 5 2 3" xfId="15215"/>
    <cellStyle name="Normal 3 2 2 2 2 2 2 2 2 2 5 3" xfId="2768"/>
    <cellStyle name="Normal 3 2 2 2 2 2 2 2 2 2 5 4" xfId="2413"/>
    <cellStyle name="Normal 3 2 2 2 2 2 2 2 2 2 6" xfId="15218"/>
    <cellStyle name="Normal 3 2 2 2 2 2 2 2 2 2 6 2" xfId="5767"/>
    <cellStyle name="Normal 3 2 2 2 2 2 2 2 2 2 6 3" xfId="5779"/>
    <cellStyle name="Normal 3 2 2 2 2 2 2 2 2 2 7" xfId="15221"/>
    <cellStyle name="Normal 3 2 2 2 2 2 2 2 2 2 8" xfId="12055"/>
    <cellStyle name="Normal 3 2 2 2 2 2 2 2 2 3" xfId="15223"/>
    <cellStyle name="Normal 3 2 2 2 2 2 2 2 2 3 2" xfId="15224"/>
    <cellStyle name="Normal 3 2 2 2 2 2 2 2 2 3 2 2" xfId="15227"/>
    <cellStyle name="Normal 3 2 2 2 2 2 2 2 2 3 2 2 2" xfId="12477"/>
    <cellStyle name="Normal 3 2 2 2 2 2 2 2 2 3 2 2 2 2" xfId="12481"/>
    <cellStyle name="Normal 3 2 2 2 2 2 2 2 2 3 2 2 2 3" xfId="8482"/>
    <cellStyle name="Normal 3 2 2 2 2 2 2 2 2 3 2 2 3" xfId="12110"/>
    <cellStyle name="Normal 3 2 2 2 2 2 2 2 2 3 2 2 4" xfId="12121"/>
    <cellStyle name="Normal 3 2 2 2 2 2 2 2 2 3 2 3" xfId="15230"/>
    <cellStyle name="Normal 3 2 2 2 2 2 2 2 2 3 2 3 2" xfId="12511"/>
    <cellStyle name="Normal 3 2 2 2 2 2 2 2 2 3 2 3 3" xfId="12137"/>
    <cellStyle name="Normal 3 2 2 2 2 2 2 2 2 3 2 4" xfId="10173"/>
    <cellStyle name="Normal 3 2 2 2 2 2 2 2 2 3 2 5" xfId="10224"/>
    <cellStyle name="Normal 3 2 2 2 2 2 2 2 2 3 3" xfId="15231"/>
    <cellStyle name="Normal 3 2 2 2 2 2 2 2 2 3 3 2" xfId="15232"/>
    <cellStyle name="Normal 3 2 2 2 2 2 2 2 2 3 3 2 2" xfId="15233"/>
    <cellStyle name="Normal 3 2 2 2 2 2 2 2 2 3 3 2 3" xfId="12173"/>
    <cellStyle name="Normal 3 2 2 2 2 2 2 2 2 3 3 3" xfId="15236"/>
    <cellStyle name="Normal 3 2 2 2 2 2 2 2 2 3 3 4" xfId="7134"/>
    <cellStyle name="Normal 3 2 2 2 2 2 2 2 2 3 4" xfId="15237"/>
    <cellStyle name="Normal 3 2 2 2 2 2 2 2 2 3 4 2" xfId="15238"/>
    <cellStyle name="Normal 3 2 2 2 2 2 2 2 2 3 4 3" xfId="15239"/>
    <cellStyle name="Normal 3 2 2 2 2 2 2 2 2 3 5" xfId="15240"/>
    <cellStyle name="Normal 3 2 2 2 2 2 2 2 2 3 6" xfId="15241"/>
    <cellStyle name="Normal 3 2 2 2 2 2 2 2 2 4" xfId="15245"/>
    <cellStyle name="Normal 3 2 2 2 2 2 2 2 2 4 2" xfId="15249"/>
    <cellStyle name="Normal 3 2 2 2 2 2 2 2 2 4 2 2" xfId="15252"/>
    <cellStyle name="Normal 3 2 2 2 2 2 2 2 2 4 2 2 2" xfId="8792"/>
    <cellStyle name="Normal 3 2 2 2 2 2 2 2 2 4 2 2 2 2" xfId="13513"/>
    <cellStyle name="Normal 3 2 2 2 2 2 2 2 2 4 2 2 2 3" xfId="15253"/>
    <cellStyle name="Normal 3 2 2 2 2 2 2 2 2 4 2 2 3" xfId="12233"/>
    <cellStyle name="Normal 3 2 2 2 2 2 2 2 2 4 2 2 4" xfId="12235"/>
    <cellStyle name="Normal 3 2 2 2 2 2 2 2 2 4 2 3" xfId="15257"/>
    <cellStyle name="Normal 3 2 2 2 2 2 2 2 2 4 2 3 2" xfId="15258"/>
    <cellStyle name="Normal 3 2 2 2 2 2 2 2 2 4 2 3 3" xfId="12778"/>
    <cellStyle name="Normal 3 2 2 2 2 2 2 2 2 4 2 4" xfId="10346"/>
    <cellStyle name="Normal 3 2 2 2 2 2 2 2 2 4 2 5" xfId="10369"/>
    <cellStyle name="Normal 3 2 2 2 2 2 2 2 2 4 3" xfId="15262"/>
    <cellStyle name="Normal 3 2 2 2 2 2 2 2 2 4 3 2" xfId="15263"/>
    <cellStyle name="Normal 3 2 2 2 2 2 2 2 2 4 3 2 2" xfId="15264"/>
    <cellStyle name="Normal 3 2 2 2 2 2 2 2 2 4 3 2 3" xfId="15265"/>
    <cellStyle name="Normal 3 2 2 2 2 2 2 2 2 4 3 3" xfId="15266"/>
    <cellStyle name="Normal 3 2 2 2 2 2 2 2 2 4 3 4" xfId="10393"/>
    <cellStyle name="Normal 3 2 2 2 2 2 2 2 2 4 4" xfId="15270"/>
    <cellStyle name="Normal 3 2 2 2 2 2 2 2 2 4 4 2" xfId="15271"/>
    <cellStyle name="Normal 3 2 2 2 2 2 2 2 2 4 4 3" xfId="15273"/>
    <cellStyle name="Normal 3 2 2 2 2 2 2 2 2 4 5" xfId="15274"/>
    <cellStyle name="Normal 3 2 2 2 2 2 2 2 2 4 6" xfId="15275"/>
    <cellStyle name="Normal 3 2 2 2 2 2 2 2 2 5" xfId="15279"/>
    <cellStyle name="Normal 3 2 2 2 2 2 2 2 2 5 2" xfId="15282"/>
    <cellStyle name="Normal 3 2 2 2 2 2 2 2 2 5 2 2" xfId="15283"/>
    <cellStyle name="Normal 3 2 2 2 2 2 2 2 2 5 2 2 2" xfId="7794"/>
    <cellStyle name="Normal 3 2 2 2 2 2 2 2 2 5 2 2 3" xfId="7797"/>
    <cellStyle name="Normal 3 2 2 2 2 2 2 2 2 5 2 3" xfId="15284"/>
    <cellStyle name="Normal 3 2 2 2 2 2 2 2 2 5 2 4" xfId="262"/>
    <cellStyle name="Normal 3 2 2 2 2 2 2 2 2 5 3" xfId="15288"/>
    <cellStyle name="Normal 3 2 2 2 2 2 2 2 2 5 3 2" xfId="8782"/>
    <cellStyle name="Normal 3 2 2 2 2 2 2 2 2 5 3 3" xfId="8785"/>
    <cellStyle name="Normal 3 2 2 2 2 2 2 2 2 5 4" xfId="15289"/>
    <cellStyle name="Normal 3 2 2 2 2 2 2 2 2 5 5" xfId="15290"/>
    <cellStyle name="Normal 3 2 2 2 2 2 2 2 2 6" xfId="15291"/>
    <cellStyle name="Normal 3 2 2 2 2 2 2 2 2 6 2" xfId="15297"/>
    <cellStyle name="Normal 3 2 2 2 2 2 2 2 2 6 2 2" xfId="2275"/>
    <cellStyle name="Normal 3 2 2 2 2 2 2 2 2 6 2 3" xfId="2277"/>
    <cellStyle name="Normal 3 2 2 2 2 2 2 2 2 6 3" xfId="15299"/>
    <cellStyle name="Normal 3 2 2 2 2 2 2 2 2 6 4" xfId="15301"/>
    <cellStyle name="Normal 3 2 2 2 2 2 2 2 2 7" xfId="15302"/>
    <cellStyle name="Normal 3 2 2 2 2 2 2 2 2 7 2" xfId="15308"/>
    <cellStyle name="Normal 3 2 2 2 2 2 2 2 2 7 3" xfId="15311"/>
    <cellStyle name="Normal 3 2 2 2 2 2 2 2 2 8" xfId="15312"/>
    <cellStyle name="Normal 3 2 2 2 2 2 2 2 2 9" xfId="15314"/>
    <cellStyle name="Normal 3 2 2 2 2 2 2 2 3" xfId="9003"/>
    <cellStyle name="Normal 3 2 2 2 2 2 2 2 3 2" xfId="9008"/>
    <cellStyle name="Normal 3 2 2 2 2 2 2 2 3 2 2" xfId="15318"/>
    <cellStyle name="Normal 3 2 2 2 2 2 2 2 3 2 2 2" xfId="15323"/>
    <cellStyle name="Normal 3 2 2 2 2 2 2 2 3 2 2 2 2" xfId="15325"/>
    <cellStyle name="Normal 3 2 2 2 2 2 2 2 3 2 2 2 2 2" xfId="15326"/>
    <cellStyle name="Normal 3 2 2 2 2 2 2 2 3 2 2 2 2 3" xfId="15327"/>
    <cellStyle name="Normal 3 2 2 2 2 2 2 2 3 2 2 2 3" xfId="11760"/>
    <cellStyle name="Normal 3 2 2 2 2 2 2 2 3 2 2 2 4" xfId="11763"/>
    <cellStyle name="Normal 3 2 2 2 2 2 2 2 3 2 2 3" xfId="15329"/>
    <cellStyle name="Normal 3 2 2 2 2 2 2 2 3 2 2 3 2" xfId="15330"/>
    <cellStyle name="Normal 3 2 2 2 2 2 2 2 3 2 2 3 3" xfId="11767"/>
    <cellStyle name="Normal 3 2 2 2 2 2 2 2 3 2 2 4" xfId="15335"/>
    <cellStyle name="Normal 3 2 2 2 2 2 2 2 3 2 2 5" xfId="15339"/>
    <cellStyle name="Normal 3 2 2 2 2 2 2 2 3 2 3" xfId="15341"/>
    <cellStyle name="Normal 3 2 2 2 2 2 2 2 3 2 3 2" xfId="15343"/>
    <cellStyle name="Normal 3 2 2 2 2 2 2 2 3 2 3 2 2" xfId="15345"/>
    <cellStyle name="Normal 3 2 2 2 2 2 2 2 3 2 3 2 3" xfId="15347"/>
    <cellStyle name="Normal 3 2 2 2 2 2 2 2 3 2 3 3" xfId="15349"/>
    <cellStyle name="Normal 3 2 2 2 2 2 2 2 3 2 3 4" xfId="15353"/>
    <cellStyle name="Normal 3 2 2 2 2 2 2 2 3 2 4" xfId="15355"/>
    <cellStyle name="Normal 3 2 2 2 2 2 2 2 3 2 4 2" xfId="15357"/>
    <cellStyle name="Normal 3 2 2 2 2 2 2 2 3 2 4 3" xfId="15359"/>
    <cellStyle name="Normal 3 2 2 2 2 2 2 2 3 2 5" xfId="15360"/>
    <cellStyle name="Normal 3 2 2 2 2 2 2 2 3 2 6" xfId="15361"/>
    <cellStyle name="Normal 3 2 2 2 2 2 2 2 3 3" xfId="9012"/>
    <cellStyle name="Normal 3 2 2 2 2 2 2 2 3 3 2" xfId="15363"/>
    <cellStyle name="Normal 3 2 2 2 2 2 2 2 3 3 2 2" xfId="15365"/>
    <cellStyle name="Normal 3 2 2 2 2 2 2 2 3 3 2 2 2" xfId="15368"/>
    <cellStyle name="Normal 3 2 2 2 2 2 2 2 3 3 2 2 2 2" xfId="15370"/>
    <cellStyle name="Normal 3 2 2 2 2 2 2 2 3 3 2 2 2 3" xfId="15373"/>
    <cellStyle name="Normal 3 2 2 2 2 2 2 2 3 3 2 2 3" xfId="2409"/>
    <cellStyle name="Normal 3 2 2 2 2 2 2 2 3 3 2 2 4" xfId="2426"/>
    <cellStyle name="Normal 3 2 2 2 2 2 2 2 3 3 2 3" xfId="15377"/>
    <cellStyle name="Normal 3 2 2 2 2 2 2 2 3 3 2 3 2" xfId="15379"/>
    <cellStyle name="Normal 3 2 2 2 2 2 2 2 3 3 2 3 3" xfId="5784"/>
    <cellStyle name="Normal 3 2 2 2 2 2 2 2 3 3 2 4" xfId="10521"/>
    <cellStyle name="Normal 3 2 2 2 2 2 2 2 3 3 2 5" xfId="10532"/>
    <cellStyle name="Normal 3 2 2 2 2 2 2 2 3 3 3" xfId="15380"/>
    <cellStyle name="Normal 3 2 2 2 2 2 2 2 3 3 3 2" xfId="15382"/>
    <cellStyle name="Normal 3 2 2 2 2 2 2 2 3 3 3 2 2" xfId="15384"/>
    <cellStyle name="Normal 3 2 2 2 2 2 2 2 3 3 3 2 3" xfId="15386"/>
    <cellStyle name="Normal 3 2 2 2 2 2 2 2 3 3 3 3" xfId="15387"/>
    <cellStyle name="Normal 3 2 2 2 2 2 2 2 3 3 3 4" xfId="10539"/>
    <cellStyle name="Normal 3 2 2 2 2 2 2 2 3 3 4" xfId="15388"/>
    <cellStyle name="Normal 3 2 2 2 2 2 2 2 3 3 4 2" xfId="15389"/>
    <cellStyle name="Normal 3 2 2 2 2 2 2 2 3 3 4 3" xfId="15390"/>
    <cellStyle name="Normal 3 2 2 2 2 2 2 2 3 3 5" xfId="15391"/>
    <cellStyle name="Normal 3 2 2 2 2 2 2 2 3 3 6" xfId="15392"/>
    <cellStyle name="Normal 3 2 2 2 2 2 2 2 3 4" xfId="15395"/>
    <cellStyle name="Normal 3 2 2 2 2 2 2 2 3 4 2" xfId="15396"/>
    <cellStyle name="Normal 3 2 2 2 2 2 2 2 3 4 2 2" xfId="6644"/>
    <cellStyle name="Normal 3 2 2 2 2 2 2 2 3 4 2 2 2" xfId="15401"/>
    <cellStyle name="Normal 3 2 2 2 2 2 2 2 3 4 2 2 3" xfId="4386"/>
    <cellStyle name="Normal 3 2 2 2 2 2 2 2 3 4 2 3" xfId="5615"/>
    <cellStyle name="Normal 3 2 2 2 2 2 2 2 3 4 2 4" xfId="5622"/>
    <cellStyle name="Normal 3 2 2 2 2 2 2 2 3 4 3" xfId="15405"/>
    <cellStyle name="Normal 3 2 2 2 2 2 2 2 3 4 3 2" xfId="15407"/>
    <cellStyle name="Normal 3 2 2 2 2 2 2 2 3 4 3 3" xfId="5877"/>
    <cellStyle name="Normal 3 2 2 2 2 2 2 2 3 4 4" xfId="15408"/>
    <cellStyle name="Normal 3 2 2 2 2 2 2 2 3 4 5" xfId="15409"/>
    <cellStyle name="Normal 3 2 2 2 2 2 2 2 3 5" xfId="15412"/>
    <cellStyle name="Normal 3 2 2 2 2 2 2 2 3 5 2" xfId="15413"/>
    <cellStyle name="Normal 3 2 2 2 2 2 2 2 3 5 2 2" xfId="15415"/>
    <cellStyle name="Normal 3 2 2 2 2 2 2 2 3 5 2 3" xfId="6918"/>
    <cellStyle name="Normal 3 2 2 2 2 2 2 2 3 5 3" xfId="15416"/>
    <cellStyle name="Normal 3 2 2 2 2 2 2 2 3 5 4" xfId="15417"/>
    <cellStyle name="Normal 3 2 2 2 2 2 2 2 3 6" xfId="15418"/>
    <cellStyle name="Normal 3 2 2 2 2 2 2 2 3 6 2" xfId="15422"/>
    <cellStyle name="Normal 3 2 2 2 2 2 2 2 3 6 3" xfId="15423"/>
    <cellStyle name="Normal 3 2 2 2 2 2 2 2 3 7" xfId="15424"/>
    <cellStyle name="Normal 3 2 2 2 2 2 2 2 3 8" xfId="15426"/>
    <cellStyle name="Normal 3 2 2 2 2 2 2 2 4" xfId="9022"/>
    <cellStyle name="Normal 3 2 2 2 2 2 2 2 4 2" xfId="14015"/>
    <cellStyle name="Normal 3 2 2 2 2 2 2 2 4 2 2" xfId="15429"/>
    <cellStyle name="Normal 3 2 2 2 2 2 2 2 4 2 2 2" xfId="8965"/>
    <cellStyle name="Normal 3 2 2 2 2 2 2 2 4 2 2 2 2" xfId="15430"/>
    <cellStyle name="Normal 3 2 2 2 2 2 2 2 4 2 2 2 3" xfId="15432"/>
    <cellStyle name="Normal 3 2 2 2 2 2 2 2 4 2 2 3" xfId="8970"/>
    <cellStyle name="Normal 3 2 2 2 2 2 2 2 4 2 2 4" xfId="15435"/>
    <cellStyle name="Normal 3 2 2 2 2 2 2 2 4 2 3" xfId="15438"/>
    <cellStyle name="Normal 3 2 2 2 2 2 2 2 4 2 3 2" xfId="8993"/>
    <cellStyle name="Normal 3 2 2 2 2 2 2 2 4 2 3 3" xfId="15440"/>
    <cellStyle name="Normal 3 2 2 2 2 2 2 2 4 2 4" xfId="15443"/>
    <cellStyle name="Normal 3 2 2 2 2 2 2 2 4 2 5" xfId="15444"/>
    <cellStyle name="Normal 3 2 2 2 2 2 2 2 4 3" xfId="14436"/>
    <cellStyle name="Normal 3 2 2 2 2 2 2 2 4 3 2" xfId="14826"/>
    <cellStyle name="Normal 3 2 2 2 2 2 2 2 4 3 2 2" xfId="746"/>
    <cellStyle name="Normal 3 2 2 2 2 2 2 2 4 3 2 3" xfId="2735"/>
    <cellStyle name="Normal 3 2 2 2 2 2 2 2 4 3 3" xfId="14830"/>
    <cellStyle name="Normal 3 2 2 2 2 2 2 2 4 3 4" xfId="15445"/>
    <cellStyle name="Normal 3 2 2 2 2 2 2 2 4 4" xfId="14831"/>
    <cellStyle name="Normal 3 2 2 2 2 2 2 2 4 4 2" xfId="15446"/>
    <cellStyle name="Normal 3 2 2 2 2 2 2 2 4 4 3" xfId="15448"/>
    <cellStyle name="Normal 3 2 2 2 2 2 2 2 4 5" xfId="14837"/>
    <cellStyle name="Normal 3 2 2 2 2 2 2 2 4 6" xfId="15450"/>
    <cellStyle name="Normal 3 2 2 2 2 2 2 2 5" xfId="9028"/>
    <cellStyle name="Normal 3 2 2 2 2 2 2 2 5 2" xfId="14441"/>
    <cellStyle name="Normal 3 2 2 2 2 2 2 2 5 2 2" xfId="15454"/>
    <cellStyle name="Normal 3 2 2 2 2 2 2 2 5 2 2 2" xfId="9283"/>
    <cellStyle name="Normal 3 2 2 2 2 2 2 2 5 2 2 2 2" xfId="15455"/>
    <cellStyle name="Normal 3 2 2 2 2 2 2 2 5 2 2 2 3" xfId="13581"/>
    <cellStyle name="Normal 3 2 2 2 2 2 2 2 5 2 2 3" xfId="9288"/>
    <cellStyle name="Normal 3 2 2 2 2 2 2 2 5 2 2 4" xfId="15458"/>
    <cellStyle name="Normal 3 2 2 2 2 2 2 2 5 2 3" xfId="15461"/>
    <cellStyle name="Normal 3 2 2 2 2 2 2 2 5 2 3 2" xfId="9320"/>
    <cellStyle name="Normal 3 2 2 2 2 2 2 2 5 2 3 3" xfId="15462"/>
    <cellStyle name="Normal 3 2 2 2 2 2 2 2 5 2 4" xfId="15464"/>
    <cellStyle name="Normal 3 2 2 2 2 2 2 2 5 2 5" xfId="15465"/>
    <cellStyle name="Normal 3 2 2 2 2 2 2 2 5 3" xfId="14847"/>
    <cellStyle name="Normal 3 2 2 2 2 2 2 2 5 3 2" xfId="15466"/>
    <cellStyle name="Normal 3 2 2 2 2 2 2 2 5 3 2 2" xfId="9358"/>
    <cellStyle name="Normal 3 2 2 2 2 2 2 2 5 3 2 3" xfId="15467"/>
    <cellStyle name="Normal 3 2 2 2 2 2 2 2 5 3 3" xfId="15468"/>
    <cellStyle name="Normal 3 2 2 2 2 2 2 2 5 3 4" xfId="15469"/>
    <cellStyle name="Normal 3 2 2 2 2 2 2 2 5 4" xfId="14848"/>
    <cellStyle name="Normal 3 2 2 2 2 2 2 2 5 4 2" xfId="15470"/>
    <cellStyle name="Normal 3 2 2 2 2 2 2 2 5 4 3" xfId="15471"/>
    <cellStyle name="Normal 3 2 2 2 2 2 2 2 5 5" xfId="15472"/>
    <cellStyle name="Normal 3 2 2 2 2 2 2 2 5 6" xfId="15474"/>
    <cellStyle name="Normal 3 2 2 2 2 2 2 2 6" xfId="15475"/>
    <cellStyle name="Normal 3 2 2 2 2 2 2 2 6 2" xfId="15479"/>
    <cellStyle name="Normal 3 2 2 2 2 2 2 2 6 2 2" xfId="15484"/>
    <cellStyle name="Normal 3 2 2 2 2 2 2 2 6 2 2 2" xfId="15489"/>
    <cellStyle name="Normal 3 2 2 2 2 2 2 2 6 2 2 3" xfId="15490"/>
    <cellStyle name="Normal 3 2 2 2 2 2 2 2 6 2 3" xfId="15492"/>
    <cellStyle name="Normal 3 2 2 2 2 2 2 2 6 2 4" xfId="15495"/>
    <cellStyle name="Normal 3 2 2 2 2 2 2 2 6 3" xfId="15496"/>
    <cellStyle name="Normal 3 2 2 2 2 2 2 2 6 3 2" xfId="15501"/>
    <cellStyle name="Normal 3 2 2 2 2 2 2 2 6 3 3" xfId="15502"/>
    <cellStyle name="Normal 3 2 2 2 2 2 2 2 6 4" xfId="15503"/>
    <cellStyle name="Normal 3 2 2 2 2 2 2 2 6 5" xfId="15505"/>
    <cellStyle name="Normal 3 2 2 2 2 2 2 2 7" xfId="15506"/>
    <cellStyle name="Normal 3 2 2 2 2 2 2 2 7 2" xfId="15509"/>
    <cellStyle name="Normal 3 2 2 2 2 2 2 2 7 2 2" xfId="15514"/>
    <cellStyle name="Normal 3 2 2 2 2 2 2 2 7 2 3" xfId="15515"/>
    <cellStyle name="Normal 3 2 2 2 2 2 2 2 7 3" xfId="15516"/>
    <cellStyle name="Normal 3 2 2 2 2 2 2 2 7 4" xfId="15518"/>
    <cellStyle name="Normal 3 2 2 2 2 2 2 2 8" xfId="15521"/>
    <cellStyle name="Normal 3 2 2 2 2 2 2 2 8 2" xfId="11121"/>
    <cellStyle name="Normal 3 2 2 2 2 2 2 2 8 3" xfId="15523"/>
    <cellStyle name="Normal 3 2 2 2 2 2 2 2 9" xfId="15525"/>
    <cellStyle name="Normal 3 2 2 2 2 2 2 3" xfId="1389"/>
    <cellStyle name="Normal 3 2 2 2 2 2 2 3 2" xfId="15527"/>
    <cellStyle name="Normal 3 2 2 2 2 2 2 3 2 2" xfId="15529"/>
    <cellStyle name="Normal 3 2 2 2 2 2 2 3 2 2 2" xfId="3213"/>
    <cellStyle name="Normal 3 2 2 2 2 2 2 3 2 2 2 2" xfId="15532"/>
    <cellStyle name="Normal 3 2 2 2 2 2 2 3 2 2 2 2 2" xfId="3667"/>
    <cellStyle name="Normal 3 2 2 2 2 2 2 3 2 2 2 2 2 2" xfId="12456"/>
    <cellStyle name="Normal 3 2 2 2 2 2 2 3 2 2 2 2 2 3" xfId="12534"/>
    <cellStyle name="Normal 3 2 2 2 2 2 2 3 2 2 2 2 3" xfId="3689"/>
    <cellStyle name="Normal 3 2 2 2 2 2 2 3 2 2 2 2 4" xfId="3702"/>
    <cellStyle name="Normal 3 2 2 2 2 2 2 3 2 2 2 3" xfId="15535"/>
    <cellStyle name="Normal 3 2 2 2 2 2 2 3 2 2 2 3 2" xfId="5826"/>
    <cellStyle name="Normal 3 2 2 2 2 2 2 3 2 2 2 3 3" xfId="5833"/>
    <cellStyle name="Normal 3 2 2 2 2 2 2 3 2 2 2 4" xfId="11014"/>
    <cellStyle name="Normal 3 2 2 2 2 2 2 3 2 2 2 5" xfId="11023"/>
    <cellStyle name="Normal 3 2 2 2 2 2 2 3 2 2 3" xfId="1373"/>
    <cellStyle name="Normal 3 2 2 2 2 2 2 3 2 2 3 2" xfId="15538"/>
    <cellStyle name="Normal 3 2 2 2 2 2 2 3 2 2 3 2 2" xfId="8332"/>
    <cellStyle name="Normal 3 2 2 2 2 2 2 3 2 2 3 2 3" xfId="8345"/>
    <cellStyle name="Normal 3 2 2 2 2 2 2 3 2 2 3 3" xfId="15539"/>
    <cellStyle name="Normal 3 2 2 2 2 2 2 3 2 2 3 4" xfId="9018"/>
    <cellStyle name="Normal 3 2 2 2 2 2 2 3 2 2 4" xfId="1391"/>
    <cellStyle name="Normal 3 2 2 2 2 2 2 3 2 2 4 2" xfId="15540"/>
    <cellStyle name="Normal 3 2 2 2 2 2 2 3 2 2 4 3" xfId="9030"/>
    <cellStyle name="Normal 3 2 2 2 2 2 2 3 2 2 5" xfId="3658"/>
    <cellStyle name="Normal 3 2 2 2 2 2 2 3 2 2 6" xfId="3674"/>
    <cellStyle name="Normal 3 2 2 2 2 2 2 3 2 3" xfId="15542"/>
    <cellStyle name="Normal 3 2 2 2 2 2 2 3 2 3 2" xfId="1682"/>
    <cellStyle name="Normal 3 2 2 2 2 2 2 3 2 3 2 2" xfId="15545"/>
    <cellStyle name="Normal 3 2 2 2 2 2 2 3 2 3 2 2 2" xfId="15115"/>
    <cellStyle name="Normal 3 2 2 2 2 2 2 3 2 3 2 2 2 2" xfId="15546"/>
    <cellStyle name="Normal 3 2 2 2 2 2 2 3 2 3 2 2 2 3" xfId="15547"/>
    <cellStyle name="Normal 3 2 2 2 2 2 2 3 2 3 2 2 3" xfId="15118"/>
    <cellStyle name="Normal 3 2 2 2 2 2 2 3 2 3 2 2 4" xfId="15548"/>
    <cellStyle name="Normal 3 2 2 2 2 2 2 3 2 3 2 3" xfId="15549"/>
    <cellStyle name="Normal 3 2 2 2 2 2 2 3 2 3 2 3 2" xfId="15130"/>
    <cellStyle name="Normal 3 2 2 2 2 2 2 3 2 3 2 3 3" xfId="15551"/>
    <cellStyle name="Normal 3 2 2 2 2 2 2 3 2 3 2 4" xfId="10684"/>
    <cellStyle name="Normal 3 2 2 2 2 2 2 3 2 3 2 5" xfId="10696"/>
    <cellStyle name="Normal 3 2 2 2 2 2 2 3 2 3 3" xfId="5376"/>
    <cellStyle name="Normal 3 2 2 2 2 2 2 3 2 3 3 2" xfId="15552"/>
    <cellStyle name="Normal 3 2 2 2 2 2 2 3 2 3 3 2 2" xfId="15170"/>
    <cellStyle name="Normal 3 2 2 2 2 2 2 3 2 3 3 2 3" xfId="15172"/>
    <cellStyle name="Normal 3 2 2 2 2 2 2 3 2 3 3 3" xfId="15553"/>
    <cellStyle name="Normal 3 2 2 2 2 2 2 3 2 3 3 4" xfId="9046"/>
    <cellStyle name="Normal 3 2 2 2 2 2 2 3 2 3 4" xfId="5394"/>
    <cellStyle name="Normal 3 2 2 2 2 2 2 3 2 3 4 2" xfId="15554"/>
    <cellStyle name="Normal 3 2 2 2 2 2 2 3 2 3 4 3" xfId="11818"/>
    <cellStyle name="Normal 3 2 2 2 2 2 2 3 2 3 5" xfId="5819"/>
    <cellStyle name="Normal 3 2 2 2 2 2 2 3 2 3 6" xfId="5829"/>
    <cellStyle name="Normal 3 2 2 2 2 2 2 3 2 4" xfId="15557"/>
    <cellStyle name="Normal 3 2 2 2 2 2 2 3 2 4 2" xfId="15559"/>
    <cellStyle name="Normal 3 2 2 2 2 2 2 3 2 4 2 2" xfId="15566"/>
    <cellStyle name="Normal 3 2 2 2 2 2 2 3 2 4 2 2 2" xfId="12119"/>
    <cellStyle name="Normal 3 2 2 2 2 2 2 3 2 4 2 2 3" xfId="12126"/>
    <cellStyle name="Normal 3 2 2 2 2 2 2 3 2 4 2 3" xfId="15570"/>
    <cellStyle name="Normal 3 2 2 2 2 2 2 3 2 4 2 4" xfId="10729"/>
    <cellStyle name="Normal 3 2 2 2 2 2 2 3 2 4 3" xfId="15575"/>
    <cellStyle name="Normal 3 2 2 2 2 2 2 3 2 4 3 2" xfId="15577"/>
    <cellStyle name="Normal 3 2 2 2 2 2 2 3 2 4 3 3" xfId="15579"/>
    <cellStyle name="Normal 3 2 2 2 2 2 2 3 2 4 4" xfId="15584"/>
    <cellStyle name="Normal 3 2 2 2 2 2 2 3 2 4 5" xfId="15586"/>
    <cellStyle name="Normal 3 2 2 2 2 2 2 3 2 5" xfId="15589"/>
    <cellStyle name="Normal 3 2 2 2 2 2 2 3 2 5 2" xfId="15593"/>
    <cellStyle name="Normal 3 2 2 2 2 2 2 3 2 5 2 2" xfId="15595"/>
    <cellStyle name="Normal 3 2 2 2 2 2 2 3 2 5 2 3" xfId="15597"/>
    <cellStyle name="Normal 3 2 2 2 2 2 2 3 2 5 3" xfId="11711"/>
    <cellStyle name="Normal 3 2 2 2 2 2 2 3 2 5 4" xfId="12081"/>
    <cellStyle name="Normal 3 2 2 2 2 2 2 3 2 6" xfId="15598"/>
    <cellStyle name="Normal 3 2 2 2 2 2 2 3 2 6 2" xfId="15603"/>
    <cellStyle name="Normal 3 2 2 2 2 2 2 3 2 6 3" xfId="15605"/>
    <cellStyle name="Normal 3 2 2 2 2 2 2 3 2 7" xfId="15606"/>
    <cellStyle name="Normal 3 2 2 2 2 2 2 3 2 8" xfId="15610"/>
    <cellStyle name="Normal 3 2 2 2 2 2 2 3 3" xfId="9033"/>
    <cellStyle name="Normal 3 2 2 2 2 2 2 3 3 2" xfId="15611"/>
    <cellStyle name="Normal 3 2 2 2 2 2 2 3 3 2 2" xfId="15612"/>
    <cellStyle name="Normal 3 2 2 2 2 2 2 3 3 2 2 2" xfId="8597"/>
    <cellStyle name="Normal 3 2 2 2 2 2 2 3 3 2 2 2 2" xfId="15614"/>
    <cellStyle name="Normal 3 2 2 2 2 2 2 3 3 2 2 2 3" xfId="1769"/>
    <cellStyle name="Normal 3 2 2 2 2 2 2 3 3 2 2 3" xfId="15616"/>
    <cellStyle name="Normal 3 2 2 2 2 2 2 3 3 2 2 4" xfId="11045"/>
    <cellStyle name="Normal 3 2 2 2 2 2 2 3 3 2 3" xfId="15617"/>
    <cellStyle name="Normal 3 2 2 2 2 2 2 3 3 2 3 2" xfId="8608"/>
    <cellStyle name="Normal 3 2 2 2 2 2 2 3 3 2 3 3" xfId="15618"/>
    <cellStyle name="Normal 3 2 2 2 2 2 2 3 3 2 4" xfId="15619"/>
    <cellStyle name="Normal 3 2 2 2 2 2 2 3 3 2 5" xfId="15621"/>
    <cellStyle name="Normal 3 2 2 2 2 2 2 3 3 3" xfId="15623"/>
    <cellStyle name="Normal 3 2 2 2 2 2 2 3 3 3 2" xfId="15624"/>
    <cellStyle name="Normal 3 2 2 2 2 2 2 3 3 3 2 2" xfId="15626"/>
    <cellStyle name="Normal 3 2 2 2 2 2 2 3 3 3 2 3" xfId="15628"/>
    <cellStyle name="Normal 3 2 2 2 2 2 2 3 3 3 3" xfId="15629"/>
    <cellStyle name="Normal 3 2 2 2 2 2 2 3 3 3 4" xfId="15630"/>
    <cellStyle name="Normal 3 2 2 2 2 2 2 3 3 4" xfId="15633"/>
    <cellStyle name="Normal 3 2 2 2 2 2 2 3 3 4 2" xfId="15635"/>
    <cellStyle name="Normal 3 2 2 2 2 2 2 3 3 4 3" xfId="15643"/>
    <cellStyle name="Normal 3 2 2 2 2 2 2 3 3 5" xfId="15646"/>
    <cellStyle name="Normal 3 2 2 2 2 2 2 3 3 6" xfId="15648"/>
    <cellStyle name="Normal 3 2 2 2 2 2 2 3 4" xfId="9039"/>
    <cellStyle name="Normal 3 2 2 2 2 2 2 3 4 2" xfId="14042"/>
    <cellStyle name="Normal 3 2 2 2 2 2 2 3 4 2 2" xfId="15651"/>
    <cellStyle name="Normal 3 2 2 2 2 2 2 3 4 2 2 2" xfId="15656"/>
    <cellStyle name="Normal 3 2 2 2 2 2 2 3 4 2 2 2 2" xfId="15657"/>
    <cellStyle name="Normal 3 2 2 2 2 2 2 3 4 2 2 2 3" xfId="2337"/>
    <cellStyle name="Normal 3 2 2 2 2 2 2 3 4 2 2 3" xfId="15661"/>
    <cellStyle name="Normal 3 2 2 2 2 2 2 3 4 2 2 4" xfId="4011"/>
    <cellStyle name="Normal 3 2 2 2 2 2 2 3 4 2 3" xfId="15664"/>
    <cellStyle name="Normal 3 2 2 2 2 2 2 3 4 2 3 2" xfId="15668"/>
    <cellStyle name="Normal 3 2 2 2 2 2 2 3 4 2 3 3" xfId="12084"/>
    <cellStyle name="Normal 3 2 2 2 2 2 2 3 4 2 4" xfId="15671"/>
    <cellStyle name="Normal 3 2 2 2 2 2 2 3 4 2 5" xfId="15672"/>
    <cellStyle name="Normal 3 2 2 2 2 2 2 3 4 3" xfId="14861"/>
    <cellStyle name="Normal 3 2 2 2 2 2 2 3 4 3 2" xfId="15675"/>
    <cellStyle name="Normal 3 2 2 2 2 2 2 3 4 3 2 2" xfId="15678"/>
    <cellStyle name="Normal 3 2 2 2 2 2 2 3 4 3 2 3" xfId="15679"/>
    <cellStyle name="Normal 3 2 2 2 2 2 2 3 4 3 3" xfId="15682"/>
    <cellStyle name="Normal 3 2 2 2 2 2 2 3 4 3 4" xfId="15683"/>
    <cellStyle name="Normal 3 2 2 2 2 2 2 3 4 4" xfId="14862"/>
    <cellStyle name="Normal 3 2 2 2 2 2 2 3 4 4 2" xfId="15687"/>
    <cellStyle name="Normal 3 2 2 2 2 2 2 3 4 4 3" xfId="15691"/>
    <cellStyle name="Normal 3 2 2 2 2 2 2 3 4 5" xfId="15692"/>
    <cellStyle name="Normal 3 2 2 2 2 2 2 3 4 6" xfId="15697"/>
    <cellStyle name="Normal 3 2 2 2 2 2 2 3 5" xfId="11810"/>
    <cellStyle name="Normal 3 2 2 2 2 2 2 3 5 2" xfId="15700"/>
    <cellStyle name="Normal 3 2 2 2 2 2 2 3 5 2 2" xfId="15704"/>
    <cellStyle name="Normal 3 2 2 2 2 2 2 3 5 2 2 2" xfId="15707"/>
    <cellStyle name="Normal 3 2 2 2 2 2 2 3 5 2 2 3" xfId="15708"/>
    <cellStyle name="Normal 3 2 2 2 2 2 2 3 5 2 3" xfId="9464"/>
    <cellStyle name="Normal 3 2 2 2 2 2 2 3 5 2 4" xfId="9473"/>
    <cellStyle name="Normal 3 2 2 2 2 2 2 3 5 3" xfId="15711"/>
    <cellStyle name="Normal 3 2 2 2 2 2 2 3 5 3 2" xfId="15712"/>
    <cellStyle name="Normal 3 2 2 2 2 2 2 3 5 3 3" xfId="15714"/>
    <cellStyle name="Normal 3 2 2 2 2 2 2 3 5 4" xfId="15718"/>
    <cellStyle name="Normal 3 2 2 2 2 2 2 3 5 5" xfId="15719"/>
    <cellStyle name="Normal 3 2 2 2 2 2 2 3 6" xfId="15721"/>
    <cellStyle name="Normal 3 2 2 2 2 2 2 3 6 2" xfId="15725"/>
    <cellStyle name="Normal 3 2 2 2 2 2 2 3 6 2 2" xfId="15091"/>
    <cellStyle name="Normal 3 2 2 2 2 2 2 3 6 2 3" xfId="15731"/>
    <cellStyle name="Normal 3 2 2 2 2 2 2 3 6 3" xfId="15733"/>
    <cellStyle name="Normal 3 2 2 2 2 2 2 3 6 4" xfId="15737"/>
    <cellStyle name="Normal 3 2 2 2 2 2 2 3 7" xfId="15739"/>
    <cellStyle name="Normal 3 2 2 2 2 2 2 3 7 2" xfId="15744"/>
    <cellStyle name="Normal 3 2 2 2 2 2 2 3 7 3" xfId="15745"/>
    <cellStyle name="Normal 3 2 2 2 2 2 2 3 8" xfId="15746"/>
    <cellStyle name="Normal 3 2 2 2 2 2 2 3 9" xfId="15750"/>
    <cellStyle name="Normal 3 2 2 2 2 2 2 4" xfId="15752"/>
    <cellStyle name="Normal 3 2 2 2 2 2 2 4 2" xfId="15754"/>
    <cellStyle name="Normal 3 2 2 2 2 2 2 4 2 2" xfId="15757"/>
    <cellStyle name="Normal 3 2 2 2 2 2 2 4 2 2 2" xfId="15761"/>
    <cellStyle name="Normal 3 2 2 2 2 2 2 4 2 2 2 2" xfId="14238"/>
    <cellStyle name="Normal 3 2 2 2 2 2 2 4 2 2 2 2 2" xfId="15766"/>
    <cellStyle name="Normal 3 2 2 2 2 2 2 4 2 2 2 2 3" xfId="15770"/>
    <cellStyle name="Normal 3 2 2 2 2 2 2 4 2 2 2 3" xfId="9580"/>
    <cellStyle name="Normal 3 2 2 2 2 2 2 4 2 2 2 4" xfId="9588"/>
    <cellStyle name="Normal 3 2 2 2 2 2 2 4 2 2 3" xfId="15773"/>
    <cellStyle name="Normal 3 2 2 2 2 2 2 4 2 2 3 2" xfId="15778"/>
    <cellStyle name="Normal 3 2 2 2 2 2 2 4 2 2 3 3" xfId="15782"/>
    <cellStyle name="Normal 3 2 2 2 2 2 2 4 2 2 4" xfId="9897"/>
    <cellStyle name="Normal 3 2 2 2 2 2 2 4 2 2 5" xfId="9904"/>
    <cellStyle name="Normal 3 2 2 2 2 2 2 4 2 3" xfId="15785"/>
    <cellStyle name="Normal 3 2 2 2 2 2 2 4 2 3 2" xfId="15788"/>
    <cellStyle name="Normal 3 2 2 2 2 2 2 4 2 3 2 2" xfId="15791"/>
    <cellStyle name="Normal 3 2 2 2 2 2 2 4 2 3 2 3" xfId="15794"/>
    <cellStyle name="Normal 3 2 2 2 2 2 2 4 2 3 3" xfId="15797"/>
    <cellStyle name="Normal 3 2 2 2 2 2 2 4 2 3 4" xfId="9915"/>
    <cellStyle name="Normal 3 2 2 2 2 2 2 4 2 4" xfId="15801"/>
    <cellStyle name="Normal 3 2 2 2 2 2 2 4 2 4 2" xfId="7980"/>
    <cellStyle name="Normal 3 2 2 2 2 2 2 4 2 4 3" xfId="15807"/>
    <cellStyle name="Normal 3 2 2 2 2 2 2 4 2 5" xfId="15811"/>
    <cellStyle name="Normal 3 2 2 2 2 2 2 4 2 6" xfId="15814"/>
    <cellStyle name="Normal 3 2 2 2 2 2 2 4 3" xfId="15816"/>
    <cellStyle name="Normal 3 2 2 2 2 2 2 4 3 2" xfId="15819"/>
    <cellStyle name="Normal 3 2 2 2 2 2 2 4 3 2 2" xfId="4107"/>
    <cellStyle name="Normal 3 2 2 2 2 2 2 4 3 2 2 2" xfId="15825"/>
    <cellStyle name="Normal 3 2 2 2 2 2 2 4 3 2 2 2 2" xfId="1208"/>
    <cellStyle name="Normal 3 2 2 2 2 2 2 4 3 2 2 2 3" xfId="178"/>
    <cellStyle name="Normal 3 2 2 2 2 2 2 4 3 2 2 3" xfId="15831"/>
    <cellStyle name="Normal 3 2 2 2 2 2 2 4 3 2 2 4" xfId="15836"/>
    <cellStyle name="Normal 3 2 2 2 2 2 2 4 3 2 3" xfId="4148"/>
    <cellStyle name="Normal 3 2 2 2 2 2 2 4 3 2 3 2" xfId="15841"/>
    <cellStyle name="Normal 3 2 2 2 2 2 2 4 3 2 3 3" xfId="12736"/>
    <cellStyle name="Normal 3 2 2 2 2 2 2 4 3 2 4" xfId="2501"/>
    <cellStyle name="Normal 3 2 2 2 2 2 2 4 3 2 5" xfId="2515"/>
    <cellStyle name="Normal 3 2 2 2 2 2 2 4 3 3" xfId="15844"/>
    <cellStyle name="Normal 3 2 2 2 2 2 2 4 3 3 2" xfId="5544"/>
    <cellStyle name="Normal 3 2 2 2 2 2 2 4 3 3 2 2" xfId="15848"/>
    <cellStyle name="Normal 3 2 2 2 2 2 2 4 3 3 2 3" xfId="15851"/>
    <cellStyle name="Normal 3 2 2 2 2 2 2 4 3 3 3" xfId="5549"/>
    <cellStyle name="Normal 3 2 2 2 2 2 2 4 3 3 4" xfId="78"/>
    <cellStyle name="Normal 3 2 2 2 2 2 2 4 3 4" xfId="15855"/>
    <cellStyle name="Normal 3 2 2 2 2 2 2 4 3 4 2" xfId="15149"/>
    <cellStyle name="Normal 3 2 2 2 2 2 2 4 3 4 3" xfId="15155"/>
    <cellStyle name="Normal 3 2 2 2 2 2 2 4 3 5" xfId="15859"/>
    <cellStyle name="Normal 3 2 2 2 2 2 2 4 3 6" xfId="15861"/>
    <cellStyle name="Normal 3 2 2 2 2 2 2 4 4" xfId="15864"/>
    <cellStyle name="Normal 3 2 2 2 2 2 2 4 4 2" xfId="15868"/>
    <cellStyle name="Normal 3 2 2 2 2 2 2 4 4 2 2" xfId="6726"/>
    <cellStyle name="Normal 3 2 2 2 2 2 2 4 4 2 2 2" xfId="7759"/>
    <cellStyle name="Normal 3 2 2 2 2 2 2 4 4 2 2 3" xfId="9645"/>
    <cellStyle name="Normal 3 2 2 2 2 2 2 4 4 2 3" xfId="6737"/>
    <cellStyle name="Normal 3 2 2 2 2 2 2 4 4 2 4" xfId="3316"/>
    <cellStyle name="Normal 3 2 2 2 2 2 2 4 4 3" xfId="15872"/>
    <cellStyle name="Normal 3 2 2 2 2 2 2 4 4 3 2" xfId="6801"/>
    <cellStyle name="Normal 3 2 2 2 2 2 2 4 4 3 3" xfId="6806"/>
    <cellStyle name="Normal 3 2 2 2 2 2 2 4 4 4" xfId="15876"/>
    <cellStyle name="Normal 3 2 2 2 2 2 2 4 4 5" xfId="15879"/>
    <cellStyle name="Normal 3 2 2 2 2 2 2 4 5" xfId="15882"/>
    <cellStyle name="Normal 3 2 2 2 2 2 2 4 5 2" xfId="15886"/>
    <cellStyle name="Normal 3 2 2 2 2 2 2 4 5 2 2" xfId="15888"/>
    <cellStyle name="Normal 3 2 2 2 2 2 2 4 5 2 3" xfId="15890"/>
    <cellStyle name="Normal 3 2 2 2 2 2 2 4 5 3" xfId="15894"/>
    <cellStyle name="Normal 3 2 2 2 2 2 2 4 5 4" xfId="15896"/>
    <cellStyle name="Normal 3 2 2 2 2 2 2 4 6" xfId="15900"/>
    <cellStyle name="Normal 3 2 2 2 2 2 2 4 6 2" xfId="15904"/>
    <cellStyle name="Normal 3 2 2 2 2 2 2 4 6 3" xfId="15906"/>
    <cellStyle name="Normal 3 2 2 2 2 2 2 4 7" xfId="5947"/>
    <cellStyle name="Normal 3 2 2 2 2 2 2 4 8" xfId="4806"/>
    <cellStyle name="Normal 3 2 2 2 2 2 2 5" xfId="15908"/>
    <cellStyle name="Normal 3 2 2 2 2 2 2 5 2" xfId="15910"/>
    <cellStyle name="Normal 3 2 2 2 2 2 2 5 2 2" xfId="15913"/>
    <cellStyle name="Normal 3 2 2 2 2 2 2 5 2 2 2" xfId="15918"/>
    <cellStyle name="Normal 3 2 2 2 2 2 2 5 2 2 2 2" xfId="15920"/>
    <cellStyle name="Normal 3 2 2 2 2 2 2 5 2 2 2 3" xfId="4553"/>
    <cellStyle name="Normal 3 2 2 2 2 2 2 5 2 2 3" xfId="15923"/>
    <cellStyle name="Normal 3 2 2 2 2 2 2 5 2 2 4" xfId="13296"/>
    <cellStyle name="Normal 3 2 2 2 2 2 2 5 2 3" xfId="15926"/>
    <cellStyle name="Normal 3 2 2 2 2 2 2 5 2 3 2" xfId="15928"/>
    <cellStyle name="Normal 3 2 2 2 2 2 2 5 2 3 3" xfId="15930"/>
    <cellStyle name="Normal 3 2 2 2 2 2 2 5 2 4" xfId="15934"/>
    <cellStyle name="Normal 3 2 2 2 2 2 2 5 2 5" xfId="15937"/>
    <cellStyle name="Normal 3 2 2 2 2 2 2 5 3" xfId="15939"/>
    <cellStyle name="Normal 3 2 2 2 2 2 2 5 3 2" xfId="15942"/>
    <cellStyle name="Normal 3 2 2 2 2 2 2 5 3 2 2" xfId="15945"/>
    <cellStyle name="Normal 3 2 2 2 2 2 2 5 3 2 3" xfId="15947"/>
    <cellStyle name="Normal 3 2 2 2 2 2 2 5 3 3" xfId="15950"/>
    <cellStyle name="Normal 3 2 2 2 2 2 2 5 3 4" xfId="15952"/>
    <cellStyle name="Normal 3 2 2 2 2 2 2 5 4" xfId="3763"/>
    <cellStyle name="Normal 3 2 2 2 2 2 2 5 4 2" xfId="15957"/>
    <cellStyle name="Normal 3 2 2 2 2 2 2 5 4 3" xfId="15961"/>
    <cellStyle name="Normal 3 2 2 2 2 2 2 5 5" xfId="6040"/>
    <cellStyle name="Normal 3 2 2 2 2 2 2 5 6" xfId="15965"/>
    <cellStyle name="Normal 3 2 2 2 2 2 2 6" xfId="15967"/>
    <cellStyle name="Normal 3 2 2 2 2 2 2 6 2" xfId="3150"/>
    <cellStyle name="Normal 3 2 2 2 2 2 2 6 2 2" xfId="3162"/>
    <cellStyle name="Normal 3 2 2 2 2 2 2 6 2 2 2" xfId="15973"/>
    <cellStyle name="Normal 3 2 2 2 2 2 2 6 2 2 2 2" xfId="15975"/>
    <cellStyle name="Normal 3 2 2 2 2 2 2 6 2 2 2 3" xfId="3234"/>
    <cellStyle name="Normal 3 2 2 2 2 2 2 6 2 2 3" xfId="15978"/>
    <cellStyle name="Normal 3 2 2 2 2 2 2 6 2 2 4" xfId="13324"/>
    <cellStyle name="Normal 3 2 2 2 2 2 2 6 2 3" xfId="3168"/>
    <cellStyle name="Normal 3 2 2 2 2 2 2 6 2 3 2" xfId="15980"/>
    <cellStyle name="Normal 3 2 2 2 2 2 2 6 2 3 3" xfId="15982"/>
    <cellStyle name="Normal 3 2 2 2 2 2 2 6 2 4" xfId="3832"/>
    <cellStyle name="Normal 3 2 2 2 2 2 2 6 2 5" xfId="2830"/>
    <cellStyle name="Normal 3 2 2 2 2 2 2 6 3" xfId="3170"/>
    <cellStyle name="Normal 3 2 2 2 2 2 2 6 3 2" xfId="3900"/>
    <cellStyle name="Normal 3 2 2 2 2 2 2 6 3 2 2" xfId="15984"/>
    <cellStyle name="Normal 3 2 2 2 2 2 2 6 3 2 3" xfId="15986"/>
    <cellStyle name="Normal 3 2 2 2 2 2 2 6 3 3" xfId="3907"/>
    <cellStyle name="Normal 3 2 2 2 2 2 2 6 3 4" xfId="3913"/>
    <cellStyle name="Normal 3 2 2 2 2 2 2 6 4" xfId="3181"/>
    <cellStyle name="Normal 3 2 2 2 2 2 2 6 4 2" xfId="15990"/>
    <cellStyle name="Normal 3 2 2 2 2 2 2 6 4 3" xfId="15993"/>
    <cellStyle name="Normal 3 2 2 2 2 2 2 6 5" xfId="15997"/>
    <cellStyle name="Normal 3 2 2 2 2 2 2 6 6" xfId="16001"/>
    <cellStyle name="Normal 3 2 2 2 2 2 2 7" xfId="16003"/>
    <cellStyle name="Normal 3 2 2 2 2 2 2 7 2" xfId="16009"/>
    <cellStyle name="Normal 3 2 2 2 2 2 2 7 2 2" xfId="7096"/>
    <cellStyle name="Normal 3 2 2 2 2 2 2 7 2 2 2" xfId="16011"/>
    <cellStyle name="Normal 3 2 2 2 2 2 2 7 2 2 3" xfId="16013"/>
    <cellStyle name="Normal 3 2 2 2 2 2 2 7 2 3" xfId="7104"/>
    <cellStyle name="Normal 3 2 2 2 2 2 2 7 2 4" xfId="7107"/>
    <cellStyle name="Normal 3 2 2 2 2 2 2 7 3" xfId="16015"/>
    <cellStyle name="Normal 3 2 2 2 2 2 2 7 3 2" xfId="2850"/>
    <cellStyle name="Normal 3 2 2 2 2 2 2 7 3 3" xfId="2859"/>
    <cellStyle name="Normal 3 2 2 2 2 2 2 7 4" xfId="16018"/>
    <cellStyle name="Normal 3 2 2 2 2 2 2 7 5" xfId="16023"/>
    <cellStyle name="Normal 3 2 2 2 2 2 2 8" xfId="16026"/>
    <cellStyle name="Normal 3 2 2 2 2 2 2 8 2" xfId="16034"/>
    <cellStyle name="Normal 3 2 2 2 2 2 2 8 2 2" xfId="4221"/>
    <cellStyle name="Normal 3 2 2 2 2 2 2 8 2 3" xfId="4234"/>
    <cellStyle name="Normal 3 2 2 2 2 2 2 8 3" xfId="3245"/>
    <cellStyle name="Normal 3 2 2 2 2 2 2 8 4" xfId="3778"/>
    <cellStyle name="Normal 3 2 2 2 2 2 2 9" xfId="16039"/>
    <cellStyle name="Normal 3 2 2 2 2 2 2 9 2" xfId="16042"/>
    <cellStyle name="Normal 3 2 2 2 2 2 2 9 3" xfId="347"/>
    <cellStyle name="Normal 3 2 2 2 2 2 3" xfId="1401"/>
    <cellStyle name="Normal 3 2 2 2 2 2 3 10" xfId="13878"/>
    <cellStyle name="Normal 3 2 2 2 2 2 3 11" xfId="16043"/>
    <cellStyle name="Normal 3 2 2 2 2 2 3 2" xfId="16044"/>
    <cellStyle name="Normal 3 2 2 2 2 2 3 2 10" xfId="16045"/>
    <cellStyle name="Normal 3 2 2 2 2 2 3 2 2" xfId="16046"/>
    <cellStyle name="Normal 3 2 2 2 2 2 3 2 2 2" xfId="16051"/>
    <cellStyle name="Normal 3 2 2 2 2 2 3 2 2 2 2" xfId="16054"/>
    <cellStyle name="Normal 3 2 2 2 2 2 3 2 2 2 2 2" xfId="16057"/>
    <cellStyle name="Normal 3 2 2 2 2 2 3 2 2 2 2 2 2" xfId="16058"/>
    <cellStyle name="Normal 3 2 2 2 2 2 3 2 2 2 2 2 2 2" xfId="16059"/>
    <cellStyle name="Normal 3 2 2 2 2 2 3 2 2 2 2 2 2 2 2" xfId="14068"/>
    <cellStyle name="Normal 3 2 2 2 2 2 3 2 2 2 2 2 2 2 3" xfId="16061"/>
    <cellStyle name="Normal 3 2 2 2 2 2 3 2 2 2 2 2 2 3" xfId="16063"/>
    <cellStyle name="Normal 3 2 2 2 2 2 3 2 2 2 2 2 2 4" xfId="16066"/>
    <cellStyle name="Normal 3 2 2 2 2 2 3 2 2 2 2 2 3" xfId="16068"/>
    <cellStyle name="Normal 3 2 2 2 2 2 3 2 2 2 2 2 3 2" xfId="16069"/>
    <cellStyle name="Normal 3 2 2 2 2 2 3 2 2 2 2 2 3 3" xfId="16071"/>
    <cellStyle name="Normal 3 2 2 2 2 2 3 2 2 2 2 2 4" xfId="5028"/>
    <cellStyle name="Normal 3 2 2 2 2 2 3 2 2 2 2 2 5" xfId="10836"/>
    <cellStyle name="Normal 3 2 2 2 2 2 3 2 2 2 2 3" xfId="15637"/>
    <cellStyle name="Normal 3 2 2 2 2 2 3 2 2 2 2 3 2" xfId="16073"/>
    <cellStyle name="Normal 3 2 2 2 2 2 3 2 2 2 2 3 2 2" xfId="2427"/>
    <cellStyle name="Normal 3 2 2 2 2 2 3 2 2 2 2 3 2 3" xfId="2062"/>
    <cellStyle name="Normal 3 2 2 2 2 2 3 2 2 2 2 3 3" xfId="16074"/>
    <cellStyle name="Normal 3 2 2 2 2 2 3 2 2 2 2 3 4" xfId="16076"/>
    <cellStyle name="Normal 3 2 2 2 2 2 3 2 2 2 2 4" xfId="15640"/>
    <cellStyle name="Normal 3 2 2 2 2 2 3 2 2 2 2 4 2" xfId="16078"/>
    <cellStyle name="Normal 3 2 2 2 2 2 3 2 2 2 2 4 3" xfId="16080"/>
    <cellStyle name="Normal 3 2 2 2 2 2 3 2 2 2 2 5" xfId="16082"/>
    <cellStyle name="Normal 3 2 2 2 2 2 3 2 2 2 2 6" xfId="16084"/>
    <cellStyle name="Normal 3 2 2 2 2 2 3 2 2 2 3" xfId="16087"/>
    <cellStyle name="Normal 3 2 2 2 2 2 3 2 2 2 3 2" xfId="16090"/>
    <cellStyle name="Normal 3 2 2 2 2 2 3 2 2 2 3 2 2" xfId="16091"/>
    <cellStyle name="Normal 3 2 2 2 2 2 3 2 2 2 3 2 2 2" xfId="16092"/>
    <cellStyle name="Normal 3 2 2 2 2 2 3 2 2 2 3 2 2 2 2" xfId="16093"/>
    <cellStyle name="Normal 3 2 2 2 2 2 3 2 2 2 3 2 2 2 3" xfId="16094"/>
    <cellStyle name="Normal 3 2 2 2 2 2 3 2 2 2 3 2 2 3" xfId="16096"/>
    <cellStyle name="Normal 3 2 2 2 2 2 3 2 2 2 3 2 2 4" xfId="16099"/>
    <cellStyle name="Normal 3 2 2 2 2 2 3 2 2 2 3 2 3" xfId="16101"/>
    <cellStyle name="Normal 3 2 2 2 2 2 3 2 2 2 3 2 3 2" xfId="16102"/>
    <cellStyle name="Normal 3 2 2 2 2 2 3 2 2 2 3 2 3 3" xfId="16103"/>
    <cellStyle name="Normal 3 2 2 2 2 2 3 2 2 2 3 2 4" xfId="16106"/>
    <cellStyle name="Normal 3 2 2 2 2 2 3 2 2 2 3 2 5" xfId="16111"/>
    <cellStyle name="Normal 3 2 2 2 2 2 3 2 2 2 3 3" xfId="16112"/>
    <cellStyle name="Normal 3 2 2 2 2 2 3 2 2 2 3 3 2" xfId="16113"/>
    <cellStyle name="Normal 3 2 2 2 2 2 3 2 2 2 3 3 2 2" xfId="4390"/>
    <cellStyle name="Normal 3 2 2 2 2 2 3 2 2 2 3 3 2 3" xfId="16116"/>
    <cellStyle name="Normal 3 2 2 2 2 2 3 2 2 2 3 3 3" xfId="16118"/>
    <cellStyle name="Normal 3 2 2 2 2 2 3 2 2 2 3 3 4" xfId="16119"/>
    <cellStyle name="Normal 3 2 2 2 2 2 3 2 2 2 3 4" xfId="16121"/>
    <cellStyle name="Normal 3 2 2 2 2 2 3 2 2 2 3 4 2" xfId="16123"/>
    <cellStyle name="Normal 3 2 2 2 2 2 3 2 2 2 3 4 3" xfId="16125"/>
    <cellStyle name="Normal 3 2 2 2 2 2 3 2 2 2 3 5" xfId="16127"/>
    <cellStyle name="Normal 3 2 2 2 2 2 3 2 2 2 3 6" xfId="16129"/>
    <cellStyle name="Normal 3 2 2 2 2 2 3 2 2 2 4" xfId="16130"/>
    <cellStyle name="Normal 3 2 2 2 2 2 3 2 2 2 4 2" xfId="16131"/>
    <cellStyle name="Normal 3 2 2 2 2 2 3 2 2 2 4 2 2" xfId="16132"/>
    <cellStyle name="Normal 3 2 2 2 2 2 3 2 2 2 4 2 2 2" xfId="16134"/>
    <cellStyle name="Normal 3 2 2 2 2 2 3 2 2 2 4 2 2 3" xfId="16140"/>
    <cellStyle name="Normal 3 2 2 2 2 2 3 2 2 2 4 2 3" xfId="16141"/>
    <cellStyle name="Normal 3 2 2 2 2 2 3 2 2 2 4 2 4" xfId="16142"/>
    <cellStyle name="Normal 3 2 2 2 2 2 3 2 2 2 4 3" xfId="16143"/>
    <cellStyle name="Normal 3 2 2 2 2 2 3 2 2 2 4 3 2" xfId="16144"/>
    <cellStyle name="Normal 3 2 2 2 2 2 3 2 2 2 4 3 3" xfId="16145"/>
    <cellStyle name="Normal 3 2 2 2 2 2 3 2 2 2 4 4" xfId="16147"/>
    <cellStyle name="Normal 3 2 2 2 2 2 3 2 2 2 4 5" xfId="16149"/>
    <cellStyle name="Normal 3 2 2 2 2 2 3 2 2 2 5" xfId="16150"/>
    <cellStyle name="Normal 3 2 2 2 2 2 3 2 2 2 5 2" xfId="16152"/>
    <cellStyle name="Normal 3 2 2 2 2 2 3 2 2 2 5 2 2" xfId="16154"/>
    <cellStyle name="Normal 3 2 2 2 2 2 3 2 2 2 5 2 3" xfId="16157"/>
    <cellStyle name="Normal 3 2 2 2 2 2 3 2 2 2 5 3" xfId="16160"/>
    <cellStyle name="Normal 3 2 2 2 2 2 3 2 2 2 5 4" xfId="16162"/>
    <cellStyle name="Normal 3 2 2 2 2 2 3 2 2 2 6" xfId="16164"/>
    <cellStyle name="Normal 3 2 2 2 2 2 3 2 2 2 6 2" xfId="16169"/>
    <cellStyle name="Normal 3 2 2 2 2 2 3 2 2 2 6 3" xfId="16171"/>
    <cellStyle name="Normal 3 2 2 2 2 2 3 2 2 2 7" xfId="16173"/>
    <cellStyle name="Normal 3 2 2 2 2 2 3 2 2 2 8" xfId="16178"/>
    <cellStyle name="Normal 3 2 2 2 2 2 3 2 2 3" xfId="16182"/>
    <cellStyle name="Normal 3 2 2 2 2 2 3 2 2 3 2" xfId="16183"/>
    <cellStyle name="Normal 3 2 2 2 2 2 3 2 2 3 2 2" xfId="16187"/>
    <cellStyle name="Normal 3 2 2 2 2 2 3 2 2 3 2 2 2" xfId="11957"/>
    <cellStyle name="Normal 3 2 2 2 2 2 3 2 2 3 2 2 2 2" xfId="16189"/>
    <cellStyle name="Normal 3 2 2 2 2 2 3 2 2 3 2 2 2 3" xfId="16191"/>
    <cellStyle name="Normal 3 2 2 2 2 2 3 2 2 3 2 2 3" xfId="12605"/>
    <cellStyle name="Normal 3 2 2 2 2 2 3 2 2 3 2 2 4" xfId="10887"/>
    <cellStyle name="Normal 3 2 2 2 2 2 3 2 2 3 2 3" xfId="15684"/>
    <cellStyle name="Normal 3 2 2 2 2 2 3 2 2 3 2 3 2" xfId="16193"/>
    <cellStyle name="Normal 3 2 2 2 2 2 3 2 2 3 2 3 3" xfId="12608"/>
    <cellStyle name="Normal 3 2 2 2 2 2 3 2 2 3 2 4" xfId="15689"/>
    <cellStyle name="Normal 3 2 2 2 2 2 3 2 2 3 2 5" xfId="16195"/>
    <cellStyle name="Normal 3 2 2 2 2 2 3 2 2 3 3" xfId="16196"/>
    <cellStyle name="Normal 3 2 2 2 2 2 3 2 2 3 3 2" xfId="16197"/>
    <cellStyle name="Normal 3 2 2 2 2 2 3 2 2 3 3 2 2" xfId="16199"/>
    <cellStyle name="Normal 3 2 2 2 2 2 3 2 2 3 3 2 3" xfId="12633"/>
    <cellStyle name="Normal 3 2 2 2 2 2 3 2 2 3 3 3" xfId="16200"/>
    <cellStyle name="Normal 3 2 2 2 2 2 3 2 2 3 3 4" xfId="16202"/>
    <cellStyle name="Normal 3 2 2 2 2 2 3 2 2 3 4" xfId="16203"/>
    <cellStyle name="Normal 3 2 2 2 2 2 3 2 2 3 4 2" xfId="16204"/>
    <cellStyle name="Normal 3 2 2 2 2 2 3 2 2 3 4 3" xfId="16205"/>
    <cellStyle name="Normal 3 2 2 2 2 2 3 2 2 3 5" xfId="16206"/>
    <cellStyle name="Normal 3 2 2 2 2 2 3 2 2 3 6" xfId="16208"/>
    <cellStyle name="Normal 3 2 2 2 2 2 3 2 2 4" xfId="16213"/>
    <cellStyle name="Normal 3 2 2 2 2 2 3 2 2 4 2" xfId="16217"/>
    <cellStyle name="Normal 3 2 2 2 2 2 3 2 2 4 2 2" xfId="16218"/>
    <cellStyle name="Normal 3 2 2 2 2 2 3 2 2 4 2 2 2" xfId="16222"/>
    <cellStyle name="Normal 3 2 2 2 2 2 3 2 2 4 2 2 2 2" xfId="16223"/>
    <cellStyle name="Normal 3 2 2 2 2 2 3 2 2 4 2 2 2 3" xfId="16225"/>
    <cellStyle name="Normal 3 2 2 2 2 2 3 2 2 4 2 2 3" xfId="12678"/>
    <cellStyle name="Normal 3 2 2 2 2 2 3 2 2 4 2 2 4" xfId="12681"/>
    <cellStyle name="Normal 3 2 2 2 2 2 3 2 2 4 2 3" xfId="16226"/>
    <cellStyle name="Normal 3 2 2 2 2 2 3 2 2 4 2 3 2" xfId="16227"/>
    <cellStyle name="Normal 3 2 2 2 2 2 3 2 2 4 2 3 3" xfId="16228"/>
    <cellStyle name="Normal 3 2 2 2 2 2 3 2 2 4 2 4" xfId="16232"/>
    <cellStyle name="Normal 3 2 2 2 2 2 3 2 2 4 2 5" xfId="16235"/>
    <cellStyle name="Normal 3 2 2 2 2 2 3 2 2 4 3" xfId="16239"/>
    <cellStyle name="Normal 3 2 2 2 2 2 3 2 2 4 3 2" xfId="16240"/>
    <cellStyle name="Normal 3 2 2 2 2 2 3 2 2 4 3 2 2" xfId="16241"/>
    <cellStyle name="Normal 3 2 2 2 2 2 3 2 2 4 3 2 3" xfId="16242"/>
    <cellStyle name="Normal 3 2 2 2 2 2 3 2 2 4 3 3" xfId="16243"/>
    <cellStyle name="Normal 3 2 2 2 2 2 3 2 2 4 3 4" xfId="16246"/>
    <cellStyle name="Normal 3 2 2 2 2 2 3 2 2 4 4" xfId="16247"/>
    <cellStyle name="Normal 3 2 2 2 2 2 3 2 2 4 4 2" xfId="16248"/>
    <cellStyle name="Normal 3 2 2 2 2 2 3 2 2 4 4 3" xfId="16249"/>
    <cellStyle name="Normal 3 2 2 2 2 2 3 2 2 4 5" xfId="16250"/>
    <cellStyle name="Normal 3 2 2 2 2 2 3 2 2 4 6" xfId="16252"/>
    <cellStyle name="Normal 3 2 2 2 2 2 3 2 2 5" xfId="16256"/>
    <cellStyle name="Normal 3 2 2 2 2 2 3 2 2 5 2" xfId="15096"/>
    <cellStyle name="Normal 3 2 2 2 2 2 3 2 2 5 2 2" xfId="16257"/>
    <cellStyle name="Normal 3 2 2 2 2 2 3 2 2 5 2 2 2" xfId="11249"/>
    <cellStyle name="Normal 3 2 2 2 2 2 3 2 2 5 2 2 3" xfId="11252"/>
    <cellStyle name="Normal 3 2 2 2 2 2 3 2 2 5 2 3" xfId="16258"/>
    <cellStyle name="Normal 3 2 2 2 2 2 3 2 2 5 2 4" xfId="16260"/>
    <cellStyle name="Normal 3 2 2 2 2 2 3 2 2 5 3" xfId="16261"/>
    <cellStyle name="Normal 3 2 2 2 2 2 3 2 2 5 3 2" xfId="16262"/>
    <cellStyle name="Normal 3 2 2 2 2 2 3 2 2 5 3 3" xfId="16263"/>
    <cellStyle name="Normal 3 2 2 2 2 2 3 2 2 5 4" xfId="16264"/>
    <cellStyle name="Normal 3 2 2 2 2 2 3 2 2 5 5" xfId="16265"/>
    <cellStyle name="Normal 3 2 2 2 2 2 3 2 2 6" xfId="16267"/>
    <cellStyle name="Normal 3 2 2 2 2 2 3 2 2 6 2" xfId="16271"/>
    <cellStyle name="Normal 3 2 2 2 2 2 3 2 2 6 2 2" xfId="1528"/>
    <cellStyle name="Normal 3 2 2 2 2 2 3 2 2 6 2 3" xfId="1532"/>
    <cellStyle name="Normal 3 2 2 2 2 2 3 2 2 6 3" xfId="16273"/>
    <cellStyle name="Normal 3 2 2 2 2 2 3 2 2 6 4" xfId="16275"/>
    <cellStyle name="Normal 3 2 2 2 2 2 3 2 2 7" xfId="16277"/>
    <cellStyle name="Normal 3 2 2 2 2 2 3 2 2 7 2" xfId="16279"/>
    <cellStyle name="Normal 3 2 2 2 2 2 3 2 2 7 3" xfId="16280"/>
    <cellStyle name="Normal 3 2 2 2 2 2 3 2 2 8" xfId="16282"/>
    <cellStyle name="Normal 3 2 2 2 2 2 3 2 2 9" xfId="16285"/>
    <cellStyle name="Normal 3 2 2 2 2 2 3 2 3" xfId="9043"/>
    <cellStyle name="Normal 3 2 2 2 2 2 3 2 3 2" xfId="16288"/>
    <cellStyle name="Normal 3 2 2 2 2 2 3 2 3 2 2" xfId="16290"/>
    <cellStyle name="Normal 3 2 2 2 2 2 3 2 3 2 2 2" xfId="15136"/>
    <cellStyle name="Normal 3 2 2 2 2 2 3 2 3 2 2 2 2" xfId="15137"/>
    <cellStyle name="Normal 3 2 2 2 2 2 3 2 3 2 2 2 2 2" xfId="16291"/>
    <cellStyle name="Normal 3 2 2 2 2 2 3 2 3 2 2 2 2 3" xfId="16293"/>
    <cellStyle name="Normal 3 2 2 2 2 2 3 2 3 2 2 2 3" xfId="15141"/>
    <cellStyle name="Normal 3 2 2 2 2 2 3 2 3 2 2 2 4" xfId="10687"/>
    <cellStyle name="Normal 3 2 2 2 2 2 3 2 3 2 2 3" xfId="15145"/>
    <cellStyle name="Normal 3 2 2 2 2 2 3 2 3 2 2 3 2" xfId="16295"/>
    <cellStyle name="Normal 3 2 2 2 2 2 3 2 3 2 2 3 3" xfId="16297"/>
    <cellStyle name="Normal 3 2 2 2 2 2 3 2 3 2 2 4" xfId="15151"/>
    <cellStyle name="Normal 3 2 2 2 2 2 3 2 3 2 2 5" xfId="13275"/>
    <cellStyle name="Normal 3 2 2 2 2 2 3 2 3 2 3" xfId="16299"/>
    <cellStyle name="Normal 3 2 2 2 2 2 3 2 3 2 3 2" xfId="15181"/>
    <cellStyle name="Normal 3 2 2 2 2 2 3 2 3 2 3 2 2" xfId="15184"/>
    <cellStyle name="Normal 3 2 2 2 2 2 3 2 3 2 3 2 3" xfId="15188"/>
    <cellStyle name="Normal 3 2 2 2 2 2 3 2 3 2 3 3" xfId="15191"/>
    <cellStyle name="Normal 3 2 2 2 2 2 3 2 3 2 3 4" xfId="15194"/>
    <cellStyle name="Normal 3 2 2 2 2 2 3 2 3 2 4" xfId="16301"/>
    <cellStyle name="Normal 3 2 2 2 2 2 3 2 3 2 4 2" xfId="15207"/>
    <cellStyle name="Normal 3 2 2 2 2 2 3 2 3 2 4 3" xfId="15210"/>
    <cellStyle name="Normal 3 2 2 2 2 2 3 2 3 2 5" xfId="16303"/>
    <cellStyle name="Normal 3 2 2 2 2 2 3 2 3 2 6" xfId="16306"/>
    <cellStyle name="Normal 3 2 2 2 2 2 3 2 3 3" xfId="16310"/>
    <cellStyle name="Normal 3 2 2 2 2 2 3 2 3 3 2" xfId="10165"/>
    <cellStyle name="Normal 3 2 2 2 2 2 3 2 3 3 2 2" xfId="10169"/>
    <cellStyle name="Normal 3 2 2 2 2 2 3 2 3 3 2 2 2" xfId="10178"/>
    <cellStyle name="Normal 3 2 2 2 2 2 3 2 3 3 2 2 2 2" xfId="10184"/>
    <cellStyle name="Normal 3 2 2 2 2 2 3 2 3 3 2 2 2 3" xfId="10191"/>
    <cellStyle name="Normal 3 2 2 2 2 2 3 2 3 3 2 2 3" xfId="10200"/>
    <cellStyle name="Normal 3 2 2 2 2 2 3 2 3 3 2 2 4" xfId="10213"/>
    <cellStyle name="Normal 3 2 2 2 2 2 3 2 3 3 2 3" xfId="10220"/>
    <cellStyle name="Normal 3 2 2 2 2 2 3 2 3 3 2 3 2" xfId="10229"/>
    <cellStyle name="Normal 3 2 2 2 2 2 3 2 3 3 2 3 3" xfId="10243"/>
    <cellStyle name="Normal 3 2 2 2 2 2 3 2 3 3 2 4" xfId="10245"/>
    <cellStyle name="Normal 3 2 2 2 2 2 3 2 3 3 2 5" xfId="2363"/>
    <cellStyle name="Normal 3 2 2 2 2 2 3 2 3 3 3" xfId="10251"/>
    <cellStyle name="Normal 3 2 2 2 2 2 3 2 3 3 3 2" xfId="7130"/>
    <cellStyle name="Normal 3 2 2 2 2 2 3 2 3 3 3 2 2" xfId="10256"/>
    <cellStyle name="Normal 3 2 2 2 2 2 3 2 3 3 3 2 3" xfId="10261"/>
    <cellStyle name="Normal 3 2 2 2 2 2 3 2 3 3 3 3" xfId="7154"/>
    <cellStyle name="Normal 3 2 2 2 2 2 3 2 3 3 3 4" xfId="7170"/>
    <cellStyle name="Normal 3 2 2 2 2 2 3 2 3 3 4" xfId="10275"/>
    <cellStyle name="Normal 3 2 2 2 2 2 3 2 3 3 4 2" xfId="223"/>
    <cellStyle name="Normal 3 2 2 2 2 2 3 2 3 3 4 3" xfId="322"/>
    <cellStyle name="Normal 3 2 2 2 2 2 3 2 3 3 5" xfId="10287"/>
    <cellStyle name="Normal 3 2 2 2 2 2 3 2 3 3 6" xfId="10301"/>
    <cellStyle name="Normal 3 2 2 2 2 2 3 2 3 4" xfId="16313"/>
    <cellStyle name="Normal 3 2 2 2 2 2 3 2 3 4 2" xfId="10338"/>
    <cellStyle name="Normal 3 2 2 2 2 2 3 2 3 4 2 2" xfId="10342"/>
    <cellStyle name="Normal 3 2 2 2 2 2 3 2 3 4 2 2 2" xfId="10349"/>
    <cellStyle name="Normal 3 2 2 2 2 2 3 2 3 4 2 2 3" xfId="10357"/>
    <cellStyle name="Normal 3 2 2 2 2 2 3 2 3 4 2 3" xfId="10366"/>
    <cellStyle name="Normal 3 2 2 2 2 2 3 2 3 4 2 4" xfId="10377"/>
    <cellStyle name="Normal 3 2 2 2 2 2 3 2 3 4 3" xfId="10385"/>
    <cellStyle name="Normal 3 2 2 2 2 2 3 2 3 4 3 2" xfId="10390"/>
    <cellStyle name="Normal 3 2 2 2 2 2 3 2 3 4 3 3" xfId="10407"/>
    <cellStyle name="Normal 3 2 2 2 2 2 3 2 3 4 4" xfId="10416"/>
    <cellStyle name="Normal 3 2 2 2 2 2 3 2 3 4 5" xfId="10426"/>
    <cellStyle name="Normal 3 2 2 2 2 2 3 2 3 5" xfId="16316"/>
    <cellStyle name="Normal 3 2 2 2 2 2 3 2 3 5 2" xfId="192"/>
    <cellStyle name="Normal 3 2 2 2 2 2 3 2 3 5 2 2" xfId="260"/>
    <cellStyle name="Normal 3 2 2 2 2 2 3 2 3 5 2 3" xfId="10445"/>
    <cellStyle name="Normal 3 2 2 2 2 2 3 2 3 5 3" xfId="67"/>
    <cellStyle name="Normal 3 2 2 2 2 2 3 2 3 5 4" xfId="483"/>
    <cellStyle name="Normal 3 2 2 2 2 2 3 2 3 6" xfId="16317"/>
    <cellStyle name="Normal 3 2 2 2 2 2 3 2 3 6 2" xfId="8834"/>
    <cellStyle name="Normal 3 2 2 2 2 2 3 2 3 6 3" xfId="2313"/>
    <cellStyle name="Normal 3 2 2 2 2 2 3 2 3 7" xfId="16319"/>
    <cellStyle name="Normal 3 2 2 2 2 2 3 2 3 8" xfId="16321"/>
    <cellStyle name="Normal 3 2 2 2 2 2 3 2 4" xfId="9052"/>
    <cellStyle name="Normal 3 2 2 2 2 2 3 2 4 2" xfId="14463"/>
    <cellStyle name="Normal 3 2 2 2 2 2 3 2 4 2 2" xfId="16324"/>
    <cellStyle name="Normal 3 2 2 2 2 2 3 2 4 2 2 2" xfId="15332"/>
    <cellStyle name="Normal 3 2 2 2 2 2 3 2 4 2 2 2 2" xfId="16325"/>
    <cellStyle name="Normal 3 2 2 2 2 2 3 2 4 2 2 2 3" xfId="11772"/>
    <cellStyle name="Normal 3 2 2 2 2 2 3 2 4 2 2 3" xfId="15337"/>
    <cellStyle name="Normal 3 2 2 2 2 2 3 2 4 2 2 4" xfId="16327"/>
    <cellStyle name="Normal 3 2 2 2 2 2 3 2 4 2 3" xfId="16330"/>
    <cellStyle name="Normal 3 2 2 2 2 2 3 2 4 2 3 2" xfId="15351"/>
    <cellStyle name="Normal 3 2 2 2 2 2 3 2 4 2 3 3" xfId="16331"/>
    <cellStyle name="Normal 3 2 2 2 2 2 3 2 4 2 4" xfId="16332"/>
    <cellStyle name="Normal 3 2 2 2 2 2 3 2 4 2 5" xfId="4381"/>
    <cellStyle name="Normal 3 2 2 2 2 2 3 2 4 3" xfId="14468"/>
    <cellStyle name="Normal 3 2 2 2 2 2 3 2 4 3 2" xfId="10514"/>
    <cellStyle name="Normal 3 2 2 2 2 2 3 2 4 3 2 2" xfId="10518"/>
    <cellStyle name="Normal 3 2 2 2 2 2 3 2 4 3 2 3" xfId="10530"/>
    <cellStyle name="Normal 3 2 2 2 2 2 3 2 4 3 3" xfId="10535"/>
    <cellStyle name="Normal 3 2 2 2 2 2 3 2 4 3 4" xfId="10543"/>
    <cellStyle name="Normal 3 2 2 2 2 2 3 2 4 4" xfId="14879"/>
    <cellStyle name="Normal 3 2 2 2 2 2 3 2 4 4 2" xfId="10551"/>
    <cellStyle name="Normal 3 2 2 2 2 2 3 2 4 4 3" xfId="10554"/>
    <cellStyle name="Normal 3 2 2 2 2 2 3 2 4 5" xfId="16333"/>
    <cellStyle name="Normal 3 2 2 2 2 2 3 2 4 6" xfId="16335"/>
    <cellStyle name="Normal 3 2 2 2 2 2 3 2 5" xfId="16338"/>
    <cellStyle name="Normal 3 2 2 2 2 2 3 2 5 2" xfId="14476"/>
    <cellStyle name="Normal 3 2 2 2 2 2 3 2 5 2 2" xfId="16339"/>
    <cellStyle name="Normal 3 2 2 2 2 2 3 2 5 2 2 2" xfId="15433"/>
    <cellStyle name="Normal 3 2 2 2 2 2 3 2 5 2 2 2 2" xfId="2967"/>
    <cellStyle name="Normal 3 2 2 2 2 2 3 2 5 2 2 2 3" xfId="13907"/>
    <cellStyle name="Normal 3 2 2 2 2 2 3 2 5 2 2 3" xfId="16340"/>
    <cellStyle name="Normal 3 2 2 2 2 2 3 2 5 2 2 4" xfId="16341"/>
    <cellStyle name="Normal 3 2 2 2 2 2 3 2 5 2 3" xfId="16342"/>
    <cellStyle name="Normal 3 2 2 2 2 2 3 2 5 2 3 2" xfId="16343"/>
    <cellStyle name="Normal 3 2 2 2 2 2 3 2 5 2 3 3" xfId="16344"/>
    <cellStyle name="Normal 3 2 2 2 2 2 3 2 5 2 4" xfId="16345"/>
    <cellStyle name="Normal 3 2 2 2 2 2 3 2 5 2 5" xfId="699"/>
    <cellStyle name="Normal 3 2 2 2 2 2 3 2 5 3" xfId="16348"/>
    <cellStyle name="Normal 3 2 2 2 2 2 3 2 5 3 2" xfId="10584"/>
    <cellStyle name="Normal 3 2 2 2 2 2 3 2 5 3 2 2" xfId="692"/>
    <cellStyle name="Normal 3 2 2 2 2 2 3 2 5 3 2 3" xfId="3768"/>
    <cellStyle name="Normal 3 2 2 2 2 2 3 2 5 3 3" xfId="10588"/>
    <cellStyle name="Normal 3 2 2 2 2 2 3 2 5 3 4" xfId="10593"/>
    <cellStyle name="Normal 3 2 2 2 2 2 3 2 5 4" xfId="16349"/>
    <cellStyle name="Normal 3 2 2 2 2 2 3 2 5 4 2" xfId="10600"/>
    <cellStyle name="Normal 3 2 2 2 2 2 3 2 5 4 3" xfId="10602"/>
    <cellStyle name="Normal 3 2 2 2 2 2 3 2 5 5" xfId="16351"/>
    <cellStyle name="Normal 3 2 2 2 2 2 3 2 5 6" xfId="16353"/>
    <cellStyle name="Normal 3 2 2 2 2 2 3 2 6" xfId="16354"/>
    <cellStyle name="Normal 3 2 2 2 2 2 3 2 6 2" xfId="16357"/>
    <cellStyle name="Normal 3 2 2 2 2 2 3 2 6 2 2" xfId="16361"/>
    <cellStyle name="Normal 3 2 2 2 2 2 3 2 6 2 2 2" xfId="15457"/>
    <cellStyle name="Normal 3 2 2 2 2 2 3 2 6 2 2 3" xfId="16362"/>
    <cellStyle name="Normal 3 2 2 2 2 2 3 2 6 2 3" xfId="16365"/>
    <cellStyle name="Normal 3 2 2 2 2 2 3 2 6 2 4" xfId="16368"/>
    <cellStyle name="Normal 3 2 2 2 2 2 3 2 6 3" xfId="16369"/>
    <cellStyle name="Normal 3 2 2 2 2 2 3 2 6 3 2" xfId="3375"/>
    <cellStyle name="Normal 3 2 2 2 2 2 3 2 6 3 3" xfId="3382"/>
    <cellStyle name="Normal 3 2 2 2 2 2 3 2 6 4" xfId="16371"/>
    <cellStyle name="Normal 3 2 2 2 2 2 3 2 6 5" xfId="16372"/>
    <cellStyle name="Normal 3 2 2 2 2 2 3 2 7" xfId="16373"/>
    <cellStyle name="Normal 3 2 2 2 2 2 3 2 7 2" xfId="16376"/>
    <cellStyle name="Normal 3 2 2 2 2 2 3 2 7 2 2" xfId="16377"/>
    <cellStyle name="Normal 3 2 2 2 2 2 3 2 7 2 3" xfId="16378"/>
    <cellStyle name="Normal 3 2 2 2 2 2 3 2 7 3" xfId="16379"/>
    <cellStyle name="Normal 3 2 2 2 2 2 3 2 7 4" xfId="16380"/>
    <cellStyle name="Normal 3 2 2 2 2 2 3 2 8" xfId="16381"/>
    <cellStyle name="Normal 3 2 2 2 2 2 3 2 8 2" xfId="16383"/>
    <cellStyle name="Normal 3 2 2 2 2 2 3 2 8 3" xfId="16384"/>
    <cellStyle name="Normal 3 2 2 2 2 2 3 2 9" xfId="16385"/>
    <cellStyle name="Normal 3 2 2 2 2 2 3 3" xfId="16386"/>
    <cellStyle name="Normal 3 2 2 2 2 2 3 3 2" xfId="16387"/>
    <cellStyle name="Normal 3 2 2 2 2 2 3 3 2 2" xfId="16390"/>
    <cellStyle name="Normal 3 2 2 2 2 2 3 3 2 2 2" xfId="5966"/>
    <cellStyle name="Normal 3 2 2 2 2 2 3 3 2 2 2 2" xfId="10703"/>
    <cellStyle name="Normal 3 2 2 2 2 2 3 3 2 2 2 2 2" xfId="10708"/>
    <cellStyle name="Normal 3 2 2 2 2 2 3 3 2 2 2 2 2 2" xfId="10079"/>
    <cellStyle name="Normal 3 2 2 2 2 2 3 3 2 2 2 2 2 3" xfId="10089"/>
    <cellStyle name="Normal 3 2 2 2 2 2 3 3 2 2 2 2 3" xfId="10713"/>
    <cellStyle name="Normal 3 2 2 2 2 2 3 3 2 2 2 2 4" xfId="10717"/>
    <cellStyle name="Normal 3 2 2 2 2 2 3 3 2 2 2 3" xfId="10726"/>
    <cellStyle name="Normal 3 2 2 2 2 2 3 3 2 2 2 3 2" xfId="10730"/>
    <cellStyle name="Normal 3 2 2 2 2 2 3 3 2 2 2 3 3" xfId="10734"/>
    <cellStyle name="Normal 3 2 2 2 2 2 3 3 2 2 2 4" xfId="10743"/>
    <cellStyle name="Normal 3 2 2 2 2 2 3 3 2 2 2 5" xfId="10748"/>
    <cellStyle name="Normal 3 2 2 2 2 2 3 3 2 2 3" xfId="5974"/>
    <cellStyle name="Normal 3 2 2 2 2 2 3 3 2 2 3 2" xfId="3845"/>
    <cellStyle name="Normal 3 2 2 2 2 2 3 3 2 2 3 2 2" xfId="10754"/>
    <cellStyle name="Normal 3 2 2 2 2 2 3 3 2 2 3 2 3" xfId="10759"/>
    <cellStyle name="Normal 3 2 2 2 2 2 3 3 2 2 3 3" xfId="8946"/>
    <cellStyle name="Normal 3 2 2 2 2 2 3 3 2 2 3 4" xfId="10767"/>
    <cellStyle name="Normal 3 2 2 2 2 2 3 3 2 2 4" xfId="5986"/>
    <cellStyle name="Normal 3 2 2 2 2 2 3 3 2 2 4 2" xfId="8956"/>
    <cellStyle name="Normal 3 2 2 2 2 2 3 3 2 2 4 3" xfId="10778"/>
    <cellStyle name="Normal 3 2 2 2 2 2 3 3 2 2 5" xfId="5995"/>
    <cellStyle name="Normal 3 2 2 2 2 2 3 3 2 2 6" xfId="6003"/>
    <cellStyle name="Normal 3 2 2 2 2 2 3 3 2 3" xfId="16393"/>
    <cellStyle name="Normal 3 2 2 2 2 2 3 3 2 3 2" xfId="6099"/>
    <cellStyle name="Normal 3 2 2 2 2 2 3 3 2 3 2 2" xfId="10824"/>
    <cellStyle name="Normal 3 2 2 2 2 2 3 3 2 3 2 2 2" xfId="5026"/>
    <cellStyle name="Normal 3 2 2 2 2 2 3 3 2 3 2 2 2 2" xfId="10503"/>
    <cellStyle name="Normal 3 2 2 2 2 2 3 3 2 3 2 2 2 3" xfId="16394"/>
    <cellStyle name="Normal 3 2 2 2 2 2 3 3 2 3 2 2 3" xfId="10833"/>
    <cellStyle name="Normal 3 2 2 2 2 2 3 3 2 3 2 2 4" xfId="16397"/>
    <cellStyle name="Normal 3 2 2 2 2 2 3 3 2 3 2 3" xfId="10842"/>
    <cellStyle name="Normal 3 2 2 2 2 2 3 3 2 3 2 3 2" xfId="16075"/>
    <cellStyle name="Normal 3 2 2 2 2 2 3 3 2 3 2 3 3" xfId="16400"/>
    <cellStyle name="Normal 3 2 2 2 2 2 3 3 2 3 2 4" xfId="10847"/>
    <cellStyle name="Normal 3 2 2 2 2 2 3 3 2 3 2 5" xfId="16401"/>
    <cellStyle name="Normal 3 2 2 2 2 2 3 3 2 3 3" xfId="6108"/>
    <cellStyle name="Normal 3 2 2 2 2 2 3 3 2 3 3 2" xfId="8984"/>
    <cellStyle name="Normal 3 2 2 2 2 2 3 3 2 3 3 2 2" xfId="16105"/>
    <cellStyle name="Normal 3 2 2 2 2 2 3 3 2 3 3 2 3" xfId="16109"/>
    <cellStyle name="Normal 3 2 2 2 2 2 3 3 2 3 3 3" xfId="10850"/>
    <cellStyle name="Normal 3 2 2 2 2 2 3 3 2 3 3 4" xfId="16402"/>
    <cellStyle name="Normal 3 2 2 2 2 2 3 3 2 3 4" xfId="6120"/>
    <cellStyle name="Normal 3 2 2 2 2 2 3 3 2 3 4 2" xfId="11376"/>
    <cellStyle name="Normal 3 2 2 2 2 2 3 3 2 3 4 3" xfId="16403"/>
    <cellStyle name="Normal 3 2 2 2 2 2 3 3 2 3 5" xfId="6129"/>
    <cellStyle name="Normal 3 2 2 2 2 2 3 3 2 3 6" xfId="6135"/>
    <cellStyle name="Normal 3 2 2 2 2 2 3 3 2 4" xfId="16406"/>
    <cellStyle name="Normal 3 2 2 2 2 2 3 3 2 4 2" xfId="10878"/>
    <cellStyle name="Normal 3 2 2 2 2 2 3 3 2 4 2 2" xfId="10883"/>
    <cellStyle name="Normal 3 2 2 2 2 2 3 3 2 4 2 2 2" xfId="10891"/>
    <cellStyle name="Normal 3 2 2 2 2 2 3 3 2 4 2 2 3" xfId="10898"/>
    <cellStyle name="Normal 3 2 2 2 2 2 3 3 2 4 2 3" xfId="8687"/>
    <cellStyle name="Normal 3 2 2 2 2 2 3 3 2 4 2 4" xfId="8699"/>
    <cellStyle name="Normal 3 2 2 2 2 2 3 3 2 4 3" xfId="10901"/>
    <cellStyle name="Normal 3 2 2 2 2 2 3 3 2 4 3 2" xfId="10906"/>
    <cellStyle name="Normal 3 2 2 2 2 2 3 3 2 4 3 3" xfId="8797"/>
    <cellStyle name="Normal 3 2 2 2 2 2 3 3 2 4 4" xfId="10909"/>
    <cellStyle name="Normal 3 2 2 2 2 2 3 3 2 4 5" xfId="10914"/>
    <cellStyle name="Normal 3 2 2 2 2 2 3 3 2 5" xfId="16409"/>
    <cellStyle name="Normal 3 2 2 2 2 2 3 3 2 5 2" xfId="10941"/>
    <cellStyle name="Normal 3 2 2 2 2 2 3 3 2 5 2 2" xfId="10946"/>
    <cellStyle name="Normal 3 2 2 2 2 2 3 3 2 5 2 3" xfId="10949"/>
    <cellStyle name="Normal 3 2 2 2 2 2 3 3 2 5 3" xfId="10952"/>
    <cellStyle name="Normal 3 2 2 2 2 2 3 3 2 5 4" xfId="10957"/>
    <cellStyle name="Normal 3 2 2 2 2 2 3 3 2 6" xfId="16410"/>
    <cellStyle name="Normal 3 2 2 2 2 2 3 3 2 6 2" xfId="10970"/>
    <cellStyle name="Normal 3 2 2 2 2 2 3 3 2 6 3" xfId="10973"/>
    <cellStyle name="Normal 3 2 2 2 2 2 3 3 2 7" xfId="16412"/>
    <cellStyle name="Normal 3 2 2 2 2 2 3 3 2 8" xfId="16414"/>
    <cellStyle name="Normal 3 2 2 2 2 2 3 3 3" xfId="16415"/>
    <cellStyle name="Normal 3 2 2 2 2 2 3 3 3 2" xfId="16418"/>
    <cellStyle name="Normal 3 2 2 2 2 2 3 3 3 2 2" xfId="6333"/>
    <cellStyle name="Normal 3 2 2 2 2 2 3 3 3 2 2 2" xfId="11012"/>
    <cellStyle name="Normal 3 2 2 2 2 2 3 3 3 2 2 2 2" xfId="11017"/>
    <cellStyle name="Normal 3 2 2 2 2 2 3 3 3 2 2 2 3" xfId="11020"/>
    <cellStyle name="Normal 3 2 2 2 2 2 3 3 3 2 2 3" xfId="11027"/>
    <cellStyle name="Normal 3 2 2 2 2 2 3 3 3 2 2 4" xfId="11033"/>
    <cellStyle name="Normal 3 2 2 2 2 2 3 3 3 2 3" xfId="6338"/>
    <cellStyle name="Normal 3 2 2 2 2 2 3 3 3 2 3 2" xfId="9017"/>
    <cellStyle name="Normal 3 2 2 2 2 2 3 3 3 2 3 3" xfId="9024"/>
    <cellStyle name="Normal 3 2 2 2 2 2 3 3 3 2 4" xfId="6346"/>
    <cellStyle name="Normal 3 2 2 2 2 2 3 3 3 2 5" xfId="6354"/>
    <cellStyle name="Normal 3 2 2 2 2 2 3 3 3 3" xfId="16419"/>
    <cellStyle name="Normal 3 2 2 2 2 2 3 3 3 3 2" xfId="6444"/>
    <cellStyle name="Normal 3 2 2 2 2 2 3 3 3 3 2 2" xfId="10682"/>
    <cellStyle name="Normal 3 2 2 2 2 2 3 3 3 3 2 3" xfId="10694"/>
    <cellStyle name="Normal 3 2 2 2 2 2 3 3 3 3 3" xfId="6450"/>
    <cellStyle name="Normal 3 2 2 2 2 2 3 3 3 3 4" xfId="6460"/>
    <cellStyle name="Normal 3 2 2 2 2 2 3 3 3 4" xfId="16420"/>
    <cellStyle name="Normal 3 2 2 2 2 2 3 3 3 4 2" xfId="10724"/>
    <cellStyle name="Normal 3 2 2 2 2 2 3 3 3 4 3" xfId="10740"/>
    <cellStyle name="Normal 3 2 2 2 2 2 3 3 3 5" xfId="16421"/>
    <cellStyle name="Normal 3 2 2 2 2 2 3 3 3 6" xfId="11968"/>
    <cellStyle name="Normal 3 2 2 2 2 2 3 3 4" xfId="16423"/>
    <cellStyle name="Normal 3 2 2 2 2 2 3 3 4 2" xfId="14487"/>
    <cellStyle name="Normal 3 2 2 2 2 2 3 3 4 2 2" xfId="6530"/>
    <cellStyle name="Normal 3 2 2 2 2 2 3 3 4 2 2 2" xfId="11042"/>
    <cellStyle name="Normal 3 2 2 2 2 2 3 3 4 2 2 2 2" xfId="16424"/>
    <cellStyle name="Normal 3 2 2 2 2 2 3 3 4 2 2 2 3" xfId="16427"/>
    <cellStyle name="Normal 3 2 2 2 2 2 3 3 4 2 2 3" xfId="11047"/>
    <cellStyle name="Normal 3 2 2 2 2 2 3 3 4 2 2 4" xfId="16428"/>
    <cellStyle name="Normal 3 2 2 2 2 2 3 3 4 2 3" xfId="6537"/>
    <cellStyle name="Normal 3 2 2 2 2 2 3 3 4 2 3 2" xfId="16429"/>
    <cellStyle name="Normal 3 2 2 2 2 2 3 3 4 2 3 3" xfId="16430"/>
    <cellStyle name="Normal 3 2 2 2 2 2 3 3 4 2 4" xfId="6547"/>
    <cellStyle name="Normal 3 2 2 2 2 2 3 3 4 2 5" xfId="4441"/>
    <cellStyle name="Normal 3 2 2 2 2 2 3 3 4 3" xfId="16433"/>
    <cellStyle name="Normal 3 2 2 2 2 2 3 3 4 3 2" xfId="10802"/>
    <cellStyle name="Normal 3 2 2 2 2 2 3 3 4 3 2 2" xfId="10806"/>
    <cellStyle name="Normal 3 2 2 2 2 2 3 3 4 3 2 3" xfId="10810"/>
    <cellStyle name="Normal 3 2 2 2 2 2 3 3 4 3 3" xfId="10815"/>
    <cellStyle name="Normal 3 2 2 2 2 2 3 3 4 3 4" xfId="10819"/>
    <cellStyle name="Normal 3 2 2 2 2 2 3 3 4 4" xfId="16434"/>
    <cellStyle name="Normal 3 2 2 2 2 2 3 3 4 4 2" xfId="10839"/>
    <cellStyle name="Normal 3 2 2 2 2 2 3 3 4 4 3" xfId="10844"/>
    <cellStyle name="Normal 3 2 2 2 2 2 3 3 4 5" xfId="16436"/>
    <cellStyle name="Normal 3 2 2 2 2 2 3 3 4 6" xfId="11972"/>
    <cellStyle name="Normal 3 2 2 2 2 2 3 3 5" xfId="19"/>
    <cellStyle name="Normal 3 2 2 2 2 2 3 3 5 2" xfId="3257"/>
    <cellStyle name="Normal 3 2 2 2 2 2 3 3 5 2 2" xfId="3752"/>
    <cellStyle name="Normal 3 2 2 2 2 2 3 3 5 2 2 2" xfId="4009"/>
    <cellStyle name="Normal 3 2 2 2 2 2 3 3 5 2 2 3" xfId="5565"/>
    <cellStyle name="Normal 3 2 2 2 2 2 3 3 5 2 3" xfId="6704"/>
    <cellStyle name="Normal 3 2 2 2 2 2 3 3 5 2 4" xfId="7338"/>
    <cellStyle name="Normal 3 2 2 2 2 2 3 3 5 3" xfId="8034"/>
    <cellStyle name="Normal 3 2 2 2 2 2 3 3 5 3 2" xfId="8351"/>
    <cellStyle name="Normal 3 2 2 2 2 2 3 3 5 3 3" xfId="8374"/>
    <cellStyle name="Normal 3 2 2 2 2 2 3 3 5 4" xfId="8660"/>
    <cellStyle name="Normal 3 2 2 2 2 2 3 3 5 5" xfId="8778"/>
    <cellStyle name="Normal 3 2 2 2 2 2 3 3 6" xfId="16439"/>
    <cellStyle name="Normal 3 2 2 2 2 2 3 3 6 2" xfId="16442"/>
    <cellStyle name="Normal 3 2 2 2 2 2 3 3 6 2 2" xfId="571"/>
    <cellStyle name="Normal 3 2 2 2 2 2 3 3 6 2 3" xfId="270"/>
    <cellStyle name="Normal 3 2 2 2 2 2 3 3 6 3" xfId="16443"/>
    <cellStyle name="Normal 3 2 2 2 2 2 3 3 6 4" xfId="16444"/>
    <cellStyle name="Normal 3 2 2 2 2 2 3 3 7" xfId="16446"/>
    <cellStyle name="Normal 3 2 2 2 2 2 3 3 7 2" xfId="16448"/>
    <cellStyle name="Normal 3 2 2 2 2 2 3 3 7 3" xfId="16449"/>
    <cellStyle name="Normal 3 2 2 2 2 2 3 3 8" xfId="16450"/>
    <cellStyle name="Normal 3 2 2 2 2 2 3 3 9" xfId="16451"/>
    <cellStyle name="Normal 3 2 2 2 2 2 3 4" xfId="16453"/>
    <cellStyle name="Normal 3 2 2 2 2 2 3 4 2" xfId="16455"/>
    <cellStyle name="Normal 3 2 2 2 2 2 3 4 2 2" xfId="16459"/>
    <cellStyle name="Normal 3 2 2 2 2 2 3 4 2 2 2" xfId="16464"/>
    <cellStyle name="Normal 3 2 2 2 2 2 3 4 2 2 2 2" xfId="9534"/>
    <cellStyle name="Normal 3 2 2 2 2 2 3 4 2 2 2 2 2" xfId="8380"/>
    <cellStyle name="Normal 3 2 2 2 2 2 3 4 2 2 2 2 3" xfId="8434"/>
    <cellStyle name="Normal 3 2 2 2 2 2 3 4 2 2 2 3" xfId="9543"/>
    <cellStyle name="Normal 3 2 2 2 2 2 3 4 2 2 2 4" xfId="15034"/>
    <cellStyle name="Normal 3 2 2 2 2 2 3 4 2 2 3" xfId="16469"/>
    <cellStyle name="Normal 3 2 2 2 2 2 3 4 2 2 3 2" xfId="9261"/>
    <cellStyle name="Normal 3 2 2 2 2 2 3 4 2 2 3 3" xfId="16472"/>
    <cellStyle name="Normal 3 2 2 2 2 2 3 4 2 2 4" xfId="12957"/>
    <cellStyle name="Normal 3 2 2 2 2 2 3 4 2 2 5" xfId="12960"/>
    <cellStyle name="Normal 3 2 2 2 2 2 3 4 2 3" xfId="16475"/>
    <cellStyle name="Normal 3 2 2 2 2 2 3 4 2 3 2" xfId="16479"/>
    <cellStyle name="Normal 3 2 2 2 2 2 3 4 2 3 2 2" xfId="4673"/>
    <cellStyle name="Normal 3 2 2 2 2 2 3 4 2 3 2 3" xfId="16480"/>
    <cellStyle name="Normal 3 2 2 2 2 2 3 4 2 3 3" xfId="16483"/>
    <cellStyle name="Normal 3 2 2 2 2 2 3 4 2 3 4" xfId="13387"/>
    <cellStyle name="Normal 3 2 2 2 2 2 3 4 2 4" xfId="16486"/>
    <cellStyle name="Normal 3 2 2 2 2 2 3 4 2 4 2" xfId="16489"/>
    <cellStyle name="Normal 3 2 2 2 2 2 3 4 2 4 3" xfId="16491"/>
    <cellStyle name="Normal 3 2 2 2 2 2 3 4 2 5" xfId="16494"/>
    <cellStyle name="Normal 3 2 2 2 2 2 3 4 2 6" xfId="16496"/>
    <cellStyle name="Normal 3 2 2 2 2 2 3 4 3" xfId="16498"/>
    <cellStyle name="Normal 3 2 2 2 2 2 3 4 3 2" xfId="16501"/>
    <cellStyle name="Normal 3 2 2 2 2 2 3 4 3 2 2" xfId="16505"/>
    <cellStyle name="Normal 3 2 2 2 2 2 3 4 3 2 2 2" xfId="9583"/>
    <cellStyle name="Normal 3 2 2 2 2 2 3 4 3 2 2 2 2" xfId="16507"/>
    <cellStyle name="Normal 3 2 2 2 2 2 3 4 3 2 2 2 3" xfId="16508"/>
    <cellStyle name="Normal 3 2 2 2 2 2 3 4 3 2 2 3" xfId="16509"/>
    <cellStyle name="Normal 3 2 2 2 2 2 3 4 3 2 2 4" xfId="16510"/>
    <cellStyle name="Normal 3 2 2 2 2 2 3 4 3 2 3" xfId="16513"/>
    <cellStyle name="Normal 3 2 2 2 2 2 3 4 3 2 3 2" xfId="16515"/>
    <cellStyle name="Normal 3 2 2 2 2 2 3 4 3 2 3 3" xfId="16516"/>
    <cellStyle name="Normal 3 2 2 2 2 2 3 4 3 2 4" xfId="12353"/>
    <cellStyle name="Normal 3 2 2 2 2 2 3 4 3 2 5" xfId="12363"/>
    <cellStyle name="Normal 3 2 2 2 2 2 3 4 3 3" xfId="16519"/>
    <cellStyle name="Normal 3 2 2 2 2 2 3 4 3 3 2" xfId="10993"/>
    <cellStyle name="Normal 3 2 2 2 2 2 3 4 3 3 2 2" xfId="10996"/>
    <cellStyle name="Normal 3 2 2 2 2 2 3 4 3 3 2 3" xfId="10999"/>
    <cellStyle name="Normal 3 2 2 2 2 2 3 4 3 3 3" xfId="11002"/>
    <cellStyle name="Normal 3 2 2 2 2 2 3 4 3 3 4" xfId="11008"/>
    <cellStyle name="Normal 3 2 2 2 2 2 3 4 3 4" xfId="16523"/>
    <cellStyle name="Normal 3 2 2 2 2 2 3 4 3 4 2" xfId="11024"/>
    <cellStyle name="Normal 3 2 2 2 2 2 3 4 3 4 3" xfId="11030"/>
    <cellStyle name="Normal 3 2 2 2 2 2 3 4 3 5" xfId="16525"/>
    <cellStyle name="Normal 3 2 2 2 2 2 3 4 3 6" xfId="11961"/>
    <cellStyle name="Normal 3 2 2 2 2 2 3 4 4" xfId="16528"/>
    <cellStyle name="Normal 3 2 2 2 2 2 3 4 4 2" xfId="16531"/>
    <cellStyle name="Normal 3 2 2 2 2 2 3 4 4 2 2" xfId="16533"/>
    <cellStyle name="Normal 3 2 2 2 2 2 3 4 4 2 2 2" xfId="15833"/>
    <cellStyle name="Normal 3 2 2 2 2 2 3 4 4 2 2 3" xfId="16536"/>
    <cellStyle name="Normal 3 2 2 2 2 2 3 4 4 2 3" xfId="16537"/>
    <cellStyle name="Normal 3 2 2 2 2 2 3 4 4 2 4" xfId="16539"/>
    <cellStyle name="Normal 3 2 2 2 2 2 3 4 4 3" xfId="16542"/>
    <cellStyle name="Normal 3 2 2 2 2 2 3 4 4 3 2" xfId="10667"/>
    <cellStyle name="Normal 3 2 2 2 2 2 3 4 4 3 3" xfId="10674"/>
    <cellStyle name="Normal 3 2 2 2 2 2 3 4 4 4" xfId="16544"/>
    <cellStyle name="Normal 3 2 2 2 2 2 3 4 4 5" xfId="16546"/>
    <cellStyle name="Normal 3 2 2 2 2 2 3 4 5" xfId="16550"/>
    <cellStyle name="Normal 3 2 2 2 2 2 3 4 5 2" xfId="16551"/>
    <cellStyle name="Normal 3 2 2 2 2 2 3 4 5 2 2" xfId="16553"/>
    <cellStyle name="Normal 3 2 2 2 2 2 3 4 5 2 3" xfId="16555"/>
    <cellStyle name="Normal 3 2 2 2 2 2 3 4 5 3" xfId="16556"/>
    <cellStyle name="Normal 3 2 2 2 2 2 3 4 5 4" xfId="16557"/>
    <cellStyle name="Normal 3 2 2 2 2 2 3 4 6" xfId="16560"/>
    <cellStyle name="Normal 3 2 2 2 2 2 3 4 6 2" xfId="16561"/>
    <cellStyle name="Normal 3 2 2 2 2 2 3 4 6 3" xfId="16562"/>
    <cellStyle name="Normal 3 2 2 2 2 2 3 4 7" xfId="16563"/>
    <cellStyle name="Normal 3 2 2 2 2 2 3 4 8" xfId="16564"/>
    <cellStyle name="Normal 3 2 2 2 2 2 3 5" xfId="16566"/>
    <cellStyle name="Normal 3 2 2 2 2 2 3 5 2" xfId="16568"/>
    <cellStyle name="Normal 3 2 2 2 2 2 3 5 2 2" xfId="16571"/>
    <cellStyle name="Normal 3 2 2 2 2 2 3 5 2 2 2" xfId="766"/>
    <cellStyle name="Normal 3 2 2 2 2 2 3 5 2 2 2 2" xfId="407"/>
    <cellStyle name="Normal 3 2 2 2 2 2 3 5 2 2 2 3" xfId="462"/>
    <cellStyle name="Normal 3 2 2 2 2 2 3 5 2 2 3" xfId="2751"/>
    <cellStyle name="Normal 3 2 2 2 2 2 3 5 2 2 4" xfId="2766"/>
    <cellStyle name="Normal 3 2 2 2 2 2 3 5 2 3" xfId="16575"/>
    <cellStyle name="Normal 3 2 2 2 2 2 3 5 2 3 2" xfId="5754"/>
    <cellStyle name="Normal 3 2 2 2 2 2 3 5 2 3 3" xfId="5764"/>
    <cellStyle name="Normal 3 2 2 2 2 2 3 5 2 4" xfId="16579"/>
    <cellStyle name="Normal 3 2 2 2 2 2 3 5 2 5" xfId="16581"/>
    <cellStyle name="Normal 3 2 2 2 2 2 3 5 3" xfId="16583"/>
    <cellStyle name="Normal 3 2 2 2 2 2 3 5 3 2" xfId="16586"/>
    <cellStyle name="Normal 3 2 2 2 2 2 3 5 3 2 2" xfId="8238"/>
    <cellStyle name="Normal 3 2 2 2 2 2 3 5 3 2 3" xfId="8243"/>
    <cellStyle name="Normal 3 2 2 2 2 2 3 5 3 3" xfId="16590"/>
    <cellStyle name="Normal 3 2 2 2 2 2 3 5 3 4" xfId="16592"/>
    <cellStyle name="Normal 3 2 2 2 2 2 3 5 4" xfId="16595"/>
    <cellStyle name="Normal 3 2 2 2 2 2 3 5 4 2" xfId="16600"/>
    <cellStyle name="Normal 3 2 2 2 2 2 3 5 4 3" xfId="16604"/>
    <cellStyle name="Normal 3 2 2 2 2 2 3 5 5" xfId="16609"/>
    <cellStyle name="Normal 3 2 2 2 2 2 3 5 6" xfId="16614"/>
    <cellStyle name="Normal 3 2 2 2 2 2 3 6" xfId="16615"/>
    <cellStyle name="Normal 3 2 2 2 2 2 3 6 2" xfId="16620"/>
    <cellStyle name="Normal 3 2 2 2 2 2 3 6 2 2" xfId="16623"/>
    <cellStyle name="Normal 3 2 2 2 2 2 3 6 2 2 2" xfId="14518"/>
    <cellStyle name="Normal 3 2 2 2 2 2 3 6 2 2 2 2" xfId="4657"/>
    <cellStyle name="Normal 3 2 2 2 2 2 3 6 2 2 2 3" xfId="14520"/>
    <cellStyle name="Normal 3 2 2 2 2 2 3 6 2 2 3" xfId="12418"/>
    <cellStyle name="Normal 3 2 2 2 2 2 3 6 2 2 4" xfId="12419"/>
    <cellStyle name="Normal 3 2 2 2 2 2 3 6 2 3" xfId="16627"/>
    <cellStyle name="Normal 3 2 2 2 2 2 3 6 2 3 2" xfId="16629"/>
    <cellStyle name="Normal 3 2 2 2 2 2 3 6 2 3 3" xfId="16630"/>
    <cellStyle name="Normal 3 2 2 2 2 2 3 6 2 4" xfId="16633"/>
    <cellStyle name="Normal 3 2 2 2 2 2 3 6 2 5" xfId="16634"/>
    <cellStyle name="Normal 3 2 2 2 2 2 3 6 3" xfId="16636"/>
    <cellStyle name="Normal 3 2 2 2 2 2 3 6 3 2" xfId="14984"/>
    <cellStyle name="Normal 3 2 2 2 2 2 3 6 3 2 2" xfId="14896"/>
    <cellStyle name="Normal 3 2 2 2 2 2 3 6 3 2 3" xfId="14901"/>
    <cellStyle name="Normal 3 2 2 2 2 2 3 6 3 3" xfId="14989"/>
    <cellStyle name="Normal 3 2 2 2 2 2 3 6 3 4" xfId="14991"/>
    <cellStyle name="Normal 3 2 2 2 2 2 3 6 4" xfId="16639"/>
    <cellStyle name="Normal 3 2 2 2 2 2 3 6 4 2" xfId="16641"/>
    <cellStyle name="Normal 3 2 2 2 2 2 3 6 4 3" xfId="16644"/>
    <cellStyle name="Normal 3 2 2 2 2 2 3 6 5" xfId="16648"/>
    <cellStyle name="Normal 3 2 2 2 2 2 3 6 6" xfId="16650"/>
    <cellStyle name="Normal 3 2 2 2 2 2 3 7" xfId="16651"/>
    <cellStyle name="Normal 3 2 2 2 2 2 3 7 2" xfId="16656"/>
    <cellStyle name="Normal 3 2 2 2 2 2 3 7 2 2" xfId="16660"/>
    <cellStyle name="Normal 3 2 2 2 2 2 3 7 2 2 2" xfId="11506"/>
    <cellStyle name="Normal 3 2 2 2 2 2 3 7 2 2 3" xfId="11509"/>
    <cellStyle name="Normal 3 2 2 2 2 2 3 7 2 3" xfId="16665"/>
    <cellStyle name="Normal 3 2 2 2 2 2 3 7 2 4" xfId="16667"/>
    <cellStyle name="Normal 3 2 2 2 2 2 3 7 3" xfId="16669"/>
    <cellStyle name="Normal 3 2 2 2 2 2 3 7 3 2" xfId="16671"/>
    <cellStyle name="Normal 3 2 2 2 2 2 3 7 3 3" xfId="16673"/>
    <cellStyle name="Normal 3 2 2 2 2 2 3 7 4" xfId="16676"/>
    <cellStyle name="Normal 3 2 2 2 2 2 3 7 5" xfId="14155"/>
    <cellStyle name="Normal 3 2 2 2 2 2 3 8" xfId="16679"/>
    <cellStyle name="Normal 3 2 2 2 2 2 3 8 2" xfId="16681"/>
    <cellStyle name="Normal 3 2 2 2 2 2 3 8 2 2" xfId="16683"/>
    <cellStyle name="Normal 3 2 2 2 2 2 3 8 2 3" xfId="16685"/>
    <cellStyle name="Normal 3 2 2 2 2 2 3 8 3" xfId="4581"/>
    <cellStyle name="Normal 3 2 2 2 2 2 3 8 4" xfId="4592"/>
    <cellStyle name="Normal 3 2 2 2 2 2 3 9" xfId="16689"/>
    <cellStyle name="Normal 3 2 2 2 2 2 3 9 2" xfId="11723"/>
    <cellStyle name="Normal 3 2 2 2 2 2 3 9 3" xfId="877"/>
    <cellStyle name="Normal 3 2 2 2 2 3" xfId="12600"/>
    <cellStyle name="Normal 3 2 2 2 2 4" xfId="12603"/>
    <cellStyle name="Normal 3 2 2 2 2 4 10" xfId="9698"/>
    <cellStyle name="Normal 3 2 2 2 2 4 2" xfId="16691"/>
    <cellStyle name="Normal 3 2 2 2 2 4 2 2" xfId="16693"/>
    <cellStyle name="Normal 3 2 2 2 2 4 2 2 2" xfId="16694"/>
    <cellStyle name="Normal 3 2 2 2 2 4 2 2 2 2" xfId="10578"/>
    <cellStyle name="Normal 3 2 2 2 2 4 2 2 2 2 2" xfId="16695"/>
    <cellStyle name="Normal 3 2 2 2 2 4 2 2 2 2 2 2" xfId="16696"/>
    <cellStyle name="Normal 3 2 2 2 2 4 2 2 2 2 2 2 2" xfId="16697"/>
    <cellStyle name="Normal 3 2 2 2 2 4 2 2 2 2 2 2 3" xfId="16698"/>
    <cellStyle name="Normal 3 2 2 2 2 4 2 2 2 2 2 3" xfId="16699"/>
    <cellStyle name="Normal 3 2 2 2 2 4 2 2 2 2 2 4" xfId="16700"/>
    <cellStyle name="Normal 3 2 2 2 2 4 2 2 2 2 3" xfId="16702"/>
    <cellStyle name="Normal 3 2 2 2 2 4 2 2 2 2 3 2" xfId="16495"/>
    <cellStyle name="Normal 3 2 2 2 2 4 2 2 2 2 3 3" xfId="16703"/>
    <cellStyle name="Normal 3 2 2 2 2 4 2 2 2 2 4" xfId="11981"/>
    <cellStyle name="Normal 3 2 2 2 2 4 2 2 2 2 5" xfId="11986"/>
    <cellStyle name="Normal 3 2 2 2 2 4 2 2 2 3" xfId="16704"/>
    <cellStyle name="Normal 3 2 2 2 2 4 2 2 2 3 2" xfId="16705"/>
    <cellStyle name="Normal 3 2 2 2 2 4 2 2 2 3 2 2" xfId="16706"/>
    <cellStyle name="Normal 3 2 2 2 2 4 2 2 2 3 2 3" xfId="16707"/>
    <cellStyle name="Normal 3 2 2 2 2 4 2 2 2 3 3" xfId="16708"/>
    <cellStyle name="Normal 3 2 2 2 2 4 2 2 2 3 4" xfId="11991"/>
    <cellStyle name="Normal 3 2 2 2 2 4 2 2 2 4" xfId="16710"/>
    <cellStyle name="Normal 3 2 2 2 2 4 2 2 2 4 2" xfId="16712"/>
    <cellStyle name="Normal 3 2 2 2 2 4 2 2 2 4 3" xfId="16714"/>
    <cellStyle name="Normal 3 2 2 2 2 4 2 2 2 5" xfId="16716"/>
    <cellStyle name="Normal 3 2 2 2 2 4 2 2 2 6" xfId="16717"/>
    <cellStyle name="Normal 3 2 2 2 2 4 2 2 3" xfId="16720"/>
    <cellStyle name="Normal 3 2 2 2 2 4 2 2 3 2" xfId="16722"/>
    <cellStyle name="Normal 3 2 2 2 2 4 2 2 3 2 2" xfId="16723"/>
    <cellStyle name="Normal 3 2 2 2 2 4 2 2 3 2 2 2" xfId="16724"/>
    <cellStyle name="Normal 3 2 2 2 2 4 2 2 3 2 2 2 2" xfId="8742"/>
    <cellStyle name="Normal 3 2 2 2 2 4 2 2 3 2 2 2 3" xfId="8747"/>
    <cellStyle name="Normal 3 2 2 2 2 4 2 2 3 2 2 3" xfId="16725"/>
    <cellStyle name="Normal 3 2 2 2 2 4 2 2 3 2 2 4" xfId="16726"/>
    <cellStyle name="Normal 3 2 2 2 2 4 2 2 3 2 3" xfId="16727"/>
    <cellStyle name="Normal 3 2 2 2 2 4 2 2 3 2 3 2" xfId="16728"/>
    <cellStyle name="Normal 3 2 2 2 2 4 2 2 3 2 3 3" xfId="16729"/>
    <cellStyle name="Normal 3 2 2 2 2 4 2 2 3 2 4" xfId="12014"/>
    <cellStyle name="Normal 3 2 2 2 2 4 2 2 3 2 5" xfId="12019"/>
    <cellStyle name="Normal 3 2 2 2 2 4 2 2 3 3" xfId="16730"/>
    <cellStyle name="Normal 3 2 2 2 2 4 2 2 3 3 2" xfId="16731"/>
    <cellStyle name="Normal 3 2 2 2 2 4 2 2 3 3 2 2" xfId="16732"/>
    <cellStyle name="Normal 3 2 2 2 2 4 2 2 3 3 2 3" xfId="16733"/>
    <cellStyle name="Normal 3 2 2 2 2 4 2 2 3 3 3" xfId="16734"/>
    <cellStyle name="Normal 3 2 2 2 2 4 2 2 3 3 4" xfId="12025"/>
    <cellStyle name="Normal 3 2 2 2 2 4 2 2 3 4" xfId="16736"/>
    <cellStyle name="Normal 3 2 2 2 2 4 2 2 3 4 2" xfId="16737"/>
    <cellStyle name="Normal 3 2 2 2 2 4 2 2 3 4 3" xfId="16738"/>
    <cellStyle name="Normal 3 2 2 2 2 4 2 2 3 5" xfId="16740"/>
    <cellStyle name="Normal 3 2 2 2 2 4 2 2 3 6" xfId="16741"/>
    <cellStyle name="Normal 3 2 2 2 2 4 2 2 4" xfId="16744"/>
    <cellStyle name="Normal 3 2 2 2 2 4 2 2 4 2" xfId="16747"/>
    <cellStyle name="Normal 3 2 2 2 2 4 2 2 4 2 2" xfId="16748"/>
    <cellStyle name="Normal 3 2 2 2 2 4 2 2 4 2 2 2" xfId="16749"/>
    <cellStyle name="Normal 3 2 2 2 2 4 2 2 4 2 2 3" xfId="16750"/>
    <cellStyle name="Normal 3 2 2 2 2 4 2 2 4 2 3" xfId="16752"/>
    <cellStyle name="Normal 3 2 2 2 2 4 2 2 4 2 4" xfId="11256"/>
    <cellStyle name="Normal 3 2 2 2 2 4 2 2 4 3" xfId="16755"/>
    <cellStyle name="Normal 3 2 2 2 2 4 2 2 4 3 2" xfId="16756"/>
    <cellStyle name="Normal 3 2 2 2 2 4 2 2 4 3 3" xfId="16757"/>
    <cellStyle name="Normal 3 2 2 2 2 4 2 2 4 4" xfId="16758"/>
    <cellStyle name="Normal 3 2 2 2 2 4 2 2 4 5" xfId="16759"/>
    <cellStyle name="Normal 3 2 2 2 2 4 2 2 5" xfId="16762"/>
    <cellStyle name="Normal 3 2 2 2 2 4 2 2 5 2" xfId="16763"/>
    <cellStyle name="Normal 3 2 2 2 2 4 2 2 5 2 2" xfId="16764"/>
    <cellStyle name="Normal 3 2 2 2 2 4 2 2 5 2 3" xfId="16765"/>
    <cellStyle name="Normal 3 2 2 2 2 4 2 2 5 3" xfId="16766"/>
    <cellStyle name="Normal 3 2 2 2 2 4 2 2 5 4" xfId="16767"/>
    <cellStyle name="Normal 3 2 2 2 2 4 2 2 6" xfId="7229"/>
    <cellStyle name="Normal 3 2 2 2 2 4 2 2 6 2" xfId="9058"/>
    <cellStyle name="Normal 3 2 2 2 2 4 2 2 6 3" xfId="9072"/>
    <cellStyle name="Normal 3 2 2 2 2 4 2 2 7" xfId="7245"/>
    <cellStyle name="Normal 3 2 2 2 2 4 2 2 8" xfId="7261"/>
    <cellStyle name="Normal 3 2 2 2 2 4 2 3" xfId="16768"/>
    <cellStyle name="Normal 3 2 2 2 2 4 2 3 2" xfId="16769"/>
    <cellStyle name="Normal 3 2 2 2 2 4 2 3 2 2" xfId="16770"/>
    <cellStyle name="Normal 3 2 2 2 2 4 2 3 2 2 2" xfId="16771"/>
    <cellStyle name="Normal 3 2 2 2 2 4 2 3 2 2 2 2" xfId="12494"/>
    <cellStyle name="Normal 3 2 2 2 2 4 2 3 2 2 2 3" xfId="12512"/>
    <cellStyle name="Normal 3 2 2 2 2 4 2 3 2 2 3" xfId="16772"/>
    <cellStyle name="Normal 3 2 2 2 2 4 2 3 2 2 4" xfId="4835"/>
    <cellStyle name="Normal 3 2 2 2 2 4 2 3 2 3" xfId="16773"/>
    <cellStyle name="Normal 3 2 2 2 2 4 2 3 2 3 2" xfId="16774"/>
    <cellStyle name="Normal 3 2 2 2 2 4 2 3 2 3 3" xfId="14102"/>
    <cellStyle name="Normal 3 2 2 2 2 4 2 3 2 4" xfId="16776"/>
    <cellStyle name="Normal 3 2 2 2 2 4 2 3 2 5" xfId="16779"/>
    <cellStyle name="Normal 3 2 2 2 2 4 2 3 3" xfId="16780"/>
    <cellStyle name="Normal 3 2 2 2 2 4 2 3 3 2" xfId="16781"/>
    <cellStyle name="Normal 3 2 2 2 2 4 2 3 3 2 2" xfId="16782"/>
    <cellStyle name="Normal 3 2 2 2 2 4 2 3 3 2 3" xfId="16783"/>
    <cellStyle name="Normal 3 2 2 2 2 4 2 3 3 3" xfId="16784"/>
    <cellStyle name="Normal 3 2 2 2 2 4 2 3 3 4" xfId="16785"/>
    <cellStyle name="Normal 3 2 2 2 2 4 2 3 4" xfId="16787"/>
    <cellStyle name="Normal 3 2 2 2 2 4 2 3 4 2" xfId="16788"/>
    <cellStyle name="Normal 3 2 2 2 2 4 2 3 4 3" xfId="16789"/>
    <cellStyle name="Normal 3 2 2 2 2 4 2 3 5" xfId="16791"/>
    <cellStyle name="Normal 3 2 2 2 2 4 2 3 6" xfId="7441"/>
    <cellStyle name="Normal 3 2 2 2 2 4 2 4" xfId="16795"/>
    <cellStyle name="Normal 3 2 2 2 2 4 2 4 2" xfId="16797"/>
    <cellStyle name="Normal 3 2 2 2 2 4 2 4 2 2" xfId="3430"/>
    <cellStyle name="Normal 3 2 2 2 2 4 2 4 2 2 2" xfId="15219"/>
    <cellStyle name="Normal 3 2 2 2 2 4 2 4 2 2 2 2" xfId="5768"/>
    <cellStyle name="Normal 3 2 2 2 2 4 2 4 2 2 2 3" xfId="5780"/>
    <cellStyle name="Normal 3 2 2 2 2 4 2 4 2 2 3" xfId="15222"/>
    <cellStyle name="Normal 3 2 2 2 2 4 2 4 2 2 4" xfId="12056"/>
    <cellStyle name="Normal 3 2 2 2 2 4 2 4 2 3" xfId="16799"/>
    <cellStyle name="Normal 3 2 2 2 2 4 2 4 2 3 2" xfId="15242"/>
    <cellStyle name="Normal 3 2 2 2 2 4 2 4 2 3 3" xfId="16800"/>
    <cellStyle name="Normal 3 2 2 2 2 4 2 4 2 4" xfId="16802"/>
    <cellStyle name="Normal 3 2 2 2 2 4 2 4 2 5" xfId="16803"/>
    <cellStyle name="Normal 3 2 2 2 2 4 2 4 3" xfId="16805"/>
    <cellStyle name="Normal 3 2 2 2 2 4 2 4 3 2" xfId="16807"/>
    <cellStyle name="Normal 3 2 2 2 2 4 2 4 3 2 2" xfId="15362"/>
    <cellStyle name="Normal 3 2 2 2 2 4 2 4 3 2 3" xfId="16808"/>
    <cellStyle name="Normal 3 2 2 2 2 4 2 4 3 3" xfId="16810"/>
    <cellStyle name="Normal 3 2 2 2 2 4 2 4 3 4" xfId="16811"/>
    <cellStyle name="Normal 3 2 2 2 2 4 2 4 4" xfId="16813"/>
    <cellStyle name="Normal 3 2 2 2 2 4 2 4 4 2" xfId="16814"/>
    <cellStyle name="Normal 3 2 2 2 2 4 2 4 4 3" xfId="2390"/>
    <cellStyle name="Normal 3 2 2 2 2 4 2 4 5" xfId="16816"/>
    <cellStyle name="Normal 3 2 2 2 2 4 2 4 6" xfId="3451"/>
    <cellStyle name="Normal 3 2 2 2 2 4 2 5" xfId="7649"/>
    <cellStyle name="Normal 3 2 2 2 2 4 2 5 2" xfId="3211"/>
    <cellStyle name="Normal 3 2 2 2 2 4 2 5 2 2" xfId="16818"/>
    <cellStyle name="Normal 3 2 2 2 2 4 2 5 2 2 2" xfId="3675"/>
    <cellStyle name="Normal 3 2 2 2 2 4 2 5 2 2 3" xfId="3695"/>
    <cellStyle name="Normal 3 2 2 2 2 4 2 5 2 3" xfId="16820"/>
    <cellStyle name="Normal 3 2 2 2 2 4 2 5 2 4" xfId="16821"/>
    <cellStyle name="Normal 3 2 2 2 2 4 2 5 3" xfId="16823"/>
    <cellStyle name="Normal 3 2 2 2 2 4 2 5 3 2" xfId="16824"/>
    <cellStyle name="Normal 3 2 2 2 2 4 2 5 3 3" xfId="16825"/>
    <cellStyle name="Normal 3 2 2 2 2 4 2 5 4" xfId="16827"/>
    <cellStyle name="Normal 3 2 2 2 2 4 2 5 5" xfId="16828"/>
    <cellStyle name="Normal 3 2 2 2 2 4 2 6" xfId="7014"/>
    <cellStyle name="Normal 3 2 2 2 2 4 2 6 2" xfId="1692"/>
    <cellStyle name="Normal 3 2 2 2 2 4 2 6 2 2" xfId="3536"/>
    <cellStyle name="Normal 3 2 2 2 2 4 2 6 2 3" xfId="672"/>
    <cellStyle name="Normal 3 2 2 2 2 4 2 6 3" xfId="5385"/>
    <cellStyle name="Normal 3 2 2 2 2 4 2 6 4" xfId="5392"/>
    <cellStyle name="Normal 3 2 2 2 2 4 2 7" xfId="16831"/>
    <cellStyle name="Normal 3 2 2 2 2 4 2 7 2" xfId="5404"/>
    <cellStyle name="Normal 3 2 2 2 2 4 2 7 3" xfId="5407"/>
    <cellStyle name="Normal 3 2 2 2 2 4 2 8" xfId="16833"/>
    <cellStyle name="Normal 3 2 2 2 2 4 2 9" xfId="10185"/>
    <cellStyle name="Normal 3 2 2 2 2 4 3" xfId="16834"/>
    <cellStyle name="Normal 3 2 2 2 2 4 3 2" xfId="16835"/>
    <cellStyle name="Normal 3 2 2 2 2 4 3 2 2" xfId="11974"/>
    <cellStyle name="Normal 3 2 2 2 2 4 3 2 2 2" xfId="16836"/>
    <cellStyle name="Normal 3 2 2 2 2 4 3 2 2 2 2" xfId="16837"/>
    <cellStyle name="Normal 3 2 2 2 2 4 3 2 2 2 2 2" xfId="16838"/>
    <cellStyle name="Normal 3 2 2 2 2 4 3 2 2 2 2 3" xfId="16839"/>
    <cellStyle name="Normal 3 2 2 2 2 4 3 2 2 2 3" xfId="5017"/>
    <cellStyle name="Normal 3 2 2 2 2 4 3 2 2 2 4" xfId="543"/>
    <cellStyle name="Normal 3 2 2 2 2 4 3 2 2 3" xfId="16840"/>
    <cellStyle name="Normal 3 2 2 2 2 4 3 2 2 3 2" xfId="16841"/>
    <cellStyle name="Normal 3 2 2 2 2 4 3 2 2 3 3" xfId="3105"/>
    <cellStyle name="Normal 3 2 2 2 2 4 3 2 2 4" xfId="16843"/>
    <cellStyle name="Normal 3 2 2 2 2 4 3 2 2 5" xfId="14909"/>
    <cellStyle name="Normal 3 2 2 2 2 4 3 2 3" xfId="16844"/>
    <cellStyle name="Normal 3 2 2 2 2 4 3 2 3 2" xfId="16845"/>
    <cellStyle name="Normal 3 2 2 2 2 4 3 2 3 2 2" xfId="16846"/>
    <cellStyle name="Normal 3 2 2 2 2 4 3 2 3 2 3" xfId="5045"/>
    <cellStyle name="Normal 3 2 2 2 2 4 3 2 3 3" xfId="16847"/>
    <cellStyle name="Normal 3 2 2 2 2 4 3 2 3 4" xfId="16848"/>
    <cellStyle name="Normal 3 2 2 2 2 4 3 2 4" xfId="16850"/>
    <cellStyle name="Normal 3 2 2 2 2 4 3 2 4 2" xfId="16851"/>
    <cellStyle name="Normal 3 2 2 2 2 4 3 2 4 3" xfId="16852"/>
    <cellStyle name="Normal 3 2 2 2 2 4 3 2 5" xfId="16854"/>
    <cellStyle name="Normal 3 2 2 2 2 4 3 2 6" xfId="9385"/>
    <cellStyle name="Normal 3 2 2 2 2 4 3 3" xfId="16855"/>
    <cellStyle name="Normal 3 2 2 2 2 4 3 3 2" xfId="9987"/>
    <cellStyle name="Normal 3 2 2 2 2 4 3 3 2 2" xfId="9989"/>
    <cellStyle name="Normal 3 2 2 2 2 4 3 3 2 2 2" xfId="16856"/>
    <cellStyle name="Normal 3 2 2 2 2 4 3 3 2 2 2 2" xfId="16858"/>
    <cellStyle name="Normal 3 2 2 2 2 4 3 3 2 2 2 3" xfId="16860"/>
    <cellStyle name="Normal 3 2 2 2 2 4 3 3 2 2 3" xfId="5095"/>
    <cellStyle name="Normal 3 2 2 2 2 4 3 3 2 2 4" xfId="5099"/>
    <cellStyle name="Normal 3 2 2 2 2 4 3 3 2 3" xfId="9991"/>
    <cellStyle name="Normal 3 2 2 2 2 4 3 3 2 3 2" xfId="10026"/>
    <cellStyle name="Normal 3 2 2 2 2 4 3 3 2 3 3" xfId="10030"/>
    <cellStyle name="Normal 3 2 2 2 2 4 3 3 2 4" xfId="9993"/>
    <cellStyle name="Normal 3 2 2 2 2 4 3 3 2 5" xfId="16862"/>
    <cellStyle name="Normal 3 2 2 2 2 4 3 3 3" xfId="9997"/>
    <cellStyle name="Normal 3 2 2 2 2 4 3 3 3 2" xfId="10001"/>
    <cellStyle name="Normal 3 2 2 2 2 4 3 3 3 2 2" xfId="16863"/>
    <cellStyle name="Normal 3 2 2 2 2 4 3 3 3 2 3" xfId="16865"/>
    <cellStyle name="Normal 3 2 2 2 2 4 3 3 3 3" xfId="16867"/>
    <cellStyle name="Normal 3 2 2 2 2 4 3 3 3 4" xfId="16868"/>
    <cellStyle name="Normal 3 2 2 2 2 4 3 3 4" xfId="8438"/>
    <cellStyle name="Normal 3 2 2 2 2 4 3 3 4 2" xfId="10005"/>
    <cellStyle name="Normal 3 2 2 2 2 4 3 3 4 3" xfId="10010"/>
    <cellStyle name="Normal 3 2 2 2 2 4 3 3 5" xfId="16870"/>
    <cellStyle name="Normal 3 2 2 2 2 4 3 3 6" xfId="9431"/>
    <cellStyle name="Normal 3 2 2 2 2 4 3 4" xfId="16872"/>
    <cellStyle name="Normal 3 2 2 2 2 4 3 4 2" xfId="16874"/>
    <cellStyle name="Normal 3 2 2 2 2 4 3 4 2 2" xfId="5868"/>
    <cellStyle name="Normal 3 2 2 2 2 4 3 4 2 2 2" xfId="16165"/>
    <cellStyle name="Normal 3 2 2 2 2 4 3 4 2 2 3" xfId="16174"/>
    <cellStyle name="Normal 3 2 2 2 2 4 3 4 2 3" xfId="5872"/>
    <cellStyle name="Normal 3 2 2 2 2 4 3 4 2 4" xfId="5875"/>
    <cellStyle name="Normal 3 2 2 2 2 4 3 4 3" xfId="16876"/>
    <cellStyle name="Normal 3 2 2 2 2 4 3 4 3 2" xfId="16878"/>
    <cellStyle name="Normal 3 2 2 2 2 4 3 4 3 3" xfId="16880"/>
    <cellStyle name="Normal 3 2 2 2 2 4 3 4 4" xfId="16882"/>
    <cellStyle name="Normal 3 2 2 2 2 4 3 4 5" xfId="16884"/>
    <cellStyle name="Normal 3 2 2 2 2 4 3 5" xfId="7659"/>
    <cellStyle name="Normal 3 2 2 2 2 4 3 5 2" xfId="16886"/>
    <cellStyle name="Normal 3 2 2 2 2 4 3 5 2 2" xfId="16888"/>
    <cellStyle name="Normal 3 2 2 2 2 4 3 5 2 3" xfId="16890"/>
    <cellStyle name="Normal 3 2 2 2 2 4 3 5 3" xfId="16892"/>
    <cellStyle name="Normal 3 2 2 2 2 4 3 5 4" xfId="16894"/>
    <cellStyle name="Normal 3 2 2 2 2 4 3 6" xfId="7022"/>
    <cellStyle name="Normal 3 2 2 2 2 4 3 6 2" xfId="934"/>
    <cellStyle name="Normal 3 2 2 2 2 4 3 6 3" xfId="5427"/>
    <cellStyle name="Normal 3 2 2 2 2 4 3 7" xfId="16896"/>
    <cellStyle name="Normal 3 2 2 2 2 4 3 8" xfId="16898"/>
    <cellStyle name="Normal 3 2 2 2 2 4 4" xfId="16899"/>
    <cellStyle name="Normal 3 2 2 2 2 4 4 2" xfId="16900"/>
    <cellStyle name="Normal 3 2 2 2 2 4 4 2 2" xfId="16902"/>
    <cellStyle name="Normal 3 2 2 2 2 4 4 2 2 2" xfId="16903"/>
    <cellStyle name="Normal 3 2 2 2 2 4 4 2 2 2 2" xfId="3136"/>
    <cellStyle name="Normal 3 2 2 2 2 4 4 2 2 2 3" xfId="16904"/>
    <cellStyle name="Normal 3 2 2 2 2 4 4 2 2 3" xfId="6321"/>
    <cellStyle name="Normal 3 2 2 2 2 4 4 2 2 4" xfId="6323"/>
    <cellStyle name="Normal 3 2 2 2 2 4 4 2 3" xfId="16905"/>
    <cellStyle name="Normal 3 2 2 2 2 4 4 2 3 2" xfId="6394"/>
    <cellStyle name="Normal 3 2 2 2 2 4 4 2 3 3" xfId="6401"/>
    <cellStyle name="Normal 3 2 2 2 2 4 4 2 4" xfId="16906"/>
    <cellStyle name="Normal 3 2 2 2 2 4 4 2 5" xfId="16907"/>
    <cellStyle name="Normal 3 2 2 2 2 4 4 3" xfId="16909"/>
    <cellStyle name="Normal 3 2 2 2 2 4 4 3 2" xfId="16910"/>
    <cellStyle name="Normal 3 2 2 2 2 4 4 3 2 2" xfId="16911"/>
    <cellStyle name="Normal 3 2 2 2 2 4 4 3 2 3" xfId="6523"/>
    <cellStyle name="Normal 3 2 2 2 2 4 4 3 3" xfId="16912"/>
    <cellStyle name="Normal 3 2 2 2 2 4 4 3 4" xfId="16913"/>
    <cellStyle name="Normal 3 2 2 2 2 4 4 4" xfId="16916"/>
    <cellStyle name="Normal 3 2 2 2 2 4 4 4 2" xfId="16919"/>
    <cellStyle name="Normal 3 2 2 2 2 4 4 4 3" xfId="16921"/>
    <cellStyle name="Normal 3 2 2 2 2 4 4 5" xfId="7668"/>
    <cellStyle name="Normal 3 2 2 2 2 4 4 6" xfId="7673"/>
    <cellStyle name="Normal 3 2 2 2 2 4 5" xfId="16922"/>
    <cellStyle name="Normal 3 2 2 2 2 4 5 2" xfId="16924"/>
    <cellStyle name="Normal 3 2 2 2 2 4 5 2 2" xfId="16926"/>
    <cellStyle name="Normal 3 2 2 2 2 4 5 2 2 2" xfId="11289"/>
    <cellStyle name="Normal 3 2 2 2 2 4 5 2 2 2 2" xfId="12337"/>
    <cellStyle name="Normal 3 2 2 2 2 4 5 2 2 2 3" xfId="12339"/>
    <cellStyle name="Normal 3 2 2 2 2 4 5 2 2 3" xfId="12341"/>
    <cellStyle name="Normal 3 2 2 2 2 4 5 2 2 4" xfId="12343"/>
    <cellStyle name="Normal 3 2 2 2 2 4 5 2 3" xfId="16927"/>
    <cellStyle name="Normal 3 2 2 2 2 4 5 2 3 2" xfId="12409"/>
    <cellStyle name="Normal 3 2 2 2 2 4 5 2 3 3" xfId="12423"/>
    <cellStyle name="Normal 3 2 2 2 2 4 5 2 4" xfId="16928"/>
    <cellStyle name="Normal 3 2 2 2 2 4 5 2 5" xfId="16929"/>
    <cellStyle name="Normal 3 2 2 2 2 4 5 3" xfId="16930"/>
    <cellStyle name="Normal 3 2 2 2 2 4 5 3 2" xfId="16933"/>
    <cellStyle name="Normal 3 2 2 2 2 4 5 3 2 2" xfId="2538"/>
    <cellStyle name="Normal 3 2 2 2 2 4 5 3 2 3" xfId="2312"/>
    <cellStyle name="Normal 3 2 2 2 2 4 5 3 3" xfId="16935"/>
    <cellStyle name="Normal 3 2 2 2 2 4 5 3 4" xfId="16936"/>
    <cellStyle name="Normal 3 2 2 2 2 4 5 4" xfId="16938"/>
    <cellStyle name="Normal 3 2 2 2 2 4 5 4 2" xfId="16940"/>
    <cellStyle name="Normal 3 2 2 2 2 4 5 4 3" xfId="16942"/>
    <cellStyle name="Normal 3 2 2 2 2 4 5 5" xfId="7679"/>
    <cellStyle name="Normal 3 2 2 2 2 4 5 6" xfId="7684"/>
    <cellStyle name="Normal 3 2 2 2 2 4 6" xfId="16944"/>
    <cellStyle name="Normal 3 2 2 2 2 4 6 2" xfId="16946"/>
    <cellStyle name="Normal 3 2 2 2 2 4 6 2 2" xfId="16950"/>
    <cellStyle name="Normal 3 2 2 2 2 4 6 2 2 2" xfId="8169"/>
    <cellStyle name="Normal 3 2 2 2 2 4 6 2 2 3" xfId="8176"/>
    <cellStyle name="Normal 3 2 2 2 2 4 6 2 3" xfId="16953"/>
    <cellStyle name="Normal 3 2 2 2 2 4 6 2 4" xfId="16956"/>
    <cellStyle name="Normal 3 2 2 2 2 4 6 3" xfId="16958"/>
    <cellStyle name="Normal 3 2 2 2 2 4 6 3 2" xfId="14314"/>
    <cellStyle name="Normal 3 2 2 2 2 4 6 3 3" xfId="14351"/>
    <cellStyle name="Normal 3 2 2 2 2 4 6 4" xfId="16961"/>
    <cellStyle name="Normal 3 2 2 2 2 4 6 5" xfId="7691"/>
    <cellStyle name="Normal 3 2 2 2 2 4 7" xfId="16964"/>
    <cellStyle name="Normal 3 2 2 2 2 4 7 2" xfId="16967"/>
    <cellStyle name="Normal 3 2 2 2 2 4 7 2 2" xfId="16970"/>
    <cellStyle name="Normal 3 2 2 2 2 4 7 2 3" xfId="16972"/>
    <cellStyle name="Normal 3 2 2 2 2 4 7 3" xfId="16975"/>
    <cellStyle name="Normal 3 2 2 2 2 4 7 4" xfId="16977"/>
    <cellStyle name="Normal 3 2 2 2 2 4 8" xfId="16980"/>
    <cellStyle name="Normal 3 2 2 2 2 4 8 2" xfId="12156"/>
    <cellStyle name="Normal 3 2 2 2 2 4 8 3" xfId="12199"/>
    <cellStyle name="Normal 3 2 2 2 2 4 9" xfId="16983"/>
    <cellStyle name="Normal 3 2 2 2 2 5" xfId="9451"/>
    <cellStyle name="Normal 3 2 2 2 2 5 2" xfId="14404"/>
    <cellStyle name="Normal 3 2 2 2 2 5 2 2" xfId="16984"/>
    <cellStyle name="Normal 3 2 2 2 2 5 2 2 2" xfId="16985"/>
    <cellStyle name="Normal 3 2 2 2 2 5 2 2 2 2" xfId="11823"/>
    <cellStyle name="Normal 3 2 2 2 2 5 2 2 2 2 2" xfId="11826"/>
    <cellStyle name="Normal 3 2 2 2 2 5 2 2 2 2 2 2" xfId="9069"/>
    <cellStyle name="Normal 3 2 2 2 2 5 2 2 2 2 2 3" xfId="9075"/>
    <cellStyle name="Normal 3 2 2 2 2 5 2 2 2 2 3" xfId="11837"/>
    <cellStyle name="Normal 3 2 2 2 2 5 2 2 2 2 4" xfId="11844"/>
    <cellStyle name="Normal 3 2 2 2 2 5 2 2 2 3" xfId="11849"/>
    <cellStyle name="Normal 3 2 2 2 2 5 2 2 2 3 2" xfId="11851"/>
    <cellStyle name="Normal 3 2 2 2 2 5 2 2 2 3 3" xfId="11855"/>
    <cellStyle name="Normal 3 2 2 2 2 5 2 2 2 4" xfId="11859"/>
    <cellStyle name="Normal 3 2 2 2 2 5 2 2 2 5" xfId="11861"/>
    <cellStyle name="Normal 3 2 2 2 2 5 2 2 3" xfId="16986"/>
    <cellStyle name="Normal 3 2 2 2 2 5 2 2 3 2" xfId="11889"/>
    <cellStyle name="Normal 3 2 2 2 2 5 2 2 3 2 2" xfId="11891"/>
    <cellStyle name="Normal 3 2 2 2 2 5 2 2 3 2 3" xfId="11897"/>
    <cellStyle name="Normal 3 2 2 2 2 5 2 2 3 3" xfId="11901"/>
    <cellStyle name="Normal 3 2 2 2 2 5 2 2 3 4" xfId="11905"/>
    <cellStyle name="Normal 3 2 2 2 2 5 2 2 4" xfId="16988"/>
    <cellStyle name="Normal 3 2 2 2 2 5 2 2 4 2" xfId="11929"/>
    <cellStyle name="Normal 3 2 2 2 2 5 2 2 4 3" xfId="11932"/>
    <cellStyle name="Normal 3 2 2 2 2 5 2 2 5" xfId="16990"/>
    <cellStyle name="Normal 3 2 2 2 2 5 2 2 6" xfId="16993"/>
    <cellStyle name="Normal 3 2 2 2 2 5 2 3" xfId="9471"/>
    <cellStyle name="Normal 3 2 2 2 2 5 2 3 2" xfId="11144"/>
    <cellStyle name="Normal 3 2 2 2 2 5 2 3 2 2" xfId="927"/>
    <cellStyle name="Normal 3 2 2 2 2 5 2 3 2 2 2" xfId="11978"/>
    <cellStyle name="Normal 3 2 2 2 2 5 2 3 2 2 2 2" xfId="11962"/>
    <cellStyle name="Normal 3 2 2 2 2 5 2 3 2 2 2 3" xfId="11982"/>
    <cellStyle name="Normal 3 2 2 2 2 5 2 3 2 2 3" xfId="11984"/>
    <cellStyle name="Normal 3 2 2 2 2 5 2 3 2 2 4" xfId="11987"/>
    <cellStyle name="Normal 3 2 2 2 2 5 2 3 2 3" xfId="942"/>
    <cellStyle name="Normal 3 2 2 2 2 5 2 3 2 3 2" xfId="11989"/>
    <cellStyle name="Normal 3 2 2 2 2 5 2 3 2 3 3" xfId="11992"/>
    <cellStyle name="Normal 3 2 2 2 2 5 2 3 2 4" xfId="11995"/>
    <cellStyle name="Normal 3 2 2 2 2 5 2 3 2 5" xfId="4691"/>
    <cellStyle name="Normal 3 2 2 2 2 5 2 3 3" xfId="11146"/>
    <cellStyle name="Normal 3 2 2 2 2 5 2 3 3 2" xfId="989"/>
    <cellStyle name="Normal 3 2 2 2 2 5 2 3 3 2 2" xfId="12012"/>
    <cellStyle name="Normal 3 2 2 2 2 5 2 3 3 2 3" xfId="12017"/>
    <cellStyle name="Normal 3 2 2 2 2 5 2 3 3 3" xfId="12022"/>
    <cellStyle name="Normal 3 2 2 2 2 5 2 3 3 4" xfId="12028"/>
    <cellStyle name="Normal 3 2 2 2 2 5 2 3 4" xfId="11149"/>
    <cellStyle name="Normal 3 2 2 2 2 5 2 3 4 2" xfId="12031"/>
    <cellStyle name="Normal 3 2 2 2 2 5 2 3 4 3" xfId="12033"/>
    <cellStyle name="Normal 3 2 2 2 2 5 2 3 5" xfId="16996"/>
    <cellStyle name="Normal 3 2 2 2 2 5 2 3 6" xfId="16998"/>
    <cellStyle name="Normal 3 2 2 2 2 5 2 4" xfId="11152"/>
    <cellStyle name="Normal 3 2 2 2 2 5 2 4 2" xfId="11155"/>
    <cellStyle name="Normal 3 2 2 2 2 5 2 4 2 2" xfId="580"/>
    <cellStyle name="Normal 3 2 2 2 2 5 2 4 2 2 2" xfId="4832"/>
    <cellStyle name="Normal 3 2 2 2 2 5 2 4 2 2 3" xfId="4848"/>
    <cellStyle name="Normal 3 2 2 2 2 5 2 4 2 3" xfId="4023"/>
    <cellStyle name="Normal 3 2 2 2 2 5 2 4 2 4" xfId="4030"/>
    <cellStyle name="Normal 3 2 2 2 2 5 2 4 3" xfId="11158"/>
    <cellStyle name="Normal 3 2 2 2 2 5 2 4 3 2" xfId="4172"/>
    <cellStyle name="Normal 3 2 2 2 2 5 2 4 3 3" xfId="4185"/>
    <cellStyle name="Normal 3 2 2 2 2 5 2 4 4" xfId="17000"/>
    <cellStyle name="Normal 3 2 2 2 2 5 2 4 5" xfId="17001"/>
    <cellStyle name="Normal 3 2 2 2 2 5 2 5" xfId="11161"/>
    <cellStyle name="Normal 3 2 2 2 2 5 2 5 2" xfId="17003"/>
    <cellStyle name="Normal 3 2 2 2 2 5 2 5 2 2" xfId="12052"/>
    <cellStyle name="Normal 3 2 2 2 2 5 2 5 2 3" xfId="12058"/>
    <cellStyle name="Normal 3 2 2 2 2 5 2 5 3" xfId="17005"/>
    <cellStyle name="Normal 3 2 2 2 2 5 2 5 4" xfId="17006"/>
    <cellStyle name="Normal 3 2 2 2 2 5 2 6" xfId="11164"/>
    <cellStyle name="Normal 3 2 2 2 2 5 2 6 2" xfId="5469"/>
    <cellStyle name="Normal 3 2 2 2 2 5 2 6 3" xfId="12086"/>
    <cellStyle name="Normal 3 2 2 2 2 5 2 7" xfId="17008"/>
    <cellStyle name="Normal 3 2 2 2 2 5 2 8" xfId="17009"/>
    <cellStyle name="Normal 3 2 2 2 2 5 3" xfId="17010"/>
    <cellStyle name="Normal 3 2 2 2 2 5 3 2" xfId="17011"/>
    <cellStyle name="Normal 3 2 2 2 2 5 3 2 2" xfId="12008"/>
    <cellStyle name="Normal 3 2 2 2 2 5 3 2 2 2" xfId="4281"/>
    <cellStyle name="Normal 3 2 2 2 2 5 3 2 2 2 2" xfId="4972"/>
    <cellStyle name="Normal 3 2 2 2 2 5 3 2 2 2 3" xfId="4974"/>
    <cellStyle name="Normal 3 2 2 2 2 5 3 2 2 3" xfId="4289"/>
    <cellStyle name="Normal 3 2 2 2 2 5 3 2 2 4" xfId="4297"/>
    <cellStyle name="Normal 3 2 2 2 2 5 3 2 3" xfId="17012"/>
    <cellStyle name="Normal 3 2 2 2 2 5 3 2 3 2" xfId="17013"/>
    <cellStyle name="Normal 3 2 2 2 2 5 3 2 3 3" xfId="17014"/>
    <cellStyle name="Normal 3 2 2 2 2 5 3 2 4" xfId="17015"/>
    <cellStyle name="Normal 3 2 2 2 2 5 3 2 5" xfId="17018"/>
    <cellStyle name="Normal 3 2 2 2 2 5 3 3" xfId="11166"/>
    <cellStyle name="Normal 3 2 2 2 2 5 3 3 2" xfId="11168"/>
    <cellStyle name="Normal 3 2 2 2 2 5 3 3 2 2" xfId="301"/>
    <cellStyle name="Normal 3 2 2 2 2 5 3 3 2 3" xfId="363"/>
    <cellStyle name="Normal 3 2 2 2 2 5 3 3 3" xfId="11170"/>
    <cellStyle name="Normal 3 2 2 2 2 5 3 3 4" xfId="17021"/>
    <cellStyle name="Normal 3 2 2 2 2 5 3 4" xfId="11175"/>
    <cellStyle name="Normal 3 2 2 2 2 5 3 4 2" xfId="17024"/>
    <cellStyle name="Normal 3 2 2 2 2 5 3 4 3" xfId="17026"/>
    <cellStyle name="Normal 3 2 2 2 2 5 3 5" xfId="11180"/>
    <cellStyle name="Normal 3 2 2 2 2 5 3 6" xfId="17028"/>
    <cellStyle name="Normal 3 2 2 2 2 5 4" xfId="17029"/>
    <cellStyle name="Normal 3 2 2 2 2 5 4 2" xfId="17030"/>
    <cellStyle name="Normal 3 2 2 2 2 5 4 2 2" xfId="17031"/>
    <cellStyle name="Normal 3 2 2 2 2 5 4 2 2 2" xfId="17032"/>
    <cellStyle name="Normal 3 2 2 2 2 5 4 2 2 2 2" xfId="5162"/>
    <cellStyle name="Normal 3 2 2 2 2 5 4 2 2 2 3" xfId="17033"/>
    <cellStyle name="Normal 3 2 2 2 2 5 4 2 2 3" xfId="17034"/>
    <cellStyle name="Normal 3 2 2 2 2 5 4 2 2 4" xfId="17035"/>
    <cellStyle name="Normal 3 2 2 2 2 5 4 2 3" xfId="17036"/>
    <cellStyle name="Normal 3 2 2 2 2 5 4 2 3 2" xfId="17037"/>
    <cellStyle name="Normal 3 2 2 2 2 5 4 2 3 3" xfId="17038"/>
    <cellStyle name="Normal 3 2 2 2 2 5 4 2 4" xfId="17039"/>
    <cellStyle name="Normal 3 2 2 2 2 5 4 2 5" xfId="17041"/>
    <cellStyle name="Normal 3 2 2 2 2 5 4 3" xfId="11182"/>
    <cellStyle name="Normal 3 2 2 2 2 5 4 3 2" xfId="17043"/>
    <cellStyle name="Normal 3 2 2 2 2 5 4 3 2 2" xfId="1305"/>
    <cellStyle name="Normal 3 2 2 2 2 5 4 3 2 3" xfId="11967"/>
    <cellStyle name="Normal 3 2 2 2 2 5 4 3 3" xfId="17044"/>
    <cellStyle name="Normal 3 2 2 2 2 5 4 3 4" xfId="17045"/>
    <cellStyle name="Normal 3 2 2 2 2 5 4 4" xfId="11185"/>
    <cellStyle name="Normal 3 2 2 2 2 5 4 4 2" xfId="17047"/>
    <cellStyle name="Normal 3 2 2 2 2 5 4 4 3" xfId="17048"/>
    <cellStyle name="Normal 3 2 2 2 2 5 4 5" xfId="17050"/>
    <cellStyle name="Normal 3 2 2 2 2 5 4 6" xfId="17051"/>
    <cellStyle name="Normal 3 2 2 2 2 5 5" xfId="17052"/>
    <cellStyle name="Normal 3 2 2 2 2 5 5 2" xfId="17053"/>
    <cellStyle name="Normal 3 2 2 2 2 5 5 2 2" xfId="17054"/>
    <cellStyle name="Normal 3 2 2 2 2 5 5 2 2 2" xfId="14616"/>
    <cellStyle name="Normal 3 2 2 2 2 5 5 2 2 3" xfId="17055"/>
    <cellStyle name="Normal 3 2 2 2 2 5 5 2 3" xfId="17056"/>
    <cellStyle name="Normal 3 2 2 2 2 5 5 2 4" xfId="17057"/>
    <cellStyle name="Normal 3 2 2 2 2 5 5 3" xfId="13503"/>
    <cellStyle name="Normal 3 2 2 2 2 5 5 3 2" xfId="17059"/>
    <cellStyle name="Normal 3 2 2 2 2 5 5 3 3" xfId="17060"/>
    <cellStyle name="Normal 3 2 2 2 2 5 5 4" xfId="13505"/>
    <cellStyle name="Normal 3 2 2 2 2 5 5 5" xfId="17061"/>
    <cellStyle name="Normal 3 2 2 2 2 5 6" xfId="616"/>
    <cellStyle name="Normal 3 2 2 2 2 5 6 2" xfId="1460"/>
    <cellStyle name="Normal 3 2 2 2 2 5 6 2 2" xfId="17064"/>
    <cellStyle name="Normal 3 2 2 2 2 5 6 2 3" xfId="17066"/>
    <cellStyle name="Normal 3 2 2 2 2 5 6 3" xfId="1476"/>
    <cellStyle name="Normal 3 2 2 2 2 5 6 4" xfId="17068"/>
    <cellStyle name="Normal 3 2 2 2 2 5 7" xfId="1992"/>
    <cellStyle name="Normal 3 2 2 2 2 5 7 2" xfId="17070"/>
    <cellStyle name="Normal 3 2 2 2 2 5 7 3" xfId="17072"/>
    <cellStyle name="Normal 3 2 2 2 2 5 8" xfId="1997"/>
    <cellStyle name="Normal 3 2 2 2 2 5 9" xfId="17074"/>
    <cellStyle name="Normal 3 2 2 2 2 6" xfId="9121"/>
    <cellStyle name="Normal 3 2 2 2 2 6 2" xfId="9133"/>
    <cellStyle name="Normal 3 2 2 2 2 6 2 2" xfId="9138"/>
    <cellStyle name="Normal 3 2 2 2 2 6 2 2 2" xfId="17075"/>
    <cellStyle name="Normal 3 2 2 2 2 6 2 2 2 2" xfId="17077"/>
    <cellStyle name="Normal 3 2 2 2 2 6 2 2 2 2 2" xfId="17080"/>
    <cellStyle name="Normal 3 2 2 2 2 6 2 2 2 2 3" xfId="17081"/>
    <cellStyle name="Normal 3 2 2 2 2 6 2 2 2 3" xfId="12569"/>
    <cellStyle name="Normal 3 2 2 2 2 6 2 2 2 4" xfId="12582"/>
    <cellStyle name="Normal 3 2 2 2 2 6 2 2 3" xfId="17082"/>
    <cellStyle name="Normal 3 2 2 2 2 6 2 2 3 2" xfId="17085"/>
    <cellStyle name="Normal 3 2 2 2 2 6 2 2 3 3" xfId="12471"/>
    <cellStyle name="Normal 3 2 2 2 2 6 2 2 4" xfId="17086"/>
    <cellStyle name="Normal 3 2 2 2 2 6 2 2 5" xfId="17090"/>
    <cellStyle name="Normal 3 2 2 2 2 6 2 3" xfId="9142"/>
    <cellStyle name="Normal 3 2 2 2 2 6 2 3 2" xfId="17091"/>
    <cellStyle name="Normal 3 2 2 2 2 6 2 3 2 2" xfId="1456"/>
    <cellStyle name="Normal 3 2 2 2 2 6 2 3 2 3" xfId="17093"/>
    <cellStyle name="Normal 3 2 2 2 2 6 2 3 3" xfId="17095"/>
    <cellStyle name="Normal 3 2 2 2 2 6 2 3 4" xfId="17097"/>
    <cellStyle name="Normal 3 2 2 2 2 6 2 4" xfId="11206"/>
    <cellStyle name="Normal 3 2 2 2 2 6 2 4 2" xfId="17098"/>
    <cellStyle name="Normal 3 2 2 2 2 6 2 4 3" xfId="17102"/>
    <cellStyle name="Normal 3 2 2 2 2 6 2 5" xfId="12459"/>
    <cellStyle name="Normal 3 2 2 2 2 6 2 6" xfId="12487"/>
    <cellStyle name="Normal 3 2 2 2 2 6 3" xfId="9150"/>
    <cellStyle name="Normal 3 2 2 2 2 6 3 2" xfId="17103"/>
    <cellStyle name="Normal 3 2 2 2 2 6 3 2 2" xfId="17104"/>
    <cellStyle name="Normal 3 2 2 2 2 6 3 2 2 2" xfId="17105"/>
    <cellStyle name="Normal 3 2 2 2 2 6 3 2 2 2 2" xfId="5346"/>
    <cellStyle name="Normal 3 2 2 2 2 6 3 2 2 2 3" xfId="15272"/>
    <cellStyle name="Normal 3 2 2 2 2 6 3 2 2 3" xfId="17106"/>
    <cellStyle name="Normal 3 2 2 2 2 6 3 2 2 4" xfId="17107"/>
    <cellStyle name="Normal 3 2 2 2 2 6 3 2 3" xfId="17108"/>
    <cellStyle name="Normal 3 2 2 2 2 6 3 2 3 2" xfId="8788"/>
    <cellStyle name="Normal 3 2 2 2 2 6 3 2 3 3" xfId="8790"/>
    <cellStyle name="Normal 3 2 2 2 2 6 3 2 4" xfId="17109"/>
    <cellStyle name="Normal 3 2 2 2 2 6 3 2 5" xfId="17111"/>
    <cellStyle name="Normal 3 2 2 2 2 6 3 3" xfId="17113"/>
    <cellStyle name="Normal 3 2 2 2 2 6 3 3 2" xfId="17114"/>
    <cellStyle name="Normal 3 2 2 2 2 6 3 3 2 2" xfId="17115"/>
    <cellStyle name="Normal 3 2 2 2 2 6 3 3 2 3" xfId="17116"/>
    <cellStyle name="Normal 3 2 2 2 2 6 3 3 3" xfId="17117"/>
    <cellStyle name="Normal 3 2 2 2 2 6 3 3 4" xfId="17118"/>
    <cellStyle name="Normal 3 2 2 2 2 6 3 4" xfId="17121"/>
    <cellStyle name="Normal 3 2 2 2 2 6 3 4 2" xfId="17123"/>
    <cellStyle name="Normal 3 2 2 2 2 6 3 4 3" xfId="17125"/>
    <cellStyle name="Normal 3 2 2 2 2 6 3 5" xfId="12537"/>
    <cellStyle name="Normal 3 2 2 2 2 6 3 6" xfId="12557"/>
    <cellStyle name="Normal 3 2 2 2 2 6 4" xfId="9155"/>
    <cellStyle name="Normal 3 2 2 2 2 6 4 2" xfId="17126"/>
    <cellStyle name="Normal 3 2 2 2 2 6 4 2 2" xfId="17127"/>
    <cellStyle name="Normal 3 2 2 2 2 6 4 2 2 2" xfId="17128"/>
    <cellStyle name="Normal 3 2 2 2 2 6 4 2 2 3" xfId="17129"/>
    <cellStyle name="Normal 3 2 2 2 2 6 4 2 3" xfId="17130"/>
    <cellStyle name="Normal 3 2 2 2 2 6 4 2 4" xfId="17131"/>
    <cellStyle name="Normal 3 2 2 2 2 6 4 3" xfId="17133"/>
    <cellStyle name="Normal 3 2 2 2 2 6 4 3 2" xfId="814"/>
    <cellStyle name="Normal 3 2 2 2 2 6 4 3 3" xfId="2854"/>
    <cellStyle name="Normal 3 2 2 2 2 6 4 4" xfId="17079"/>
    <cellStyle name="Normal 3 2 2 2 2 6 4 5" xfId="12572"/>
    <cellStyle name="Normal 3 2 2 2 2 6 5" xfId="17134"/>
    <cellStyle name="Normal 3 2 2 2 2 6 5 2" xfId="17135"/>
    <cellStyle name="Normal 3 2 2 2 2 6 5 2 2" xfId="4205"/>
    <cellStyle name="Normal 3 2 2 2 2 6 5 2 3" xfId="17136"/>
    <cellStyle name="Normal 3 2 2 2 2 6 5 3" xfId="17137"/>
    <cellStyle name="Normal 3 2 2 2 2 6 5 4" xfId="17084"/>
    <cellStyle name="Normal 3 2 2 2 2 6 6" xfId="628"/>
    <cellStyle name="Normal 3 2 2 2 2 6 6 2" xfId="17139"/>
    <cellStyle name="Normal 3 2 2 2 2 6 6 3" xfId="17141"/>
    <cellStyle name="Normal 3 2 2 2 2 6 7" xfId="2004"/>
    <cellStyle name="Normal 3 2 2 2 2 6 8" xfId="17144"/>
    <cellStyle name="Normal 3 2 2 2 2 7" xfId="9160"/>
    <cellStyle name="Normal 3 2 2 2 2 7 2" xfId="9167"/>
    <cellStyle name="Normal 3 2 2 2 2 7 2 2" xfId="17145"/>
    <cellStyle name="Normal 3 2 2 2 2 7 2 2 2" xfId="17147"/>
    <cellStyle name="Normal 3 2 2 2 2 7 2 2 2 2" xfId="17149"/>
    <cellStyle name="Normal 3 2 2 2 2 7 2 2 2 3" xfId="17152"/>
    <cellStyle name="Normal 3 2 2 2 2 7 2 2 3" xfId="8800"/>
    <cellStyle name="Normal 3 2 2 2 2 7 2 2 4" xfId="17155"/>
    <cellStyle name="Normal 3 2 2 2 2 7 2 3" xfId="11230"/>
    <cellStyle name="Normal 3 2 2 2 2 7 2 3 2" xfId="14939"/>
    <cellStyle name="Normal 3 2 2 2 2 7 2 3 3" xfId="17157"/>
    <cellStyle name="Normal 3 2 2 2 2 7 2 4" xfId="11233"/>
    <cellStyle name="Normal 3 2 2 2 2 7 2 5" xfId="17159"/>
    <cellStyle name="Normal 3 2 2 2 2 7 3" xfId="9171"/>
    <cellStyle name="Normal 3 2 2 2 2 7 3 2" xfId="17160"/>
    <cellStyle name="Normal 3 2 2 2 2 7 3 2 2" xfId="17162"/>
    <cellStyle name="Normal 3 2 2 2 2 7 3 2 3" xfId="17164"/>
    <cellStyle name="Normal 3 2 2 2 2 7 3 3" xfId="17165"/>
    <cellStyle name="Normal 3 2 2 2 2 7 3 4" xfId="17167"/>
    <cellStyle name="Normal 3 2 2 2 2 7 4" xfId="17168"/>
    <cellStyle name="Normal 3 2 2 2 2 7 4 2" xfId="17169"/>
    <cellStyle name="Normal 3 2 2 2 2 7 4 3" xfId="1452"/>
    <cellStyle name="Normal 3 2 2 2 2 7 5" xfId="17170"/>
    <cellStyle name="Normal 3 2 2 2 2 7 6" xfId="17172"/>
    <cellStyle name="Normal 3 2 2 2 2 8" xfId="9175"/>
    <cellStyle name="Normal 3 2 2 2 2 8 2" xfId="17173"/>
    <cellStyle name="Normal 3 2 2 2 2 8 2 2" xfId="17177"/>
    <cellStyle name="Normal 3 2 2 2 2 8 2 2 2" xfId="17179"/>
    <cellStyle name="Normal 3 2 2 2 2 8 2 2 2 2" xfId="17181"/>
    <cellStyle name="Normal 3 2 2 2 2 8 2 2 2 3" xfId="15528"/>
    <cellStyle name="Normal 3 2 2 2 2 8 2 2 3" xfId="17185"/>
    <cellStyle name="Normal 3 2 2 2 2 8 2 2 4" xfId="2666"/>
    <cellStyle name="Normal 3 2 2 2 2 8 2 3" xfId="17188"/>
    <cellStyle name="Normal 3 2 2 2 2 8 2 3 2" xfId="14964"/>
    <cellStyle name="Normal 3 2 2 2 2 8 2 3 3" xfId="17190"/>
    <cellStyle name="Normal 3 2 2 2 2 8 2 4" xfId="17194"/>
    <cellStyle name="Normal 3 2 2 2 2 8 2 5" xfId="8043"/>
    <cellStyle name="Normal 3 2 2 2 2 8 3" xfId="268"/>
    <cellStyle name="Normal 3 2 2 2 2 8 3 2" xfId="10041"/>
    <cellStyle name="Normal 3 2 2 2 2 8 3 2 2" xfId="17196"/>
    <cellStyle name="Normal 3 2 2 2 2 8 3 2 3" xfId="17198"/>
    <cellStyle name="Normal 3 2 2 2 2 8 3 3" xfId="17200"/>
    <cellStyle name="Normal 3 2 2 2 2 8 3 4" xfId="17202"/>
    <cellStyle name="Normal 3 2 2 2 2 8 4" xfId="17203"/>
    <cellStyle name="Normal 3 2 2 2 2 8 4 2" xfId="17204"/>
    <cellStyle name="Normal 3 2 2 2 2 8 4 3" xfId="17205"/>
    <cellStyle name="Normal 3 2 2 2 2 8 5" xfId="17207"/>
    <cellStyle name="Normal 3 2 2 2 2 8 6" xfId="10329"/>
    <cellStyle name="Normal 3 2 2 2 2 9" xfId="9180"/>
    <cellStyle name="Normal 3 2 2 2 2 9 2" xfId="17208"/>
    <cellStyle name="Normal 3 2 2 2 2 9 2 2" xfId="3978"/>
    <cellStyle name="Normal 3 2 2 2 2 9 2 2 2" xfId="17209"/>
    <cellStyle name="Normal 3 2 2 2 2 9 2 2 3" xfId="17211"/>
    <cellStyle name="Normal 3 2 2 2 2 9 2 3" xfId="3994"/>
    <cellStyle name="Normal 3 2 2 2 2 9 2 4" xfId="4208"/>
    <cellStyle name="Normal 3 2 2 2 2 9 3" xfId="17212"/>
    <cellStyle name="Normal 3 2 2 2 2 9 3 2" xfId="5341"/>
    <cellStyle name="Normal 3 2 2 2 2 9 3 3" xfId="5449"/>
    <cellStyle name="Normal 3 2 2 2 2 9 4" xfId="17213"/>
    <cellStyle name="Normal 3 2 2 2 2 9 5" xfId="17214"/>
    <cellStyle name="Normal 3 2 2 2 3" xfId="5042"/>
    <cellStyle name="Normal 3 2 2 2 3 10" xfId="17215"/>
    <cellStyle name="Normal 3 2 2 2 3 11" xfId="17216"/>
    <cellStyle name="Normal 3 2 2 2 3 2" xfId="12606"/>
    <cellStyle name="Normal 3 2 2 2 3 2 10" xfId="17218"/>
    <cellStyle name="Normal 3 2 2 2 3 2 2" xfId="5662"/>
    <cellStyle name="Normal 3 2 2 2 3 2 2 2" xfId="9894"/>
    <cellStyle name="Normal 3 2 2 2 3 2 2 2 2" xfId="9896"/>
    <cellStyle name="Normal 3 2 2 2 3 2 2 2 2 2" xfId="17220"/>
    <cellStyle name="Normal 3 2 2 2 3 2 2 2 2 2 2" xfId="17223"/>
    <cellStyle name="Normal 3 2 2 2 3 2 2 2 2 2 2 2" xfId="6636"/>
    <cellStyle name="Normal 3 2 2 2 3 2 2 2 2 2 2 2 2" xfId="17225"/>
    <cellStyle name="Normal 3 2 2 2 3 2 2 2 2 2 2 2 3" xfId="17228"/>
    <cellStyle name="Normal 3 2 2 2 3 2 2 2 2 2 2 3" xfId="6640"/>
    <cellStyle name="Normal 3 2 2 2 3 2 2 2 2 2 2 4" xfId="6645"/>
    <cellStyle name="Normal 3 2 2 2 3 2 2 2 2 2 3" xfId="17230"/>
    <cellStyle name="Normal 3 2 2 2 3 2 2 2 2 2 3 2" xfId="17233"/>
    <cellStyle name="Normal 3 2 2 2 3 2 2 2 2 2 3 3" xfId="17235"/>
    <cellStyle name="Normal 3 2 2 2 3 2 2 2 2 2 4" xfId="5350"/>
    <cellStyle name="Normal 3 2 2 2 3 2 2 2 2 2 5" xfId="5356"/>
    <cellStyle name="Normal 3 2 2 2 3 2 2 2 2 3" xfId="11425"/>
    <cellStyle name="Normal 3 2 2 2 3 2 2 2 2 3 2" xfId="11429"/>
    <cellStyle name="Normal 3 2 2 2 3 2 2 2 2 3 2 2" xfId="17237"/>
    <cellStyle name="Normal 3 2 2 2 3 2 2 2 2 3 2 3" xfId="17239"/>
    <cellStyle name="Normal 3 2 2 2 3 2 2 2 2 3 3" xfId="11433"/>
    <cellStyle name="Normal 3 2 2 2 3 2 2 2 2 3 4" xfId="17242"/>
    <cellStyle name="Normal 3 2 2 2 3 2 2 2 2 4" xfId="11440"/>
    <cellStyle name="Normal 3 2 2 2 3 2 2 2 2 4 2" xfId="17246"/>
    <cellStyle name="Normal 3 2 2 2 3 2 2 2 2 4 3" xfId="17250"/>
    <cellStyle name="Normal 3 2 2 2 3 2 2 2 2 5" xfId="11446"/>
    <cellStyle name="Normal 3 2 2 2 3 2 2 2 2 6" xfId="17255"/>
    <cellStyle name="Normal 3 2 2 2 3 2 2 2 3" xfId="9342"/>
    <cellStyle name="Normal 3 2 2 2 3 2 2 2 3 2" xfId="9054"/>
    <cellStyle name="Normal 3 2 2 2 3 2 2 2 3 2 2" xfId="7230"/>
    <cellStyle name="Normal 3 2 2 2 3 2 2 2 3 2 2 2" xfId="9059"/>
    <cellStyle name="Normal 3 2 2 2 3 2 2 2 3 2 2 2 2" xfId="9063"/>
    <cellStyle name="Normal 3 2 2 2 3 2 2 2 3 2 2 2 3" xfId="9068"/>
    <cellStyle name="Normal 3 2 2 2 3 2 2 2 3 2 2 3" xfId="9073"/>
    <cellStyle name="Normal 3 2 2 2 3 2 2 2 3 2 2 4" xfId="9079"/>
    <cellStyle name="Normal 3 2 2 2 3 2 2 2 3 2 3" xfId="7246"/>
    <cellStyle name="Normal 3 2 2 2 3 2 2 2 3 2 3 2" xfId="1167"/>
    <cellStyle name="Normal 3 2 2 2 3 2 2 2 3 2 3 3" xfId="7145"/>
    <cellStyle name="Normal 3 2 2 2 3 2 2 2 3 2 4" xfId="7262"/>
    <cellStyle name="Normal 3 2 2 2 3 2 2 2 3 2 5" xfId="7275"/>
    <cellStyle name="Normal 3 2 2 2 3 2 2 2 3 3" xfId="37"/>
    <cellStyle name="Normal 3 2 2 2 3 2 2 2 3 3 2" xfId="7442"/>
    <cellStyle name="Normal 3 2 2 2 3 2 2 2 3 3 2 2" xfId="4116"/>
    <cellStyle name="Normal 3 2 2 2 3 2 2 2 3 3 2 3" xfId="4127"/>
    <cellStyle name="Normal 3 2 2 2 3 2 2 2 3 3 3" xfId="3266"/>
    <cellStyle name="Normal 3 2 2 2 3 2 2 2 3 3 4" xfId="3270"/>
    <cellStyle name="Normal 3 2 2 2 3 2 2 2 3 4" xfId="9087"/>
    <cellStyle name="Normal 3 2 2 2 3 2 2 2 3 4 2" xfId="3452"/>
    <cellStyle name="Normal 3 2 2 2 3 2 2 2 3 4 3" xfId="3462"/>
    <cellStyle name="Normal 3 2 2 2 3 2 2 2 3 5" xfId="9092"/>
    <cellStyle name="Normal 3 2 2 2 3 2 2 2 3 6" xfId="9097"/>
    <cellStyle name="Normal 3 2 2 2 3 2 2 2 4" xfId="9347"/>
    <cellStyle name="Normal 3 2 2 2 3 2 2 2 4 2" xfId="9379"/>
    <cellStyle name="Normal 3 2 2 2 3 2 2 2 4 2 2" xfId="9386"/>
    <cellStyle name="Normal 3 2 2 2 3 2 2 2 4 2 2 2" xfId="9391"/>
    <cellStyle name="Normal 3 2 2 2 3 2 2 2 4 2 2 3" xfId="9400"/>
    <cellStyle name="Normal 3 2 2 2 3 2 2 2 4 2 3" xfId="9411"/>
    <cellStyle name="Normal 3 2 2 2 3 2 2 2 4 2 4" xfId="9419"/>
    <cellStyle name="Normal 3 2 2 2 3 2 2 2 4 3" xfId="9424"/>
    <cellStyle name="Normal 3 2 2 2 3 2 2 2 4 3 2" xfId="9432"/>
    <cellStyle name="Normal 3 2 2 2 3 2 2 2 4 3 3" xfId="8055"/>
    <cellStyle name="Normal 3 2 2 2 3 2 2 2 4 4" xfId="9438"/>
    <cellStyle name="Normal 3 2 2 2 3 2 2 2 4 5" xfId="9445"/>
    <cellStyle name="Normal 3 2 2 2 3 2 2 2 5" xfId="17257"/>
    <cellStyle name="Normal 3 2 2 2 3 2 2 2 5 2" xfId="9501"/>
    <cellStyle name="Normal 3 2 2 2 3 2 2 2 5 2 2" xfId="17259"/>
    <cellStyle name="Normal 3 2 2 2 3 2 2 2 5 2 3" xfId="17261"/>
    <cellStyle name="Normal 3 2 2 2 3 2 2 2 5 3" xfId="9505"/>
    <cellStyle name="Normal 3 2 2 2 3 2 2 2 5 4" xfId="17183"/>
    <cellStyle name="Normal 3 2 2 2 3 2 2 2 6" xfId="17263"/>
    <cellStyle name="Normal 3 2 2 2 3 2 2 2 6 2" xfId="9562"/>
    <cellStyle name="Normal 3 2 2 2 3 2 2 2 6 3" xfId="9567"/>
    <cellStyle name="Normal 3 2 2 2 3 2 2 2 7" xfId="17265"/>
    <cellStyle name="Normal 3 2 2 2 3 2 2 2 8" xfId="17267"/>
    <cellStyle name="Normal 3 2 2 2 3 2 2 3" xfId="9903"/>
    <cellStyle name="Normal 3 2 2 2 3 2 2 3 2" xfId="17268"/>
    <cellStyle name="Normal 3 2 2 2 3 2 2 3 2 2" xfId="17270"/>
    <cellStyle name="Normal 3 2 2 2 3 2 2 3 2 2 2" xfId="17273"/>
    <cellStyle name="Normal 3 2 2 2 3 2 2 3 2 2 2 2" xfId="17275"/>
    <cellStyle name="Normal 3 2 2 2 3 2 2 3 2 2 2 3" xfId="17277"/>
    <cellStyle name="Normal 3 2 2 2 3 2 2 3 2 2 3" xfId="17279"/>
    <cellStyle name="Normal 3 2 2 2 3 2 2 3 2 2 4" xfId="353"/>
    <cellStyle name="Normal 3 2 2 2 3 2 2 3 2 3" xfId="11463"/>
    <cellStyle name="Normal 3 2 2 2 3 2 2 3 2 3 2" xfId="17281"/>
    <cellStyle name="Normal 3 2 2 2 3 2 2 3 2 3 3" xfId="17283"/>
    <cellStyle name="Normal 3 2 2 2 3 2 2 3 2 4" xfId="11469"/>
    <cellStyle name="Normal 3 2 2 2 3 2 2 3 2 5" xfId="17287"/>
    <cellStyle name="Normal 3 2 2 2 3 2 2 3 3" xfId="17288"/>
    <cellStyle name="Normal 3 2 2 2 3 2 2 3 3 2" xfId="17290"/>
    <cellStyle name="Normal 3 2 2 2 3 2 2 3 3 2 2" xfId="16994"/>
    <cellStyle name="Normal 3 2 2 2 3 2 2 3 3 2 3" xfId="17293"/>
    <cellStyle name="Normal 3 2 2 2 3 2 2 3 3 3" xfId="17295"/>
    <cellStyle name="Normal 3 2 2 2 3 2 2 3 3 4" xfId="17298"/>
    <cellStyle name="Normal 3 2 2 2 3 2 2 3 4" xfId="11882"/>
    <cellStyle name="Normal 3 2 2 2 3 2 2 3 4 2" xfId="14400"/>
    <cellStyle name="Normal 3 2 2 2 3 2 2 3 4 3" xfId="17301"/>
    <cellStyle name="Normal 3 2 2 2 3 2 2 3 5" xfId="12360"/>
    <cellStyle name="Normal 3 2 2 2 3 2 2 3 6" xfId="17304"/>
    <cellStyle name="Normal 3 2 2 2 3 2 2 4" xfId="9909"/>
    <cellStyle name="Normal 3 2 2 2 3 2 2 4 2" xfId="17305"/>
    <cellStyle name="Normal 3 2 2 2 3 2 2 4 2 2" xfId="17307"/>
    <cellStyle name="Normal 3 2 2 2 3 2 2 4 2 2 2" xfId="17309"/>
    <cellStyle name="Normal 3 2 2 2 3 2 2 4 2 2 2 2" xfId="14613"/>
    <cellStyle name="Normal 3 2 2 2 3 2 2 4 2 2 2 3" xfId="17312"/>
    <cellStyle name="Normal 3 2 2 2 3 2 2 4 2 2 3" xfId="17314"/>
    <cellStyle name="Normal 3 2 2 2 3 2 2 4 2 2 4" xfId="13501"/>
    <cellStyle name="Normal 3 2 2 2 3 2 2 4 2 3" xfId="17316"/>
    <cellStyle name="Normal 3 2 2 2 3 2 2 4 2 3 2" xfId="17318"/>
    <cellStyle name="Normal 3 2 2 2 3 2 2 4 2 3 3" xfId="17320"/>
    <cellStyle name="Normal 3 2 2 2 3 2 2 4 2 4" xfId="17324"/>
    <cellStyle name="Normal 3 2 2 2 3 2 2 4 2 5" xfId="17329"/>
    <cellStyle name="Normal 3 2 2 2 3 2 2 4 3" xfId="17330"/>
    <cellStyle name="Normal 3 2 2 2 3 2 2 4 3 2" xfId="9671"/>
    <cellStyle name="Normal 3 2 2 2 3 2 2 4 3 2 2" xfId="9674"/>
    <cellStyle name="Normal 3 2 2 2 3 2 2 4 3 2 3" xfId="9685"/>
    <cellStyle name="Normal 3 2 2 2 3 2 2 4 3 3" xfId="9694"/>
    <cellStyle name="Normal 3 2 2 2 3 2 2 4 3 4" xfId="9703"/>
    <cellStyle name="Normal 3 2 2 2 3 2 2 4 4" xfId="17332"/>
    <cellStyle name="Normal 3 2 2 2 3 2 2 4 4 2" xfId="9748"/>
    <cellStyle name="Normal 3 2 2 2 3 2 2 4 4 3" xfId="9752"/>
    <cellStyle name="Normal 3 2 2 2 3 2 2 4 5" xfId="17334"/>
    <cellStyle name="Normal 3 2 2 2 3 2 2 4 6" xfId="17336"/>
    <cellStyle name="Normal 3 2 2 2 3 2 2 5" xfId="17337"/>
    <cellStyle name="Normal 3 2 2 2 3 2 2 5 2" xfId="17338"/>
    <cellStyle name="Normal 3 2 2 2 3 2 2 5 2 2" xfId="17340"/>
    <cellStyle name="Normal 3 2 2 2 3 2 2 5 2 2 2" xfId="17341"/>
    <cellStyle name="Normal 3 2 2 2 3 2 2 5 2 2 3" xfId="17342"/>
    <cellStyle name="Normal 3 2 2 2 3 2 2 5 2 3" xfId="17344"/>
    <cellStyle name="Normal 3 2 2 2 3 2 2 5 2 4" xfId="17346"/>
    <cellStyle name="Normal 3 2 2 2 3 2 2 5 3" xfId="17347"/>
    <cellStyle name="Normal 3 2 2 2 3 2 2 5 3 2" xfId="9849"/>
    <cellStyle name="Normal 3 2 2 2 3 2 2 5 3 3" xfId="9852"/>
    <cellStyle name="Normal 3 2 2 2 3 2 2 5 4" xfId="17349"/>
    <cellStyle name="Normal 3 2 2 2 3 2 2 5 5" xfId="17351"/>
    <cellStyle name="Normal 3 2 2 2 3 2 2 6" xfId="17352"/>
    <cellStyle name="Normal 3 2 2 2 3 2 2 6 2" xfId="17354"/>
    <cellStyle name="Normal 3 2 2 2 3 2 2 6 2 2" xfId="17357"/>
    <cellStyle name="Normal 3 2 2 2 3 2 2 6 2 3" xfId="17358"/>
    <cellStyle name="Normal 3 2 2 2 3 2 2 6 3" xfId="17359"/>
    <cellStyle name="Normal 3 2 2 2 3 2 2 6 4" xfId="17362"/>
    <cellStyle name="Normal 3 2 2 2 3 2 2 7" xfId="17363"/>
    <cellStyle name="Normal 3 2 2 2 3 2 2 7 2" xfId="17365"/>
    <cellStyle name="Normal 3 2 2 2 3 2 2 7 3" xfId="17366"/>
    <cellStyle name="Normal 3 2 2 2 3 2 2 8" xfId="17367"/>
    <cellStyle name="Normal 3 2 2 2 3 2 2 9" xfId="17371"/>
    <cellStyle name="Normal 3 2 2 2 3 2 3" xfId="5667"/>
    <cellStyle name="Normal 3 2 2 2 3 2 3 2" xfId="9914"/>
    <cellStyle name="Normal 3 2 2 2 3 2 3 2 2" xfId="4856"/>
    <cellStyle name="Normal 3 2 2 2 3 2 3 2 2 2" xfId="15244"/>
    <cellStyle name="Normal 3 2 2 2 3 2 3 2 2 2 2" xfId="15248"/>
    <cellStyle name="Normal 3 2 2 2 3 2 3 2 2 2 2 2" xfId="15251"/>
    <cellStyle name="Normal 3 2 2 2 3 2 3 2 2 2 2 3" xfId="15255"/>
    <cellStyle name="Normal 3 2 2 2 3 2 3 2 2 2 3" xfId="15261"/>
    <cellStyle name="Normal 3 2 2 2 3 2 3 2 2 2 4" xfId="15269"/>
    <cellStyle name="Normal 3 2 2 2 3 2 3 2 2 3" xfId="15278"/>
    <cellStyle name="Normal 3 2 2 2 3 2 3 2 2 3 2" xfId="15281"/>
    <cellStyle name="Normal 3 2 2 2 3 2 3 2 2 3 3" xfId="15287"/>
    <cellStyle name="Normal 3 2 2 2 3 2 3 2 2 4" xfId="15296"/>
    <cellStyle name="Normal 3 2 2 2 3 2 3 2 2 5" xfId="15306"/>
    <cellStyle name="Normal 3 2 2 2 3 2 3 2 3" xfId="17373"/>
    <cellStyle name="Normal 3 2 2 2 3 2 3 2 3 2" xfId="15394"/>
    <cellStyle name="Normal 3 2 2 2 3 2 3 2 3 2 2" xfId="15399"/>
    <cellStyle name="Normal 3 2 2 2 3 2 3 2 3 2 3" xfId="15404"/>
    <cellStyle name="Normal 3 2 2 2 3 2 3 2 3 3" xfId="15411"/>
    <cellStyle name="Normal 3 2 2 2 3 2 3 2 3 4" xfId="15421"/>
    <cellStyle name="Normal 3 2 2 2 3 2 3 2 4" xfId="17375"/>
    <cellStyle name="Normal 3 2 2 2 3 2 3 2 4 2" xfId="14835"/>
    <cellStyle name="Normal 3 2 2 2 3 2 3 2 4 3" xfId="14841"/>
    <cellStyle name="Normal 3 2 2 2 3 2 3 2 5" xfId="17377"/>
    <cellStyle name="Normal 3 2 2 2 3 2 3 2 6" xfId="17379"/>
    <cellStyle name="Normal 3 2 2 2 3 2 3 3" xfId="9920"/>
    <cellStyle name="Normal 3 2 2 2 3 2 3 3 2" xfId="17380"/>
    <cellStyle name="Normal 3 2 2 2 3 2 3 3 2 2" xfId="15556"/>
    <cellStyle name="Normal 3 2 2 2 3 2 3 3 2 2 2" xfId="15562"/>
    <cellStyle name="Normal 3 2 2 2 3 2 3 3 2 2 2 2" xfId="15564"/>
    <cellStyle name="Normal 3 2 2 2 3 2 3 3 2 2 2 3" xfId="15568"/>
    <cellStyle name="Normal 3 2 2 2 3 2 3 3 2 2 3" xfId="15573"/>
    <cellStyle name="Normal 3 2 2 2 3 2 3 3 2 2 4" xfId="15582"/>
    <cellStyle name="Normal 3 2 2 2 3 2 3 3 2 3" xfId="15588"/>
    <cellStyle name="Normal 3 2 2 2 3 2 3 3 2 3 2" xfId="15591"/>
    <cellStyle name="Normal 3 2 2 2 3 2 3 3 2 3 3" xfId="11708"/>
    <cellStyle name="Normal 3 2 2 2 3 2 3 3 2 4" xfId="15601"/>
    <cellStyle name="Normal 3 2 2 2 3 2 3 3 2 5" xfId="15609"/>
    <cellStyle name="Normal 3 2 2 2 3 2 3 3 3" xfId="17381"/>
    <cellStyle name="Normal 3 2 2 2 3 2 3 3 3 2" xfId="15632"/>
    <cellStyle name="Normal 3 2 2 2 3 2 3 3 3 2 2" xfId="15638"/>
    <cellStyle name="Normal 3 2 2 2 3 2 3 3 3 2 3" xfId="15641"/>
    <cellStyle name="Normal 3 2 2 2 3 2 3 3 3 3" xfId="15645"/>
    <cellStyle name="Normal 3 2 2 2 3 2 3 3 3 4" xfId="15647"/>
    <cellStyle name="Normal 3 2 2 2 3 2 3 3 4" xfId="17383"/>
    <cellStyle name="Normal 3 2 2 2 3 2 3 3 4 2" xfId="14866"/>
    <cellStyle name="Normal 3 2 2 2 3 2 3 3 4 3" xfId="15695"/>
    <cellStyle name="Normal 3 2 2 2 3 2 3 3 5" xfId="17386"/>
    <cellStyle name="Normal 3 2 2 2 3 2 3 3 6" xfId="17389"/>
    <cellStyle name="Normal 3 2 2 2 3 2 3 4" xfId="17390"/>
    <cellStyle name="Normal 3 2 2 2 3 2 3 4 2" xfId="17391"/>
    <cellStyle name="Normal 3 2 2 2 3 2 3 4 2 2" xfId="15799"/>
    <cellStyle name="Normal 3 2 2 2 3 2 3 4 2 2 2" xfId="7976"/>
    <cellStyle name="Normal 3 2 2 2 3 2 3 4 2 2 3" xfId="15804"/>
    <cellStyle name="Normal 3 2 2 2 3 2 3 4 2 3" xfId="15809"/>
    <cellStyle name="Normal 3 2 2 2 3 2 3 4 2 4" xfId="15812"/>
    <cellStyle name="Normal 3 2 2 2 3 2 3 4 3" xfId="17392"/>
    <cellStyle name="Normal 3 2 2 2 3 2 3 4 3 2" xfId="15853"/>
    <cellStyle name="Normal 3 2 2 2 3 2 3 4 3 3" xfId="15857"/>
    <cellStyle name="Normal 3 2 2 2 3 2 3 4 4" xfId="17394"/>
    <cellStyle name="Normal 3 2 2 2 3 2 3 4 5" xfId="17396"/>
    <cellStyle name="Normal 3 2 2 2 3 2 3 5" xfId="17397"/>
    <cellStyle name="Normal 3 2 2 2 3 2 3 5 2" xfId="17398"/>
    <cellStyle name="Normal 3 2 2 2 3 2 3 5 2 2" xfId="15932"/>
    <cellStyle name="Normal 3 2 2 2 3 2 3 5 2 3" xfId="15935"/>
    <cellStyle name="Normal 3 2 2 2 3 2 3 5 3" xfId="17399"/>
    <cellStyle name="Normal 3 2 2 2 3 2 3 5 4" xfId="17400"/>
    <cellStyle name="Normal 3 2 2 2 3 2 3 6" xfId="17401"/>
    <cellStyle name="Normal 3 2 2 2 3 2 3 6 2" xfId="17403"/>
    <cellStyle name="Normal 3 2 2 2 3 2 3 6 3" xfId="17404"/>
    <cellStyle name="Normal 3 2 2 2 3 2 3 7" xfId="17405"/>
    <cellStyle name="Normal 3 2 2 2 3 2 3 8" xfId="11085"/>
    <cellStyle name="Normal 3 2 2 2 3 2 4" xfId="5674"/>
    <cellStyle name="Normal 3 2 2 2 3 2 4 2" xfId="9923"/>
    <cellStyle name="Normal 3 2 2 2 3 2 4 2 2" xfId="17408"/>
    <cellStyle name="Normal 3 2 2 2 3 2 4 2 2 2" xfId="16211"/>
    <cellStyle name="Normal 3 2 2 2 3 2 4 2 2 2 2" xfId="16216"/>
    <cellStyle name="Normal 3 2 2 2 3 2 4 2 2 2 3" xfId="16238"/>
    <cellStyle name="Normal 3 2 2 2 3 2 4 2 2 3" xfId="16255"/>
    <cellStyle name="Normal 3 2 2 2 3 2 4 2 2 4" xfId="16270"/>
    <cellStyle name="Normal 3 2 2 2 3 2 4 2 3" xfId="17409"/>
    <cellStyle name="Normal 3 2 2 2 3 2 4 2 3 2" xfId="16312"/>
    <cellStyle name="Normal 3 2 2 2 3 2 4 2 3 3" xfId="16315"/>
    <cellStyle name="Normal 3 2 2 2 3 2 4 2 4" xfId="17411"/>
    <cellStyle name="Normal 3 2 2 2 3 2 4 2 5" xfId="17413"/>
    <cellStyle name="Normal 3 2 2 2 3 2 4 3" xfId="17414"/>
    <cellStyle name="Normal 3 2 2 2 3 2 4 3 2" xfId="17415"/>
    <cellStyle name="Normal 3 2 2 2 3 2 4 3 2 2" xfId="16405"/>
    <cellStyle name="Normal 3 2 2 2 3 2 4 3 2 3" xfId="16408"/>
    <cellStyle name="Normal 3 2 2 2 3 2 4 3 3" xfId="17416"/>
    <cellStyle name="Normal 3 2 2 2 3 2 4 3 4" xfId="17418"/>
    <cellStyle name="Normal 3 2 2 2 3 2 4 4" xfId="17419"/>
    <cellStyle name="Normal 3 2 2 2 3 2 4 4 2" xfId="17420"/>
    <cellStyle name="Normal 3 2 2 2 3 2 4 4 3" xfId="17421"/>
    <cellStyle name="Normal 3 2 2 2 3 2 4 5" xfId="17422"/>
    <cellStyle name="Normal 3 2 2 2 3 2 4 6" xfId="17423"/>
    <cellStyle name="Normal 3 2 2 2 3 2 5" xfId="4899"/>
    <cellStyle name="Normal 3 2 2 2 3 2 5 2" xfId="17424"/>
    <cellStyle name="Normal 3 2 2 2 3 2 5 2 2" xfId="13573"/>
    <cellStyle name="Normal 3 2 2 2 3 2 5 2 2 2" xfId="17427"/>
    <cellStyle name="Normal 3 2 2 2 3 2 5 2 2 2 2" xfId="17429"/>
    <cellStyle name="Normal 3 2 2 2 3 2 5 2 2 2 3" xfId="17432"/>
    <cellStyle name="Normal 3 2 2 2 3 2 5 2 2 3" xfId="17435"/>
    <cellStyle name="Normal 3 2 2 2 3 2 5 2 2 4" xfId="17439"/>
    <cellStyle name="Normal 3 2 2 2 3 2 5 2 3" xfId="17441"/>
    <cellStyle name="Normal 3 2 2 2 3 2 5 2 3 2" xfId="15046"/>
    <cellStyle name="Normal 3 2 2 2 3 2 5 2 3 3" xfId="17445"/>
    <cellStyle name="Normal 3 2 2 2 3 2 5 2 4" xfId="15482"/>
    <cellStyle name="Normal 3 2 2 2 3 2 5 2 5" xfId="15499"/>
    <cellStyle name="Normal 3 2 2 2 3 2 5 3" xfId="17446"/>
    <cellStyle name="Normal 3 2 2 2 3 2 5 3 2" xfId="17448"/>
    <cellStyle name="Normal 3 2 2 2 3 2 5 3 2 2" xfId="17451"/>
    <cellStyle name="Normal 3 2 2 2 3 2 5 3 2 3" xfId="17455"/>
    <cellStyle name="Normal 3 2 2 2 3 2 5 3 3" xfId="17458"/>
    <cellStyle name="Normal 3 2 2 2 3 2 5 3 4" xfId="15512"/>
    <cellStyle name="Normal 3 2 2 2 3 2 5 4" xfId="17460"/>
    <cellStyle name="Normal 3 2 2 2 3 2 5 4 2" xfId="17461"/>
    <cellStyle name="Normal 3 2 2 2 3 2 5 4 3" xfId="11119"/>
    <cellStyle name="Normal 3 2 2 2 3 2 5 5" xfId="17463"/>
    <cellStyle name="Normal 3 2 2 2 3 2 5 6" xfId="17464"/>
    <cellStyle name="Normal 3 2 2 2 3 2 6" xfId="17466"/>
    <cellStyle name="Normal 3 2 2 2 3 2 6 2" xfId="17468"/>
    <cellStyle name="Normal 3 2 2 2 3 2 6 2 2" xfId="14054"/>
    <cellStyle name="Normal 3 2 2 2 3 2 6 2 2 2" xfId="17470"/>
    <cellStyle name="Normal 3 2 2 2 3 2 6 2 2 3" xfId="17474"/>
    <cellStyle name="Normal 3 2 2 2 3 2 6 2 3" xfId="17477"/>
    <cellStyle name="Normal 3 2 2 2 3 2 6 2 4" xfId="15729"/>
    <cellStyle name="Normal 3 2 2 2 3 2 6 3" xfId="17479"/>
    <cellStyle name="Normal 3 2 2 2 3 2 6 3 2" xfId="17481"/>
    <cellStyle name="Normal 3 2 2 2 3 2 6 3 3" xfId="17485"/>
    <cellStyle name="Normal 3 2 2 2 3 2 6 4" xfId="17488"/>
    <cellStyle name="Normal 3 2 2 2 3 2 6 5" xfId="17490"/>
    <cellStyle name="Normal 3 2 2 2 3 2 7" xfId="17492"/>
    <cellStyle name="Normal 3 2 2 2 3 2 7 2" xfId="16064"/>
    <cellStyle name="Normal 3 2 2 2 3 2 7 2 2" xfId="17494"/>
    <cellStyle name="Normal 3 2 2 2 3 2 7 2 3" xfId="17497"/>
    <cellStyle name="Normal 3 2 2 2 3 2 7 3" xfId="16067"/>
    <cellStyle name="Normal 3 2 2 2 3 2 7 4" xfId="17499"/>
    <cellStyle name="Normal 3 2 2 2 3 2 8" xfId="17501"/>
    <cellStyle name="Normal 3 2 2 2 3 2 8 2" xfId="16072"/>
    <cellStyle name="Normal 3 2 2 2 3 2 8 3" xfId="17503"/>
    <cellStyle name="Normal 3 2 2 2 3 2 9" xfId="17506"/>
    <cellStyle name="Normal 3 2 2 2 3 3" xfId="10888"/>
    <cellStyle name="Normal 3 2 2 2 3 3 2" xfId="17507"/>
    <cellStyle name="Normal 3 2 2 2 3 3 2 2" xfId="4143"/>
    <cellStyle name="Normal 3 2 2 2 3 3 2 2 2" xfId="17508"/>
    <cellStyle name="Normal 3 2 2 2 3 3 2 2 2 2" xfId="17509"/>
    <cellStyle name="Normal 3 2 2 2 3 3 2 2 2 2 2" xfId="17511"/>
    <cellStyle name="Normal 3 2 2 2 3 3 2 2 2 2 2 2" xfId="11838"/>
    <cellStyle name="Normal 3 2 2 2 3 3 2 2 2 2 2 3" xfId="11845"/>
    <cellStyle name="Normal 3 2 2 2 3 3 2 2 2 2 3" xfId="17512"/>
    <cellStyle name="Normal 3 2 2 2 3 3 2 2 2 2 4" xfId="17513"/>
    <cellStyle name="Normal 3 2 2 2 3 3 2 2 2 3" xfId="17514"/>
    <cellStyle name="Normal 3 2 2 2 3 3 2 2 2 3 2" xfId="17517"/>
    <cellStyle name="Normal 3 2 2 2 3 3 2 2 2 3 3" xfId="17518"/>
    <cellStyle name="Normal 3 2 2 2 3 3 2 2 2 4" xfId="17521"/>
    <cellStyle name="Normal 3 2 2 2 3 3 2 2 2 5" xfId="17524"/>
    <cellStyle name="Normal 3 2 2 2 3 3 2 2 3" xfId="17525"/>
    <cellStyle name="Normal 3 2 2 2 3 3 2 2 3 2" xfId="17527"/>
    <cellStyle name="Normal 3 2 2 2 3 3 2 2 3 2 2" xfId="17529"/>
    <cellStyle name="Normal 3 2 2 2 3 3 2 2 3 2 3" xfId="17530"/>
    <cellStyle name="Normal 3 2 2 2 3 3 2 2 3 3" xfId="17531"/>
    <cellStyle name="Normal 3 2 2 2 3 3 2 2 3 4" xfId="17534"/>
    <cellStyle name="Normal 3 2 2 2 3 3 2 2 4" xfId="17535"/>
    <cellStyle name="Normal 3 2 2 2 3 3 2 2 4 2" xfId="17539"/>
    <cellStyle name="Normal 3 2 2 2 3 3 2 2 4 3" xfId="17541"/>
    <cellStyle name="Normal 3 2 2 2 3 3 2 2 5" xfId="17542"/>
    <cellStyle name="Normal 3 2 2 2 3 3 2 2 6" xfId="17547"/>
    <cellStyle name="Normal 3 2 2 2 3 3 2 3" xfId="17548"/>
    <cellStyle name="Normal 3 2 2 2 3 3 2 3 2" xfId="2210"/>
    <cellStyle name="Normal 3 2 2 2 3 3 2 3 2 2" xfId="1613"/>
    <cellStyle name="Normal 3 2 2 2 3 3 2 3 2 2 2" xfId="5352"/>
    <cellStyle name="Normal 3 2 2 2 3 3 2 3 2 2 2 2" xfId="4975"/>
    <cellStyle name="Normal 3 2 2 2 3 3 2 3 2 2 2 3" xfId="17549"/>
    <cellStyle name="Normal 3 2 2 2 3 3 2 3 2 2 3" xfId="5353"/>
    <cellStyle name="Normal 3 2 2 2 3 3 2 3 2 2 4" xfId="17550"/>
    <cellStyle name="Normal 3 2 2 2 3 3 2 3 2 3" xfId="1619"/>
    <cellStyle name="Normal 3 2 2 2 3 3 2 3 2 3 2" xfId="17240"/>
    <cellStyle name="Normal 3 2 2 2 3 3 2 3 2 3 3" xfId="17551"/>
    <cellStyle name="Normal 3 2 2 2 3 3 2 3 2 4" xfId="1334"/>
    <cellStyle name="Normal 3 2 2 2 3 3 2 3 2 5" xfId="17553"/>
    <cellStyle name="Normal 3 2 2 2 3 3 2 3 3" xfId="2226"/>
    <cellStyle name="Normal 3 2 2 2 3 3 2 3 3 2" xfId="1634"/>
    <cellStyle name="Normal 3 2 2 2 3 3 2 3 3 2 2" xfId="7257"/>
    <cellStyle name="Normal 3 2 2 2 3 3 2 3 3 2 3" xfId="7271"/>
    <cellStyle name="Normal 3 2 2 2 3 3 2 3 3 3" xfId="5357"/>
    <cellStyle name="Normal 3 2 2 2 3 3 2 3 3 4" xfId="4813"/>
    <cellStyle name="Normal 3 2 2 2 3 3 2 3 4" xfId="5364"/>
    <cellStyle name="Normal 3 2 2 2 3 3 2 3 4 2" xfId="17555"/>
    <cellStyle name="Normal 3 2 2 2 3 3 2 3 4 3" xfId="17557"/>
    <cellStyle name="Normal 3 2 2 2 3 3 2 3 5" xfId="5370"/>
    <cellStyle name="Normal 3 2 2 2 3 3 2 3 6" xfId="17559"/>
    <cellStyle name="Normal 3 2 2 2 3 3 2 4" xfId="17560"/>
    <cellStyle name="Normal 3 2 2 2 3 3 2 4 2" xfId="3222"/>
    <cellStyle name="Normal 3 2 2 2 3 3 2 4 2 2" xfId="1701"/>
    <cellStyle name="Normal 3 2 2 2 3 3 2 4 2 2 2" xfId="350"/>
    <cellStyle name="Normal 3 2 2 2 3 3 2 4 2 2 3" xfId="5399"/>
    <cellStyle name="Normal 3 2 2 2 3 3 2 4 2 3" xfId="5402"/>
    <cellStyle name="Normal 3 2 2 2 3 3 2 4 2 4" xfId="5405"/>
    <cellStyle name="Normal 3 2 2 2 3 3 2 4 3" xfId="5412"/>
    <cellStyle name="Normal 3 2 2 2 3 3 2 4 3 2" xfId="5414"/>
    <cellStyle name="Normal 3 2 2 2 3 3 2 4 3 3" xfId="5416"/>
    <cellStyle name="Normal 3 2 2 2 3 3 2 4 4" xfId="5420"/>
    <cellStyle name="Normal 3 2 2 2 3 3 2 4 5" xfId="4363"/>
    <cellStyle name="Normal 3 2 2 2 3 3 2 5" xfId="13499"/>
    <cellStyle name="Normal 3 2 2 2 3 3 2 5 2" xfId="2981"/>
    <cellStyle name="Normal 3 2 2 2 3 3 2 5 2 2" xfId="5429"/>
    <cellStyle name="Normal 3 2 2 2 3 3 2 5 2 3" xfId="5432"/>
    <cellStyle name="Normal 3 2 2 2 3 3 2 5 3" xfId="109"/>
    <cellStyle name="Normal 3 2 2 2 3 3 2 5 4" xfId="5435"/>
    <cellStyle name="Normal 3 2 2 2 3 3 2 6" xfId="13600"/>
    <cellStyle name="Normal 3 2 2 2 3 3 2 6 2" xfId="2996"/>
    <cellStyle name="Normal 3 2 2 2 3 3 2 6 3" xfId="5438"/>
    <cellStyle name="Normal 3 2 2 2 3 3 2 7" xfId="13628"/>
    <cellStyle name="Normal 3 2 2 2 3 3 2 8" xfId="13655"/>
    <cellStyle name="Normal 3 2 2 2 3 3 3" xfId="17562"/>
    <cellStyle name="Normal 3 2 2 2 3 3 3 2" xfId="17563"/>
    <cellStyle name="Normal 3 2 2 2 3 3 3 2 2" xfId="4882"/>
    <cellStyle name="Normal 3 2 2 2 3 3 3 2 2 2" xfId="17564"/>
    <cellStyle name="Normal 3 2 2 2 3 3 3 2 2 2 2" xfId="17566"/>
    <cellStyle name="Normal 3 2 2 2 3 3 3 2 2 2 3" xfId="17567"/>
    <cellStyle name="Normal 3 2 2 2 3 3 3 2 2 3" xfId="17568"/>
    <cellStyle name="Normal 3 2 2 2 3 3 3 2 2 4" xfId="17570"/>
    <cellStyle name="Normal 3 2 2 2 3 3 3 2 3" xfId="17571"/>
    <cellStyle name="Normal 3 2 2 2 3 3 3 2 3 2" xfId="17573"/>
    <cellStyle name="Normal 3 2 2 2 3 3 3 2 3 3" xfId="17574"/>
    <cellStyle name="Normal 3 2 2 2 3 3 3 2 4" xfId="17575"/>
    <cellStyle name="Normal 3 2 2 2 3 3 3 2 5" xfId="17579"/>
    <cellStyle name="Normal 3 2 2 2 3 3 3 3" xfId="80"/>
    <cellStyle name="Normal 3 2 2 2 3 3 3 3 2" xfId="5455"/>
    <cellStyle name="Normal 3 2 2 2 3 3 3 3 2 2" xfId="1082"/>
    <cellStyle name="Normal 3 2 2 2 3 3 3 3 2 3" xfId="5461"/>
    <cellStyle name="Normal 3 2 2 2 3 3 3 3 3" xfId="5465"/>
    <cellStyle name="Normal 3 2 2 2 3 3 3 3 4" xfId="3427"/>
    <cellStyle name="Normal 3 2 2 2 3 3 3 4" xfId="493"/>
    <cellStyle name="Normal 3 2 2 2 3 3 3 4 2" xfId="5470"/>
    <cellStyle name="Normal 3 2 2 2 3 3 3 4 3" xfId="5472"/>
    <cellStyle name="Normal 3 2 2 2 3 3 3 5" xfId="13686"/>
    <cellStyle name="Normal 3 2 2 2 3 3 3 6" xfId="13703"/>
    <cellStyle name="Normal 3 2 2 2 3 3 4" xfId="17581"/>
    <cellStyle name="Normal 3 2 2 2 3 3 4 2" xfId="17582"/>
    <cellStyle name="Normal 3 2 2 2 3 3 4 2 2" xfId="17583"/>
    <cellStyle name="Normal 3 2 2 2 3 3 4 2 2 2" xfId="17584"/>
    <cellStyle name="Normal 3 2 2 2 3 3 4 2 2 2 2" xfId="13494"/>
    <cellStyle name="Normal 3 2 2 2 3 3 4 2 2 2 3" xfId="17586"/>
    <cellStyle name="Normal 3 2 2 2 3 3 4 2 2 3" xfId="17588"/>
    <cellStyle name="Normal 3 2 2 2 3 3 4 2 2 4" xfId="17590"/>
    <cellStyle name="Normal 3 2 2 2 3 3 4 2 3" xfId="17591"/>
    <cellStyle name="Normal 3 2 2 2 3 3 4 2 3 2" xfId="17592"/>
    <cellStyle name="Normal 3 2 2 2 3 3 4 2 3 3" xfId="17593"/>
    <cellStyle name="Normal 3 2 2 2 3 3 4 2 4" xfId="17595"/>
    <cellStyle name="Normal 3 2 2 2 3 3 4 2 5" xfId="17597"/>
    <cellStyle name="Normal 3 2 2 2 3 3 4 3" xfId="17599"/>
    <cellStyle name="Normal 3 2 2 2 3 3 4 3 2" xfId="17601"/>
    <cellStyle name="Normal 3 2 2 2 3 3 4 3 2 2" xfId="17602"/>
    <cellStyle name="Normal 3 2 2 2 3 3 4 3 2 3" xfId="17603"/>
    <cellStyle name="Normal 3 2 2 2 3 3 4 3 3" xfId="17605"/>
    <cellStyle name="Normal 3 2 2 2 3 3 4 3 4" xfId="17607"/>
    <cellStyle name="Normal 3 2 2 2 3 3 4 4" xfId="17609"/>
    <cellStyle name="Normal 3 2 2 2 3 3 4 4 2" xfId="17610"/>
    <cellStyle name="Normal 3 2 2 2 3 3 4 4 3" xfId="17611"/>
    <cellStyle name="Normal 3 2 2 2 3 3 4 5" xfId="13761"/>
    <cellStyle name="Normal 3 2 2 2 3 3 4 6" xfId="13769"/>
    <cellStyle name="Normal 3 2 2 2 3 3 5" xfId="17612"/>
    <cellStyle name="Normal 3 2 2 2 3 3 5 2" xfId="17613"/>
    <cellStyle name="Normal 3 2 2 2 3 3 5 2 2" xfId="17614"/>
    <cellStyle name="Normal 3 2 2 2 3 3 5 2 2 2" xfId="17615"/>
    <cellStyle name="Normal 3 2 2 2 3 3 5 2 2 3" xfId="17617"/>
    <cellStyle name="Normal 3 2 2 2 3 3 5 2 3" xfId="17619"/>
    <cellStyle name="Normal 3 2 2 2 3 3 5 2 4" xfId="16360"/>
    <cellStyle name="Normal 3 2 2 2 3 3 5 3" xfId="17621"/>
    <cellStyle name="Normal 3 2 2 2 3 3 5 3 2" xfId="17622"/>
    <cellStyle name="Normal 3 2 2 2 3 3 5 3 3" xfId="17625"/>
    <cellStyle name="Normal 3 2 2 2 3 3 5 4" xfId="17627"/>
    <cellStyle name="Normal 3 2 2 2 3 3 5 5" xfId="13782"/>
    <cellStyle name="Normal 3 2 2 2 3 3 6" xfId="2015"/>
    <cellStyle name="Normal 3 2 2 2 3 3 6 2" xfId="2021"/>
    <cellStyle name="Normal 3 2 2 2 3 3 6 2 2" xfId="437"/>
    <cellStyle name="Normal 3 2 2 2 3 3 6 2 3" xfId="295"/>
    <cellStyle name="Normal 3 2 2 2 3 3 6 3" xfId="2028"/>
    <cellStyle name="Normal 3 2 2 2 3 3 6 4" xfId="2039"/>
    <cellStyle name="Normal 3 2 2 2 3 3 7" xfId="2047"/>
    <cellStyle name="Normal 3 2 2 2 3 3 7 2" xfId="2063"/>
    <cellStyle name="Normal 3 2 2 2 3 3 7 3" xfId="2076"/>
    <cellStyle name="Normal 3 2 2 2 3 3 8" xfId="2083"/>
    <cellStyle name="Normal 3 2 2 2 3 3 9" xfId="2090"/>
    <cellStyle name="Normal 3 2 2 2 3 4" xfId="10893"/>
    <cellStyle name="Normal 3 2 2 2 3 4 2" xfId="17628"/>
    <cellStyle name="Normal 3 2 2 2 3 4 2 2" xfId="6731"/>
    <cellStyle name="Normal 3 2 2 2 3 4 2 2 2" xfId="17629"/>
    <cellStyle name="Normal 3 2 2 2 3 4 2 2 2 2" xfId="17631"/>
    <cellStyle name="Normal 3 2 2 2 3 4 2 2 2 2 2" xfId="17632"/>
    <cellStyle name="Normal 3 2 2 2 3 4 2 2 2 2 3" xfId="17634"/>
    <cellStyle name="Normal 3 2 2 2 3 4 2 2 2 3" xfId="5337"/>
    <cellStyle name="Normal 3 2 2 2 3 4 2 2 2 4" xfId="5443"/>
    <cellStyle name="Normal 3 2 2 2 3 4 2 2 3" xfId="17635"/>
    <cellStyle name="Normal 3 2 2 2 3 4 2 2 3 2" xfId="17638"/>
    <cellStyle name="Normal 3 2 2 2 3 4 2 2 3 3" xfId="5600"/>
    <cellStyle name="Normal 3 2 2 2 3 4 2 2 4" xfId="17640"/>
    <cellStyle name="Normal 3 2 2 2 3 4 2 2 5" xfId="17645"/>
    <cellStyle name="Normal 3 2 2 2 3 4 2 3" xfId="3317"/>
    <cellStyle name="Normal 3 2 2 2 3 4 2 3 2" xfId="17646"/>
    <cellStyle name="Normal 3 2 2 2 3 4 2 3 2 2" xfId="17647"/>
    <cellStyle name="Normal 3 2 2 2 3 4 2 3 2 3" xfId="6863"/>
    <cellStyle name="Normal 3 2 2 2 3 4 2 3 3" xfId="17648"/>
    <cellStyle name="Normal 3 2 2 2 3 4 2 3 4" xfId="17650"/>
    <cellStyle name="Normal 3 2 2 2 3 4 2 4" xfId="3327"/>
    <cellStyle name="Normal 3 2 2 2 3 4 2 4 2" xfId="17651"/>
    <cellStyle name="Normal 3 2 2 2 3 4 2 4 3" xfId="17652"/>
    <cellStyle name="Normal 3 2 2 2 3 4 2 5" xfId="17653"/>
    <cellStyle name="Normal 3 2 2 2 3 4 2 6" xfId="17654"/>
    <cellStyle name="Normal 3 2 2 2 3 4 3" xfId="17655"/>
    <cellStyle name="Normal 3 2 2 2 3 4 3 2" xfId="17656"/>
    <cellStyle name="Normal 3 2 2 2 3 4 3 2 2" xfId="17657"/>
    <cellStyle name="Normal 3 2 2 2 3 4 3 2 2 2" xfId="16709"/>
    <cellStyle name="Normal 3 2 2 2 3 4 3 2 2 2 2" xfId="16711"/>
    <cellStyle name="Normal 3 2 2 2 3 4 3 2 2 2 3" xfId="16713"/>
    <cellStyle name="Normal 3 2 2 2 3 4 3 2 2 3" xfId="16715"/>
    <cellStyle name="Normal 3 2 2 2 3 4 3 2 2 4" xfId="16719"/>
    <cellStyle name="Normal 3 2 2 2 3 4 3 2 3" xfId="17658"/>
    <cellStyle name="Normal 3 2 2 2 3 4 3 2 3 2" xfId="16735"/>
    <cellStyle name="Normal 3 2 2 2 3 4 3 2 3 3" xfId="16739"/>
    <cellStyle name="Normal 3 2 2 2 3 4 3 2 4" xfId="17660"/>
    <cellStyle name="Normal 3 2 2 2 3 4 3 2 5" xfId="17662"/>
    <cellStyle name="Normal 3 2 2 2 3 4 3 3" xfId="3125"/>
    <cellStyle name="Normal 3 2 2 2 3 4 3 3 2" xfId="17663"/>
    <cellStyle name="Normal 3 2 2 2 3 4 3 3 2 2" xfId="16775"/>
    <cellStyle name="Normal 3 2 2 2 3 4 3 3 2 3" xfId="16777"/>
    <cellStyle name="Normal 3 2 2 2 3 4 3 3 3" xfId="17664"/>
    <cellStyle name="Normal 3 2 2 2 3 4 3 3 4" xfId="17665"/>
    <cellStyle name="Normal 3 2 2 2 3 4 3 4" xfId="3146"/>
    <cellStyle name="Normal 3 2 2 2 3 4 3 4 2" xfId="17666"/>
    <cellStyle name="Normal 3 2 2 2 3 4 3 4 3" xfId="17667"/>
    <cellStyle name="Normal 3 2 2 2 3 4 3 5" xfId="17668"/>
    <cellStyle name="Normal 3 2 2 2 3 4 3 6" xfId="17669"/>
    <cellStyle name="Normal 3 2 2 2 3 4 4" xfId="17671"/>
    <cellStyle name="Normal 3 2 2 2 3 4 4 2" xfId="17672"/>
    <cellStyle name="Normal 3 2 2 2 3 4 4 2 2" xfId="17673"/>
    <cellStyle name="Normal 3 2 2 2 3 4 4 2 2 2" xfId="16842"/>
    <cellStyle name="Normal 3 2 2 2 3 4 4 2 2 3" xfId="14907"/>
    <cellStyle name="Normal 3 2 2 2 3 4 4 2 3" xfId="17674"/>
    <cellStyle name="Normal 3 2 2 2 3 4 4 2 4" xfId="17675"/>
    <cellStyle name="Normal 3 2 2 2 3 4 4 3" xfId="2367"/>
    <cellStyle name="Normal 3 2 2 2 3 4 4 3 2" xfId="12465"/>
    <cellStyle name="Normal 3 2 2 2 3 4 4 3 3" xfId="17676"/>
    <cellStyle name="Normal 3 2 2 2 3 4 4 4" xfId="2377"/>
    <cellStyle name="Normal 3 2 2 2 3 4 4 5" xfId="17677"/>
    <cellStyle name="Normal 3 2 2 2 3 4 5" xfId="17679"/>
    <cellStyle name="Normal 3 2 2 2 3 4 5 2" xfId="7173"/>
    <cellStyle name="Normal 3 2 2 2 3 4 5 2 2" xfId="17680"/>
    <cellStyle name="Normal 3 2 2 2 3 4 5 2 3" xfId="17682"/>
    <cellStyle name="Normal 3 2 2 2 3 4 5 3" xfId="3337"/>
    <cellStyle name="Normal 3 2 2 2 3 4 5 4" xfId="3344"/>
    <cellStyle name="Normal 3 2 2 2 3 4 6" xfId="2097"/>
    <cellStyle name="Normal 3 2 2 2 3 4 6 2" xfId="386"/>
    <cellStyle name="Normal 3 2 2 2 3 4 6 3" xfId="428"/>
    <cellStyle name="Normal 3 2 2 2 3 4 7" xfId="1443"/>
    <cellStyle name="Normal 3 2 2 2 3 4 8" xfId="1467"/>
    <cellStyle name="Normal 3 2 2 2 3 5" xfId="17683"/>
    <cellStyle name="Normal 3 2 2 2 3 5 2" xfId="4409"/>
    <cellStyle name="Normal 3 2 2 2 3 5 2 2" xfId="3960"/>
    <cellStyle name="Normal 3 2 2 2 3 5 2 2 2" xfId="17684"/>
    <cellStyle name="Normal 3 2 2 2 3 5 2 2 2 2" xfId="9601"/>
    <cellStyle name="Normal 3 2 2 2 3 5 2 2 2 3" xfId="11678"/>
    <cellStyle name="Normal 3 2 2 2 3 5 2 2 3" xfId="17685"/>
    <cellStyle name="Normal 3 2 2 2 3 5 2 2 4" xfId="17687"/>
    <cellStyle name="Normal 3 2 2 2 3 5 2 3" xfId="3555"/>
    <cellStyle name="Normal 3 2 2 2 3 5 2 3 2" xfId="17688"/>
    <cellStyle name="Normal 3 2 2 2 3 5 2 3 3" xfId="17689"/>
    <cellStyle name="Normal 3 2 2 2 3 5 2 4" xfId="3565"/>
    <cellStyle name="Normal 3 2 2 2 3 5 2 5" xfId="17690"/>
    <cellStyle name="Normal 3 2 2 2 3 5 3" xfId="4418"/>
    <cellStyle name="Normal 3 2 2 2 3 5 3 2" xfId="17691"/>
    <cellStyle name="Normal 3 2 2 2 3 5 3 2 2" xfId="17692"/>
    <cellStyle name="Normal 3 2 2 2 3 5 3 2 3" xfId="17693"/>
    <cellStyle name="Normal 3 2 2 2 3 5 3 3" xfId="3569"/>
    <cellStyle name="Normal 3 2 2 2 3 5 3 4" xfId="3575"/>
    <cellStyle name="Normal 3 2 2 2 3 5 4" xfId="4428"/>
    <cellStyle name="Normal 3 2 2 2 3 5 4 2" xfId="17694"/>
    <cellStyle name="Normal 3 2 2 2 3 5 4 3" xfId="17695"/>
    <cellStyle name="Normal 3 2 2 2 3 5 5" xfId="17696"/>
    <cellStyle name="Normal 3 2 2 2 3 5 6" xfId="1746"/>
    <cellStyle name="Normal 3 2 2 2 3 6" xfId="9192"/>
    <cellStyle name="Normal 3 2 2 2 3 6 2" xfId="4488"/>
    <cellStyle name="Normal 3 2 2 2 3 6 2 2" xfId="4495"/>
    <cellStyle name="Normal 3 2 2 2 3 6 2 2 2" xfId="1562"/>
    <cellStyle name="Normal 3 2 2 2 3 6 2 2 2 2" xfId="17697"/>
    <cellStyle name="Normal 3 2 2 2 3 6 2 2 2 3" xfId="17698"/>
    <cellStyle name="Normal 3 2 2 2 3 6 2 2 3" xfId="15105"/>
    <cellStyle name="Normal 3 2 2 2 3 6 2 2 4" xfId="15125"/>
    <cellStyle name="Normal 3 2 2 2 3 6 2 3" xfId="4500"/>
    <cellStyle name="Normal 3 2 2 2 3 6 2 3 2" xfId="17699"/>
    <cellStyle name="Normal 3 2 2 2 3 6 2 3 3" xfId="15158"/>
    <cellStyle name="Normal 3 2 2 2 3 6 2 4" xfId="11298"/>
    <cellStyle name="Normal 3 2 2 2 3 6 2 5" xfId="17700"/>
    <cellStyle name="Normal 3 2 2 2 3 6 3" xfId="4504"/>
    <cellStyle name="Normal 3 2 2 2 3 6 3 2" xfId="17701"/>
    <cellStyle name="Normal 3 2 2 2 3 6 3 2 2" xfId="6856"/>
    <cellStyle name="Normal 3 2 2 2 3 6 3 2 3" xfId="15226"/>
    <cellStyle name="Normal 3 2 2 2 3 6 3 3" xfId="17702"/>
    <cellStyle name="Normal 3 2 2 2 3 6 3 4" xfId="17703"/>
    <cellStyle name="Normal 3 2 2 2 3 6 4" xfId="4508"/>
    <cellStyle name="Normal 3 2 2 2 3 6 4 2" xfId="17704"/>
    <cellStyle name="Normal 3 2 2 2 3 6 4 3" xfId="17705"/>
    <cellStyle name="Normal 3 2 2 2 3 6 5" xfId="17706"/>
    <cellStyle name="Normal 3 2 2 2 3 6 6" xfId="17708"/>
    <cellStyle name="Normal 3 2 2 2 3 7" xfId="9200"/>
    <cellStyle name="Normal 3 2 2 2 3 7 2" xfId="4523"/>
    <cellStyle name="Normal 3 2 2 2 3 7 2 2" xfId="17709"/>
    <cellStyle name="Normal 3 2 2 2 3 7 2 2 2" xfId="17711"/>
    <cellStyle name="Normal 3 2 2 2 3 7 2 2 3" xfId="15321"/>
    <cellStyle name="Normal 3 2 2 2 3 7 2 3" xfId="17712"/>
    <cellStyle name="Normal 3 2 2 2 3 7 2 4" xfId="17713"/>
    <cellStyle name="Normal 3 2 2 2 3 7 3" xfId="4529"/>
    <cellStyle name="Normal 3 2 2 2 3 7 3 2" xfId="17714"/>
    <cellStyle name="Normal 3 2 2 2 3 7 3 3" xfId="17715"/>
    <cellStyle name="Normal 3 2 2 2 3 7 4" xfId="17716"/>
    <cellStyle name="Normal 3 2 2 2 3 7 5" xfId="17717"/>
    <cellStyle name="Normal 3 2 2 2 3 8" xfId="9206"/>
    <cellStyle name="Normal 3 2 2 2 3 8 2" xfId="2706"/>
    <cellStyle name="Normal 3 2 2 2 3 8 2 2" xfId="17718"/>
    <cellStyle name="Normal 3 2 2 2 3 8 2 3" xfId="17720"/>
    <cellStyle name="Normal 3 2 2 2 3 8 3" xfId="17721"/>
    <cellStyle name="Normal 3 2 2 2 3 8 4" xfId="17723"/>
    <cellStyle name="Normal 3 2 2 2 3 9" xfId="17725"/>
    <cellStyle name="Normal 3 2 2 2 3 9 2" xfId="17726"/>
    <cellStyle name="Normal 3 2 2 2 3 9 3" xfId="17727"/>
    <cellStyle name="Normal 3 2 2 2 4" xfId="5048"/>
    <cellStyle name="Normal 3 2 2 2 4 10" xfId="17728"/>
    <cellStyle name="Normal 3 2 2 2 4 11" xfId="17729"/>
    <cellStyle name="Normal 3 2 2 2 4 2" xfId="12609"/>
    <cellStyle name="Normal 3 2 2 2 4 2 10" xfId="2248"/>
    <cellStyle name="Normal 3 2 2 2 4 2 2" xfId="6041"/>
    <cellStyle name="Normal 3 2 2 2 4 2 2 2" xfId="17730"/>
    <cellStyle name="Normal 3 2 2 2 4 2 2 2 2" xfId="17731"/>
    <cellStyle name="Normal 3 2 2 2 4 2 2 2 2 2" xfId="17733"/>
    <cellStyle name="Normal 3 2 2 2 4 2 2 2 2 2 2" xfId="16135"/>
    <cellStyle name="Normal 3 2 2 2 4 2 2 2 2 2 2 2" xfId="17734"/>
    <cellStyle name="Normal 3 2 2 2 4 2 2 2 2 2 2 2 2" xfId="17735"/>
    <cellStyle name="Normal 3 2 2 2 4 2 2 2 2 2 2 2 3" xfId="17737"/>
    <cellStyle name="Normal 3 2 2 2 4 2 2 2 2 2 2 3" xfId="17738"/>
    <cellStyle name="Normal 3 2 2 2 4 2 2 2 2 2 2 4" xfId="17739"/>
    <cellStyle name="Normal 3 2 2 2 4 2 2 2 2 2 3" xfId="17741"/>
    <cellStyle name="Normal 3 2 2 2 4 2 2 2 2 2 3 2" xfId="186"/>
    <cellStyle name="Normal 3 2 2 2 4 2 2 2 2 2 3 3" xfId="17743"/>
    <cellStyle name="Normal 3 2 2 2 4 2 2 2 2 2 4" xfId="5069"/>
    <cellStyle name="Normal 3 2 2 2 4 2 2 2 2 2 5" xfId="5077"/>
    <cellStyle name="Normal 3 2 2 2 4 2 2 2 2 3" xfId="17744"/>
    <cellStyle name="Normal 3 2 2 2 4 2 2 2 2 3 2" xfId="17745"/>
    <cellStyle name="Normal 3 2 2 2 4 2 2 2 2 3 2 2" xfId="17746"/>
    <cellStyle name="Normal 3 2 2 2 4 2 2 2 2 3 2 3" xfId="17747"/>
    <cellStyle name="Normal 3 2 2 2 4 2 2 2 2 3 3" xfId="17749"/>
    <cellStyle name="Normal 3 2 2 2 4 2 2 2 2 3 4" xfId="17752"/>
    <cellStyle name="Normal 3 2 2 2 4 2 2 2 2 4" xfId="17754"/>
    <cellStyle name="Normal 3 2 2 2 4 2 2 2 2 4 2" xfId="17755"/>
    <cellStyle name="Normal 3 2 2 2 4 2 2 2 2 4 3" xfId="17756"/>
    <cellStyle name="Normal 3 2 2 2 4 2 2 2 2 5" xfId="17758"/>
    <cellStyle name="Normal 3 2 2 2 4 2 2 2 2 6" xfId="17759"/>
    <cellStyle name="Normal 3 2 2 2 4 2 2 2 3" xfId="17760"/>
    <cellStyle name="Normal 3 2 2 2 4 2 2 2 3 2" xfId="1649"/>
    <cellStyle name="Normal 3 2 2 2 4 2 2 2 3 2 2" xfId="17762"/>
    <cellStyle name="Normal 3 2 2 2 4 2 2 2 3 2 2 2" xfId="6216"/>
    <cellStyle name="Normal 3 2 2 2 4 2 2 2 3 2 2 2 2" xfId="17763"/>
    <cellStyle name="Normal 3 2 2 2 4 2 2 2 3 2 2 2 3" xfId="17767"/>
    <cellStyle name="Normal 3 2 2 2 4 2 2 2 3 2 2 3" xfId="6221"/>
    <cellStyle name="Normal 3 2 2 2 4 2 2 2 3 2 2 4" xfId="6225"/>
    <cellStyle name="Normal 3 2 2 2 4 2 2 2 3 2 3" xfId="17771"/>
    <cellStyle name="Normal 3 2 2 2 4 2 2 2 3 2 3 2" xfId="6273"/>
    <cellStyle name="Normal 3 2 2 2 4 2 2 2 3 2 3 3" xfId="4942"/>
    <cellStyle name="Normal 3 2 2 2 4 2 2 2 3 2 4" xfId="4632"/>
    <cellStyle name="Normal 3 2 2 2 4 2 2 2 3 2 5" xfId="4644"/>
    <cellStyle name="Normal 3 2 2 2 4 2 2 2 3 3" xfId="14335"/>
    <cellStyle name="Normal 3 2 2 2 4 2 2 2 3 3 2" xfId="17773"/>
    <cellStyle name="Normal 3 2 2 2 4 2 2 2 3 3 2 2" xfId="17775"/>
    <cellStyle name="Normal 3 2 2 2 4 2 2 2 3 3 2 3" xfId="17778"/>
    <cellStyle name="Normal 3 2 2 2 4 2 2 2 3 3 3" xfId="17781"/>
    <cellStyle name="Normal 3 2 2 2 4 2 2 2 3 3 4" xfId="4653"/>
    <cellStyle name="Normal 3 2 2 2 4 2 2 2 3 4" xfId="14338"/>
    <cellStyle name="Normal 3 2 2 2 4 2 2 2 3 4 2" xfId="17783"/>
    <cellStyle name="Normal 3 2 2 2 4 2 2 2 3 4 3" xfId="17785"/>
    <cellStyle name="Normal 3 2 2 2 4 2 2 2 3 5" xfId="17786"/>
    <cellStyle name="Normal 3 2 2 2 4 2 2 2 3 6" xfId="17787"/>
    <cellStyle name="Normal 3 2 2 2 4 2 2 2 4" xfId="17789"/>
    <cellStyle name="Normal 3 2 2 2 4 2 2 2 4 2" xfId="14746"/>
    <cellStyle name="Normal 3 2 2 2 4 2 2 2 4 2 2" xfId="4626"/>
    <cellStyle name="Normal 3 2 2 2 4 2 2 2 4 2 2 2" xfId="17791"/>
    <cellStyle name="Normal 3 2 2 2 4 2 2 2 4 2 2 3" xfId="17793"/>
    <cellStyle name="Normal 3 2 2 2 4 2 2 2 4 2 3" xfId="830"/>
    <cellStyle name="Normal 3 2 2 2 4 2 2 2 4 2 4" xfId="1581"/>
    <cellStyle name="Normal 3 2 2 2 4 2 2 2 4 3" xfId="17796"/>
    <cellStyle name="Normal 3 2 2 2 4 2 2 2 4 3 2" xfId="17798"/>
    <cellStyle name="Normal 3 2 2 2 4 2 2 2 4 3 3" xfId="17800"/>
    <cellStyle name="Normal 3 2 2 2 4 2 2 2 4 4" xfId="1294"/>
    <cellStyle name="Normal 3 2 2 2 4 2 2 2 4 5" xfId="3852"/>
    <cellStyle name="Normal 3 2 2 2 4 2 2 2 5" xfId="17802"/>
    <cellStyle name="Normal 3 2 2 2 4 2 2 2 5 2" xfId="17805"/>
    <cellStyle name="Normal 3 2 2 2 4 2 2 2 5 2 2" xfId="17806"/>
    <cellStyle name="Normal 3 2 2 2 4 2 2 2 5 2 3" xfId="17807"/>
    <cellStyle name="Normal 3 2 2 2 4 2 2 2 5 3" xfId="17809"/>
    <cellStyle name="Normal 3 2 2 2 4 2 2 2 5 4" xfId="3884"/>
    <cellStyle name="Normal 3 2 2 2 4 2 2 2 6" xfId="17811"/>
    <cellStyle name="Normal 3 2 2 2 4 2 2 2 6 2" xfId="17812"/>
    <cellStyle name="Normal 3 2 2 2 4 2 2 2 6 3" xfId="17813"/>
    <cellStyle name="Normal 3 2 2 2 4 2 2 2 7" xfId="2874"/>
    <cellStyle name="Normal 3 2 2 2 4 2 2 2 8" xfId="2926"/>
    <cellStyle name="Normal 3 2 2 2 4 2 2 3" xfId="17814"/>
    <cellStyle name="Normal 3 2 2 2 4 2 2 3 2" xfId="6581"/>
    <cellStyle name="Normal 3 2 2 2 4 2 2 3 2 2" xfId="10550"/>
    <cellStyle name="Normal 3 2 2 2 4 2 2 3 2 2 2" xfId="17816"/>
    <cellStyle name="Normal 3 2 2 2 4 2 2 3 2 2 2 2" xfId="17817"/>
    <cellStyle name="Normal 3 2 2 2 4 2 2 3 2 2 2 3" xfId="17818"/>
    <cellStyle name="Normal 3 2 2 2 4 2 2 3 2 2 3" xfId="17819"/>
    <cellStyle name="Normal 3 2 2 2 4 2 2 3 2 2 4" xfId="13338"/>
    <cellStyle name="Normal 3 2 2 2 4 2 2 3 2 3" xfId="94"/>
    <cellStyle name="Normal 3 2 2 2 4 2 2 3 2 3 2" xfId="775"/>
    <cellStyle name="Normal 3 2 2 2 4 2 2 3 2 3 3" xfId="17820"/>
    <cellStyle name="Normal 3 2 2 2 4 2 2 3 2 4" xfId="17821"/>
    <cellStyle name="Normal 3 2 2 2 4 2 2 3 2 5" xfId="17823"/>
    <cellStyle name="Normal 3 2 2 2 4 2 2 3 3" xfId="6590"/>
    <cellStyle name="Normal 3 2 2 2 4 2 2 3 3 2" xfId="17824"/>
    <cellStyle name="Normal 3 2 2 2 4 2 2 3 3 2 2" xfId="17825"/>
    <cellStyle name="Normal 3 2 2 2 4 2 2 3 3 2 3" xfId="17826"/>
    <cellStyle name="Normal 3 2 2 2 4 2 2 3 3 3" xfId="17827"/>
    <cellStyle name="Normal 3 2 2 2 4 2 2 3 3 4" xfId="17828"/>
    <cellStyle name="Normal 3 2 2 2 4 2 2 3 4" xfId="6600"/>
    <cellStyle name="Normal 3 2 2 2 4 2 2 3 4 2" xfId="14770"/>
    <cellStyle name="Normal 3 2 2 2 4 2 2 3 4 3" xfId="17830"/>
    <cellStyle name="Normal 3 2 2 2 4 2 2 3 5" xfId="6606"/>
    <cellStyle name="Normal 3 2 2 2 4 2 2 3 6" xfId="6610"/>
    <cellStyle name="Normal 3 2 2 2 4 2 2 4" xfId="17831"/>
    <cellStyle name="Normal 3 2 2 2 4 2 2 4 2" xfId="6650"/>
    <cellStyle name="Normal 3 2 2 2 4 2 2 4 2 2" xfId="13080"/>
    <cellStyle name="Normal 3 2 2 2 4 2 2 4 2 2 2" xfId="13085"/>
    <cellStyle name="Normal 3 2 2 2 4 2 2 4 2 2 2 2" xfId="12434"/>
    <cellStyle name="Normal 3 2 2 2 4 2 2 4 2 2 2 3" xfId="12439"/>
    <cellStyle name="Normal 3 2 2 2 4 2 2 4 2 2 3" xfId="13087"/>
    <cellStyle name="Normal 3 2 2 2 4 2 2 4 2 2 4" xfId="12447"/>
    <cellStyle name="Normal 3 2 2 2 4 2 2 4 2 3" xfId="13091"/>
    <cellStyle name="Normal 3 2 2 2 4 2 2 4 2 3 2" xfId="13094"/>
    <cellStyle name="Normal 3 2 2 2 4 2 2 4 2 3 3" xfId="13096"/>
    <cellStyle name="Normal 3 2 2 2 4 2 2 4 2 4" xfId="13098"/>
    <cellStyle name="Normal 3 2 2 2 4 2 2 4 2 5" xfId="10859"/>
    <cellStyle name="Normal 3 2 2 2 4 2 2 4 3" xfId="6655"/>
    <cellStyle name="Normal 3 2 2 2 4 2 2 4 3 2" xfId="13113"/>
    <cellStyle name="Normal 3 2 2 2 4 2 2 4 3 2 2" xfId="11864"/>
    <cellStyle name="Normal 3 2 2 2 4 2 2 4 3 2 3" xfId="11867"/>
    <cellStyle name="Normal 3 2 2 2 4 2 2 4 3 3" xfId="13115"/>
    <cellStyle name="Normal 3 2 2 2 4 2 2 4 3 4" xfId="13117"/>
    <cellStyle name="Normal 3 2 2 2 4 2 2 4 4" xfId="6659"/>
    <cellStyle name="Normal 3 2 2 2 4 2 2 4 4 2" xfId="13122"/>
    <cellStyle name="Normal 3 2 2 2 4 2 2 4 4 3" xfId="13124"/>
    <cellStyle name="Normal 3 2 2 2 4 2 2 4 5" xfId="6662"/>
    <cellStyle name="Normal 3 2 2 2 4 2 2 4 6" xfId="6664"/>
    <cellStyle name="Normal 3 2 2 2 4 2 2 5" xfId="17832"/>
    <cellStyle name="Normal 3 2 2 2 4 2 2 5 2" xfId="33"/>
    <cellStyle name="Normal 3 2 2 2 4 2 2 5 2 2" xfId="13167"/>
    <cellStyle name="Normal 3 2 2 2 4 2 2 5 2 2 2" xfId="13169"/>
    <cellStyle name="Normal 3 2 2 2 4 2 2 5 2 2 3" xfId="13171"/>
    <cellStyle name="Normal 3 2 2 2 4 2 2 5 2 3" xfId="13173"/>
    <cellStyle name="Normal 3 2 2 2 4 2 2 5 2 4" xfId="11547"/>
    <cellStyle name="Normal 3 2 2 2 4 2 2 5 3" xfId="17833"/>
    <cellStyle name="Normal 3 2 2 2 4 2 2 5 3 2" xfId="13180"/>
    <cellStyle name="Normal 3 2 2 2 4 2 2 5 3 3" xfId="13182"/>
    <cellStyle name="Normal 3 2 2 2 4 2 2 5 4" xfId="17834"/>
    <cellStyle name="Normal 3 2 2 2 4 2 2 5 5" xfId="17835"/>
    <cellStyle name="Normal 3 2 2 2 4 2 2 6" xfId="17837"/>
    <cellStyle name="Normal 3 2 2 2 4 2 2 6 2" xfId="17839"/>
    <cellStyle name="Normal 3 2 2 2 4 2 2 6 2 2" xfId="6280"/>
    <cellStyle name="Normal 3 2 2 2 4 2 2 6 2 3" xfId="17840"/>
    <cellStyle name="Normal 3 2 2 2 4 2 2 6 3" xfId="17841"/>
    <cellStyle name="Normal 3 2 2 2 4 2 2 6 4" xfId="17842"/>
    <cellStyle name="Normal 3 2 2 2 4 2 2 7" xfId="14910"/>
    <cellStyle name="Normal 3 2 2 2 4 2 2 7 2" xfId="17843"/>
    <cellStyle name="Normal 3 2 2 2 4 2 2 7 3" xfId="17844"/>
    <cellStyle name="Normal 3 2 2 2 4 2 2 8" xfId="14915"/>
    <cellStyle name="Normal 3 2 2 2 4 2 2 9" xfId="17846"/>
    <cellStyle name="Normal 3 2 2 2 4 2 3" xfId="15966"/>
    <cellStyle name="Normal 3 2 2 2 4 2 3 2" xfId="17847"/>
    <cellStyle name="Normal 3 2 2 2 4 2 3 2 2" xfId="17848"/>
    <cellStyle name="Normal 3 2 2 2 4 2 3 2 2 2" xfId="11435"/>
    <cellStyle name="Normal 3 2 2 2 4 2 3 2 2 2 2" xfId="17243"/>
    <cellStyle name="Normal 3 2 2 2 4 2 3 2 2 2 2 2" xfId="17849"/>
    <cellStyle name="Normal 3 2 2 2 4 2 3 2 2 2 2 3" xfId="2571"/>
    <cellStyle name="Normal 3 2 2 2 4 2 3 2 2 2 3" xfId="17247"/>
    <cellStyle name="Normal 3 2 2 2 4 2 3 2 2 2 4" xfId="17850"/>
    <cellStyle name="Normal 3 2 2 2 4 2 3 2 2 3" xfId="11441"/>
    <cellStyle name="Normal 3 2 2 2 4 2 3 2 2 3 2" xfId="17851"/>
    <cellStyle name="Normal 3 2 2 2 4 2 3 2 2 3 3" xfId="17853"/>
    <cellStyle name="Normal 3 2 2 2 4 2 3 2 2 4" xfId="17251"/>
    <cellStyle name="Normal 3 2 2 2 4 2 3 2 2 5" xfId="17854"/>
    <cellStyle name="Normal 3 2 2 2 4 2 3 2 3" xfId="17855"/>
    <cellStyle name="Normal 3 2 2 2 4 2 3 2 3 2" xfId="9082"/>
    <cellStyle name="Normal 3 2 2 2 4 2 3 2 3 2 2" xfId="3449"/>
    <cellStyle name="Normal 3 2 2 2 4 2 3 2 3 2 3" xfId="3460"/>
    <cellStyle name="Normal 3 2 2 2 4 2 3 2 3 3" xfId="9089"/>
    <cellStyle name="Normal 3 2 2 2 4 2 3 2 3 4" xfId="9094"/>
    <cellStyle name="Normal 3 2 2 2 4 2 3 2 4" xfId="17858"/>
    <cellStyle name="Normal 3 2 2 2 4 2 3 2 4 2" xfId="9435"/>
    <cellStyle name="Normal 3 2 2 2 4 2 3 2 4 3" xfId="9442"/>
    <cellStyle name="Normal 3 2 2 2 4 2 3 2 5" xfId="17180"/>
    <cellStyle name="Normal 3 2 2 2 4 2 3 2 6" xfId="17186"/>
    <cellStyle name="Normal 3 2 2 2 4 2 3 3" xfId="17860"/>
    <cellStyle name="Normal 3 2 2 2 4 2 3 3 2" xfId="8871"/>
    <cellStyle name="Normal 3 2 2 2 4 2 3 3 2 2" xfId="11464"/>
    <cellStyle name="Normal 3 2 2 2 4 2 3 3 2 2 2" xfId="17861"/>
    <cellStyle name="Normal 3 2 2 2 4 2 3 3 2 2 2 2" xfId="17862"/>
    <cellStyle name="Normal 3 2 2 2 4 2 3 3 2 2 2 3" xfId="17863"/>
    <cellStyle name="Normal 3 2 2 2 4 2 3 3 2 2 3" xfId="17864"/>
    <cellStyle name="Normal 3 2 2 2 4 2 3 3 2 2 4" xfId="17865"/>
    <cellStyle name="Normal 3 2 2 2 4 2 3 3 2 3" xfId="17284"/>
    <cellStyle name="Normal 3 2 2 2 4 2 3 3 2 3 2" xfId="17867"/>
    <cellStyle name="Normal 3 2 2 2 4 2 3 3 2 3 3" xfId="17869"/>
    <cellStyle name="Normal 3 2 2 2 4 2 3 3 2 4" xfId="17870"/>
    <cellStyle name="Normal 3 2 2 2 4 2 3 3 2 5" xfId="17871"/>
    <cellStyle name="Normal 3 2 2 2 4 2 3 3 3" xfId="10570"/>
    <cellStyle name="Normal 3 2 2 2 4 2 3 3 3 2" xfId="17296"/>
    <cellStyle name="Normal 3 2 2 2 4 2 3 3 3 2 2" xfId="17872"/>
    <cellStyle name="Normal 3 2 2 2 4 2 3 3 3 2 3" xfId="17873"/>
    <cellStyle name="Normal 3 2 2 2 4 2 3 3 3 3" xfId="17874"/>
    <cellStyle name="Normal 3 2 2 2 4 2 3 3 3 4" xfId="17875"/>
    <cellStyle name="Normal 3 2 2 2 4 2 3 3 4" xfId="14959"/>
    <cellStyle name="Normal 3 2 2 2 4 2 3 3 4 2" xfId="17876"/>
    <cellStyle name="Normal 3 2 2 2 4 2 3 3 4 3" xfId="16047"/>
    <cellStyle name="Normal 3 2 2 2 4 2 3 3 5" xfId="14965"/>
    <cellStyle name="Normal 3 2 2 2 4 2 3 3 6" xfId="17191"/>
    <cellStyle name="Normal 3 2 2 2 4 2 3 4" xfId="17878"/>
    <cellStyle name="Normal 3 2 2 2 4 2 3 4 2" xfId="10572"/>
    <cellStyle name="Normal 3 2 2 2 4 2 3 4 2 2" xfId="17322"/>
    <cellStyle name="Normal 3 2 2 2 4 2 3 4 2 2 2" xfId="17880"/>
    <cellStyle name="Normal 3 2 2 2 4 2 3 4 2 2 3" xfId="17882"/>
    <cellStyle name="Normal 3 2 2 2 4 2 3 4 2 3" xfId="17326"/>
    <cellStyle name="Normal 3 2 2 2 4 2 3 4 2 4" xfId="17884"/>
    <cellStyle name="Normal 3 2 2 2 4 2 3 4 3" xfId="17885"/>
    <cellStyle name="Normal 3 2 2 2 4 2 3 4 3 2" xfId="9702"/>
    <cellStyle name="Normal 3 2 2 2 4 2 3 4 3 3" xfId="9705"/>
    <cellStyle name="Normal 3 2 2 2 4 2 3 4 4" xfId="17886"/>
    <cellStyle name="Normal 3 2 2 2 4 2 3 4 5" xfId="17887"/>
    <cellStyle name="Normal 3 2 2 2 4 2 3 5" xfId="17888"/>
    <cellStyle name="Normal 3 2 2 2 4 2 3 5 2" xfId="17889"/>
    <cellStyle name="Normal 3 2 2 2 4 2 3 5 2 2" xfId="17345"/>
    <cellStyle name="Normal 3 2 2 2 4 2 3 5 2 3" xfId="11699"/>
    <cellStyle name="Normal 3 2 2 2 4 2 3 5 3" xfId="17890"/>
    <cellStyle name="Normal 3 2 2 2 4 2 3 5 4" xfId="17891"/>
    <cellStyle name="Normal 3 2 2 2 4 2 3 6" xfId="17892"/>
    <cellStyle name="Normal 3 2 2 2 4 2 3 6 2" xfId="17893"/>
    <cellStyle name="Normal 3 2 2 2 4 2 3 6 3" xfId="17894"/>
    <cellStyle name="Normal 3 2 2 2 4 2 3 7" xfId="11580"/>
    <cellStyle name="Normal 3 2 2 2 4 2 3 8" xfId="11605"/>
    <cellStyle name="Normal 3 2 2 2 4 2 4" xfId="17895"/>
    <cellStyle name="Normal 3 2 2 2 4 2 4 2" xfId="17896"/>
    <cellStyle name="Normal 3 2 2 2 4 2 4 2 2" xfId="17897"/>
    <cellStyle name="Normal 3 2 2 2 4 2 4 2 2 2" xfId="15292"/>
    <cellStyle name="Normal 3 2 2 2 4 2 4 2 2 2 2" xfId="15298"/>
    <cellStyle name="Normal 3 2 2 2 4 2 4 2 2 2 3" xfId="15300"/>
    <cellStyle name="Normal 3 2 2 2 4 2 4 2 2 3" xfId="15303"/>
    <cellStyle name="Normal 3 2 2 2 4 2 4 2 2 4" xfId="15313"/>
    <cellStyle name="Normal 3 2 2 2 4 2 4 2 3" xfId="17898"/>
    <cellStyle name="Normal 3 2 2 2 4 2 4 2 3 2" xfId="15419"/>
    <cellStyle name="Normal 3 2 2 2 4 2 4 2 3 3" xfId="15425"/>
    <cellStyle name="Normal 3 2 2 2 4 2 4 2 4" xfId="17900"/>
    <cellStyle name="Normal 3 2 2 2 4 2 4 2 5" xfId="17197"/>
    <cellStyle name="Normal 3 2 2 2 4 2 4 3" xfId="17901"/>
    <cellStyle name="Normal 3 2 2 2 4 2 4 3 2" xfId="10577"/>
    <cellStyle name="Normal 3 2 2 2 4 2 4 3 2 2" xfId="15599"/>
    <cellStyle name="Normal 3 2 2 2 4 2 4 3 2 3" xfId="15607"/>
    <cellStyle name="Normal 3 2 2 2 4 2 4 3 3" xfId="17902"/>
    <cellStyle name="Normal 3 2 2 2 4 2 4 3 4" xfId="17903"/>
    <cellStyle name="Normal 3 2 2 2 4 2 4 4" xfId="17904"/>
    <cellStyle name="Normal 3 2 2 2 4 2 4 4 2" xfId="17905"/>
    <cellStyle name="Normal 3 2 2 2 4 2 4 4 3" xfId="17906"/>
    <cellStyle name="Normal 3 2 2 2 4 2 4 5" xfId="17907"/>
    <cellStyle name="Normal 3 2 2 2 4 2 4 6" xfId="17908"/>
    <cellStyle name="Normal 3 2 2 2 4 2 5" xfId="4837"/>
    <cellStyle name="Normal 3 2 2 2 4 2 5 2" xfId="9863"/>
    <cellStyle name="Normal 3 2 2 2 4 2 5 2 2" xfId="17909"/>
    <cellStyle name="Normal 3 2 2 2 4 2 5 2 2 2" xfId="16268"/>
    <cellStyle name="Normal 3 2 2 2 4 2 5 2 2 2 2" xfId="16272"/>
    <cellStyle name="Normal 3 2 2 2 4 2 5 2 2 2 3" xfId="16274"/>
    <cellStyle name="Normal 3 2 2 2 4 2 5 2 2 3" xfId="16278"/>
    <cellStyle name="Normal 3 2 2 2 4 2 5 2 2 4" xfId="16283"/>
    <cellStyle name="Normal 3 2 2 2 4 2 5 2 3" xfId="17910"/>
    <cellStyle name="Normal 3 2 2 2 4 2 5 2 3 2" xfId="16318"/>
    <cellStyle name="Normal 3 2 2 2 4 2 5 2 3 3" xfId="16320"/>
    <cellStyle name="Normal 3 2 2 2 4 2 5 2 4" xfId="17911"/>
    <cellStyle name="Normal 3 2 2 2 4 2 5 2 5" xfId="17912"/>
    <cellStyle name="Normal 3 2 2 2 4 2 5 3" xfId="9865"/>
    <cellStyle name="Normal 3 2 2 2 4 2 5 3 2" xfId="17913"/>
    <cellStyle name="Normal 3 2 2 2 4 2 5 3 2 2" xfId="16411"/>
    <cellStyle name="Normal 3 2 2 2 4 2 5 3 2 3" xfId="16413"/>
    <cellStyle name="Normal 3 2 2 2 4 2 5 3 3" xfId="904"/>
    <cellStyle name="Normal 3 2 2 2 4 2 5 3 4" xfId="912"/>
    <cellStyle name="Normal 3 2 2 2 4 2 5 4" xfId="17914"/>
    <cellStyle name="Normal 3 2 2 2 4 2 5 4 2" xfId="16701"/>
    <cellStyle name="Normal 3 2 2 2 4 2 5 4 3" xfId="11979"/>
    <cellStyle name="Normal 3 2 2 2 4 2 5 5" xfId="17916"/>
    <cellStyle name="Normal 3 2 2 2 4 2 5 6" xfId="5308"/>
    <cellStyle name="Normal 3 2 2 2 4 2 6" xfId="4853"/>
    <cellStyle name="Normal 3 2 2 2 4 2 6 2" xfId="17918"/>
    <cellStyle name="Normal 3 2 2 2 4 2 6 2 2" xfId="17920"/>
    <cellStyle name="Normal 3 2 2 2 4 2 6 2 2 2" xfId="17436"/>
    <cellStyle name="Normal 3 2 2 2 4 2 6 2 2 3" xfId="17921"/>
    <cellStyle name="Normal 3 2 2 2 4 2 6 2 3" xfId="17923"/>
    <cellStyle name="Normal 3 2 2 2 4 2 6 2 4" xfId="17924"/>
    <cellStyle name="Normal 3 2 2 2 4 2 6 3" xfId="17926"/>
    <cellStyle name="Normal 3 2 2 2 4 2 6 3 2" xfId="17927"/>
    <cellStyle name="Normal 3 2 2 2 4 2 6 3 3" xfId="11998"/>
    <cellStyle name="Normal 3 2 2 2 4 2 6 4" xfId="17929"/>
    <cellStyle name="Normal 3 2 2 2 4 2 6 5" xfId="17930"/>
    <cellStyle name="Normal 3 2 2 2 4 2 7" xfId="6064"/>
    <cellStyle name="Normal 3 2 2 2 4 2 7 2" xfId="16097"/>
    <cellStyle name="Normal 3 2 2 2 4 2 7 2 2" xfId="17932"/>
    <cellStyle name="Normal 3 2 2 2 4 2 7 2 3" xfId="17934"/>
    <cellStyle name="Normal 3 2 2 2 4 2 7 3" xfId="16100"/>
    <cellStyle name="Normal 3 2 2 2 4 2 7 4" xfId="17935"/>
    <cellStyle name="Normal 3 2 2 2 4 2 8" xfId="17938"/>
    <cellStyle name="Normal 3 2 2 2 4 2 8 2" xfId="16104"/>
    <cellStyle name="Normal 3 2 2 2 4 2 8 3" xfId="17939"/>
    <cellStyle name="Normal 3 2 2 2 4 2 9" xfId="17942"/>
    <cellStyle name="Normal 3 2 2 2 4 3" xfId="12611"/>
    <cellStyle name="Normal 3 2 2 2 4 3 2" xfId="15998"/>
    <cellStyle name="Normal 3 2 2 2 4 3 2 2" xfId="17943"/>
    <cellStyle name="Normal 3 2 2 2 4 3 2 2 2" xfId="17944"/>
    <cellStyle name="Normal 3 2 2 2 4 3 2 2 2 2" xfId="17945"/>
    <cellStyle name="Normal 3 2 2 2 4 3 2 2 2 2 2" xfId="17936"/>
    <cellStyle name="Normal 3 2 2 2 4 3 2 2 2 2 2 2" xfId="16751"/>
    <cellStyle name="Normal 3 2 2 2 4 3 2 2 2 2 2 3" xfId="11254"/>
    <cellStyle name="Normal 3 2 2 2 4 3 2 2 2 2 3" xfId="17946"/>
    <cellStyle name="Normal 3 2 2 2 4 3 2 2 2 2 4" xfId="17947"/>
    <cellStyle name="Normal 3 2 2 2 4 3 2 2 2 3" xfId="17948"/>
    <cellStyle name="Normal 3 2 2 2 4 3 2 2 2 3 2" xfId="17949"/>
    <cellStyle name="Normal 3 2 2 2 4 3 2 2 2 3 3" xfId="17950"/>
    <cellStyle name="Normal 3 2 2 2 4 3 2 2 2 4" xfId="17951"/>
    <cellStyle name="Normal 3 2 2 2 4 3 2 2 2 5" xfId="17953"/>
    <cellStyle name="Normal 3 2 2 2 4 3 2 2 3" xfId="17955"/>
    <cellStyle name="Normal 3 2 2 2 4 3 2 2 3 2" xfId="17957"/>
    <cellStyle name="Normal 3 2 2 2 4 3 2 2 3 2 2" xfId="17958"/>
    <cellStyle name="Normal 3 2 2 2 4 3 2 2 3 2 3" xfId="14130"/>
    <cellStyle name="Normal 3 2 2 2 4 3 2 2 3 3" xfId="9760"/>
    <cellStyle name="Normal 3 2 2 2 4 3 2 2 3 4" xfId="9518"/>
    <cellStyle name="Normal 3 2 2 2 4 3 2 2 4" xfId="17960"/>
    <cellStyle name="Normal 3 2 2 2 4 3 2 2 4 2" xfId="17962"/>
    <cellStyle name="Normal 3 2 2 2 4 3 2 2 4 3" xfId="9772"/>
    <cellStyle name="Normal 3 2 2 2 4 3 2 2 5" xfId="17964"/>
    <cellStyle name="Normal 3 2 2 2 4 3 2 2 6" xfId="17965"/>
    <cellStyle name="Normal 3 2 2 2 4 3 2 3" xfId="17966"/>
    <cellStyle name="Normal 3 2 2 2 4 3 2 3 2" xfId="10599"/>
    <cellStyle name="Normal 3 2 2 2 4 3 2 3 2 2" xfId="5062"/>
    <cellStyle name="Normal 3 2 2 2 4 3 2 3 2 2 2" xfId="5067"/>
    <cellStyle name="Normal 3 2 2 2 4 3 2 3 2 2 2 2" xfId="17967"/>
    <cellStyle name="Normal 3 2 2 2 4 3 2 3 2 2 2 3" xfId="17968"/>
    <cellStyle name="Normal 3 2 2 2 4 3 2 3 2 2 3" xfId="5075"/>
    <cellStyle name="Normal 3 2 2 2 4 3 2 3 2 2 4" xfId="13640"/>
    <cellStyle name="Normal 3 2 2 2 4 3 2 3 2 3" xfId="5079"/>
    <cellStyle name="Normal 3 2 2 2 4 3 2 3 2 3 2" xfId="17750"/>
    <cellStyle name="Normal 3 2 2 2 4 3 2 3 2 3 3" xfId="17969"/>
    <cellStyle name="Normal 3 2 2 2 4 3 2 3 2 4" xfId="5082"/>
    <cellStyle name="Normal 3 2 2 2 4 3 2 3 2 5" xfId="17970"/>
    <cellStyle name="Normal 3 2 2 2 4 3 2 3 3" xfId="894"/>
    <cellStyle name="Normal 3 2 2 2 4 3 2 3 3 2" xfId="901"/>
    <cellStyle name="Normal 3 2 2 2 4 3 2 3 3 2 2" xfId="4629"/>
    <cellStyle name="Normal 3 2 2 2 4 3 2 3 3 2 3" xfId="4642"/>
    <cellStyle name="Normal 3 2 2 2 4 3 2 3 3 3" xfId="908"/>
    <cellStyle name="Normal 3 2 2 2 4 3 2 3 3 4" xfId="4661"/>
    <cellStyle name="Normal 3 2 2 2 4 3 2 3 4" xfId="922"/>
    <cellStyle name="Normal 3 2 2 2 4 3 2 3 4 2" xfId="4679"/>
    <cellStyle name="Normal 3 2 2 2 4 3 2 3 4 3" xfId="4681"/>
    <cellStyle name="Normal 3 2 2 2 4 3 2 3 5" xfId="938"/>
    <cellStyle name="Normal 3 2 2 2 4 3 2 3 6" xfId="4689"/>
    <cellStyle name="Normal 3 2 2 2 4 3 2 4" xfId="17972"/>
    <cellStyle name="Normal 3 2 2 2 4 3 2 4 2" xfId="17973"/>
    <cellStyle name="Normal 3 2 2 2 4 3 2 4 2 2" xfId="5206"/>
    <cellStyle name="Normal 3 2 2 2 4 3 2 4 2 2 2" xfId="13337"/>
    <cellStyle name="Normal 3 2 2 2 4 3 2 4 2 2 3" xfId="13342"/>
    <cellStyle name="Normal 3 2 2 2 4 3 2 4 2 3" xfId="13348"/>
    <cellStyle name="Normal 3 2 2 2 4 3 2 4 2 4" xfId="13354"/>
    <cellStyle name="Normal 3 2 2 2 4 3 2 4 3" xfId="967"/>
    <cellStyle name="Normal 3 2 2 2 4 3 2 4 3 2" xfId="4702"/>
    <cellStyle name="Normal 3 2 2 2 4 3 2 4 3 3" xfId="4715"/>
    <cellStyle name="Normal 3 2 2 2 4 3 2 4 4" xfId="982"/>
    <cellStyle name="Normal 3 2 2 2 4 3 2 4 5" xfId="4729"/>
    <cellStyle name="Normal 3 2 2 2 4 3 2 5" xfId="13847"/>
    <cellStyle name="Normal 3 2 2 2 4 3 2 5 2" xfId="13849"/>
    <cellStyle name="Normal 3 2 2 2 4 3 2 5 2 2" xfId="5283"/>
    <cellStyle name="Normal 3 2 2 2 4 3 2 5 2 3" xfId="13417"/>
    <cellStyle name="Normal 3 2 2 2 4 3 2 5 3" xfId="4752"/>
    <cellStyle name="Normal 3 2 2 2 4 3 2 5 4" xfId="771"/>
    <cellStyle name="Normal 3 2 2 2 4 3 2 6" xfId="13929"/>
    <cellStyle name="Normal 3 2 2 2 4 3 2 6 2" xfId="13931"/>
    <cellStyle name="Normal 3 2 2 2 4 3 2 6 3" xfId="4795"/>
    <cellStyle name="Normal 3 2 2 2 4 3 2 7" xfId="13958"/>
    <cellStyle name="Normal 3 2 2 2 4 3 2 8" xfId="13976"/>
    <cellStyle name="Normal 3 2 2 2 4 3 3" xfId="16002"/>
    <cellStyle name="Normal 3 2 2 2 4 3 3 2" xfId="17974"/>
    <cellStyle name="Normal 3 2 2 2 4 3 3 2 2" xfId="17975"/>
    <cellStyle name="Normal 3 2 2 2 4 3 3 2 2 2" xfId="17519"/>
    <cellStyle name="Normal 3 2 2 2 4 3 3 2 2 2 2" xfId="10281"/>
    <cellStyle name="Normal 3 2 2 2 4 3 3 2 2 2 3" xfId="17976"/>
    <cellStyle name="Normal 3 2 2 2 4 3 3 2 2 3" xfId="17522"/>
    <cellStyle name="Normal 3 2 2 2 4 3 3 2 2 4" xfId="17977"/>
    <cellStyle name="Normal 3 2 2 2 4 3 3 2 3" xfId="17978"/>
    <cellStyle name="Normal 3 2 2 2 4 3 3 2 3 2" xfId="17533"/>
    <cellStyle name="Normal 3 2 2 2 4 3 3 2 3 3" xfId="9887"/>
    <cellStyle name="Normal 3 2 2 2 4 3 3 2 4" xfId="17979"/>
    <cellStyle name="Normal 3 2 2 2 4 3 3 2 5" xfId="17210"/>
    <cellStyle name="Normal 3 2 2 2 4 3 3 3" xfId="17980"/>
    <cellStyle name="Normal 3 2 2 2 4 3 3 3 2" xfId="1325"/>
    <cellStyle name="Normal 3 2 2 2 4 3 3 3 2 2" xfId="1333"/>
    <cellStyle name="Normal 3 2 2 2 4 3 3 3 2 3" xfId="17552"/>
    <cellStyle name="Normal 3 2 2 2 4 3 3 3 3" xfId="1039"/>
    <cellStyle name="Normal 3 2 2 2 4 3 3 3 4" xfId="583"/>
    <cellStyle name="Normal 3 2 2 2 4 3 3 4" xfId="17981"/>
    <cellStyle name="Normal 3 2 2 2 4 3 3 4 2" xfId="1411"/>
    <cellStyle name="Normal 3 2 2 2 4 3 3 4 3" xfId="4151"/>
    <cellStyle name="Normal 3 2 2 2 4 3 3 5" xfId="14002"/>
    <cellStyle name="Normal 3 2 2 2 4 3 3 6" xfId="14022"/>
    <cellStyle name="Normal 3 2 2 2 4 3 4" xfId="17982"/>
    <cellStyle name="Normal 3 2 2 2 4 3 4 2" xfId="17983"/>
    <cellStyle name="Normal 3 2 2 2 4 3 4 2 2" xfId="17984"/>
    <cellStyle name="Normal 3 2 2 2 4 3 4 2 2 2" xfId="17569"/>
    <cellStyle name="Normal 3 2 2 2 4 3 4 2 2 2 2" xfId="17985"/>
    <cellStyle name="Normal 3 2 2 2 4 3 4 2 2 2 3" xfId="17986"/>
    <cellStyle name="Normal 3 2 2 2 4 3 4 2 2 3" xfId="17987"/>
    <cellStyle name="Normal 3 2 2 2 4 3 4 2 2 4" xfId="17988"/>
    <cellStyle name="Normal 3 2 2 2 4 3 4 2 3" xfId="17990"/>
    <cellStyle name="Normal 3 2 2 2 4 3 4 2 3 2" xfId="17991"/>
    <cellStyle name="Normal 3 2 2 2 4 3 4 2 3 3" xfId="17992"/>
    <cellStyle name="Normal 3 2 2 2 4 3 4 2 4" xfId="17993"/>
    <cellStyle name="Normal 3 2 2 2 4 3 4 2 5" xfId="1240"/>
    <cellStyle name="Normal 3 2 2 2 4 3 4 3" xfId="17995"/>
    <cellStyle name="Normal 3 2 2 2 4 3 4 3 2" xfId="17996"/>
    <cellStyle name="Normal 3 2 2 2 4 3 4 3 2 2" xfId="17997"/>
    <cellStyle name="Normal 3 2 2 2 4 3 4 3 2 3" xfId="17998"/>
    <cellStyle name="Normal 3 2 2 2 4 3 4 3 3" xfId="1254"/>
    <cellStyle name="Normal 3 2 2 2 4 3 4 3 4" xfId="1260"/>
    <cellStyle name="Normal 3 2 2 2 4 3 4 4" xfId="18000"/>
    <cellStyle name="Normal 3 2 2 2 4 3 4 4 2" xfId="18001"/>
    <cellStyle name="Normal 3 2 2 2 4 3 4 4 3" xfId="4896"/>
    <cellStyle name="Normal 3 2 2 2 4 3 4 5" xfId="14080"/>
    <cellStyle name="Normal 3 2 2 2 4 3 4 6" xfId="14092"/>
    <cellStyle name="Normal 3 2 2 2 4 3 5" xfId="9868"/>
    <cellStyle name="Normal 3 2 2 2 4 3 5 2" xfId="18002"/>
    <cellStyle name="Normal 3 2 2 2 4 3 5 2 2" xfId="18003"/>
    <cellStyle name="Normal 3 2 2 2 4 3 5 2 2 2" xfId="17589"/>
    <cellStyle name="Normal 3 2 2 2 4 3 5 2 2 3" xfId="18006"/>
    <cellStyle name="Normal 3 2 2 2 4 3 5 2 3" xfId="18008"/>
    <cellStyle name="Normal 3 2 2 2 4 3 5 2 4" xfId="18009"/>
    <cellStyle name="Normal 3 2 2 2 4 3 5 3" xfId="18010"/>
    <cellStyle name="Normal 3 2 2 2 4 3 5 3 2" xfId="18011"/>
    <cellStyle name="Normal 3 2 2 2 4 3 5 3 3" xfId="4809"/>
    <cellStyle name="Normal 3 2 2 2 4 3 5 4" xfId="18012"/>
    <cellStyle name="Normal 3 2 2 2 4 3 5 5" xfId="14101"/>
    <cellStyle name="Normal 3 2 2 2 4 3 6" xfId="2109"/>
    <cellStyle name="Normal 3 2 2 2 4 3 6 2" xfId="2113"/>
    <cellStyle name="Normal 3 2 2 2 4 3 6 2 2" xfId="18013"/>
    <cellStyle name="Normal 3 2 2 2 4 3 6 2 3" xfId="18014"/>
    <cellStyle name="Normal 3 2 2 2 4 3 6 3" xfId="2116"/>
    <cellStyle name="Normal 3 2 2 2 4 3 6 4" xfId="18015"/>
    <cellStyle name="Normal 3 2 2 2 4 3 7" xfId="2121"/>
    <cellStyle name="Normal 3 2 2 2 4 3 7 2" xfId="16117"/>
    <cellStyle name="Normal 3 2 2 2 4 3 7 3" xfId="18017"/>
    <cellStyle name="Normal 3 2 2 2 4 3 8" xfId="2126"/>
    <cellStyle name="Normal 3 2 2 2 4 3 9" xfId="14321"/>
    <cellStyle name="Normal 3 2 2 2 4 4" xfId="18018"/>
    <cellStyle name="Normal 3 2 2 2 4 4 2" xfId="16024"/>
    <cellStyle name="Normal 3 2 2 2 4 4 2 2" xfId="18020"/>
    <cellStyle name="Normal 3 2 2 2 4 4 2 2 2" xfId="18021"/>
    <cellStyle name="Normal 3 2 2 2 4 4 2 2 2 2" xfId="18022"/>
    <cellStyle name="Normal 3 2 2 2 4 4 2 2 2 2 2" xfId="18023"/>
    <cellStyle name="Normal 3 2 2 2 4 4 2 2 2 2 3" xfId="18024"/>
    <cellStyle name="Normal 3 2 2 2 4 4 2 2 2 3" xfId="18025"/>
    <cellStyle name="Normal 3 2 2 2 4 4 2 2 2 4" xfId="18026"/>
    <cellStyle name="Normal 3 2 2 2 4 4 2 2 3" xfId="18027"/>
    <cellStyle name="Normal 3 2 2 2 4 4 2 2 3 2" xfId="18028"/>
    <cellStyle name="Normal 3 2 2 2 4 4 2 2 3 3" xfId="18029"/>
    <cellStyle name="Normal 3 2 2 2 4 4 2 2 4" xfId="18031"/>
    <cellStyle name="Normal 3 2 2 2 4 4 2 2 5" xfId="10312"/>
    <cellStyle name="Normal 3 2 2 2 4 4 2 3" xfId="18032"/>
    <cellStyle name="Normal 3 2 2 2 4 4 2 3 2" xfId="10627"/>
    <cellStyle name="Normal 3 2 2 2 4 4 2 3 2 2" xfId="5313"/>
    <cellStyle name="Normal 3 2 2 2 4 4 2 3 2 3" xfId="18034"/>
    <cellStyle name="Normal 3 2 2 2 4 4 2 3 3" xfId="18035"/>
    <cellStyle name="Normal 3 2 2 2 4 4 2 3 4" xfId="18036"/>
    <cellStyle name="Normal 3 2 2 2 4 4 2 4" xfId="18037"/>
    <cellStyle name="Normal 3 2 2 2 4 4 2 4 2" xfId="18038"/>
    <cellStyle name="Normal 3 2 2 2 4 4 2 4 3" xfId="18039"/>
    <cellStyle name="Normal 3 2 2 2 4 4 2 5" xfId="18040"/>
    <cellStyle name="Normal 3 2 2 2 4 4 2 6" xfId="18041"/>
    <cellStyle name="Normal 3 2 2 2 4 4 3" xfId="18042"/>
    <cellStyle name="Normal 3 2 2 2 4 4 3 2" xfId="18043"/>
    <cellStyle name="Normal 3 2 2 2 4 4 3 2 2" xfId="18044"/>
    <cellStyle name="Normal 3 2 2 2 4 4 3 2 2 2" xfId="5440"/>
    <cellStyle name="Normal 3 2 2 2 4 4 3 2 2 2 2" xfId="18045"/>
    <cellStyle name="Normal 3 2 2 2 4 4 3 2 2 2 3" xfId="18046"/>
    <cellStyle name="Normal 3 2 2 2 4 4 3 2 2 3" xfId="18047"/>
    <cellStyle name="Normal 3 2 2 2 4 4 3 2 2 4" xfId="18048"/>
    <cellStyle name="Normal 3 2 2 2 4 4 3 2 3" xfId="18050"/>
    <cellStyle name="Normal 3 2 2 2 4 4 3 2 3 2" xfId="5601"/>
    <cellStyle name="Normal 3 2 2 2 4 4 3 2 3 3" xfId="18051"/>
    <cellStyle name="Normal 3 2 2 2 4 4 3 2 4" xfId="18052"/>
    <cellStyle name="Normal 3 2 2 2 4 4 3 2 5" xfId="10546"/>
    <cellStyle name="Normal 3 2 2 2 4 4 3 3" xfId="18053"/>
    <cellStyle name="Normal 3 2 2 2 4 4 3 3 2" xfId="18054"/>
    <cellStyle name="Normal 3 2 2 2 4 4 3 3 2 2" xfId="6870"/>
    <cellStyle name="Normal 3 2 2 2 4 4 3 3 2 3" xfId="18056"/>
    <cellStyle name="Normal 3 2 2 2 4 4 3 3 3" xfId="18057"/>
    <cellStyle name="Normal 3 2 2 2 4 4 3 3 4" xfId="18058"/>
    <cellStyle name="Normal 3 2 2 2 4 4 3 4" xfId="18059"/>
    <cellStyle name="Normal 3 2 2 2 4 4 3 4 2" xfId="18060"/>
    <cellStyle name="Normal 3 2 2 2 4 4 3 4 3" xfId="18061"/>
    <cellStyle name="Normal 3 2 2 2 4 4 3 5" xfId="18062"/>
    <cellStyle name="Normal 3 2 2 2 4 4 3 6" xfId="18063"/>
    <cellStyle name="Normal 3 2 2 2 4 4 4" xfId="18064"/>
    <cellStyle name="Normal 3 2 2 2 4 4 4 2" xfId="18065"/>
    <cellStyle name="Normal 3 2 2 2 4 4 4 2 2" xfId="18066"/>
    <cellStyle name="Normal 3 2 2 2 4 4 4 2 2 2" xfId="16718"/>
    <cellStyle name="Normal 3 2 2 2 4 4 4 2 2 3" xfId="18067"/>
    <cellStyle name="Normal 3 2 2 2 4 4 4 2 3" xfId="18068"/>
    <cellStyle name="Normal 3 2 2 2 4 4 4 2 4" xfId="18069"/>
    <cellStyle name="Normal 3 2 2 2 4 4 4 3" xfId="540"/>
    <cellStyle name="Normal 3 2 2 2 4 4 4 3 2" xfId="5980"/>
    <cellStyle name="Normal 3 2 2 2 4 4 4 3 3" xfId="6008"/>
    <cellStyle name="Normal 3 2 2 2 4 4 4 4" xfId="18070"/>
    <cellStyle name="Normal 3 2 2 2 4 4 4 5" xfId="18071"/>
    <cellStyle name="Normal 3 2 2 2 4 4 5" xfId="18072"/>
    <cellStyle name="Normal 3 2 2 2 4 4 5 2" xfId="18073"/>
    <cellStyle name="Normal 3 2 2 2 4 4 5 2 2" xfId="18074"/>
    <cellStyle name="Normal 3 2 2 2 4 4 5 2 3" xfId="18075"/>
    <cellStyle name="Normal 3 2 2 2 4 4 5 3" xfId="542"/>
    <cellStyle name="Normal 3 2 2 2 4 4 5 4" xfId="18076"/>
    <cellStyle name="Normal 3 2 2 2 4 4 6" xfId="2143"/>
    <cellStyle name="Normal 3 2 2 2 4 4 6 2" xfId="18077"/>
    <cellStyle name="Normal 3 2 2 2 4 4 6 3" xfId="163"/>
    <cellStyle name="Normal 3 2 2 2 4 4 7" xfId="1512"/>
    <cellStyle name="Normal 3 2 2 2 4 4 8" xfId="14326"/>
    <cellStyle name="Normal 3 2 2 2 4 5" xfId="18078"/>
    <cellStyle name="Normal 3 2 2 2 4 5 2" xfId="4557"/>
    <cellStyle name="Normal 3 2 2 2 4 5 2 2" xfId="18079"/>
    <cellStyle name="Normal 3 2 2 2 4 5 2 2 2" xfId="18080"/>
    <cellStyle name="Normal 3 2 2 2 4 5 2 2 2 2" xfId="18081"/>
    <cellStyle name="Normal 3 2 2 2 4 5 2 2 2 3" xfId="18082"/>
    <cellStyle name="Normal 3 2 2 2 4 5 2 2 3" xfId="18084"/>
    <cellStyle name="Normal 3 2 2 2 4 5 2 2 4" xfId="18085"/>
    <cellStyle name="Normal 3 2 2 2 4 5 2 3" xfId="18086"/>
    <cellStyle name="Normal 3 2 2 2 4 5 2 3 2" xfId="4621"/>
    <cellStyle name="Normal 3 2 2 2 4 5 2 3 3" xfId="1283"/>
    <cellStyle name="Normal 3 2 2 2 4 5 2 4" xfId="18087"/>
    <cellStyle name="Normal 3 2 2 2 4 5 2 5" xfId="18088"/>
    <cellStyle name="Normal 3 2 2 2 4 5 3" xfId="4562"/>
    <cellStyle name="Normal 3 2 2 2 4 5 3 2" xfId="6586"/>
    <cellStyle name="Normal 3 2 2 2 4 5 3 2 2" xfId="18089"/>
    <cellStyle name="Normal 3 2 2 2 4 5 3 2 3" xfId="18090"/>
    <cellStyle name="Normal 3 2 2 2 4 5 3 3" xfId="6595"/>
    <cellStyle name="Normal 3 2 2 2 4 5 3 4" xfId="18091"/>
    <cellStyle name="Normal 3 2 2 2 4 5 4" xfId="11912"/>
    <cellStyle name="Normal 3 2 2 2 4 5 4 2" xfId="18092"/>
    <cellStyle name="Normal 3 2 2 2 4 5 4 3" xfId="18093"/>
    <cellStyle name="Normal 3 2 2 2 4 5 5" xfId="11915"/>
    <cellStyle name="Normal 3 2 2 2 4 5 6" xfId="18094"/>
    <cellStyle name="Normal 3 2 2 2 4 6" xfId="9215"/>
    <cellStyle name="Normal 3 2 2 2 4 6 2" xfId="4575"/>
    <cellStyle name="Normal 3 2 2 2 4 6 2 2" xfId="7736"/>
    <cellStyle name="Normal 3 2 2 2 4 6 2 2 2" xfId="18095"/>
    <cellStyle name="Normal 3 2 2 2 4 6 2 2 2 2" xfId="3446"/>
    <cellStyle name="Normal 3 2 2 2 4 6 2 2 2 3" xfId="3457"/>
    <cellStyle name="Normal 3 2 2 2 4 6 2 2 3" xfId="15531"/>
    <cellStyle name="Normal 3 2 2 2 4 6 2 2 4" xfId="15534"/>
    <cellStyle name="Normal 3 2 2 2 4 6 2 3" xfId="7738"/>
    <cellStyle name="Normal 3 2 2 2 4 6 2 3 2" xfId="18096"/>
    <cellStyle name="Normal 3 2 2 2 4 6 2 3 3" xfId="15537"/>
    <cellStyle name="Normal 3 2 2 2 4 6 2 4" xfId="7740"/>
    <cellStyle name="Normal 3 2 2 2 4 6 2 5" xfId="7742"/>
    <cellStyle name="Normal 3 2 2 2 4 6 3" xfId="11920"/>
    <cellStyle name="Normal 3 2 2 2 4 6 3 2" xfId="18097"/>
    <cellStyle name="Normal 3 2 2 2 4 6 3 2 2" xfId="18098"/>
    <cellStyle name="Normal 3 2 2 2 4 6 3 2 3" xfId="15544"/>
    <cellStyle name="Normal 3 2 2 2 4 6 3 3" xfId="18099"/>
    <cellStyle name="Normal 3 2 2 2 4 6 3 4" xfId="18100"/>
    <cellStyle name="Normal 3 2 2 2 4 6 4" xfId="11923"/>
    <cellStyle name="Normal 3 2 2 2 4 6 4 2" xfId="18101"/>
    <cellStyle name="Normal 3 2 2 2 4 6 4 3" xfId="18102"/>
    <cellStyle name="Normal 3 2 2 2 4 6 5" xfId="18103"/>
    <cellStyle name="Normal 3 2 2 2 4 6 6" xfId="18104"/>
    <cellStyle name="Normal 3 2 2 2 4 7" xfId="9221"/>
    <cellStyle name="Normal 3 2 2 2 4 7 2" xfId="18105"/>
    <cellStyle name="Normal 3 2 2 2 4 7 2 2" xfId="8585"/>
    <cellStyle name="Normal 3 2 2 2 4 7 2 2 2" xfId="8588"/>
    <cellStyle name="Normal 3 2 2 2 4 7 2 2 3" xfId="8593"/>
    <cellStyle name="Normal 3 2 2 2 4 7 2 3" xfId="8598"/>
    <cellStyle name="Normal 3 2 2 2 4 7 2 4" xfId="8609"/>
    <cellStyle name="Normal 3 2 2 2 4 7 3" xfId="18106"/>
    <cellStyle name="Normal 3 2 2 2 4 7 3 2" xfId="13707"/>
    <cellStyle name="Normal 3 2 2 2 4 7 3 3" xfId="18107"/>
    <cellStyle name="Normal 3 2 2 2 4 7 4" xfId="18108"/>
    <cellStyle name="Normal 3 2 2 2 4 7 5" xfId="18109"/>
    <cellStyle name="Normal 3 2 2 2 4 8" xfId="18111"/>
    <cellStyle name="Normal 3 2 2 2 4 8 2" xfId="18112"/>
    <cellStyle name="Normal 3 2 2 2 4 8 2 2" xfId="18113"/>
    <cellStyle name="Normal 3 2 2 2 4 8 2 3" xfId="18114"/>
    <cellStyle name="Normal 3 2 2 2 4 8 3" xfId="18115"/>
    <cellStyle name="Normal 3 2 2 2 4 8 4" xfId="18117"/>
    <cellStyle name="Normal 3 2 2 2 4 9" xfId="18118"/>
    <cellStyle name="Normal 3 2 2 2 4 9 2" xfId="14739"/>
    <cellStyle name="Normal 3 2 2 2 4 9 3" xfId="18119"/>
    <cellStyle name="Normal 3 2 2 3" xfId="12614"/>
    <cellStyle name="Normal 3 2 2 3 2" xfId="2247"/>
    <cellStyle name="Normal 3 2 2 3 2 10" xfId="12063"/>
    <cellStyle name="Normal 3 2 2 3 2 11" xfId="2187"/>
    <cellStyle name="Normal 3 2 2 3 2 2" xfId="12616"/>
    <cellStyle name="Normal 3 2 2 3 2 2 10" xfId="18120"/>
    <cellStyle name="Normal 3 2 2 3 2 2 2" xfId="12618"/>
    <cellStyle name="Normal 3 2 2 3 2 2 2 2" xfId="5972"/>
    <cellStyle name="Normal 3 2 2 3 2 2 2 2 2" xfId="3850"/>
    <cellStyle name="Normal 3 2 2 3 2 2 2 2 2 2" xfId="18121"/>
    <cellStyle name="Normal 3 2 2 3 2 2 2 2 2 2 2" xfId="18124"/>
    <cellStyle name="Normal 3 2 2 3 2 2 2 2 2 2 2 2" xfId="14819"/>
    <cellStyle name="Normal 3 2 2 3 2 2 2 2 2 2 2 2 2" xfId="14821"/>
    <cellStyle name="Normal 3 2 2 3 2 2 2 2 2 2 2 2 3" xfId="14856"/>
    <cellStyle name="Normal 3 2 2 3 2 2 2 2 2 2 2 3" xfId="14877"/>
    <cellStyle name="Normal 3 2 2 3 2 2 2 2 2 2 2 4" xfId="14890"/>
    <cellStyle name="Normal 3 2 2 3 2 2 2 2 2 2 3" xfId="18125"/>
    <cellStyle name="Normal 3 2 2 3 2 2 2 2 2 2 3 2" xfId="18126"/>
    <cellStyle name="Normal 3 2 2 3 2 2 2 2 2 2 3 3" xfId="18127"/>
    <cellStyle name="Normal 3 2 2 3 2 2 2 2 2 2 4" xfId="15652"/>
    <cellStyle name="Normal 3 2 2 3 2 2 2 2 2 2 5" xfId="15665"/>
    <cellStyle name="Normal 3 2 2 3 2 2 2 2 2 3" xfId="18128"/>
    <cellStyle name="Normal 3 2 2 3 2 2 2 2 2 3 2" xfId="18129"/>
    <cellStyle name="Normal 3 2 2 3 2 2 2 2 2 3 2 2" xfId="18130"/>
    <cellStyle name="Normal 3 2 2 3 2 2 2 2 2 3 2 3" xfId="18131"/>
    <cellStyle name="Normal 3 2 2 3 2 2 2 2 2 3 3" xfId="18132"/>
    <cellStyle name="Normal 3 2 2 3 2 2 2 2 2 3 4" xfId="15676"/>
    <cellStyle name="Normal 3 2 2 3 2 2 2 2 2 4" xfId="18133"/>
    <cellStyle name="Normal 3 2 2 3 2 2 2 2 2 4 2" xfId="18137"/>
    <cellStyle name="Normal 3 2 2 3 2 2 2 2 2 4 3" xfId="16185"/>
    <cellStyle name="Normal 3 2 2 3 2 2 2 2 2 5" xfId="18140"/>
    <cellStyle name="Normal 3 2 2 3 2 2 2 2 2 6" xfId="18143"/>
    <cellStyle name="Normal 3 2 2 3 2 2 2 2 3" xfId="8951"/>
    <cellStyle name="Normal 3 2 2 3 2 2 2 2 3 2" xfId="18147"/>
    <cellStyle name="Normal 3 2 2 3 2 2 2 2 3 2 2" xfId="18148"/>
    <cellStyle name="Normal 3 2 2 3 2 2 2 2 3 2 2 2" xfId="18150"/>
    <cellStyle name="Normal 3 2 2 3 2 2 2 2 3 2 2 2 2" xfId="18151"/>
    <cellStyle name="Normal 3 2 2 3 2 2 2 2 3 2 2 2 3" xfId="18152"/>
    <cellStyle name="Normal 3 2 2 3 2 2 2 2 3 2 2 3" xfId="18154"/>
    <cellStyle name="Normal 3 2 2 3 2 2 2 2 3 2 2 4" xfId="11524"/>
    <cellStyle name="Normal 3 2 2 3 2 2 2 2 3 2 3" xfId="18156"/>
    <cellStyle name="Normal 3 2 2 3 2 2 2 2 3 2 3 2" xfId="18158"/>
    <cellStyle name="Normal 3 2 2 3 2 2 2 2 3 2 3 3" xfId="18160"/>
    <cellStyle name="Normal 3 2 2 3 2 2 2 2 3 2 4" xfId="15705"/>
    <cellStyle name="Normal 3 2 2 3 2 2 2 2 3 2 5" xfId="9465"/>
    <cellStyle name="Normal 3 2 2 3 2 2 2 2 3 3" xfId="18161"/>
    <cellStyle name="Normal 3 2 2 3 2 2 2 2 3 3 2" xfId="18162"/>
    <cellStyle name="Normal 3 2 2 3 2 2 2 2 3 3 2 2" xfId="18163"/>
    <cellStyle name="Normal 3 2 2 3 2 2 2 2 3 3 2 3" xfId="18164"/>
    <cellStyle name="Normal 3 2 2 3 2 2 2 2 3 3 3" xfId="18165"/>
    <cellStyle name="Normal 3 2 2 3 2 2 2 2 3 3 4" xfId="15713"/>
    <cellStyle name="Normal 3 2 2 3 2 2 2 2 3 4" xfId="18166"/>
    <cellStyle name="Normal 3 2 2 3 2 2 2 2 3 4 2" xfId="18170"/>
    <cellStyle name="Normal 3 2 2 3 2 2 2 2 3 4 3" xfId="16221"/>
    <cellStyle name="Normal 3 2 2 3 2 2 2 2 3 5" xfId="18171"/>
    <cellStyle name="Normal 3 2 2 3 2 2 2 2 3 6" xfId="18175"/>
    <cellStyle name="Normal 3 2 2 3 2 2 2 2 4" xfId="18178"/>
    <cellStyle name="Normal 3 2 2 3 2 2 2 2 4 2" xfId="18182"/>
    <cellStyle name="Normal 3 2 2 3 2 2 2 2 4 2 2" xfId="18184"/>
    <cellStyle name="Normal 3 2 2 3 2 2 2 2 4 2 2 2" xfId="18185"/>
    <cellStyle name="Normal 3 2 2 3 2 2 2 2 4 2 2 3" xfId="18186"/>
    <cellStyle name="Normal 3 2 2 3 2 2 2 2 4 2 3" xfId="15090"/>
    <cellStyle name="Normal 3 2 2 3 2 2 2 2 4 2 4" xfId="15092"/>
    <cellStyle name="Normal 3 2 2 3 2 2 2 2 4 3" xfId="18188"/>
    <cellStyle name="Normal 3 2 2 3 2 2 2 2 4 3 2" xfId="18189"/>
    <cellStyle name="Normal 3 2 2 3 2 2 2 2 4 3 3" xfId="18190"/>
    <cellStyle name="Normal 3 2 2 3 2 2 2 2 4 4" xfId="18193"/>
    <cellStyle name="Normal 3 2 2 3 2 2 2 2 4 5" xfId="18195"/>
    <cellStyle name="Normal 3 2 2 3 2 2 2 2 5" xfId="18198"/>
    <cellStyle name="Normal 3 2 2 3 2 2 2 2 5 2" xfId="17372"/>
    <cellStyle name="Normal 3 2 2 3 2 2 2 2 5 2 2" xfId="18199"/>
    <cellStyle name="Normal 3 2 2 3 2 2 2 2 5 2 3" xfId="18200"/>
    <cellStyle name="Normal 3 2 2 3 2 2 2 2 5 3" xfId="18202"/>
    <cellStyle name="Normal 3 2 2 3 2 2 2 2 5 4" xfId="18203"/>
    <cellStyle name="Normal 3 2 2 3 2 2 2 2 6" xfId="18204"/>
    <cellStyle name="Normal 3 2 2 3 2 2 2 2 6 2" xfId="11088"/>
    <cellStyle name="Normal 3 2 2 3 2 2 2 2 6 3" xfId="18209"/>
    <cellStyle name="Normal 3 2 2 3 2 2 2 2 7" xfId="18211"/>
    <cellStyle name="Normal 3 2 2 3 2 2 2 2 8" xfId="18215"/>
    <cellStyle name="Normal 3 2 2 3 2 2 2 3" xfId="5984"/>
    <cellStyle name="Normal 3 2 2 3 2 2 2 3 2" xfId="8960"/>
    <cellStyle name="Normal 3 2 2 3 2 2 2 3 2 2" xfId="18217"/>
    <cellStyle name="Normal 3 2 2 3 2 2 2 3 2 2 2" xfId="6715"/>
    <cellStyle name="Normal 3 2 2 3 2 2 2 3 2 2 2 2" xfId="7692"/>
    <cellStyle name="Normal 3 2 2 3 2 2 2 3 2 2 2 3" xfId="18218"/>
    <cellStyle name="Normal 3 2 2 3 2 2 2 3 2 2 3" xfId="6717"/>
    <cellStyle name="Normal 3 2 2 3 2 2 2 3 2 2 4" xfId="6727"/>
    <cellStyle name="Normal 3 2 2 3 2 2 2 3 2 3" xfId="18219"/>
    <cellStyle name="Normal 3 2 2 3 2 2 2 3 2 3 2" xfId="5165"/>
    <cellStyle name="Normal 3 2 2 3 2 2 2 3 2 3 3" xfId="5171"/>
    <cellStyle name="Normal 3 2 2 3 2 2 2 3 2 4" xfId="18220"/>
    <cellStyle name="Normal 3 2 2 3 2 2 2 3 2 5" xfId="18223"/>
    <cellStyle name="Normal 3 2 2 3 2 2 2 3 3" xfId="18226"/>
    <cellStyle name="Normal 3 2 2 3 2 2 2 3 3 2" xfId="18227"/>
    <cellStyle name="Normal 3 2 2 3 2 2 2 3 3 2 2" xfId="18228"/>
    <cellStyle name="Normal 3 2 2 3 2 2 2 3 3 2 3" xfId="18229"/>
    <cellStyle name="Normal 3 2 2 3 2 2 2 3 3 3" xfId="18230"/>
    <cellStyle name="Normal 3 2 2 3 2 2 2 3 3 4" xfId="18232"/>
    <cellStyle name="Normal 3 2 2 3 2 2 2 3 4" xfId="2456"/>
    <cellStyle name="Normal 3 2 2 3 2 2 2 3 4 2" xfId="18236"/>
    <cellStyle name="Normal 3 2 2 3 2 2 2 3 4 3" xfId="18240"/>
    <cellStyle name="Normal 3 2 2 3 2 2 2 3 5" xfId="2464"/>
    <cellStyle name="Normal 3 2 2 3 2 2 2 3 6" xfId="18244"/>
    <cellStyle name="Normal 3 2 2 3 2 2 2 4" xfId="18246"/>
    <cellStyle name="Normal 3 2 2 3 2 2 2 4 2" xfId="15431"/>
    <cellStyle name="Normal 3 2 2 3 2 2 2 4 2 2" xfId="11600"/>
    <cellStyle name="Normal 3 2 2 3 2 2 2 4 2 2 2" xfId="18248"/>
    <cellStyle name="Normal 3 2 2 3 2 2 2 4 2 2 2 2" xfId="18251"/>
    <cellStyle name="Normal 3 2 2 3 2 2 2 4 2 2 2 3" xfId="18253"/>
    <cellStyle name="Normal 3 2 2 3 2 2 2 4 2 2 3" xfId="18255"/>
    <cellStyle name="Normal 3 2 2 3 2 2 2 4 2 2 4" xfId="18257"/>
    <cellStyle name="Normal 3 2 2 3 2 2 2 4 2 3" xfId="18259"/>
    <cellStyle name="Normal 3 2 2 3 2 2 2 4 2 3 2" xfId="18261"/>
    <cellStyle name="Normal 3 2 2 3 2 2 2 4 2 3 3" xfId="10500"/>
    <cellStyle name="Normal 3 2 2 3 2 2 2 4 2 4" xfId="18263"/>
    <cellStyle name="Normal 3 2 2 3 2 2 2 4 2 5" xfId="18265"/>
    <cellStyle name="Normal 3 2 2 3 2 2 2 4 3" xfId="18266"/>
    <cellStyle name="Normal 3 2 2 3 2 2 2 4 3 2" xfId="5604"/>
    <cellStyle name="Normal 3 2 2 3 2 2 2 4 3 2 2" xfId="5607"/>
    <cellStyle name="Normal 3 2 2 3 2 2 2 4 3 2 3" xfId="5611"/>
    <cellStyle name="Normal 3 2 2 3 2 2 2 4 3 3" xfId="4951"/>
    <cellStyle name="Normal 3 2 2 3 2 2 2 4 3 4" xfId="4970"/>
    <cellStyle name="Normal 3 2 2 3 2 2 2 4 4" xfId="18267"/>
    <cellStyle name="Normal 3 2 2 3 2 2 2 4 4 2" xfId="6890"/>
    <cellStyle name="Normal 3 2 2 3 2 2 2 4 4 3" xfId="4985"/>
    <cellStyle name="Normal 3 2 2 3 2 2 2 4 5" xfId="10230"/>
    <cellStyle name="Normal 3 2 2 3 2 2 2 4 6" xfId="10235"/>
    <cellStyle name="Normal 3 2 2 3 2 2 2 5" xfId="18271"/>
    <cellStyle name="Normal 3 2 2 3 2 2 2 5 2" xfId="2922"/>
    <cellStyle name="Normal 3 2 2 3 2 2 2 5 2 2" xfId="11624"/>
    <cellStyle name="Normal 3 2 2 3 2 2 2 5 2 2 2" xfId="3538"/>
    <cellStyle name="Normal 3 2 2 3 2 2 2 5 2 2 3" xfId="18272"/>
    <cellStyle name="Normal 3 2 2 3 2 2 2 5 2 3" xfId="18273"/>
    <cellStyle name="Normal 3 2 2 3 2 2 2 5 2 4" xfId="18275"/>
    <cellStyle name="Normal 3 2 2 3 2 2 2 5 3" xfId="12589"/>
    <cellStyle name="Normal 3 2 2 3 2 2 2 5 3 2" xfId="7821"/>
    <cellStyle name="Normal 3 2 2 3 2 2 2 5 3 3" xfId="3800"/>
    <cellStyle name="Normal 3 2 2 3 2 2 2 5 4" xfId="12592"/>
    <cellStyle name="Normal 3 2 2 3 2 2 2 5 5" xfId="12894"/>
    <cellStyle name="Normal 3 2 2 3 2 2 2 6" xfId="13902"/>
    <cellStyle name="Normal 3 2 2 3 2 2 2 6 2" xfId="13908"/>
    <cellStyle name="Normal 3 2 2 3 2 2 2 6 2 2" xfId="18276"/>
    <cellStyle name="Normal 3 2 2 3 2 2 2 6 2 3" xfId="18278"/>
    <cellStyle name="Normal 3 2 2 3 2 2 2 6 3" xfId="13913"/>
    <cellStyle name="Normal 3 2 2 3 2 2 2 6 4" xfId="14138"/>
    <cellStyle name="Normal 3 2 2 3 2 2 2 7" xfId="13916"/>
    <cellStyle name="Normal 3 2 2 3 2 2 2 7 2" xfId="18279"/>
    <cellStyle name="Normal 3 2 2 3 2 2 2 7 3" xfId="18282"/>
    <cellStyle name="Normal 3 2 2 3 2 2 2 8" xfId="1795"/>
    <cellStyle name="Normal 3 2 2 3 2 2 2 9" xfId="6014"/>
    <cellStyle name="Normal 3 2 2 3 2 2 3" xfId="12620"/>
    <cellStyle name="Normal 3 2 2 3 2 2 3 2" xfId="18283"/>
    <cellStyle name="Normal 3 2 2 3 2 2 3 2 2" xfId="8986"/>
    <cellStyle name="Normal 3 2 2 3 2 2 3 2 2 2" xfId="11337"/>
    <cellStyle name="Normal 3 2 2 3 2 2 3 2 2 2 2" xfId="778"/>
    <cellStyle name="Normal 3 2 2 3 2 2 3 2 2 2 2 2" xfId="8231"/>
    <cellStyle name="Normal 3 2 2 3 2 2 3 2 2 2 2 3" xfId="8235"/>
    <cellStyle name="Normal 3 2 2 3 2 2 3 2 2 2 3" xfId="816"/>
    <cellStyle name="Normal 3 2 2 3 2 2 3 2 2 2 4" xfId="6531"/>
    <cellStyle name="Normal 3 2 2 3 2 2 3 2 2 3" xfId="11340"/>
    <cellStyle name="Normal 3 2 2 3 2 2 3 2 2 3 2" xfId="11342"/>
    <cellStyle name="Normal 3 2 2 3 2 2 3 2 2 3 3" xfId="10785"/>
    <cellStyle name="Normal 3 2 2 3 2 2 3 2 2 4" xfId="11359"/>
    <cellStyle name="Normal 3 2 2 3 2 2 3 2 2 5" xfId="8976"/>
    <cellStyle name="Normal 3 2 2 3 2 2 3 2 3" xfId="18284"/>
    <cellStyle name="Normal 3 2 2 3 2 2 3 2 3 2" xfId="18285"/>
    <cellStyle name="Normal 3 2 2 3 2 2 3 2 3 2 2" xfId="1606"/>
    <cellStyle name="Normal 3 2 2 3 2 2 3 2 3 2 3" xfId="6700"/>
    <cellStyle name="Normal 3 2 2 3 2 2 3 2 3 3" xfId="18286"/>
    <cellStyle name="Normal 3 2 2 3 2 2 3 2 3 4" xfId="18288"/>
    <cellStyle name="Normal 3 2 2 3 2 2 3 2 4" xfId="18290"/>
    <cellStyle name="Normal 3 2 2 3 2 2 3 2 4 2" xfId="11522"/>
    <cellStyle name="Normal 3 2 2 3 2 2 3 2 4 3" xfId="11545"/>
    <cellStyle name="Normal 3 2 2 3 2 2 3 2 5" xfId="18292"/>
    <cellStyle name="Normal 3 2 2 3 2 2 3 2 6" xfId="18293"/>
    <cellStyle name="Normal 3 2 2 3 2 2 3 3" xfId="18296"/>
    <cellStyle name="Normal 3 2 2 3 2 2 3 3 2" xfId="18297"/>
    <cellStyle name="Normal 3 2 2 3 2 2 3 3 2 2" xfId="1882"/>
    <cellStyle name="Normal 3 2 2 3 2 2 3 3 2 2 2" xfId="18298"/>
    <cellStyle name="Normal 3 2 2 3 2 2 3 3 2 2 2 2" xfId="18299"/>
    <cellStyle name="Normal 3 2 2 3 2 2 3 3 2 2 2 3" xfId="18300"/>
    <cellStyle name="Normal 3 2 2 3 2 2 3 3 2 2 3" xfId="18301"/>
    <cellStyle name="Normal 3 2 2 3 2 2 3 3 2 2 4" xfId="16534"/>
    <cellStyle name="Normal 3 2 2 3 2 2 3 3 2 3" xfId="1889"/>
    <cellStyle name="Normal 3 2 2 3 2 2 3 3 2 3 2" xfId="18302"/>
    <cellStyle name="Normal 3 2 2 3 2 2 3 3 2 3 3" xfId="10656"/>
    <cellStyle name="Normal 3 2 2 3 2 2 3 3 2 4" xfId="283"/>
    <cellStyle name="Normal 3 2 2 3 2 2 3 3 2 5" xfId="316"/>
    <cellStyle name="Normal 3 2 2 3 2 2 3 3 3" xfId="18303"/>
    <cellStyle name="Normal 3 2 2 3 2 2 3 3 3 2" xfId="3930"/>
    <cellStyle name="Normal 3 2 2 3 2 2 3 3 3 2 2" xfId="18304"/>
    <cellStyle name="Normal 3 2 2 3 2 2 3 3 3 2 3" xfId="18305"/>
    <cellStyle name="Normal 3 2 2 3 2 2 3 3 3 3" xfId="3935"/>
    <cellStyle name="Normal 3 2 2 3 2 2 3 3 3 4" xfId="3940"/>
    <cellStyle name="Normal 3 2 2 3 2 2 3 3 4" xfId="18308"/>
    <cellStyle name="Normal 3 2 2 3 2 2 3 3 4 2" xfId="18310"/>
    <cellStyle name="Normal 3 2 2 3 2 2 3 3 4 3" xfId="18311"/>
    <cellStyle name="Normal 3 2 2 3 2 2 3 3 5" xfId="18315"/>
    <cellStyle name="Normal 3 2 2 3 2 2 3 3 6" xfId="18317"/>
    <cellStyle name="Normal 3 2 2 3 2 2 3 4" xfId="18318"/>
    <cellStyle name="Normal 3 2 2 3 2 2 3 4 2" xfId="18319"/>
    <cellStyle name="Normal 3 2 2 3 2 2 3 4 2 2" xfId="7128"/>
    <cellStyle name="Normal 3 2 2 3 2 2 3 4 2 2 2" xfId="18320"/>
    <cellStyle name="Normal 3 2 2 3 2 2 3 4 2 2 3" xfId="11345"/>
    <cellStyle name="Normal 3 2 2 3 2 2 3 4 2 3" xfId="7138"/>
    <cellStyle name="Normal 3 2 2 3 2 2 3 4 2 4" xfId="1161"/>
    <cellStyle name="Normal 3 2 2 3 2 2 3 4 3" xfId="18321"/>
    <cellStyle name="Normal 3 2 2 3 2 2 3 4 3 2" xfId="3237"/>
    <cellStyle name="Normal 3 2 2 3 2 2 3 4 3 3" xfId="5021"/>
    <cellStyle name="Normal 3 2 2 3 2 2 3 4 4" xfId="18322"/>
    <cellStyle name="Normal 3 2 2 3 2 2 3 4 5" xfId="18324"/>
    <cellStyle name="Normal 3 2 2 3 2 2 3 5" xfId="18326"/>
    <cellStyle name="Normal 3 2 2 3 2 2 3 5 2" xfId="160"/>
    <cellStyle name="Normal 3 2 2 3 2 2 3 5 2 2" xfId="4288"/>
    <cellStyle name="Normal 3 2 2 3 2 2 3 5 2 3" xfId="4296"/>
    <cellStyle name="Normal 3 2 2 3 2 2 3 5 3" xfId="12596"/>
    <cellStyle name="Normal 3 2 2 3 2 2 3 5 4" xfId="12612"/>
    <cellStyle name="Normal 3 2 2 3 2 2 3 6" xfId="13919"/>
    <cellStyle name="Normal 3 2 2 3 2 2 3 6 2" xfId="18327"/>
    <cellStyle name="Normal 3 2 2 3 2 2 3 6 3" xfId="12674"/>
    <cellStyle name="Normal 3 2 2 3 2 2 3 7" xfId="13922"/>
    <cellStyle name="Normal 3 2 2 3 2 2 3 8" xfId="6146"/>
    <cellStyle name="Normal 3 2 2 3 2 2 4" xfId="12622"/>
    <cellStyle name="Normal 3 2 2 3 2 2 4 2" xfId="18328"/>
    <cellStyle name="Normal 3 2 2 3 2 2 4 2 2" xfId="18330"/>
    <cellStyle name="Normal 3 2 2 3 2 2 4 2 2 2" xfId="18331"/>
    <cellStyle name="Normal 3 2 2 3 2 2 4 2 2 2 2" xfId="18334"/>
    <cellStyle name="Normal 3 2 2 3 2 2 4 2 2 2 3" xfId="18337"/>
    <cellStyle name="Normal 3 2 2 3 2 2 4 2 2 3" xfId="18338"/>
    <cellStyle name="Normal 3 2 2 3 2 2 4 2 2 4" xfId="9553"/>
    <cellStyle name="Normal 3 2 2 3 2 2 4 2 3" xfId="18340"/>
    <cellStyle name="Normal 3 2 2 3 2 2 4 2 3 2" xfId="18341"/>
    <cellStyle name="Normal 3 2 2 3 2 2 4 2 3 3" xfId="18342"/>
    <cellStyle name="Normal 3 2 2 3 2 2 4 2 4" xfId="18343"/>
    <cellStyle name="Normal 3 2 2 3 2 2 4 2 5" xfId="13532"/>
    <cellStyle name="Normal 3 2 2 3 2 2 4 3" xfId="18344"/>
    <cellStyle name="Normal 3 2 2 3 2 2 4 3 2" xfId="18346"/>
    <cellStyle name="Normal 3 2 2 3 2 2 4 3 2 2" xfId="13632"/>
    <cellStyle name="Normal 3 2 2 3 2 2 4 3 2 3" xfId="18347"/>
    <cellStyle name="Normal 3 2 2 3 2 2 4 3 3" xfId="18348"/>
    <cellStyle name="Normal 3 2 2 3 2 2 4 3 4" xfId="18349"/>
    <cellStyle name="Normal 3 2 2 3 2 2 4 4" xfId="18350"/>
    <cellStyle name="Normal 3 2 2 3 2 2 4 4 2" xfId="18351"/>
    <cellStyle name="Normal 3 2 2 3 2 2 4 4 3" xfId="18352"/>
    <cellStyle name="Normal 3 2 2 3 2 2 4 5" xfId="18353"/>
    <cellStyle name="Normal 3 2 2 3 2 2 4 6" xfId="18354"/>
    <cellStyle name="Normal 3 2 2 3 2 2 5" xfId="18355"/>
    <cellStyle name="Normal 3 2 2 3 2 2 5 2" xfId="18356"/>
    <cellStyle name="Normal 3 2 2 3 2 2 5 2 2" xfId="18359"/>
    <cellStyle name="Normal 3 2 2 3 2 2 5 2 2 2" xfId="18360"/>
    <cellStyle name="Normal 3 2 2 3 2 2 5 2 2 2 2" xfId="2841"/>
    <cellStyle name="Normal 3 2 2 3 2 2 5 2 2 2 3" xfId="18361"/>
    <cellStyle name="Normal 3 2 2 3 2 2 5 2 2 3" xfId="3359"/>
    <cellStyle name="Normal 3 2 2 3 2 2 5 2 2 4" xfId="4466"/>
    <cellStyle name="Normal 3 2 2 3 2 2 5 2 3" xfId="18362"/>
    <cellStyle name="Normal 3 2 2 3 2 2 5 2 3 2" xfId="18363"/>
    <cellStyle name="Normal 3 2 2 3 2 2 5 2 3 3" xfId="3546"/>
    <cellStyle name="Normal 3 2 2 3 2 2 5 2 4" xfId="18364"/>
    <cellStyle name="Normal 3 2 2 3 2 2 5 2 5" xfId="18366"/>
    <cellStyle name="Normal 3 2 2 3 2 2 5 3" xfId="18368"/>
    <cellStyle name="Normal 3 2 2 3 2 2 5 3 2" xfId="16036"/>
    <cellStyle name="Normal 3 2 2 3 2 2 5 3 2 2" xfId="16040"/>
    <cellStyle name="Normal 3 2 2 3 2 2 5 3 2 3" xfId="345"/>
    <cellStyle name="Normal 3 2 2 3 2 2 5 3 3" xfId="18370"/>
    <cellStyle name="Normal 3 2 2 3 2 2 5 3 4" xfId="18372"/>
    <cellStyle name="Normal 3 2 2 3 2 2 5 4" xfId="18375"/>
    <cellStyle name="Normal 3 2 2 3 2 2 5 4 2" xfId="16687"/>
    <cellStyle name="Normal 3 2 2 3 2 2 5 4 3" xfId="18376"/>
    <cellStyle name="Normal 3 2 2 3 2 2 5 5" xfId="18378"/>
    <cellStyle name="Normal 3 2 2 3 2 2 5 6" xfId="18379"/>
    <cellStyle name="Normal 3 2 2 3 2 2 6" xfId="18381"/>
    <cellStyle name="Normal 3 2 2 3 2 2 6 2" xfId="18383"/>
    <cellStyle name="Normal 3 2 2 3 2 2 6 2 2" xfId="7308"/>
    <cellStyle name="Normal 3 2 2 3 2 2 6 2 2 2" xfId="5119"/>
    <cellStyle name="Normal 3 2 2 3 2 2 6 2 2 3" xfId="4677"/>
    <cellStyle name="Normal 3 2 2 3 2 2 6 2 3" xfId="7312"/>
    <cellStyle name="Normal 3 2 2 3 2 2 6 2 4" xfId="7315"/>
    <cellStyle name="Normal 3 2 2 3 2 2 6 3" xfId="18385"/>
    <cellStyle name="Normal 3 2 2 3 2 2 6 3 2" xfId="13370"/>
    <cellStyle name="Normal 3 2 2 3 2 2 6 3 3" xfId="13376"/>
    <cellStyle name="Normal 3 2 2 3 2 2 6 4" xfId="18388"/>
    <cellStyle name="Normal 3 2 2 3 2 2 6 5" xfId="18391"/>
    <cellStyle name="Normal 3 2 2 3 2 2 7" xfId="18395"/>
    <cellStyle name="Normal 3 2 2 3 2 2 7 2" xfId="18397"/>
    <cellStyle name="Normal 3 2 2 3 2 2 7 2 2" xfId="18399"/>
    <cellStyle name="Normal 3 2 2 3 2 2 7 2 3" xfId="18401"/>
    <cellStyle name="Normal 3 2 2 3 2 2 7 3" xfId="10182"/>
    <cellStyle name="Normal 3 2 2 3 2 2 7 4" xfId="10189"/>
    <cellStyle name="Normal 3 2 2 3 2 2 8" xfId="18403"/>
    <cellStyle name="Normal 3 2 2 3 2 2 8 2" xfId="18405"/>
    <cellStyle name="Normal 3 2 2 3 2 2 8 3" xfId="10205"/>
    <cellStyle name="Normal 3 2 2 3 2 2 9" xfId="18407"/>
    <cellStyle name="Normal 3 2 2 3 2 3" xfId="12624"/>
    <cellStyle name="Normal 3 2 2 3 2 3 2" xfId="12626"/>
    <cellStyle name="Normal 3 2 2 3 2 3 2 2" xfId="18408"/>
    <cellStyle name="Normal 3 2 2 3 2 3 2 2 2" xfId="9020"/>
    <cellStyle name="Normal 3 2 2 3 2 3 2 2 2 2" xfId="14013"/>
    <cellStyle name="Normal 3 2 2 3 2 3 2 2 2 2 2" xfId="15428"/>
    <cellStyle name="Normal 3 2 2 3 2 3 2 2 2 2 2 2" xfId="8963"/>
    <cellStyle name="Normal 3 2 2 3 2 3 2 2 2 2 2 3" xfId="8968"/>
    <cellStyle name="Normal 3 2 2 3 2 3 2 2 2 2 3" xfId="15437"/>
    <cellStyle name="Normal 3 2 2 3 2 3 2 2 2 2 4" xfId="15442"/>
    <cellStyle name="Normal 3 2 2 3 2 3 2 2 2 3" xfId="14434"/>
    <cellStyle name="Normal 3 2 2 3 2 3 2 2 2 3 2" xfId="14825"/>
    <cellStyle name="Normal 3 2 2 3 2 3 2 2 2 3 3" xfId="14829"/>
    <cellStyle name="Normal 3 2 2 3 2 3 2 2 2 4" xfId="14836"/>
    <cellStyle name="Normal 3 2 2 3 2 3 2 2 2 5" xfId="14842"/>
    <cellStyle name="Normal 3 2 2 3 2 3 2 2 3" xfId="9026"/>
    <cellStyle name="Normal 3 2 2 3 2 3 2 2 3 2" xfId="14439"/>
    <cellStyle name="Normal 3 2 2 3 2 3 2 2 3 2 2" xfId="15453"/>
    <cellStyle name="Normal 3 2 2 3 2 3 2 2 3 2 3" xfId="15460"/>
    <cellStyle name="Normal 3 2 2 3 2 3 2 2 3 3" xfId="14846"/>
    <cellStyle name="Normal 3 2 2 3 2 3 2 2 3 4" xfId="14852"/>
    <cellStyle name="Normal 3 2 2 3 2 3 2 2 4" xfId="15477"/>
    <cellStyle name="Normal 3 2 2 3 2 3 2 2 4 2" xfId="15483"/>
    <cellStyle name="Normal 3 2 2 3 2 3 2 2 4 3" xfId="15500"/>
    <cellStyle name="Normal 3 2 2 3 2 3 2 2 5" xfId="15508"/>
    <cellStyle name="Normal 3 2 2 3 2 3 2 2 6" xfId="15519"/>
    <cellStyle name="Normal 3 2 2 3 2 3 2 3" xfId="6343"/>
    <cellStyle name="Normal 3 2 2 3 2 3 2 3 2" xfId="9036"/>
    <cellStyle name="Normal 3 2 2 3 2 3 2 3 2 2" xfId="14040"/>
    <cellStyle name="Normal 3 2 2 3 2 3 2 3 2 2 2" xfId="15650"/>
    <cellStyle name="Normal 3 2 2 3 2 3 2 3 2 2 2 2" xfId="15654"/>
    <cellStyle name="Normal 3 2 2 3 2 3 2 3 2 2 2 3" xfId="15659"/>
    <cellStyle name="Normal 3 2 2 3 2 3 2 3 2 2 3" xfId="15663"/>
    <cellStyle name="Normal 3 2 2 3 2 3 2 3 2 2 4" xfId="15670"/>
    <cellStyle name="Normal 3 2 2 3 2 3 2 3 2 3" xfId="14860"/>
    <cellStyle name="Normal 3 2 2 3 2 3 2 3 2 3 2" xfId="15674"/>
    <cellStyle name="Normal 3 2 2 3 2 3 2 3 2 3 3" xfId="15681"/>
    <cellStyle name="Normal 3 2 2 3 2 3 2 3 2 4" xfId="14867"/>
    <cellStyle name="Normal 3 2 2 3 2 3 2 3 2 5" xfId="15696"/>
    <cellStyle name="Normal 3 2 2 3 2 3 2 3 3" xfId="11808"/>
    <cellStyle name="Normal 3 2 2 3 2 3 2 3 3 2" xfId="15699"/>
    <cellStyle name="Normal 3 2 2 3 2 3 2 3 3 2 2" xfId="15702"/>
    <cellStyle name="Normal 3 2 2 3 2 3 2 3 3 2 3" xfId="9469"/>
    <cellStyle name="Normal 3 2 2 3 2 3 2 3 3 3" xfId="15710"/>
    <cellStyle name="Normal 3 2 2 3 2 3 2 3 3 4" xfId="15717"/>
    <cellStyle name="Normal 3 2 2 3 2 3 2 3 4" xfId="15724"/>
    <cellStyle name="Normal 3 2 2 3 2 3 2 3 4 2" xfId="15730"/>
    <cellStyle name="Normal 3 2 2 3 2 3 2 3 4 3" xfId="15736"/>
    <cellStyle name="Normal 3 2 2 3 2 3 2 3 5" xfId="15743"/>
    <cellStyle name="Normal 3 2 2 3 2 3 2 3 6" xfId="15749"/>
    <cellStyle name="Normal 3 2 2 3 2 3 2 4" xfId="6350"/>
    <cellStyle name="Normal 3 2 2 3 2 3 2 4 2" xfId="15862"/>
    <cellStyle name="Normal 3 2 2 3 2 3 2 4 2 2" xfId="15866"/>
    <cellStyle name="Normal 3 2 2 3 2 3 2 4 2 2 2" xfId="6723"/>
    <cellStyle name="Normal 3 2 2 3 2 3 2 4 2 2 3" xfId="6734"/>
    <cellStyle name="Normal 3 2 2 3 2 3 2 4 2 3" xfId="15870"/>
    <cellStyle name="Normal 3 2 2 3 2 3 2 4 2 4" xfId="15874"/>
    <cellStyle name="Normal 3 2 2 3 2 3 2 4 3" xfId="15880"/>
    <cellStyle name="Normal 3 2 2 3 2 3 2 4 3 2" xfId="15884"/>
    <cellStyle name="Normal 3 2 2 3 2 3 2 4 3 3" xfId="15892"/>
    <cellStyle name="Normal 3 2 2 3 2 3 2 4 4" xfId="15897"/>
    <cellStyle name="Normal 3 2 2 3 2 3 2 4 5" xfId="5943"/>
    <cellStyle name="Normal 3 2 2 3 2 3 2 5" xfId="6359"/>
    <cellStyle name="Normal 3 2 2 3 2 3 2 5 2" xfId="3761"/>
    <cellStyle name="Normal 3 2 2 3 2 3 2 5 2 2" xfId="15955"/>
    <cellStyle name="Normal 3 2 2 3 2 3 2 5 2 3" xfId="15959"/>
    <cellStyle name="Normal 3 2 2 3 2 3 2 5 3" xfId="6038"/>
    <cellStyle name="Normal 3 2 2 3 2 3 2 5 4" xfId="15963"/>
    <cellStyle name="Normal 3 2 2 3 2 3 2 6" xfId="6366"/>
    <cellStyle name="Normal 3 2 2 3 2 3 2 6 2" xfId="3178"/>
    <cellStyle name="Normal 3 2 2 3 2 3 2 6 3" xfId="15995"/>
    <cellStyle name="Normal 3 2 2 3 2 3 2 7" xfId="6372"/>
    <cellStyle name="Normal 3 2 2 3 2 3 2 8" xfId="18411"/>
    <cellStyle name="Normal 3 2 2 3 2 3 3" xfId="12629"/>
    <cellStyle name="Normal 3 2 2 3 2 3 3 2" xfId="18412"/>
    <cellStyle name="Normal 3 2 2 3 2 3 3 2 2" xfId="9049"/>
    <cellStyle name="Normal 3 2 2 3 2 3 3 2 2 2" xfId="14460"/>
    <cellStyle name="Normal 3 2 2 3 2 3 3 2 2 2 2" xfId="16323"/>
    <cellStyle name="Normal 3 2 2 3 2 3 3 2 2 2 3" xfId="16329"/>
    <cellStyle name="Normal 3 2 2 3 2 3 3 2 2 3" xfId="14466"/>
    <cellStyle name="Normal 3 2 2 3 2 3 3 2 2 4" xfId="14883"/>
    <cellStyle name="Normal 3 2 2 3 2 3 3 2 3" xfId="16337"/>
    <cellStyle name="Normal 3 2 2 3 2 3 3 2 3 2" xfId="14474"/>
    <cellStyle name="Normal 3 2 2 3 2 3 3 2 3 3" xfId="16347"/>
    <cellStyle name="Normal 3 2 2 3 2 3 3 2 4" xfId="16356"/>
    <cellStyle name="Normal 3 2 2 3 2 3 3 2 5" xfId="16375"/>
    <cellStyle name="Normal 3 2 2 3 2 3 3 3" xfId="6457"/>
    <cellStyle name="Normal 3 2 2 3 2 3 3 3 2" xfId="16422"/>
    <cellStyle name="Normal 3 2 2 3 2 3 3 3 2 2" xfId="14485"/>
    <cellStyle name="Normal 3 2 2 3 2 3 3 3 2 3" xfId="16432"/>
    <cellStyle name="Normal 3 2 2 3 2 3 3 3 3" xfId="17"/>
    <cellStyle name="Normal 3 2 2 3 2 3 3 3 4" xfId="16441"/>
    <cellStyle name="Normal 3 2 2 3 2 3 3 4" xfId="6464"/>
    <cellStyle name="Normal 3 2 2 3 2 3 3 4 2" xfId="16526"/>
    <cellStyle name="Normal 3 2 2 3 2 3 3 4 3" xfId="16547"/>
    <cellStyle name="Normal 3 2 2 3 2 3 3 5" xfId="6472"/>
    <cellStyle name="Normal 3 2 2 3 2 3 3 6" xfId="1900"/>
    <cellStyle name="Normal 3 2 2 3 2 3 4" xfId="18413"/>
    <cellStyle name="Normal 3 2 2 3 2 3 4 2" xfId="18414"/>
    <cellStyle name="Normal 3 2 2 3 2 3 4 2 2" xfId="15050"/>
    <cellStyle name="Normal 3 2 2 3 2 3 4 2 2 2" xfId="14504"/>
    <cellStyle name="Normal 3 2 2 3 2 3 4 2 2 2 2" xfId="18416"/>
    <cellStyle name="Normal 3 2 2 3 2 3 4 2 2 2 3" xfId="18418"/>
    <cellStyle name="Normal 3 2 2 3 2 3 4 2 2 3" xfId="15053"/>
    <cellStyle name="Normal 3 2 2 3 2 3 4 2 2 4" xfId="15488"/>
    <cellStyle name="Normal 3 2 2 3 2 3 4 2 3" xfId="15056"/>
    <cellStyle name="Normal 3 2 2 3 2 3 4 2 3 2" xfId="18420"/>
    <cellStyle name="Normal 3 2 2 3 2 3 4 2 3 3" xfId="18422"/>
    <cellStyle name="Normal 3 2 2 3 2 3 4 2 4" xfId="15058"/>
    <cellStyle name="Normal 3 2 2 3 2 3 4 2 5" xfId="18423"/>
    <cellStyle name="Normal 3 2 2 3 2 3 4 3" xfId="18425"/>
    <cellStyle name="Normal 3 2 2 3 2 3 4 3 2" xfId="15065"/>
    <cellStyle name="Normal 3 2 2 3 2 3 4 3 2 2" xfId="18427"/>
    <cellStyle name="Normal 3 2 2 3 2 3 4 3 2 3" xfId="18429"/>
    <cellStyle name="Normal 3 2 2 3 2 3 4 3 3" xfId="15068"/>
    <cellStyle name="Normal 3 2 2 3 2 3 4 3 4" xfId="18430"/>
    <cellStyle name="Normal 3 2 2 3 2 3 4 4" xfId="18432"/>
    <cellStyle name="Normal 3 2 2 3 2 3 4 4 2" xfId="15075"/>
    <cellStyle name="Normal 3 2 2 3 2 3 4 4 3" xfId="18433"/>
    <cellStyle name="Normal 3 2 2 3 2 3 4 5" xfId="18437"/>
    <cellStyle name="Normal 3 2 2 3 2 3 4 6" xfId="18439"/>
    <cellStyle name="Normal 3 2 2 3 2 3 5" xfId="18440"/>
    <cellStyle name="Normal 3 2 2 3 2 3 5 2" xfId="18176"/>
    <cellStyle name="Normal 3 2 2 3 2 3 5 2 2" xfId="18180"/>
    <cellStyle name="Normal 3 2 2 3 2 3 5 2 2 2" xfId="18183"/>
    <cellStyle name="Normal 3 2 2 3 2 3 5 2 2 3" xfId="15089"/>
    <cellStyle name="Normal 3 2 2 3 2 3 5 2 3" xfId="18187"/>
    <cellStyle name="Normal 3 2 2 3 2 3 5 2 4" xfId="18191"/>
    <cellStyle name="Normal 3 2 2 3 2 3 5 3" xfId="18197"/>
    <cellStyle name="Normal 3 2 2 3 2 3 5 3 2" xfId="17370"/>
    <cellStyle name="Normal 3 2 2 3 2 3 5 3 3" xfId="18201"/>
    <cellStyle name="Normal 3 2 2 3 2 3 5 4" xfId="18207"/>
    <cellStyle name="Normal 3 2 2 3 2 3 5 5" xfId="18214"/>
    <cellStyle name="Normal 3 2 2 3 2 3 6" xfId="2442"/>
    <cellStyle name="Normal 3 2 2 3 2 3 6 2" xfId="2455"/>
    <cellStyle name="Normal 3 2 2 3 2 3 6 2 2" xfId="18234"/>
    <cellStyle name="Normal 3 2 2 3 2 3 6 2 3" xfId="18238"/>
    <cellStyle name="Normal 3 2 2 3 2 3 6 3" xfId="2462"/>
    <cellStyle name="Normal 3 2 2 3 2 3 6 4" xfId="18242"/>
    <cellStyle name="Normal 3 2 2 3 2 3 7" xfId="2474"/>
    <cellStyle name="Normal 3 2 2 3 2 3 7 2" xfId="18270"/>
    <cellStyle name="Normal 3 2 2 3 2 3 7 3" xfId="10234"/>
    <cellStyle name="Normal 3 2 2 3 2 3 8" xfId="2484"/>
    <cellStyle name="Normal 3 2 2 3 2 3 9" xfId="10487"/>
    <cellStyle name="Normal 3 2 2 3 2 4" xfId="12631"/>
    <cellStyle name="Normal 3 2 2 3 2 4 2" xfId="17952"/>
    <cellStyle name="Normal 3 2 2 3 2 4 2 2" xfId="18442"/>
    <cellStyle name="Normal 3 2 2 3 2 4 2 2 2" xfId="9066"/>
    <cellStyle name="Normal 3 2 2 3 2 4 2 2 2 2" xfId="18443"/>
    <cellStyle name="Normal 3 2 2 3 2 4 2 2 2 2 2" xfId="18445"/>
    <cellStyle name="Normal 3 2 2 3 2 4 2 2 2 2 3" xfId="18446"/>
    <cellStyle name="Normal 3 2 2 3 2 4 2 2 2 3" xfId="18447"/>
    <cellStyle name="Normal 3 2 2 3 2 4 2 2 2 4" xfId="18449"/>
    <cellStyle name="Normal 3 2 2 3 2 4 2 2 3" xfId="18450"/>
    <cellStyle name="Normal 3 2 2 3 2 4 2 2 3 2" xfId="18451"/>
    <cellStyle name="Normal 3 2 2 3 2 4 2 2 3 3" xfId="18452"/>
    <cellStyle name="Normal 3 2 2 3 2 4 2 2 4" xfId="18454"/>
    <cellStyle name="Normal 3 2 2 3 2 4 2 2 5" xfId="18456"/>
    <cellStyle name="Normal 3 2 2 3 2 4 2 3" xfId="6542"/>
    <cellStyle name="Normal 3 2 2 3 2 4 2 3 2" xfId="18457"/>
    <cellStyle name="Normal 3 2 2 3 2 4 2 3 2 2" xfId="18458"/>
    <cellStyle name="Normal 3 2 2 3 2 4 2 3 2 3" xfId="18459"/>
    <cellStyle name="Normal 3 2 2 3 2 4 2 3 3" xfId="18460"/>
    <cellStyle name="Normal 3 2 2 3 2 4 2 3 4" xfId="18461"/>
    <cellStyle name="Normal 3 2 2 3 2 4 2 4" xfId="4439"/>
    <cellStyle name="Normal 3 2 2 3 2 4 2 4 2" xfId="18462"/>
    <cellStyle name="Normal 3 2 2 3 2 4 2 4 3" xfId="18464"/>
    <cellStyle name="Normal 3 2 2 3 2 4 2 5" xfId="4456"/>
    <cellStyle name="Normal 3 2 2 3 2 4 2 6" xfId="1055"/>
    <cellStyle name="Normal 3 2 2 3 2 4 3" xfId="17954"/>
    <cellStyle name="Normal 3 2 2 3 2 4 3 2" xfId="18466"/>
    <cellStyle name="Normal 3 2 2 3 2 4 3 2 2" xfId="17217"/>
    <cellStyle name="Normal 3 2 2 3 2 4 3 2 2 2" xfId="18467"/>
    <cellStyle name="Normal 3 2 2 3 2 4 3 2 2 2 2" xfId="18468"/>
    <cellStyle name="Normal 3 2 2 3 2 4 3 2 2 2 3" xfId="3879"/>
    <cellStyle name="Normal 3 2 2 3 2 4 3 2 2 3" xfId="18469"/>
    <cellStyle name="Normal 3 2 2 3 2 4 3 2 2 4" xfId="18471"/>
    <cellStyle name="Normal 3 2 2 3 2 4 3 2 3" xfId="18472"/>
    <cellStyle name="Normal 3 2 2 3 2 4 3 2 3 2" xfId="18473"/>
    <cellStyle name="Normal 3 2 2 3 2 4 3 2 3 3" xfId="18474"/>
    <cellStyle name="Normal 3 2 2 3 2 4 3 2 4" xfId="18475"/>
    <cellStyle name="Normal 3 2 2 3 2 4 3 2 5" xfId="18476"/>
    <cellStyle name="Normal 3 2 2 3 2 4 3 3" xfId="18477"/>
    <cellStyle name="Normal 3 2 2 3 2 4 3 3 2" xfId="18478"/>
    <cellStyle name="Normal 3 2 2 3 2 4 3 3 2 2" xfId="18479"/>
    <cellStyle name="Normal 3 2 2 3 2 4 3 3 2 3" xfId="18480"/>
    <cellStyle name="Normal 3 2 2 3 2 4 3 3 3" xfId="18481"/>
    <cellStyle name="Normal 3 2 2 3 2 4 3 3 4" xfId="18482"/>
    <cellStyle name="Normal 3 2 2 3 2 4 3 4" xfId="18483"/>
    <cellStyle name="Normal 3 2 2 3 2 4 3 4 2" xfId="18485"/>
    <cellStyle name="Normal 3 2 2 3 2 4 3 4 3" xfId="18487"/>
    <cellStyle name="Normal 3 2 2 3 2 4 3 5" xfId="18490"/>
    <cellStyle name="Normal 3 2 2 3 2 4 3 6" xfId="18492"/>
    <cellStyle name="Normal 3 2 2 3 2 4 4" xfId="18493"/>
    <cellStyle name="Normal 3 2 2 3 2 4 4 2" xfId="18494"/>
    <cellStyle name="Normal 3 2 2 3 2 4 4 2 2" xfId="18495"/>
    <cellStyle name="Normal 3 2 2 3 2 4 4 2 2 2" xfId="18496"/>
    <cellStyle name="Normal 3 2 2 3 2 4 4 2 2 3" xfId="18497"/>
    <cellStyle name="Normal 3 2 2 3 2 4 4 2 3" xfId="18498"/>
    <cellStyle name="Normal 3 2 2 3 2 4 4 2 4" xfId="18499"/>
    <cellStyle name="Normal 3 2 2 3 2 4 4 3" xfId="18501"/>
    <cellStyle name="Normal 3 2 2 3 2 4 4 3 2" xfId="18502"/>
    <cellStyle name="Normal 3 2 2 3 2 4 4 3 3" xfId="18503"/>
    <cellStyle name="Normal 3 2 2 3 2 4 4 4" xfId="18505"/>
    <cellStyle name="Normal 3 2 2 3 2 4 4 5" xfId="18507"/>
    <cellStyle name="Normal 3 2 2 3 2 4 5" xfId="18508"/>
    <cellStyle name="Normal 3 2 2 3 2 4 5 2" xfId="18289"/>
    <cellStyle name="Normal 3 2 2 3 2 4 5 2 2" xfId="11521"/>
    <cellStyle name="Normal 3 2 2 3 2 4 5 2 3" xfId="11544"/>
    <cellStyle name="Normal 3 2 2 3 2 4 5 3" xfId="18291"/>
    <cellStyle name="Normal 3 2 2 3 2 4 5 4" xfId="18295"/>
    <cellStyle name="Normal 3 2 2 3 2 4 6" xfId="232"/>
    <cellStyle name="Normal 3 2 2 3 2 4 6 2" xfId="18307"/>
    <cellStyle name="Normal 3 2 2 3 2 4 6 3" xfId="18313"/>
    <cellStyle name="Normal 3 2 2 3 2 4 7" xfId="335"/>
    <cellStyle name="Normal 3 2 2 3 2 4 8" xfId="18511"/>
    <cellStyle name="Normal 3 2 2 3 2 5" xfId="9515"/>
    <cellStyle name="Normal 3 2 2 3 2 5 2" xfId="9519"/>
    <cellStyle name="Normal 3 2 2 3 2 5 2 2" xfId="6712"/>
    <cellStyle name="Normal 3 2 2 3 2 5 2 2 2" xfId="16742"/>
    <cellStyle name="Normal 3 2 2 3 2 5 2 2 2 2" xfId="16746"/>
    <cellStyle name="Normal 3 2 2 3 2 5 2 2 2 3" xfId="16754"/>
    <cellStyle name="Normal 3 2 2 3 2 5 2 2 3" xfId="16760"/>
    <cellStyle name="Normal 3 2 2 3 2 5 2 2 4" xfId="7227"/>
    <cellStyle name="Normal 3 2 2 3 2 5 2 3" xfId="7344"/>
    <cellStyle name="Normal 3 2 2 3 2 5 2 3 2" xfId="16786"/>
    <cellStyle name="Normal 3 2 2 3 2 5 2 3 3" xfId="16790"/>
    <cellStyle name="Normal 3 2 2 3 2 5 2 4" xfId="18512"/>
    <cellStyle name="Normal 3 2 2 3 2 5 2 5" xfId="18513"/>
    <cellStyle name="Normal 3 2 2 3 2 5 3" xfId="9527"/>
    <cellStyle name="Normal 3 2 2 3 2 5 3 2" xfId="18514"/>
    <cellStyle name="Normal 3 2 2 3 2 5 3 2 2" xfId="16849"/>
    <cellStyle name="Normal 3 2 2 3 2 5 3 2 3" xfId="16853"/>
    <cellStyle name="Normal 3 2 2 3 2 5 3 3" xfId="18515"/>
    <cellStyle name="Normal 3 2 2 3 2 5 3 4" xfId="18516"/>
    <cellStyle name="Normal 3 2 2 3 2 5 4" xfId="9536"/>
    <cellStyle name="Normal 3 2 2 3 2 5 4 2" xfId="18517"/>
    <cellStyle name="Normal 3 2 2 3 2 5 4 3" xfId="18518"/>
    <cellStyle name="Normal 3 2 2 3 2 5 5" xfId="18519"/>
    <cellStyle name="Normal 3 2 2 3 2 5 6" xfId="18522"/>
    <cellStyle name="Normal 3 2 2 3 2 6" xfId="9237"/>
    <cellStyle name="Normal 3 2 2 3 2 6 2" xfId="9243"/>
    <cellStyle name="Normal 3 2 2 3 2 6 2 2" xfId="275"/>
    <cellStyle name="Normal 3 2 2 3 2 6 2 2 2" xfId="16987"/>
    <cellStyle name="Normal 3 2 2 3 2 6 2 2 2 2" xfId="11928"/>
    <cellStyle name="Normal 3 2 2 3 2 6 2 2 2 3" xfId="11931"/>
    <cellStyle name="Normal 3 2 2 3 2 6 2 2 3" xfId="16989"/>
    <cellStyle name="Normal 3 2 2 3 2 6 2 2 4" xfId="16991"/>
    <cellStyle name="Normal 3 2 2 3 2 6 2 3" xfId="1538"/>
    <cellStyle name="Normal 3 2 2 3 2 6 2 3 2" xfId="11147"/>
    <cellStyle name="Normal 3 2 2 3 2 6 2 3 3" xfId="16995"/>
    <cellStyle name="Normal 3 2 2 3 2 6 2 4" xfId="18523"/>
    <cellStyle name="Normal 3 2 2 3 2 6 2 5" xfId="18524"/>
    <cellStyle name="Normal 3 2 2 3 2 6 3" xfId="9255"/>
    <cellStyle name="Normal 3 2 2 3 2 6 3 2" xfId="18527"/>
    <cellStyle name="Normal 3 2 2 3 2 6 3 2 2" xfId="17017"/>
    <cellStyle name="Normal 3 2 2 3 2 6 3 2 3" xfId="17020"/>
    <cellStyle name="Normal 3 2 2 3 2 6 3 3" xfId="18529"/>
    <cellStyle name="Normal 3 2 2 3 2 6 3 4" xfId="18532"/>
    <cellStyle name="Normal 3 2 2 3 2 6 4" xfId="9265"/>
    <cellStyle name="Normal 3 2 2 3 2 6 4 2" xfId="18534"/>
    <cellStyle name="Normal 3 2 2 3 2 6 4 3" xfId="18536"/>
    <cellStyle name="Normal 3 2 2 3 2 6 5" xfId="18538"/>
    <cellStyle name="Normal 3 2 2 3 2 6 6" xfId="18541"/>
    <cellStyle name="Normal 3 2 2 3 2 7" xfId="9268"/>
    <cellStyle name="Normal 3 2 2 3 2 7 2" xfId="9274"/>
    <cellStyle name="Normal 3 2 2 3 2 7 2 2" xfId="18542"/>
    <cellStyle name="Normal 3 2 2 3 2 7 2 2 2" xfId="17088"/>
    <cellStyle name="Normal 3 2 2 3 2 7 2 2 3" xfId="17089"/>
    <cellStyle name="Normal 3 2 2 3 2 7 2 3" xfId="18543"/>
    <cellStyle name="Normal 3 2 2 3 2 7 2 4" xfId="18544"/>
    <cellStyle name="Normal 3 2 2 3 2 7 3" xfId="9279"/>
    <cellStyle name="Normal 3 2 2 3 2 7 3 2" xfId="18546"/>
    <cellStyle name="Normal 3 2 2 3 2 7 3 3" xfId="18548"/>
    <cellStyle name="Normal 3 2 2 3 2 7 4" xfId="18550"/>
    <cellStyle name="Normal 3 2 2 3 2 7 5" xfId="18553"/>
    <cellStyle name="Normal 3 2 2 3 2 8" xfId="9284"/>
    <cellStyle name="Normal 3 2 2 3 2 8 2" xfId="15456"/>
    <cellStyle name="Normal 3 2 2 3 2 8 2 2" xfId="18554"/>
    <cellStyle name="Normal 3 2 2 3 2 8 2 3" xfId="18556"/>
    <cellStyle name="Normal 3 2 2 3 2 8 3" xfId="13582"/>
    <cellStyle name="Normal 3 2 2 3 2 8 4" xfId="13585"/>
    <cellStyle name="Normal 3 2 2 3 2 9" xfId="9289"/>
    <cellStyle name="Normal 3 2 2 3 2 9 2" xfId="3115"/>
    <cellStyle name="Normal 3 2 2 3 2 9 3" xfId="1051"/>
    <cellStyle name="Normal 3 2 2 3 3" xfId="2252"/>
    <cellStyle name="Normal 3 2 2 3 3 10" xfId="18557"/>
    <cellStyle name="Normal 3 2 2 3 3 11" xfId="18558"/>
    <cellStyle name="Normal 3 2 2 3 3 2" xfId="12634"/>
    <cellStyle name="Normal 3 2 2 3 3 2 10" xfId="18559"/>
    <cellStyle name="Normal 3 2 2 3 3 2 2" xfId="12636"/>
    <cellStyle name="Normal 3 2 2 3 3 2 2 2" xfId="18561"/>
    <cellStyle name="Normal 3 2 2 3 3 2 2 2 2" xfId="9252"/>
    <cellStyle name="Normal 3 2 2 3 3 2 2 2 2 2" xfId="18526"/>
    <cellStyle name="Normal 3 2 2 3 3 2 2 2 2 2 2" xfId="17016"/>
    <cellStyle name="Normal 3 2 2 3 3 2 2 2 2 2 2 2" xfId="18562"/>
    <cellStyle name="Normal 3 2 2 3 3 2 2 2 2 2 2 2 2" xfId="18563"/>
    <cellStyle name="Normal 3 2 2 3 3 2 2 2 2 2 2 2 3" xfId="18564"/>
    <cellStyle name="Normal 3 2 2 3 3 2 2 2 2 2 2 3" xfId="18565"/>
    <cellStyle name="Normal 3 2 2 3 3 2 2 2 2 2 2 4" xfId="18566"/>
    <cellStyle name="Normal 3 2 2 3 3 2 2 2 2 2 3" xfId="17019"/>
    <cellStyle name="Normal 3 2 2 3 3 2 2 2 2 2 3 2" xfId="18567"/>
    <cellStyle name="Normal 3 2 2 3 3 2 2 2 2 2 3 3" xfId="18568"/>
    <cellStyle name="Normal 3 2 2 3 3 2 2 2 2 2 4" xfId="18570"/>
    <cellStyle name="Normal 3 2 2 3 3 2 2 2 2 2 5" xfId="18572"/>
    <cellStyle name="Normal 3 2 2 3 3 2 2 2 2 3" xfId="18528"/>
    <cellStyle name="Normal 3 2 2 3 3 2 2 2 2 3 2" xfId="17022"/>
    <cellStyle name="Normal 3 2 2 3 3 2 2 2 2 3 2 2" xfId="18573"/>
    <cellStyle name="Normal 3 2 2 3 3 2 2 2 2 3 2 3" xfId="18574"/>
    <cellStyle name="Normal 3 2 2 3 3 2 2 2 2 3 3" xfId="18575"/>
    <cellStyle name="Normal 3 2 2 3 3 2 2 2 2 3 4" xfId="18577"/>
    <cellStyle name="Normal 3 2 2 3 3 2 2 2 2 4" xfId="18531"/>
    <cellStyle name="Normal 3 2 2 3 3 2 2 2 2 4 2" xfId="18579"/>
    <cellStyle name="Normal 3 2 2 3 3 2 2 2 2 4 3" xfId="18581"/>
    <cellStyle name="Normal 3 2 2 3 3 2 2 2 2 5" xfId="18583"/>
    <cellStyle name="Normal 3 2 2 3 3 2 2 2 2 6" xfId="18586"/>
    <cellStyle name="Normal 3 2 2 3 3 2 2 2 3" xfId="9263"/>
    <cellStyle name="Normal 3 2 2 3 3 2 2 2 3 2" xfId="18533"/>
    <cellStyle name="Normal 3 2 2 3 3 2 2 2 3 2 2" xfId="17040"/>
    <cellStyle name="Normal 3 2 2 3 3 2 2 2 3 2 2 2" xfId="18587"/>
    <cellStyle name="Normal 3 2 2 3 3 2 2 2 3 2 2 2 2" xfId="13314"/>
    <cellStyle name="Normal 3 2 2 3 3 2 2 2 3 2 2 2 3" xfId="18588"/>
    <cellStyle name="Normal 3 2 2 3 3 2 2 2 3 2 2 3" xfId="18589"/>
    <cellStyle name="Normal 3 2 2 3 3 2 2 2 3 2 2 4" xfId="18590"/>
    <cellStyle name="Normal 3 2 2 3 3 2 2 2 3 2 3" xfId="17042"/>
    <cellStyle name="Normal 3 2 2 3 3 2 2 2 3 2 3 2" xfId="18591"/>
    <cellStyle name="Normal 3 2 2 3 3 2 2 2 3 2 3 3" xfId="11238"/>
    <cellStyle name="Normal 3 2 2 3 3 2 2 2 3 2 4" xfId="18593"/>
    <cellStyle name="Normal 3 2 2 3 3 2 2 2 3 2 5" xfId="17176"/>
    <cellStyle name="Normal 3 2 2 3 3 2 2 2 3 3" xfId="18535"/>
    <cellStyle name="Normal 3 2 2 3 3 2 2 2 3 3 2" xfId="17046"/>
    <cellStyle name="Normal 3 2 2 3 3 2 2 2 3 3 2 2" xfId="18594"/>
    <cellStyle name="Normal 3 2 2 3 3 2 2 2 3 3 2 3" xfId="18595"/>
    <cellStyle name="Normal 3 2 2 3 3 2 2 2 3 3 3" xfId="18596"/>
    <cellStyle name="Normal 3 2 2 3 3 2 2 2 3 3 4" xfId="18597"/>
    <cellStyle name="Normal 3 2 2 3 3 2 2 2 3 4" xfId="17150"/>
    <cellStyle name="Normal 3 2 2 3 3 2 2 2 3 4 2" xfId="18598"/>
    <cellStyle name="Normal 3 2 2 3 3 2 2 2 3 4 3" xfId="18599"/>
    <cellStyle name="Normal 3 2 2 3 3 2 2 2 3 5" xfId="17153"/>
    <cellStyle name="Normal 3 2 2 3 3 2 2 2 3 6" xfId="18601"/>
    <cellStyle name="Normal 3 2 2 3 3 2 2 2 4" xfId="18537"/>
    <cellStyle name="Normal 3 2 2 3 3 2 2 2 4 2" xfId="18365"/>
    <cellStyle name="Normal 3 2 2 3 3 2 2 2 4 2 2" xfId="17058"/>
    <cellStyle name="Normal 3 2 2 3 3 2 2 2 4 2 2 2" xfId="18602"/>
    <cellStyle name="Normal 3 2 2 3 3 2 2 2 4 2 2 3" xfId="18603"/>
    <cellStyle name="Normal 3 2 2 3 3 2 2 2 4 2 3" xfId="216"/>
    <cellStyle name="Normal 3 2 2 3 3 2 2 2 4 2 4" xfId="678"/>
    <cellStyle name="Normal 3 2 2 3 3 2 2 2 4 3" xfId="18367"/>
    <cellStyle name="Normal 3 2 2 3 3 2 2 2 4 3 2" xfId="18604"/>
    <cellStyle name="Normal 3 2 2 3 3 2 2 2 4 3 3" xfId="2729"/>
    <cellStyle name="Normal 3 2 2 3 3 2 2 2 4 4" xfId="18605"/>
    <cellStyle name="Normal 3 2 2 3 3 2 2 2 4 5" xfId="18607"/>
    <cellStyle name="Normal 3 2 2 3 3 2 2 2 5" xfId="18539"/>
    <cellStyle name="Normal 3 2 2 3 3 2 2 2 5 2" xfId="18373"/>
    <cellStyle name="Normal 3 2 2 3 3 2 2 2 5 2 2" xfId="18608"/>
    <cellStyle name="Normal 3 2 2 3 3 2 2 2 5 2 3" xfId="18609"/>
    <cellStyle name="Normal 3 2 2 3 3 2 2 2 5 3" xfId="18610"/>
    <cellStyle name="Normal 3 2 2 3 3 2 2 2 5 4" xfId="18611"/>
    <cellStyle name="Normal 3 2 2 3 3 2 2 2 6" xfId="18612"/>
    <cellStyle name="Normal 3 2 2 3 3 2 2 2 6 2" xfId="18614"/>
    <cellStyle name="Normal 3 2 2 3 3 2 2 2 6 3" xfId="18615"/>
    <cellStyle name="Normal 3 2 2 3 3 2 2 2 7" xfId="18616"/>
    <cellStyle name="Normal 3 2 2 3 3 2 2 2 8" xfId="18618"/>
    <cellStyle name="Normal 3 2 2 3 3 2 2 3" xfId="18619"/>
    <cellStyle name="Normal 3 2 2 3 3 2 2 3 2" xfId="9277"/>
    <cellStyle name="Normal 3 2 2 3 3 2 2 3 2 2" xfId="18545"/>
    <cellStyle name="Normal 3 2 2 3 3 2 2 3 2 2 2" xfId="17110"/>
    <cellStyle name="Normal 3 2 2 3 3 2 2 3 2 2 2 2" xfId="2303"/>
    <cellStyle name="Normal 3 2 2 3 3 2 2 3 2 2 2 3" xfId="806"/>
    <cellStyle name="Normal 3 2 2 3 3 2 2 3 2 2 3" xfId="17112"/>
    <cellStyle name="Normal 3 2 2 3 3 2 2 3 2 2 4" xfId="18621"/>
    <cellStyle name="Normal 3 2 2 3 3 2 2 3 2 3" xfId="18547"/>
    <cellStyle name="Normal 3 2 2 3 3 2 2 3 2 3 2" xfId="17119"/>
    <cellStyle name="Normal 3 2 2 3 3 2 2 3 2 3 3" xfId="18622"/>
    <cellStyle name="Normal 3 2 2 3 3 2 2 3 2 4" xfId="7070"/>
    <cellStyle name="Normal 3 2 2 3 3 2 2 3 2 5" xfId="7076"/>
    <cellStyle name="Normal 3 2 2 3 3 2 2 3 3" xfId="18549"/>
    <cellStyle name="Normal 3 2 2 3 3 2 2 3 3 2" xfId="7237"/>
    <cellStyle name="Normal 3 2 2 3 3 2 2 3 3 2 2" xfId="17132"/>
    <cellStyle name="Normal 3 2 2 3 3 2 2 3 3 2 3" xfId="18623"/>
    <cellStyle name="Normal 3 2 2 3 3 2 2 3 3 3" xfId="860"/>
    <cellStyle name="Normal 3 2 2 3 3 2 2 3 3 4" xfId="1128"/>
    <cellStyle name="Normal 3 2 2 3 3 2 2 3 4" xfId="18551"/>
    <cellStyle name="Normal 3 2 2 3 3 2 2 3 4 2" xfId="7316"/>
    <cellStyle name="Normal 3 2 2 3 3 2 2 3 4 3" xfId="7318"/>
    <cellStyle name="Normal 3 2 2 3 3 2 2 3 5" xfId="18624"/>
    <cellStyle name="Normal 3 2 2 3 3 2 2 3 6" xfId="18625"/>
    <cellStyle name="Normal 3 2 2 3 3 2 2 4" xfId="13577"/>
    <cellStyle name="Normal 3 2 2 3 3 2 2 4 2" xfId="13579"/>
    <cellStyle name="Normal 3 2 2 3 3 2 2 4 2 2" xfId="18626"/>
    <cellStyle name="Normal 3 2 2 3 3 2 2 4 2 2 2" xfId="18627"/>
    <cellStyle name="Normal 3 2 2 3 3 2 2 4 2 2 2 2" xfId="18628"/>
    <cellStyle name="Normal 3 2 2 3 3 2 2 4 2 2 2 3" xfId="12915"/>
    <cellStyle name="Normal 3 2 2 3 3 2 2 4 2 2 3" xfId="18629"/>
    <cellStyle name="Normal 3 2 2 3 3 2 2 4 2 2 4" xfId="18630"/>
    <cellStyle name="Normal 3 2 2 3 3 2 2 4 2 3" xfId="18631"/>
    <cellStyle name="Normal 3 2 2 3 3 2 2 4 2 3 2" xfId="18632"/>
    <cellStyle name="Normal 3 2 2 3 3 2 2 4 2 3 3" xfId="18633"/>
    <cellStyle name="Normal 3 2 2 3 3 2 2 4 2 4" xfId="18634"/>
    <cellStyle name="Normal 3 2 2 3 3 2 2 4 2 5" xfId="18635"/>
    <cellStyle name="Normal 3 2 2 3 3 2 2 4 3" xfId="13583"/>
    <cellStyle name="Normal 3 2 2 3 3 2 2 4 3 2" xfId="18636"/>
    <cellStyle name="Normal 3 2 2 3 3 2 2 4 3 2 2" xfId="18637"/>
    <cellStyle name="Normal 3 2 2 3 3 2 2 4 3 2 3" xfId="18638"/>
    <cellStyle name="Normal 3 2 2 3 3 2 2 4 3 3" xfId="18639"/>
    <cellStyle name="Normal 3 2 2 3 3 2 2 4 3 4" xfId="18640"/>
    <cellStyle name="Normal 3 2 2 3 3 2 2 4 4" xfId="18641"/>
    <cellStyle name="Normal 3 2 2 3 3 2 2 4 4 2" xfId="18642"/>
    <cellStyle name="Normal 3 2 2 3 3 2 2 4 4 3" xfId="18643"/>
    <cellStyle name="Normal 3 2 2 3 3 2 2 4 5" xfId="10373"/>
    <cellStyle name="Normal 3 2 2 3 3 2 2 4 6" xfId="10375"/>
    <cellStyle name="Normal 3 2 2 3 3 2 2 5" xfId="13586"/>
    <cellStyle name="Normal 3 2 2 3 3 2 2 5 2" xfId="1050"/>
    <cellStyle name="Normal 3 2 2 3 3 2 2 5 2 2" xfId="18644"/>
    <cellStyle name="Normal 3 2 2 3 3 2 2 5 2 2 2" xfId="18560"/>
    <cellStyle name="Normal 3 2 2 3 3 2 2 5 2 2 3" xfId="5137"/>
    <cellStyle name="Normal 3 2 2 3 3 2 2 5 2 3" xfId="18645"/>
    <cellStyle name="Normal 3 2 2 3 3 2 2 5 2 4" xfId="18646"/>
    <cellStyle name="Normal 3 2 2 3 3 2 2 5 3" xfId="1079"/>
    <cellStyle name="Normal 3 2 2 3 3 2 2 5 3 2" xfId="3188"/>
    <cellStyle name="Normal 3 2 2 3 3 2 2 5 3 3" xfId="609"/>
    <cellStyle name="Normal 3 2 2 3 3 2 2 5 4" xfId="3241"/>
    <cellStyle name="Normal 3 2 2 3 3 2 2 5 5" xfId="8016"/>
    <cellStyle name="Normal 3 2 2 3 3 2 2 6" xfId="13589"/>
    <cellStyle name="Normal 3 2 2 3 3 2 2 6 2" xfId="18647"/>
    <cellStyle name="Normal 3 2 2 3 3 2 2 6 2 2" xfId="18648"/>
    <cellStyle name="Normal 3 2 2 3 3 2 2 6 2 3" xfId="18650"/>
    <cellStyle name="Normal 3 2 2 3 3 2 2 6 3" xfId="18652"/>
    <cellStyle name="Normal 3 2 2 3 3 2 2 6 4" xfId="18653"/>
    <cellStyle name="Normal 3 2 2 3 3 2 2 7" xfId="17449"/>
    <cellStyle name="Normal 3 2 2 3 3 2 2 7 2" xfId="17452"/>
    <cellStyle name="Normal 3 2 2 3 3 2 2 7 3" xfId="17456"/>
    <cellStyle name="Normal 3 2 2 3 3 2 2 8" xfId="17459"/>
    <cellStyle name="Normal 3 2 2 3 3 2 2 9" xfId="15513"/>
    <cellStyle name="Normal 3 2 2 3 3 2 3" xfId="12638"/>
    <cellStyle name="Normal 3 2 2 3 3 2 3 2" xfId="18654"/>
    <cellStyle name="Normal 3 2 2 3 3 2 3 2 2" xfId="9309"/>
    <cellStyle name="Normal 3 2 2 3 3 2 3 2 2 2" xfId="18136"/>
    <cellStyle name="Normal 3 2 2 3 3 2 3 2 2 2 2" xfId="18139"/>
    <cellStyle name="Normal 3 2 2 3 3 2 3 2 2 2 2 2" xfId="11936"/>
    <cellStyle name="Normal 3 2 2 3 3 2 3 2 2 2 2 3" xfId="11940"/>
    <cellStyle name="Normal 3 2 2 3 3 2 3 2 2 2 3" xfId="16188"/>
    <cellStyle name="Normal 3 2 2 3 3 2 3 2 2 2 4" xfId="15685"/>
    <cellStyle name="Normal 3 2 2 3 3 2 3 2 2 3" xfId="18142"/>
    <cellStyle name="Normal 3 2 2 3 3 2 3 2 2 3 2" xfId="18655"/>
    <cellStyle name="Normal 3 2 2 3 3 2 3 2 2 3 3" xfId="16198"/>
    <cellStyle name="Normal 3 2 2 3 3 2 3 2 2 4" xfId="18146"/>
    <cellStyle name="Normal 3 2 2 3 3 2 3 2 2 5" xfId="18657"/>
    <cellStyle name="Normal 3 2 2 3 3 2 3 2 3" xfId="18659"/>
    <cellStyle name="Normal 3 2 2 3 3 2 3 2 3 2" xfId="18168"/>
    <cellStyle name="Normal 3 2 2 3 3 2 3 2 3 2 2" xfId="18169"/>
    <cellStyle name="Normal 3 2 2 3 3 2 3 2 3 2 3" xfId="16219"/>
    <cellStyle name="Normal 3 2 2 3 3 2 3 2 3 3" xfId="18173"/>
    <cellStyle name="Normal 3 2 2 3 3 2 3 2 3 4" xfId="18174"/>
    <cellStyle name="Normal 3 2 2 3 3 2 3 2 4" xfId="18661"/>
    <cellStyle name="Normal 3 2 2 3 3 2 3 2 4 2" xfId="18192"/>
    <cellStyle name="Normal 3 2 2 3 3 2 3 2 4 3" xfId="18194"/>
    <cellStyle name="Normal 3 2 2 3 3 2 3 2 5" xfId="18663"/>
    <cellStyle name="Normal 3 2 2 3 3 2 3 2 6" xfId="18664"/>
    <cellStyle name="Normal 3 2 2 3 3 2 3 3" xfId="18665"/>
    <cellStyle name="Normal 3 2 2 3 3 2 3 3 2" xfId="18667"/>
    <cellStyle name="Normal 3 2 2 3 3 2 3 3 2 2" xfId="18222"/>
    <cellStyle name="Normal 3 2 2 3 3 2 3 3 2 2 2" xfId="15229"/>
    <cellStyle name="Normal 3 2 2 3 3 2 3 3 2 2 2 2" xfId="12510"/>
    <cellStyle name="Normal 3 2 2 3 3 2 3 3 2 2 2 3" xfId="12135"/>
    <cellStyle name="Normal 3 2 2 3 3 2 3 3 2 2 3" xfId="10170"/>
    <cellStyle name="Normal 3 2 2 3 3 2 3 3 2 2 4" xfId="10221"/>
    <cellStyle name="Normal 3 2 2 3 3 2 3 3 2 3" xfId="18225"/>
    <cellStyle name="Normal 3 2 2 3 3 2 3 3 2 3 2" xfId="15235"/>
    <cellStyle name="Normal 3 2 2 3 3 2 3 3 2 3 3" xfId="7131"/>
    <cellStyle name="Normal 3 2 2 3 3 2 3 3 2 4" xfId="18668"/>
    <cellStyle name="Normal 3 2 2 3 3 2 3 3 2 5" xfId="18669"/>
    <cellStyle name="Normal 3 2 2 3 3 2 3 3 3" xfId="18671"/>
    <cellStyle name="Normal 3 2 2 3 3 2 3 3 3 2" xfId="18231"/>
    <cellStyle name="Normal 3 2 2 3 3 2 3 3 3 2 2" xfId="15256"/>
    <cellStyle name="Normal 3 2 2 3 3 2 3 3 3 2 3" xfId="10343"/>
    <cellStyle name="Normal 3 2 2 3 3 2 3 3 3 3" xfId="18672"/>
    <cellStyle name="Normal 3 2 2 3 3 2 3 3 3 4" xfId="18673"/>
    <cellStyle name="Normal 3 2 2 3 3 2 3 3 4" xfId="18675"/>
    <cellStyle name="Normal 3 2 2 3 3 2 3 3 4 2" xfId="18677"/>
    <cellStyle name="Normal 3 2 2 3 3 2 3 3 4 3" xfId="18678"/>
    <cellStyle name="Normal 3 2 2 3 3 2 3 3 5" xfId="50"/>
    <cellStyle name="Normal 3 2 2 3 3 2 3 3 6" xfId="18680"/>
    <cellStyle name="Normal 3 2 2 3 3 2 3 4" xfId="13593"/>
    <cellStyle name="Normal 3 2 2 3 3 2 3 4 2" xfId="18682"/>
    <cellStyle name="Normal 3 2 2 3 3 2 3 4 2 2" xfId="18262"/>
    <cellStyle name="Normal 3 2 2 3 3 2 3 4 2 2 2" xfId="15375"/>
    <cellStyle name="Normal 3 2 2 3 3 2 3 4 2 2 3" xfId="10519"/>
    <cellStyle name="Normal 3 2 2 3 3 2 3 4 2 3" xfId="18264"/>
    <cellStyle name="Normal 3 2 2 3 3 2 3 4 2 4" xfId="18683"/>
    <cellStyle name="Normal 3 2 2 3 3 2 3 4 3" xfId="18684"/>
    <cellStyle name="Normal 3 2 2 3 3 2 3 4 3 2" xfId="4969"/>
    <cellStyle name="Normal 3 2 2 3 3 2 3 4 3 3" xfId="4978"/>
    <cellStyle name="Normal 3 2 2 3 3 2 3 4 4" xfId="18687"/>
    <cellStyle name="Normal 3 2 2 3 3 2 3 4 5" xfId="18689"/>
    <cellStyle name="Normal 3 2 2 3 3 2 3 5" xfId="13595"/>
    <cellStyle name="Normal 3 2 2 3 3 2 3 5 2" xfId="18691"/>
    <cellStyle name="Normal 3 2 2 3 3 2 3 5 2 2" xfId="18274"/>
    <cellStyle name="Normal 3 2 2 3 3 2 3 5 2 3" xfId="18692"/>
    <cellStyle name="Normal 3 2 2 3 3 2 3 5 3" xfId="18693"/>
    <cellStyle name="Normal 3 2 2 3 3 2 3 5 4" xfId="18694"/>
    <cellStyle name="Normal 3 2 2 3 3 2 3 6" xfId="18695"/>
    <cellStyle name="Normal 3 2 2 3 3 2 3 6 2" xfId="18696"/>
    <cellStyle name="Normal 3 2 2 3 3 2 3 6 3" xfId="18697"/>
    <cellStyle name="Normal 3 2 2 3 3 2 3 7" xfId="17462"/>
    <cellStyle name="Normal 3 2 2 3 3 2 3 8" xfId="11120"/>
    <cellStyle name="Normal 3 2 2 3 3 2 4" xfId="18698"/>
    <cellStyle name="Normal 3 2 2 3 3 2 4 2" xfId="11948"/>
    <cellStyle name="Normal 3 2 2 3 3 2 4 2 2" xfId="18700"/>
    <cellStyle name="Normal 3 2 2 3 3 2 4 2 2 2" xfId="11358"/>
    <cellStyle name="Normal 3 2 2 3 3 2 4 2 2 2 2" xfId="11361"/>
    <cellStyle name="Normal 3 2 2 3 3 2 4 2 2 2 3" xfId="10825"/>
    <cellStyle name="Normal 3 2 2 3 3 2 4 2 2 3" xfId="8975"/>
    <cellStyle name="Normal 3 2 2 3 3 2 4 2 2 4" xfId="8988"/>
    <cellStyle name="Normal 3 2 2 3 3 2 4 2 3" xfId="18702"/>
    <cellStyle name="Normal 3 2 2 3 3 2 4 2 3 2" xfId="18287"/>
    <cellStyle name="Normal 3 2 2 3 3 2 4 2 3 3" xfId="18703"/>
    <cellStyle name="Normal 3 2 2 3 3 2 4 2 4" xfId="18704"/>
    <cellStyle name="Normal 3 2 2 3 3 2 4 2 5" xfId="18705"/>
    <cellStyle name="Normal 3 2 2 3 3 2 4 3" xfId="11950"/>
    <cellStyle name="Normal 3 2 2 3 3 2 4 3 2" xfId="18707"/>
    <cellStyle name="Normal 3 2 2 3 3 2 4 3 2 2" xfId="280"/>
    <cellStyle name="Normal 3 2 2 3 3 2 4 3 2 3" xfId="312"/>
    <cellStyle name="Normal 3 2 2 3 3 2 4 3 3" xfId="18708"/>
    <cellStyle name="Normal 3 2 2 3 3 2 4 3 4" xfId="18709"/>
    <cellStyle name="Normal 3 2 2 3 3 2 4 4" xfId="18710"/>
    <cellStyle name="Normal 3 2 2 3 3 2 4 4 2" xfId="18711"/>
    <cellStyle name="Normal 3 2 2 3 3 2 4 4 3" xfId="18712"/>
    <cellStyle name="Normal 3 2 2 3 3 2 4 5" xfId="18713"/>
    <cellStyle name="Normal 3 2 2 3 3 2 4 6" xfId="18714"/>
    <cellStyle name="Normal 3 2 2 3 3 2 5" xfId="18715"/>
    <cellStyle name="Normal 3 2 2 3 3 2 5 2" xfId="11954"/>
    <cellStyle name="Normal 3 2 2 3 3 2 5 2 2" xfId="9547"/>
    <cellStyle name="Normal 3 2 2 3 3 2 5 2 2 2" xfId="9551"/>
    <cellStyle name="Normal 3 2 2 3 3 2 5 2 2 2 2" xfId="4667"/>
    <cellStyle name="Normal 3 2 2 3 3 2 5 2 2 2 3" xfId="4674"/>
    <cellStyle name="Normal 3 2 2 3 3 2 5 2 2 3" xfId="9297"/>
    <cellStyle name="Normal 3 2 2 3 3 2 5 2 2 4" xfId="9312"/>
    <cellStyle name="Normal 3 2 2 3 3 2 5 2 3" xfId="9555"/>
    <cellStyle name="Normal 3 2 2 3 3 2 5 2 3 2" xfId="9557"/>
    <cellStyle name="Normal 3 2 2 3 3 2 5 2 3 3" xfId="9326"/>
    <cellStyle name="Normal 3 2 2 3 3 2 5 2 4" xfId="9559"/>
    <cellStyle name="Normal 3 2 2 3 3 2 5 2 5" xfId="9564"/>
    <cellStyle name="Normal 3 2 2 3 3 2 5 3" xfId="18716"/>
    <cellStyle name="Normal 3 2 2 3 3 2 5 3 2" xfId="6012"/>
    <cellStyle name="Normal 3 2 2 3 3 2 5 3 2 2" xfId="9590"/>
    <cellStyle name="Normal 3 2 2 3 3 2 5 3 2 3" xfId="9366"/>
    <cellStyle name="Normal 3 2 2 3 3 2 5 3 3" xfId="6018"/>
    <cellStyle name="Normal 3 2 2 3 3 2 5 3 4" xfId="6022"/>
    <cellStyle name="Normal 3 2 2 3 3 2 5 4" xfId="18717"/>
    <cellStyle name="Normal 3 2 2 3 3 2 5 4 2" xfId="6157"/>
    <cellStyle name="Normal 3 2 2 3 3 2 5 4 3" xfId="6169"/>
    <cellStyle name="Normal 3 2 2 3 3 2 5 5" xfId="18718"/>
    <cellStyle name="Normal 3 2 2 3 3 2 5 6" xfId="17633"/>
    <cellStyle name="Normal 3 2 2 3 3 2 6" xfId="18720"/>
    <cellStyle name="Normal 3 2 2 3 3 2 6 2" xfId="18722"/>
    <cellStyle name="Normal 3 2 2 3 3 2 6 2 2" xfId="14413"/>
    <cellStyle name="Normal 3 2 2 3 3 2 6 2 2 2" xfId="4463"/>
    <cellStyle name="Normal 3 2 2 3 3 2 6 2 2 3" xfId="4489"/>
    <cellStyle name="Normal 3 2 2 3 3 2 6 2 3" xfId="18724"/>
    <cellStyle name="Normal 3 2 2 3 3 2 6 2 4" xfId="18725"/>
    <cellStyle name="Normal 3 2 2 3 3 2 6 3" xfId="18728"/>
    <cellStyle name="Normal 3 2 2 3 3 2 6 3 2" xfId="18730"/>
    <cellStyle name="Normal 3 2 2 3 3 2 6 3 3" xfId="18732"/>
    <cellStyle name="Normal 3 2 2 3 3 2 6 4" xfId="18735"/>
    <cellStyle name="Normal 3 2 2 3 3 2 6 5" xfId="18737"/>
    <cellStyle name="Normal 3 2 2 3 3 2 7" xfId="18740"/>
    <cellStyle name="Normal 3 2 2 3 3 2 7 2" xfId="16192"/>
    <cellStyle name="Normal 3 2 2 3 3 2 7 2 2" xfId="9781"/>
    <cellStyle name="Normal 3 2 2 3 3 2 7 2 3" xfId="9783"/>
    <cellStyle name="Normal 3 2 2 3 3 2 7 3" xfId="5629"/>
    <cellStyle name="Normal 3 2 2 3 3 2 7 4" xfId="1247"/>
    <cellStyle name="Normal 3 2 2 3 3 2 8" xfId="18742"/>
    <cellStyle name="Normal 3 2 2 3 3 2 8 2" xfId="5668"/>
    <cellStyle name="Normal 3 2 2 3 3 2 8 3" xfId="5675"/>
    <cellStyle name="Normal 3 2 2 3 3 2 9" xfId="18745"/>
    <cellStyle name="Normal 3 2 2 3 3 3" xfId="12640"/>
    <cellStyle name="Normal 3 2 2 3 3 3 2" xfId="981"/>
    <cellStyle name="Normal 3 2 2 3 3 3 2 2" xfId="18746"/>
    <cellStyle name="Normal 3 2 2 3 3 3 2 2 2" xfId="9345"/>
    <cellStyle name="Normal 3 2 2 3 3 3 2 2 2 2" xfId="9376"/>
    <cellStyle name="Normal 3 2 2 3 3 3 2 2 2 2 2" xfId="9383"/>
    <cellStyle name="Normal 3 2 2 3 3 3 2 2 2 2 2 2" xfId="9394"/>
    <cellStyle name="Normal 3 2 2 3 3 3 2 2 2 2 2 3" xfId="9403"/>
    <cellStyle name="Normal 3 2 2 3 3 3 2 2 2 2 3" xfId="9408"/>
    <cellStyle name="Normal 3 2 2 3 3 3 2 2 2 2 4" xfId="9416"/>
    <cellStyle name="Normal 3 2 2 3 3 3 2 2 2 3" xfId="9421"/>
    <cellStyle name="Normal 3 2 2 3 3 3 2 2 2 3 2" xfId="9428"/>
    <cellStyle name="Normal 3 2 2 3 3 3 2 2 2 3 3" xfId="8053"/>
    <cellStyle name="Normal 3 2 2 3 3 3 2 2 2 4" xfId="9436"/>
    <cellStyle name="Normal 3 2 2 3 3 3 2 2 2 5" xfId="9443"/>
    <cellStyle name="Normal 3 2 2 3 3 3 2 2 3" xfId="17256"/>
    <cellStyle name="Normal 3 2 2 3 3 3 2 2 3 2" xfId="9498"/>
    <cellStyle name="Normal 3 2 2 3 3 3 2 2 3 2 2" xfId="17258"/>
    <cellStyle name="Normal 3 2 2 3 3 3 2 2 3 2 3" xfId="17260"/>
    <cellStyle name="Normal 3 2 2 3 3 3 2 2 3 3" xfId="9503"/>
    <cellStyle name="Normal 3 2 2 3 3 3 2 2 3 4" xfId="17182"/>
    <cellStyle name="Normal 3 2 2 3 3 3 2 2 4" xfId="17262"/>
    <cellStyle name="Normal 3 2 2 3 3 3 2 2 4 2" xfId="9560"/>
    <cellStyle name="Normal 3 2 2 3 3 3 2 2 4 3" xfId="9565"/>
    <cellStyle name="Normal 3 2 2 3 3 3 2 2 5" xfId="17264"/>
    <cellStyle name="Normal 3 2 2 3 3 3 2 2 6" xfId="17266"/>
    <cellStyle name="Normal 3 2 2 3 3 3 2 3" xfId="12356"/>
    <cellStyle name="Normal 3 2 2 3 3 3 2 3 2" xfId="11880"/>
    <cellStyle name="Normal 3 2 2 3 3 3 2 3 2 2" xfId="14397"/>
    <cellStyle name="Normal 3 2 2 3 3 3 2 3 2 2 2" xfId="18569"/>
    <cellStyle name="Normal 3 2 2 3 3 3 2 3 2 2 2 2" xfId="18747"/>
    <cellStyle name="Normal 3 2 2 3 3 3 2 3 2 2 2 3" xfId="18748"/>
    <cellStyle name="Normal 3 2 2 3 3 3 2 3 2 2 3" xfId="18571"/>
    <cellStyle name="Normal 3 2 2 3 3 3 2 3 2 2 4" xfId="18749"/>
    <cellStyle name="Normal 3 2 2 3 3 3 2 3 2 3" xfId="17299"/>
    <cellStyle name="Normal 3 2 2 3 3 3 2 3 2 3 2" xfId="18576"/>
    <cellStyle name="Normal 3 2 2 3 3 3 2 3 2 3 3" xfId="18750"/>
    <cellStyle name="Normal 3 2 2 3 3 3 2 3 2 4" xfId="17877"/>
    <cellStyle name="Normal 3 2 2 3 3 3 2 3 2 5" xfId="16048"/>
    <cellStyle name="Normal 3 2 2 3 3 3 2 3 3" xfId="12358"/>
    <cellStyle name="Normal 3 2 2 3 3 3 2 3 3 2" xfId="18751"/>
    <cellStyle name="Normal 3 2 2 3 3 3 2 3 3 2 2" xfId="18592"/>
    <cellStyle name="Normal 3 2 2 3 3 3 2 3 3 2 3" xfId="17174"/>
    <cellStyle name="Normal 3 2 2 3 3 3 2 3 3 3" xfId="18752"/>
    <cellStyle name="Normal 3 2 2 3 3 3 2 3 3 4" xfId="18753"/>
    <cellStyle name="Normal 3 2 2 3 3 3 2 3 4" xfId="17302"/>
    <cellStyle name="Normal 3 2 2 3 3 3 2 3 4 2" xfId="18726"/>
    <cellStyle name="Normal 3 2 2 3 3 3 2 3 4 3" xfId="18754"/>
    <cellStyle name="Normal 3 2 2 3 3 3 2 3 5" xfId="18755"/>
    <cellStyle name="Normal 3 2 2 3 3 3 2 3 6" xfId="18756"/>
    <cellStyle name="Normal 3 2 2 3 3 3 2 4" xfId="12365"/>
    <cellStyle name="Normal 3 2 2 3 3 3 2 4 2" xfId="17331"/>
    <cellStyle name="Normal 3 2 2 3 3 3 2 4 2 2" xfId="9746"/>
    <cellStyle name="Normal 3 2 2 3 3 3 2 4 2 2 2" xfId="18620"/>
    <cellStyle name="Normal 3 2 2 3 3 3 2 4 2 2 3" xfId="18757"/>
    <cellStyle name="Normal 3 2 2 3 3 3 2 4 2 3" xfId="9750"/>
    <cellStyle name="Normal 3 2 2 3 3 3 2 4 2 4" xfId="18758"/>
    <cellStyle name="Normal 3 2 2 3 3 3 2 4 3" xfId="17333"/>
    <cellStyle name="Normal 3 2 2 3 3 3 2 4 3 2" xfId="9776"/>
    <cellStyle name="Normal 3 2 2 3 3 3 2 4 3 3" xfId="3365"/>
    <cellStyle name="Normal 3 2 2 3 3 3 2 4 4" xfId="17335"/>
    <cellStyle name="Normal 3 2 2 3 3 3 2 4 5" xfId="18759"/>
    <cellStyle name="Normal 3 2 2 3 3 3 2 5" xfId="12368"/>
    <cellStyle name="Normal 3 2 2 3 3 3 2 5 2" xfId="17348"/>
    <cellStyle name="Normal 3 2 2 3 3 3 2 5 2 2" xfId="9880"/>
    <cellStyle name="Normal 3 2 2 3 3 3 2 5 2 3" xfId="9882"/>
    <cellStyle name="Normal 3 2 2 3 3 3 2 5 3" xfId="17350"/>
    <cellStyle name="Normal 3 2 2 3 3 3 2 5 4" xfId="18760"/>
    <cellStyle name="Normal 3 2 2 3 3 3 2 6" xfId="12872"/>
    <cellStyle name="Normal 3 2 2 3 3 3 2 6 2" xfId="17361"/>
    <cellStyle name="Normal 3 2 2 3 3 3 2 6 3" xfId="18761"/>
    <cellStyle name="Normal 3 2 2 3 3 3 2 7" xfId="17482"/>
    <cellStyle name="Normal 3 2 2 3 3 3 2 8" xfId="17486"/>
    <cellStyle name="Normal 3 2 2 3 3 3 3" xfId="18762"/>
    <cellStyle name="Normal 3 2 2 3 3 3 3 2" xfId="18763"/>
    <cellStyle name="Normal 3 2 2 3 3 3 3 2 2" xfId="17374"/>
    <cellStyle name="Normal 3 2 2 3 3 3 3 2 2 2" xfId="14832"/>
    <cellStyle name="Normal 3 2 2 3 3 3 3 2 2 2 2" xfId="15447"/>
    <cellStyle name="Normal 3 2 2 3 3 3 3 2 2 2 3" xfId="15449"/>
    <cellStyle name="Normal 3 2 2 3 3 3 3 2 2 3" xfId="14838"/>
    <cellStyle name="Normal 3 2 2 3 3 3 3 2 2 4" xfId="15451"/>
    <cellStyle name="Normal 3 2 2 3 3 3 3 2 3" xfId="17376"/>
    <cellStyle name="Normal 3 2 2 3 3 3 3 2 3 2" xfId="14849"/>
    <cellStyle name="Normal 3 2 2 3 3 3 3 2 3 3" xfId="15473"/>
    <cellStyle name="Normal 3 2 2 3 3 3 3 2 4" xfId="17378"/>
    <cellStyle name="Normal 3 2 2 3 3 3 3 2 5" xfId="18764"/>
    <cellStyle name="Normal 3 2 2 3 3 3 3 3" xfId="11006"/>
    <cellStyle name="Normal 3 2 2 3 3 3 3 3 2" xfId="17382"/>
    <cellStyle name="Normal 3 2 2 3 3 3 3 3 2 2" xfId="14863"/>
    <cellStyle name="Normal 3 2 2 3 3 3 3 3 2 3" xfId="15693"/>
    <cellStyle name="Normal 3 2 2 3 3 3 3 3 3" xfId="17384"/>
    <cellStyle name="Normal 3 2 2 3 3 3 3 3 4" xfId="17387"/>
    <cellStyle name="Normal 3 2 2 3 3 3 3 4" xfId="12376"/>
    <cellStyle name="Normal 3 2 2 3 3 3 3 4 2" xfId="17393"/>
    <cellStyle name="Normal 3 2 2 3 3 3 3 4 3" xfId="17395"/>
    <cellStyle name="Normal 3 2 2 3 3 3 3 5" xfId="18765"/>
    <cellStyle name="Normal 3 2 2 3 3 3 3 6" xfId="18766"/>
    <cellStyle name="Normal 3 2 2 3 3 3 4" xfId="18767"/>
    <cellStyle name="Normal 3 2 2 3 3 3 4 2" xfId="11029"/>
    <cellStyle name="Normal 3 2 2 3 3 3 4 2 2" xfId="17410"/>
    <cellStyle name="Normal 3 2 2 3 3 3 4 2 2 2" xfId="14880"/>
    <cellStyle name="Normal 3 2 2 3 3 3 4 2 2 2 2" xfId="10552"/>
    <cellStyle name="Normal 3 2 2 3 3 3 4 2 2 2 3" xfId="10555"/>
    <cellStyle name="Normal 3 2 2 3 3 3 4 2 2 3" xfId="16334"/>
    <cellStyle name="Normal 3 2 2 3 3 3 4 2 2 4" xfId="16336"/>
    <cellStyle name="Normal 3 2 2 3 3 3 4 2 3" xfId="17412"/>
    <cellStyle name="Normal 3 2 2 3 3 3 4 2 3 2" xfId="16350"/>
    <cellStyle name="Normal 3 2 2 3 3 3 4 2 3 3" xfId="16352"/>
    <cellStyle name="Normal 3 2 2 3 3 3 4 2 4" xfId="18768"/>
    <cellStyle name="Normal 3 2 2 3 3 3 4 2 5" xfId="18769"/>
    <cellStyle name="Normal 3 2 2 3 3 3 4 3" xfId="18771"/>
    <cellStyle name="Normal 3 2 2 3 3 3 4 3 2" xfId="17417"/>
    <cellStyle name="Normal 3 2 2 3 3 3 4 3 2 2" xfId="16435"/>
    <cellStyle name="Normal 3 2 2 3 3 3 4 3 2 3" xfId="16437"/>
    <cellStyle name="Normal 3 2 2 3 3 3 4 3 3" xfId="18772"/>
    <cellStyle name="Normal 3 2 2 3 3 3 4 3 4" xfId="18773"/>
    <cellStyle name="Normal 3 2 2 3 3 3 4 4" xfId="18775"/>
    <cellStyle name="Normal 3 2 2 3 3 3 4 4 2" xfId="18776"/>
    <cellStyle name="Normal 3 2 2 3 3 3 4 4 3" xfId="18777"/>
    <cellStyle name="Normal 3 2 2 3 3 3 4 5" xfId="18778"/>
    <cellStyle name="Normal 3 2 2 3 3 3 4 6" xfId="18779"/>
    <cellStyle name="Normal 3 2 2 3 3 3 5" xfId="18780"/>
    <cellStyle name="Normal 3 2 2 3 3 3 5 2" xfId="15476"/>
    <cellStyle name="Normal 3 2 2 3 3 3 5 2 2" xfId="15480"/>
    <cellStyle name="Normal 3 2 2 3 3 3 5 2 2 2" xfId="15485"/>
    <cellStyle name="Normal 3 2 2 3 3 3 5 2 2 3" xfId="15493"/>
    <cellStyle name="Normal 3 2 2 3 3 3 5 2 3" xfId="15497"/>
    <cellStyle name="Normal 3 2 2 3 3 3 5 2 4" xfId="15504"/>
    <cellStyle name="Normal 3 2 2 3 3 3 5 3" xfId="15507"/>
    <cellStyle name="Normal 3 2 2 3 3 3 5 3 2" xfId="15510"/>
    <cellStyle name="Normal 3 2 2 3 3 3 5 3 3" xfId="15517"/>
    <cellStyle name="Normal 3 2 2 3 3 3 5 4" xfId="15522"/>
    <cellStyle name="Normal 3 2 2 3 3 3 5 5" xfId="15526"/>
    <cellStyle name="Normal 3 2 2 3 3 3 6" xfId="2214"/>
    <cellStyle name="Normal 3 2 2 3 3 3 6 2" xfId="15722"/>
    <cellStyle name="Normal 3 2 2 3 3 3 6 2 2" xfId="15726"/>
    <cellStyle name="Normal 3 2 2 3 3 3 6 2 3" xfId="15734"/>
    <cellStyle name="Normal 3 2 2 3 3 3 6 3" xfId="15740"/>
    <cellStyle name="Normal 3 2 2 3 3 3 6 4" xfId="15747"/>
    <cellStyle name="Normal 3 2 2 3 3 3 7" xfId="2232"/>
    <cellStyle name="Normal 3 2 2 3 3 3 7 2" xfId="15901"/>
    <cellStyle name="Normal 3 2 2 3 3 3 7 3" xfId="5948"/>
    <cellStyle name="Normal 3 2 2 3 3 3 8" xfId="18783"/>
    <cellStyle name="Normal 3 2 2 3 3 3 9" xfId="18786"/>
    <cellStyle name="Normal 3 2 2 3 3 4" xfId="12643"/>
    <cellStyle name="Normal 3 2 2 3 3 4 2" xfId="5083"/>
    <cellStyle name="Normal 3 2 2 3 3 4 2 2" xfId="18787"/>
    <cellStyle name="Normal 3 2 2 3 3 4 2 2 2" xfId="17537"/>
    <cellStyle name="Normal 3 2 2 3 3 4 2 2 2 2" xfId="17538"/>
    <cellStyle name="Normal 3 2 2 3 3 4 2 2 2 2 2" xfId="18788"/>
    <cellStyle name="Normal 3 2 2 3 3 4 2 2 2 2 3" xfId="18790"/>
    <cellStyle name="Normal 3 2 2 3 3 4 2 2 2 3" xfId="17540"/>
    <cellStyle name="Normal 3 2 2 3 3 4 2 2 2 4" xfId="18791"/>
    <cellStyle name="Normal 3 2 2 3 3 4 2 2 3" xfId="17544"/>
    <cellStyle name="Normal 3 2 2 3 3 4 2 2 3 2" xfId="18792"/>
    <cellStyle name="Normal 3 2 2 3 3 4 2 2 3 3" xfId="18793"/>
    <cellStyle name="Normal 3 2 2 3 3 4 2 2 4" xfId="17545"/>
    <cellStyle name="Normal 3 2 2 3 3 4 2 2 5" xfId="18794"/>
    <cellStyle name="Normal 3 2 2 3 3 4 2 3" xfId="12396"/>
    <cellStyle name="Normal 3 2 2 3 3 4 2 3 2" xfId="5367"/>
    <cellStyle name="Normal 3 2 2 3 3 4 2 3 2 2" xfId="17554"/>
    <cellStyle name="Normal 3 2 2 3 3 4 2 3 2 3" xfId="17556"/>
    <cellStyle name="Normal 3 2 2 3 3 4 2 3 3" xfId="5369"/>
    <cellStyle name="Normal 3 2 2 3 3 4 2 3 4" xfId="17558"/>
    <cellStyle name="Normal 3 2 2 3 3 4 2 4" xfId="4512"/>
    <cellStyle name="Normal 3 2 2 3 3 4 2 4 2" xfId="5419"/>
    <cellStyle name="Normal 3 2 2 3 3 4 2 4 3" xfId="4362"/>
    <cellStyle name="Normal 3 2 2 3 3 4 2 5" xfId="18795"/>
    <cellStyle name="Normal 3 2 2 3 3 4 2 6" xfId="18796"/>
    <cellStyle name="Normal 3 2 2 3 3 4 3" xfId="17971"/>
    <cellStyle name="Normal 3 2 2 3 3 4 3 2" xfId="18797"/>
    <cellStyle name="Normal 3 2 2 3 3 4 3 2 2" xfId="17577"/>
    <cellStyle name="Normal 3 2 2 3 3 4 3 2 2 2" xfId="18448"/>
    <cellStyle name="Normal 3 2 2 3 3 4 3 2 2 2 2" xfId="18798"/>
    <cellStyle name="Normal 3 2 2 3 3 4 3 2 2 2 3" xfId="18799"/>
    <cellStyle name="Normal 3 2 2 3 3 4 3 2 2 3" xfId="18800"/>
    <cellStyle name="Normal 3 2 2 3 3 4 3 2 2 4" xfId="18801"/>
    <cellStyle name="Normal 3 2 2 3 3 4 3 2 3" xfId="17578"/>
    <cellStyle name="Normal 3 2 2 3 3 4 3 2 3 2" xfId="18802"/>
    <cellStyle name="Normal 3 2 2 3 3 4 3 2 3 3" xfId="18803"/>
    <cellStyle name="Normal 3 2 2 3 3 4 3 2 4" xfId="18804"/>
    <cellStyle name="Normal 3 2 2 3 3 4 3 2 5" xfId="18805"/>
    <cellStyle name="Normal 3 2 2 3 3 4 3 3" xfId="18806"/>
    <cellStyle name="Normal 3 2 2 3 3 4 3 3 2" xfId="3426"/>
    <cellStyle name="Normal 3 2 2 3 3 4 3 3 2 2" xfId="18807"/>
    <cellStyle name="Normal 3 2 2 3 3 4 3 3 2 3" xfId="18808"/>
    <cellStyle name="Normal 3 2 2 3 3 4 3 3 3" xfId="18809"/>
    <cellStyle name="Normal 3 2 2 3 3 4 3 3 4" xfId="18810"/>
    <cellStyle name="Normal 3 2 2 3 3 4 3 4" xfId="18811"/>
    <cellStyle name="Normal 3 2 2 3 3 4 3 4 2" xfId="18812"/>
    <cellStyle name="Normal 3 2 2 3 3 4 3 4 3" xfId="18813"/>
    <cellStyle name="Normal 3 2 2 3 3 4 3 5" xfId="18814"/>
    <cellStyle name="Normal 3 2 2 3 3 4 3 6" xfId="18815"/>
    <cellStyle name="Normal 3 2 2 3 3 4 4" xfId="18816"/>
    <cellStyle name="Normal 3 2 2 3 3 4 4 2" xfId="18817"/>
    <cellStyle name="Normal 3 2 2 3 3 4 4 2 2" xfId="17594"/>
    <cellStyle name="Normal 3 2 2 3 3 4 4 2 2 2" xfId="18470"/>
    <cellStyle name="Normal 3 2 2 3 3 4 4 2 2 3" xfId="18818"/>
    <cellStyle name="Normal 3 2 2 3 3 4 4 2 3" xfId="17596"/>
    <cellStyle name="Normal 3 2 2 3 3 4 4 2 4" xfId="18819"/>
    <cellStyle name="Normal 3 2 2 3 3 4 4 3" xfId="18820"/>
    <cellStyle name="Normal 3 2 2 3 3 4 4 3 2" xfId="17606"/>
    <cellStyle name="Normal 3 2 2 3 3 4 4 3 3" xfId="18821"/>
    <cellStyle name="Normal 3 2 2 3 3 4 4 4" xfId="18822"/>
    <cellStyle name="Normal 3 2 2 3 3 4 4 5" xfId="18823"/>
    <cellStyle name="Normal 3 2 2 3 3 4 5" xfId="18824"/>
    <cellStyle name="Normal 3 2 2 3 3 4 5 2" xfId="16355"/>
    <cellStyle name="Normal 3 2 2 3 3 4 5 2 2" xfId="16358"/>
    <cellStyle name="Normal 3 2 2 3 3 4 5 2 3" xfId="16370"/>
    <cellStyle name="Normal 3 2 2 3 3 4 5 3" xfId="16374"/>
    <cellStyle name="Normal 3 2 2 3 3 4 5 4" xfId="16382"/>
    <cellStyle name="Normal 3 2 2 3 3 4 6" xfId="18826"/>
    <cellStyle name="Normal 3 2 2 3 3 4 6 2" xfId="16440"/>
    <cellStyle name="Normal 3 2 2 3 3 4 6 3" xfId="16447"/>
    <cellStyle name="Normal 3 2 2 3 3 4 7" xfId="18829"/>
    <cellStyle name="Normal 3 2 2 3 3 4 8" xfId="18831"/>
    <cellStyle name="Normal 3 2 2 3 3 5" xfId="18833"/>
    <cellStyle name="Normal 3 2 2 3 3 5 2" xfId="4662"/>
    <cellStyle name="Normal 3 2 2 3 3 5 2 2" xfId="18834"/>
    <cellStyle name="Normal 3 2 2 3 3 5 2 2 2" xfId="17642"/>
    <cellStyle name="Normal 3 2 2 3 3 5 2 2 2 2" xfId="18835"/>
    <cellStyle name="Normal 3 2 2 3 3 5 2 2 2 3" xfId="5608"/>
    <cellStyle name="Normal 3 2 2 3 3 5 2 2 3" xfId="17643"/>
    <cellStyle name="Normal 3 2 2 3 3 5 2 2 4" xfId="15397"/>
    <cellStyle name="Normal 3 2 2 3 3 5 2 3" xfId="18836"/>
    <cellStyle name="Normal 3 2 2 3 3 5 2 3 2" xfId="17649"/>
    <cellStyle name="Normal 3 2 2 3 3 5 2 3 3" xfId="18837"/>
    <cellStyle name="Normal 3 2 2 3 3 5 2 4" xfId="18838"/>
    <cellStyle name="Normal 3 2 2 3 3 5 2 5" xfId="18839"/>
    <cellStyle name="Normal 3 2 2 3 3 5 3" xfId="4669"/>
    <cellStyle name="Normal 3 2 2 3 3 5 3 2" xfId="18840"/>
    <cellStyle name="Normal 3 2 2 3 3 5 3 2 2" xfId="17659"/>
    <cellStyle name="Normal 3 2 2 3 3 5 3 2 3" xfId="17661"/>
    <cellStyle name="Normal 3 2 2 3 3 5 3 3" xfId="18841"/>
    <cellStyle name="Normal 3 2 2 3 3 5 3 4" xfId="18842"/>
    <cellStyle name="Normal 3 2 2 3 3 5 4" xfId="18843"/>
    <cellStyle name="Normal 3 2 2 3 3 5 4 2" xfId="18844"/>
    <cellStyle name="Normal 3 2 2 3 3 5 4 3" xfId="18845"/>
    <cellStyle name="Normal 3 2 2 3 3 5 5" xfId="18846"/>
    <cellStyle name="Normal 3 2 2 3 3 5 6" xfId="18847"/>
    <cellStyle name="Normal 3 2 2 3 3 6" xfId="9300"/>
    <cellStyle name="Normal 3 2 2 3 3 6 2" xfId="4686"/>
    <cellStyle name="Normal 3 2 2 3 3 6 2 2" xfId="18848"/>
    <cellStyle name="Normal 3 2 2 3 3 6 2 2 2" xfId="17686"/>
    <cellStyle name="Normal 3 2 2 3 3 6 2 2 2 2" xfId="9791"/>
    <cellStyle name="Normal 3 2 2 3 3 6 2 2 2 3" xfId="18849"/>
    <cellStyle name="Normal 3 2 2 3 3 6 2 2 3" xfId="16056"/>
    <cellStyle name="Normal 3 2 2 3 3 6 2 2 4" xfId="15636"/>
    <cellStyle name="Normal 3 2 2 3 3 6 2 3" xfId="18850"/>
    <cellStyle name="Normal 3 2 2 3 3 6 2 3 2" xfId="18851"/>
    <cellStyle name="Normal 3 2 2 3 3 6 2 3 3" xfId="16089"/>
    <cellStyle name="Normal 3 2 2 3 3 6 2 4" xfId="18852"/>
    <cellStyle name="Normal 3 2 2 3 3 6 2 5" xfId="18853"/>
    <cellStyle name="Normal 3 2 2 3 3 6 3" xfId="9307"/>
    <cellStyle name="Normal 3 2 2 3 3 6 3 2" xfId="18134"/>
    <cellStyle name="Normal 3 2 2 3 3 6 3 2 2" xfId="18138"/>
    <cellStyle name="Normal 3 2 2 3 3 6 3 2 3" xfId="16186"/>
    <cellStyle name="Normal 3 2 2 3 3 6 3 3" xfId="18141"/>
    <cellStyle name="Normal 3 2 2 3 3 6 3 4" xfId="18144"/>
    <cellStyle name="Normal 3 2 2 3 3 6 4" xfId="18658"/>
    <cellStyle name="Normal 3 2 2 3 3 6 4 2" xfId="18167"/>
    <cellStyle name="Normal 3 2 2 3 3 6 4 3" xfId="18172"/>
    <cellStyle name="Normal 3 2 2 3 3 6 5" xfId="18660"/>
    <cellStyle name="Normal 3 2 2 3 3 6 6" xfId="18662"/>
    <cellStyle name="Normal 3 2 2 3 3 7" xfId="9315"/>
    <cellStyle name="Normal 3 2 2 3 3 7 2" xfId="18854"/>
    <cellStyle name="Normal 3 2 2 3 3 7 2 2" xfId="18855"/>
    <cellStyle name="Normal 3 2 2 3 3 7 2 2 2" xfId="15122"/>
    <cellStyle name="Normal 3 2 2 3 3 7 2 2 3" xfId="15134"/>
    <cellStyle name="Normal 3 2 2 3 3 7 2 3" xfId="18856"/>
    <cellStyle name="Normal 3 2 2 3 3 7 2 4" xfId="18857"/>
    <cellStyle name="Normal 3 2 2 3 3 7 3" xfId="18666"/>
    <cellStyle name="Normal 3 2 2 3 3 7 3 2" xfId="18221"/>
    <cellStyle name="Normal 3 2 2 3 3 7 3 3" xfId="18224"/>
    <cellStyle name="Normal 3 2 2 3 3 7 4" xfId="18670"/>
    <cellStyle name="Normal 3 2 2 3 3 7 5" xfId="18674"/>
    <cellStyle name="Normal 3 2 2 3 3 8" xfId="9321"/>
    <cellStyle name="Normal 3 2 2 3 3 8 2" xfId="18858"/>
    <cellStyle name="Normal 3 2 2 3 3 8 2 2" xfId="18859"/>
    <cellStyle name="Normal 3 2 2 3 3 8 2 3" xfId="18860"/>
    <cellStyle name="Normal 3 2 2 3 3 8 3" xfId="18681"/>
    <cellStyle name="Normal 3 2 2 3 3 8 4" xfId="18686"/>
    <cellStyle name="Normal 3 2 2 3 3 9" xfId="15463"/>
    <cellStyle name="Normal 3 2 2 3 3 9 2" xfId="18861"/>
    <cellStyle name="Normal 3 2 2 3 3 9 3" xfId="18690"/>
    <cellStyle name="Normal 3 2 2 4" xfId="12648"/>
    <cellStyle name="Normal 3 2 2 5" xfId="9842"/>
    <cellStyle name="Normal 3 2 2 5 10" xfId="18862"/>
    <cellStyle name="Normal 3 2 2 5 2" xfId="2297"/>
    <cellStyle name="Normal 3 2 2 5 2 2" xfId="12657"/>
    <cellStyle name="Normal 3 2 2 5 2 2 2" xfId="18863"/>
    <cellStyle name="Normal 3 2 2 5 2 2 2 2" xfId="18864"/>
    <cellStyle name="Normal 3 2 2 5 2 2 2 2 2" xfId="9637"/>
    <cellStyle name="Normal 3 2 2 5 2 2 2 2 2 2" xfId="18865"/>
    <cellStyle name="Normal 3 2 2 5 2 2 2 2 2 2 2" xfId="18866"/>
    <cellStyle name="Normal 3 2 2 5 2 2 2 2 2 2 3" xfId="18867"/>
    <cellStyle name="Normal 3 2 2 5 2 2 2 2 2 3" xfId="18868"/>
    <cellStyle name="Normal 3 2 2 5 2 2 2 2 2 4" xfId="18869"/>
    <cellStyle name="Normal 3 2 2 5 2 2 2 2 3" xfId="9640"/>
    <cellStyle name="Normal 3 2 2 5 2 2 2 2 3 2" xfId="18870"/>
    <cellStyle name="Normal 3 2 2 5 2 2 2 2 3 3" xfId="18871"/>
    <cellStyle name="Normal 3 2 2 5 2 2 2 2 4" xfId="18874"/>
    <cellStyle name="Normal 3 2 2 5 2 2 2 2 5" xfId="18877"/>
    <cellStyle name="Normal 3 2 2 5 2 2 2 3" xfId="18878"/>
    <cellStyle name="Normal 3 2 2 5 2 2 2 3 2" xfId="2239"/>
    <cellStyle name="Normal 3 2 2 5 2 2 2 3 2 2" xfId="18879"/>
    <cellStyle name="Normal 3 2 2 5 2 2 2 3 2 3" xfId="18880"/>
    <cellStyle name="Normal 3 2 2 5 2 2 2 3 3" xfId="7080"/>
    <cellStyle name="Normal 3 2 2 5 2 2 2 3 4" xfId="7090"/>
    <cellStyle name="Normal 3 2 2 5 2 2 2 4" xfId="18883"/>
    <cellStyle name="Normal 3 2 2 5 2 2 2 4 2" xfId="7181"/>
    <cellStyle name="Normal 3 2 2 5 2 2 2 4 3" xfId="799"/>
    <cellStyle name="Normal 3 2 2 5 2 2 2 5" xfId="18886"/>
    <cellStyle name="Normal 3 2 2 5 2 2 2 6" xfId="18888"/>
    <cellStyle name="Normal 3 2 2 5 2 2 3" xfId="18889"/>
    <cellStyle name="Normal 3 2 2 5 2 2 3 2" xfId="18890"/>
    <cellStyle name="Normal 3 2 2 5 2 2 3 2 2" xfId="2958"/>
    <cellStyle name="Normal 3 2 2 5 2 2 3 2 2 2" xfId="18892"/>
    <cellStyle name="Normal 3 2 2 5 2 2 3 2 2 2 2" xfId="18894"/>
    <cellStyle name="Normal 3 2 2 5 2 2 3 2 2 2 3" xfId="18896"/>
    <cellStyle name="Normal 3 2 2 5 2 2 3 2 2 3" xfId="18897"/>
    <cellStyle name="Normal 3 2 2 5 2 2 3 2 2 4" xfId="18898"/>
    <cellStyle name="Normal 3 2 2 5 2 2 3 2 3" xfId="18899"/>
    <cellStyle name="Normal 3 2 2 5 2 2 3 2 3 2" xfId="18900"/>
    <cellStyle name="Normal 3 2 2 5 2 2 3 2 3 3" xfId="18903"/>
    <cellStyle name="Normal 3 2 2 5 2 2 3 2 4" xfId="18907"/>
    <cellStyle name="Normal 3 2 2 5 2 2 3 2 5" xfId="18911"/>
    <cellStyle name="Normal 3 2 2 5 2 2 3 3" xfId="18912"/>
    <cellStyle name="Normal 3 2 2 5 2 2 3 3 2" xfId="3968"/>
    <cellStyle name="Normal 3 2 2 5 2 2 3 3 2 2" xfId="12066"/>
    <cellStyle name="Normal 3 2 2 5 2 2 3 3 2 3" xfId="12070"/>
    <cellStyle name="Normal 3 2 2 5 2 2 3 3 3" xfId="3988"/>
    <cellStyle name="Normal 3 2 2 5 2 2 3 3 4" xfId="4200"/>
    <cellStyle name="Normal 3 2 2 5 2 2 3 4" xfId="18914"/>
    <cellStyle name="Normal 3 2 2 5 2 2 3 4 2" xfId="5338"/>
    <cellStyle name="Normal 3 2 2 5 2 2 3 4 3" xfId="5444"/>
    <cellStyle name="Normal 3 2 2 5 2 2 3 5" xfId="18916"/>
    <cellStyle name="Normal 3 2 2 5 2 2 3 6" xfId="18917"/>
    <cellStyle name="Normal 3 2 2 5 2 2 4" xfId="18918"/>
    <cellStyle name="Normal 3 2 2 5 2 2 4 2" xfId="18919"/>
    <cellStyle name="Normal 3 2 2 5 2 2 4 2 2" xfId="3038"/>
    <cellStyle name="Normal 3 2 2 5 2 2 4 2 2 2" xfId="18920"/>
    <cellStyle name="Normal 3 2 2 5 2 2 4 2 2 3" xfId="18921"/>
    <cellStyle name="Normal 3 2 2 5 2 2 4 2 3" xfId="14663"/>
    <cellStyle name="Normal 3 2 2 5 2 2 4 2 4" xfId="14666"/>
    <cellStyle name="Normal 3 2 2 5 2 2 4 3" xfId="18922"/>
    <cellStyle name="Normal 3 2 2 5 2 2 4 3 2" xfId="5686"/>
    <cellStyle name="Normal 3 2 2 5 2 2 4 3 3" xfId="5696"/>
    <cellStyle name="Normal 3 2 2 5 2 2 4 4" xfId="18923"/>
    <cellStyle name="Normal 3 2 2 5 2 2 4 5" xfId="18924"/>
    <cellStyle name="Normal 3 2 2 5 2 2 5" xfId="18925"/>
    <cellStyle name="Normal 3 2 2 5 2 2 5 2" xfId="6741"/>
    <cellStyle name="Normal 3 2 2 5 2 2 5 2 2" xfId="5962"/>
    <cellStyle name="Normal 3 2 2 5 2 2 5 2 3" xfId="18927"/>
    <cellStyle name="Normal 3 2 2 5 2 2 5 3" xfId="6746"/>
    <cellStyle name="Normal 3 2 2 5 2 2 5 4" xfId="6750"/>
    <cellStyle name="Normal 3 2 2 5 2 2 6" xfId="703"/>
    <cellStyle name="Normal 3 2 2 5 2 2 6 2" xfId="6816"/>
    <cellStyle name="Normal 3 2 2 5 2 2 6 3" xfId="6824"/>
    <cellStyle name="Normal 3 2 2 5 2 2 7" xfId="18929"/>
    <cellStyle name="Normal 3 2 2 5 2 2 8" xfId="18931"/>
    <cellStyle name="Normal 3 2 2 5 2 3" xfId="12659"/>
    <cellStyle name="Normal 3 2 2 5 2 3 2" xfId="18932"/>
    <cellStyle name="Normal 3 2 2 5 2 3 2 2" xfId="18933"/>
    <cellStyle name="Normal 3 2 2 5 2 3 2 2 2" xfId="524"/>
    <cellStyle name="Normal 3 2 2 5 2 3 2 2 2 2" xfId="660"/>
    <cellStyle name="Normal 3 2 2 5 2 3 2 2 2 3" xfId="2306"/>
    <cellStyle name="Normal 3 2 2 5 2 3 2 2 3" xfId="18934"/>
    <cellStyle name="Normal 3 2 2 5 2 3 2 2 4" xfId="18937"/>
    <cellStyle name="Normal 3 2 2 5 2 3 2 3" xfId="18939"/>
    <cellStyle name="Normal 3 2 2 5 2 3 2 3 2" xfId="22"/>
    <cellStyle name="Normal 3 2 2 5 2 3 2 3 3" xfId="18942"/>
    <cellStyle name="Normal 3 2 2 5 2 3 2 4" xfId="18945"/>
    <cellStyle name="Normal 3 2 2 5 2 3 2 5" xfId="18949"/>
    <cellStyle name="Normal 3 2 2 5 2 3 3" xfId="18950"/>
    <cellStyle name="Normal 3 2 2 5 2 3 3 2" xfId="18951"/>
    <cellStyle name="Normal 3 2 2 5 2 3 3 2 2" xfId="18952"/>
    <cellStyle name="Normal 3 2 2 5 2 3 3 2 3" xfId="18953"/>
    <cellStyle name="Normal 3 2 2 5 2 3 3 3" xfId="18954"/>
    <cellStyle name="Normal 3 2 2 5 2 3 3 4" xfId="18955"/>
    <cellStyle name="Normal 3 2 2 5 2 3 4" xfId="18956"/>
    <cellStyle name="Normal 3 2 2 5 2 3 4 2" xfId="18957"/>
    <cellStyle name="Normal 3 2 2 5 2 3 4 3" xfId="18958"/>
    <cellStyle name="Normal 3 2 2 5 2 3 5" xfId="18959"/>
    <cellStyle name="Normal 3 2 2 5 2 3 6" xfId="503"/>
    <cellStyle name="Normal 3 2 2 5 2 4" xfId="18960"/>
    <cellStyle name="Normal 3 2 2 5 2 4 2" xfId="17989"/>
    <cellStyle name="Normal 3 2 2 5 2 4 2 2" xfId="18961"/>
    <cellStyle name="Normal 3 2 2 5 2 4 2 2 2" xfId="18205"/>
    <cellStyle name="Normal 3 2 2 5 2 4 2 2 2 2" xfId="11089"/>
    <cellStyle name="Normal 3 2 2 5 2 4 2 2 2 3" xfId="18210"/>
    <cellStyle name="Normal 3 2 2 5 2 4 2 2 3" xfId="18212"/>
    <cellStyle name="Normal 3 2 2 5 2 4 2 2 4" xfId="18216"/>
    <cellStyle name="Normal 3 2 2 5 2 4 2 3" xfId="18962"/>
    <cellStyle name="Normal 3 2 2 5 2 4 2 3 2" xfId="18245"/>
    <cellStyle name="Normal 3 2 2 5 2 4 2 3 3" xfId="18966"/>
    <cellStyle name="Normal 3 2 2 5 2 4 2 4" xfId="18967"/>
    <cellStyle name="Normal 3 2 2 5 2 4 2 5" xfId="9799"/>
    <cellStyle name="Normal 3 2 2 5 2 4 3" xfId="18968"/>
    <cellStyle name="Normal 3 2 2 5 2 4 3 2" xfId="18969"/>
    <cellStyle name="Normal 3 2 2 5 2 4 3 2 2" xfId="18294"/>
    <cellStyle name="Normal 3 2 2 5 2 4 3 2 3" xfId="18970"/>
    <cellStyle name="Normal 3 2 2 5 2 4 3 3" xfId="18971"/>
    <cellStyle name="Normal 3 2 2 5 2 4 3 4" xfId="18972"/>
    <cellStyle name="Normal 3 2 2 5 2 4 4" xfId="18973"/>
    <cellStyle name="Normal 3 2 2 5 2 4 4 2" xfId="18974"/>
    <cellStyle name="Normal 3 2 2 5 2 4 4 3" xfId="18975"/>
    <cellStyle name="Normal 3 2 2 5 2 4 5" xfId="18976"/>
    <cellStyle name="Normal 3 2 2 5 2 4 6" xfId="711"/>
    <cellStyle name="Normal 3 2 2 5 2 5" xfId="18977"/>
    <cellStyle name="Normal 3 2 2 5 2 5 2" xfId="18978"/>
    <cellStyle name="Normal 3 2 2 5 2 5 2 2" xfId="18979"/>
    <cellStyle name="Normal 3 2 2 5 2 5 2 2 2" xfId="15520"/>
    <cellStyle name="Normal 3 2 2 5 2 5 2 2 3" xfId="15524"/>
    <cellStyle name="Normal 3 2 2 5 2 5 2 3" xfId="18980"/>
    <cellStyle name="Normal 3 2 2 5 2 5 2 4" xfId="18981"/>
    <cellStyle name="Normal 3 2 2 5 2 5 3" xfId="18982"/>
    <cellStyle name="Normal 3 2 2 5 2 5 3 2" xfId="18983"/>
    <cellStyle name="Normal 3 2 2 5 2 5 3 3" xfId="18984"/>
    <cellStyle name="Normal 3 2 2 5 2 5 4" xfId="18985"/>
    <cellStyle name="Normal 3 2 2 5 2 5 5" xfId="18986"/>
    <cellStyle name="Normal 3 2 2 5 2 6" xfId="9392"/>
    <cellStyle name="Normal 3 2 2 5 2 6 2" xfId="17526"/>
    <cellStyle name="Normal 3 2 2 5 2 6 2 2" xfId="17528"/>
    <cellStyle name="Normal 3 2 2 5 2 6 2 3" xfId="17532"/>
    <cellStyle name="Normal 3 2 2 5 2 6 3" xfId="17536"/>
    <cellStyle name="Normal 3 2 2 5 2 6 4" xfId="17543"/>
    <cellStyle name="Normal 3 2 2 5 2 7" xfId="9401"/>
    <cellStyle name="Normal 3 2 2 5 2 7 2" xfId="2227"/>
    <cellStyle name="Normal 3 2 2 5 2 7 3" xfId="5365"/>
    <cellStyle name="Normal 3 2 2 5 2 8" xfId="18987"/>
    <cellStyle name="Normal 3 2 2 5 2 9" xfId="18988"/>
    <cellStyle name="Normal 3 2 2 5 3" xfId="3062"/>
    <cellStyle name="Normal 3 2 2 5 3 2" xfId="18989"/>
    <cellStyle name="Normal 3 2 2 5 3 2 2" xfId="18992"/>
    <cellStyle name="Normal 3 2 2 5 3 2 2 2" xfId="18993"/>
    <cellStyle name="Normal 3 2 2 5 3 2 2 2 2" xfId="18994"/>
    <cellStyle name="Normal 3 2 2 5 3 2 2 2 2 2" xfId="18995"/>
    <cellStyle name="Normal 3 2 2 5 3 2 2 2 2 3" xfId="11942"/>
    <cellStyle name="Normal 3 2 2 5 3 2 2 2 3" xfId="18996"/>
    <cellStyle name="Normal 3 2 2 5 3 2 2 2 4" xfId="18997"/>
    <cellStyle name="Normal 3 2 2 5 3 2 2 3" xfId="18998"/>
    <cellStyle name="Normal 3 2 2 5 3 2 2 3 2" xfId="18999"/>
    <cellStyle name="Normal 3 2 2 5 3 2 2 3 3" xfId="19000"/>
    <cellStyle name="Normal 3 2 2 5 3 2 2 4" xfId="16156"/>
    <cellStyle name="Normal 3 2 2 5 3 2 2 5" xfId="16159"/>
    <cellStyle name="Normal 3 2 2 5 3 2 3" xfId="17866"/>
    <cellStyle name="Normal 3 2 2 5 3 2 3 2" xfId="19001"/>
    <cellStyle name="Normal 3 2 2 5 3 2 3 2 2" xfId="19002"/>
    <cellStyle name="Normal 3 2 2 5 3 2 3 2 3" xfId="19003"/>
    <cellStyle name="Normal 3 2 2 5 3 2 3 3" xfId="19004"/>
    <cellStyle name="Normal 3 2 2 5 3 2 3 4" xfId="19006"/>
    <cellStyle name="Normal 3 2 2 5 3 2 4" xfId="17868"/>
    <cellStyle name="Normal 3 2 2 5 3 2 4 2" xfId="19007"/>
    <cellStyle name="Normal 3 2 2 5 3 2 4 3" xfId="19008"/>
    <cellStyle name="Normal 3 2 2 5 3 2 5" xfId="19009"/>
    <cellStyle name="Normal 3 2 2 5 3 2 6" xfId="19011"/>
    <cellStyle name="Normal 3 2 2 5 3 3" xfId="19012"/>
    <cellStyle name="Normal 3 2 2 5 3 3 2" xfId="19014"/>
    <cellStyle name="Normal 3 2 2 5 3 3 2 2" xfId="4251"/>
    <cellStyle name="Normal 3 2 2 5 3 3 2 2 2" xfId="2000"/>
    <cellStyle name="Normal 3 2 2 5 3 3 2 2 2 2" xfId="19015"/>
    <cellStyle name="Normal 3 2 2 5 3 3 2 2 2 3" xfId="19016"/>
    <cellStyle name="Normal 3 2 2 5 3 3 2 2 3" xfId="17142"/>
    <cellStyle name="Normal 3 2 2 5 3 3 2 2 4" xfId="19017"/>
    <cellStyle name="Normal 3 2 2 5 3 3 2 3" xfId="4262"/>
    <cellStyle name="Normal 3 2 2 5 3 3 2 3 2" xfId="19018"/>
    <cellStyle name="Normal 3 2 2 5 3 3 2 3 3" xfId="13072"/>
    <cellStyle name="Normal 3 2 2 5 3 3 2 4" xfId="19021"/>
    <cellStyle name="Normal 3 2 2 5 3 3 2 5" xfId="19024"/>
    <cellStyle name="Normal 3 2 2 5 3 3 3" xfId="19025"/>
    <cellStyle name="Normal 3 2 2 5 3 3 3 2" xfId="19026"/>
    <cellStyle name="Normal 3 2 2 5 3 3 3 2 2" xfId="19028"/>
    <cellStyle name="Normal 3 2 2 5 3 3 3 2 3" xfId="19030"/>
    <cellStyle name="Normal 3 2 2 5 3 3 3 3" xfId="19031"/>
    <cellStyle name="Normal 3 2 2 5 3 3 3 4" xfId="19033"/>
    <cellStyle name="Normal 3 2 2 5 3 3 4" xfId="19034"/>
    <cellStyle name="Normal 3 2 2 5 3 3 4 2" xfId="19035"/>
    <cellStyle name="Normal 3 2 2 5 3 3 4 3" xfId="10033"/>
    <cellStyle name="Normal 3 2 2 5 3 3 5" xfId="19037"/>
    <cellStyle name="Normal 3 2 2 5 3 3 6" xfId="19038"/>
    <cellStyle name="Normal 3 2 2 5 3 4" xfId="19039"/>
    <cellStyle name="Normal 3 2 2 5 3 4 2" xfId="19040"/>
    <cellStyle name="Normal 3 2 2 5 3 4 2 2" xfId="19042"/>
    <cellStyle name="Normal 3 2 2 5 3 4 2 2 2" xfId="18613"/>
    <cellStyle name="Normal 3 2 2 5 3 4 2 2 3" xfId="18617"/>
    <cellStyle name="Normal 3 2 2 5 3 4 2 3" xfId="19044"/>
    <cellStyle name="Normal 3 2 2 5 3 4 2 4" xfId="19046"/>
    <cellStyle name="Normal 3 2 2 5 3 4 3" xfId="19047"/>
    <cellStyle name="Normal 3 2 2 5 3 4 3 2" xfId="19048"/>
    <cellStyle name="Normal 3 2 2 5 3 4 3 3" xfId="19050"/>
    <cellStyle name="Normal 3 2 2 5 3 4 4" xfId="19051"/>
    <cellStyle name="Normal 3 2 2 5 3 4 5" xfId="19052"/>
    <cellStyle name="Normal 3 2 2 5 3 5" xfId="19054"/>
    <cellStyle name="Normal 3 2 2 5 3 5 2" xfId="4879"/>
    <cellStyle name="Normal 3 2 2 5 3 5 2 2" xfId="19055"/>
    <cellStyle name="Normal 3 2 2 5 3 5 2 3" xfId="19056"/>
    <cellStyle name="Normal 3 2 2 5 3 5 3" xfId="19058"/>
    <cellStyle name="Normal 3 2 2 5 3 5 4" xfId="19059"/>
    <cellStyle name="Normal 3 2 2 5 3 6" xfId="19061"/>
    <cellStyle name="Normal 3 2 2 5 3 6 2" xfId="17572"/>
    <cellStyle name="Normal 3 2 2 5 3 6 3" xfId="17576"/>
    <cellStyle name="Normal 3 2 2 5 3 7" xfId="19063"/>
    <cellStyle name="Normal 3 2 2 5 3 8" xfId="19064"/>
    <cellStyle name="Normal 3 2 2 5 4" xfId="6614"/>
    <cellStyle name="Normal 3 2 2 5 4 2" xfId="19065"/>
    <cellStyle name="Normal 3 2 2 5 4 2 2" xfId="19066"/>
    <cellStyle name="Normal 3 2 2 5 4 2 2 2" xfId="19067"/>
    <cellStyle name="Normal 3 2 2 5 4 2 2 2 2" xfId="19068"/>
    <cellStyle name="Normal 3 2 2 5 4 2 2 2 3" xfId="17271"/>
    <cellStyle name="Normal 3 2 2 5 4 2 2 3" xfId="19069"/>
    <cellStyle name="Normal 3 2 2 5 4 2 2 4" xfId="19071"/>
    <cellStyle name="Normal 3 2 2 5 4 2 3" xfId="19072"/>
    <cellStyle name="Normal 3 2 2 5 4 2 3 2" xfId="19073"/>
    <cellStyle name="Normal 3 2 2 5 4 2 3 3" xfId="19074"/>
    <cellStyle name="Normal 3 2 2 5 4 2 4" xfId="19075"/>
    <cellStyle name="Normal 3 2 2 5 4 2 5" xfId="19076"/>
    <cellStyle name="Normal 3 2 2 5 4 3" xfId="16857"/>
    <cellStyle name="Normal 3 2 2 5 4 3 2" xfId="16859"/>
    <cellStyle name="Normal 3 2 2 5 4 3 2 2" xfId="19077"/>
    <cellStyle name="Normal 3 2 2 5 4 3 2 3" xfId="19079"/>
    <cellStyle name="Normal 3 2 2 5 4 3 3" xfId="16861"/>
    <cellStyle name="Normal 3 2 2 5 4 3 4" xfId="19081"/>
    <cellStyle name="Normal 3 2 2 5 4 4" xfId="5096"/>
    <cellStyle name="Normal 3 2 2 5 4 4 2" xfId="19082"/>
    <cellStyle name="Normal 3 2 2 5 4 4 3" xfId="19083"/>
    <cellStyle name="Normal 3 2 2 5 4 5" xfId="5100"/>
    <cellStyle name="Normal 3 2 2 5 4 6" xfId="19085"/>
    <cellStyle name="Normal 3 2 2 5 5" xfId="56"/>
    <cellStyle name="Normal 3 2 2 5 5 2" xfId="10023"/>
    <cellStyle name="Normal 3 2 2 5 5 2 2" xfId="19087"/>
    <cellStyle name="Normal 3 2 2 5 5 2 2 2" xfId="19089"/>
    <cellStyle name="Normal 3 2 2 5 5 2 2 2 2" xfId="19091"/>
    <cellStyle name="Normal 3 2 2 5 5 2 2 2 3" xfId="15560"/>
    <cellStyle name="Normal 3 2 2 5 5 2 2 3" xfId="19093"/>
    <cellStyle name="Normal 3 2 2 5 5 2 2 4" xfId="19095"/>
    <cellStyle name="Normal 3 2 2 5 5 2 3" xfId="16050"/>
    <cellStyle name="Normal 3 2 2 5 5 2 3 2" xfId="16053"/>
    <cellStyle name="Normal 3 2 2 5 5 2 3 3" xfId="16086"/>
    <cellStyle name="Normal 3 2 2 5 5 2 4" xfId="16181"/>
    <cellStyle name="Normal 3 2 2 5 5 2 5" xfId="16212"/>
    <cellStyle name="Normal 3 2 2 5 5 3" xfId="10027"/>
    <cellStyle name="Normal 3 2 2 5 5 3 2" xfId="19098"/>
    <cellStyle name="Normal 3 2 2 5 5 3 2 2" xfId="19100"/>
    <cellStyle name="Normal 3 2 2 5 5 3 2 3" xfId="19102"/>
    <cellStyle name="Normal 3 2 2 5 5 3 3" xfId="16287"/>
    <cellStyle name="Normal 3 2 2 5 5 3 4" xfId="16309"/>
    <cellStyle name="Normal 3 2 2 5 5 4" xfId="10031"/>
    <cellStyle name="Normal 3 2 2 5 5 4 2" xfId="14086"/>
    <cellStyle name="Normal 3 2 2 5 5 4 3" xfId="14461"/>
    <cellStyle name="Normal 3 2 2 5 5 5" xfId="14470"/>
    <cellStyle name="Normal 3 2 2 5 5 6" xfId="14478"/>
    <cellStyle name="Normal 3 2 2 5 6" xfId="3307"/>
    <cellStyle name="Normal 3 2 2 5 6 2" xfId="17587"/>
    <cellStyle name="Normal 3 2 2 5 6 2 2" xfId="19104"/>
    <cellStyle name="Normal 3 2 2 5 6 2 2 2" xfId="10853"/>
    <cellStyle name="Normal 3 2 2 5 6 2 2 3" xfId="10918"/>
    <cellStyle name="Normal 3 2 2 5 6 2 3" xfId="16389"/>
    <cellStyle name="Normal 3 2 2 5 6 2 4" xfId="16392"/>
    <cellStyle name="Normal 3 2 2 5 6 3" xfId="19106"/>
    <cellStyle name="Normal 3 2 2 5 6 3 2" xfId="19108"/>
    <cellStyle name="Normal 3 2 2 5 6 3 3" xfId="16417"/>
    <cellStyle name="Normal 3 2 2 5 6 4" xfId="14482"/>
    <cellStyle name="Normal 3 2 2 5 6 5" xfId="14489"/>
    <cellStyle name="Normal 3 2 2 5 7" xfId="19111"/>
    <cellStyle name="Normal 3 2 2 5 7 2" xfId="4536"/>
    <cellStyle name="Normal 3 2 2 5 7 2 2" xfId="19114"/>
    <cellStyle name="Normal 3 2 2 5 7 2 3" xfId="16457"/>
    <cellStyle name="Normal 3 2 2 5 7 3" xfId="19116"/>
    <cellStyle name="Normal 3 2 2 5 7 4" xfId="14494"/>
    <cellStyle name="Normal 3 2 2 5 8" xfId="19119"/>
    <cellStyle name="Normal 3 2 2 5 8 2" xfId="19121"/>
    <cellStyle name="Normal 3 2 2 5 8 3" xfId="19123"/>
    <cellStyle name="Normal 3 2 2 5 9" xfId="19125"/>
    <cellStyle name="Normal 3 2 2 6" xfId="9846"/>
    <cellStyle name="Normal 3 2 2 6 2" xfId="3084"/>
    <cellStyle name="Normal 3 2 2 6 2 2" xfId="19126"/>
    <cellStyle name="Normal 3 2 2 6 2 2 2" xfId="19127"/>
    <cellStyle name="Normal 3 2 2 6 2 2 2 2" xfId="19128"/>
    <cellStyle name="Normal 3 2 2 6 2 2 2 2 2" xfId="3063"/>
    <cellStyle name="Normal 3 2 2 6 2 2 2 2 2 2" xfId="18990"/>
    <cellStyle name="Normal 3 2 2 6 2 2 2 2 2 3" xfId="19013"/>
    <cellStyle name="Normal 3 2 2 6 2 2 2 2 3" xfId="6615"/>
    <cellStyle name="Normal 3 2 2 6 2 2 2 2 4" xfId="57"/>
    <cellStyle name="Normal 3 2 2 6 2 2 2 3" xfId="19129"/>
    <cellStyle name="Normal 3 2 2 6 2 2 2 3 2" xfId="12662"/>
    <cellStyle name="Normal 3 2 2 6 2 2 2 3 3" xfId="19130"/>
    <cellStyle name="Normal 3 2 2 6 2 2 2 4" xfId="9952"/>
    <cellStyle name="Normal 3 2 2 6 2 2 2 5" xfId="9961"/>
    <cellStyle name="Normal 3 2 2 6 2 2 3" xfId="19133"/>
    <cellStyle name="Normal 3 2 2 6 2 2 3 2" xfId="13007"/>
    <cellStyle name="Normal 3 2 2 6 2 2 3 2 2" xfId="19135"/>
    <cellStyle name="Normal 3 2 2 6 2 2 3 2 3" xfId="19138"/>
    <cellStyle name="Normal 3 2 2 6 2 2 3 3" xfId="19142"/>
    <cellStyle name="Normal 3 2 2 6 2 2 3 4" xfId="9974"/>
    <cellStyle name="Normal 3 2 2 6 2 2 4" xfId="19144"/>
    <cellStyle name="Normal 3 2 2 6 2 2 4 2" xfId="19147"/>
    <cellStyle name="Normal 3 2 2 6 2 2 4 3" xfId="19149"/>
    <cellStyle name="Normal 3 2 2 6 2 2 5" xfId="19151"/>
    <cellStyle name="Normal 3 2 2 6 2 2 6" xfId="19154"/>
    <cellStyle name="Normal 3 2 2 6 2 3" xfId="19155"/>
    <cellStyle name="Normal 3 2 2 6 2 3 2" xfId="19156"/>
    <cellStyle name="Normal 3 2 2 6 2 3 2 2" xfId="19158"/>
    <cellStyle name="Normal 3 2 2 6 2 3 2 2 2" xfId="18873"/>
    <cellStyle name="Normal 3 2 2 6 2 3 2 2 2 2" xfId="10294"/>
    <cellStyle name="Normal 3 2 2 6 2 3 2 2 2 3" xfId="19160"/>
    <cellStyle name="Normal 3 2 2 6 2 3 2 2 3" xfId="18876"/>
    <cellStyle name="Normal 3 2 2 6 2 3 2 2 4" xfId="8094"/>
    <cellStyle name="Normal 3 2 2 6 2 3 2 3" xfId="19163"/>
    <cellStyle name="Normal 3 2 2 6 2 3 2 3 2" xfId="7088"/>
    <cellStyle name="Normal 3 2 2 6 2 3 2 3 3" xfId="7097"/>
    <cellStyle name="Normal 3 2 2 6 2 3 2 4" xfId="19167"/>
    <cellStyle name="Normal 3 2 2 6 2 3 2 5" xfId="19171"/>
    <cellStyle name="Normal 3 2 2 6 2 3 3" xfId="19173"/>
    <cellStyle name="Normal 3 2 2 6 2 3 3 2" xfId="19177"/>
    <cellStyle name="Normal 3 2 2 6 2 3 3 2 2" xfId="18906"/>
    <cellStyle name="Normal 3 2 2 6 2 3 3 2 3" xfId="18910"/>
    <cellStyle name="Normal 3 2 2 6 2 3 3 3" xfId="19179"/>
    <cellStyle name="Normal 3 2 2 6 2 3 3 4" xfId="19181"/>
    <cellStyle name="Normal 3 2 2 6 2 3 4" xfId="19183"/>
    <cellStyle name="Normal 3 2 2 6 2 3 4 2" xfId="19185"/>
    <cellStyle name="Normal 3 2 2 6 2 3 4 3" xfId="19187"/>
    <cellStyle name="Normal 3 2 2 6 2 3 5" xfId="19190"/>
    <cellStyle name="Normal 3 2 2 6 2 3 6" xfId="19194"/>
    <cellStyle name="Normal 3 2 2 6 2 4" xfId="19195"/>
    <cellStyle name="Normal 3 2 2 6 2 4 2" xfId="19198"/>
    <cellStyle name="Normal 3 2 2 6 2 4 2 2" xfId="19200"/>
    <cellStyle name="Normal 3 2 2 6 2 4 2 2 2" xfId="18936"/>
    <cellStyle name="Normal 3 2 2 6 2 4 2 2 3" xfId="19203"/>
    <cellStyle name="Normal 3 2 2 6 2 4 2 3" xfId="19204"/>
    <cellStyle name="Normal 3 2 2 6 2 4 2 4" xfId="19206"/>
    <cellStyle name="Normal 3 2 2 6 2 4 3" xfId="19208"/>
    <cellStyle name="Normal 3 2 2 6 2 4 3 2" xfId="19211"/>
    <cellStyle name="Normal 3 2 2 6 2 4 3 3" xfId="19213"/>
    <cellStyle name="Normal 3 2 2 6 2 4 4" xfId="19215"/>
    <cellStyle name="Normal 3 2 2 6 2 4 5" xfId="15317"/>
    <cellStyle name="Normal 3 2 2 6 2 5" xfId="19217"/>
    <cellStyle name="Normal 3 2 2 6 2 5 2" xfId="19218"/>
    <cellStyle name="Normal 3 2 2 6 2 5 2 2" xfId="19220"/>
    <cellStyle name="Normal 3 2 2 6 2 5 2 3" xfId="19221"/>
    <cellStyle name="Normal 3 2 2 6 2 5 3" xfId="19223"/>
    <cellStyle name="Normal 3 2 2 6 2 5 4" xfId="19226"/>
    <cellStyle name="Normal 3 2 2 6 2 6" xfId="19227"/>
    <cellStyle name="Normal 3 2 2 6 2 6 2" xfId="17636"/>
    <cellStyle name="Normal 3 2 2 6 2 6 3" xfId="17641"/>
    <cellStyle name="Normal 3 2 2 6 2 7" xfId="19228"/>
    <cellStyle name="Normal 3 2 2 6 2 8" xfId="19229"/>
    <cellStyle name="Normal 3 2 2 6 3" xfId="12663"/>
    <cellStyle name="Normal 3 2 2 6 3 2" xfId="19230"/>
    <cellStyle name="Normal 3 2 2 6 3 2 2" xfId="19231"/>
    <cellStyle name="Normal 3 2 2 6 3 2 2 2" xfId="19232"/>
    <cellStyle name="Normal 3 2 2 6 3 2 2 2 2" xfId="19235"/>
    <cellStyle name="Normal 3 2 2 6 3 2 2 2 3" xfId="4355"/>
    <cellStyle name="Normal 3 2 2 6 3 2 2 3" xfId="19236"/>
    <cellStyle name="Normal 3 2 2 6 3 2 2 4" xfId="19239"/>
    <cellStyle name="Normal 3 2 2 6 3 2 3" xfId="19241"/>
    <cellStyle name="Normal 3 2 2 6 3 2 3 2" xfId="19245"/>
    <cellStyle name="Normal 3 2 2 6 3 2 3 3" xfId="2887"/>
    <cellStyle name="Normal 3 2 2 6 3 2 4" xfId="19247"/>
    <cellStyle name="Normal 3 2 2 6 3 2 5" xfId="14007"/>
    <cellStyle name="Normal 3 2 2 6 3 3" xfId="19248"/>
    <cellStyle name="Normal 3 2 2 6 3 3 2" xfId="19249"/>
    <cellStyle name="Normal 3 2 2 6 3 3 2 2" xfId="19250"/>
    <cellStyle name="Normal 3 2 2 6 3 3 2 3" xfId="19252"/>
    <cellStyle name="Normal 3 2 2 6 3 3 3" xfId="19254"/>
    <cellStyle name="Normal 3 2 2 6 3 3 4" xfId="19256"/>
    <cellStyle name="Normal 3 2 2 6 3 4" xfId="19257"/>
    <cellStyle name="Normal 3 2 2 6 3 4 2" xfId="19258"/>
    <cellStyle name="Normal 3 2 2 6 3 4 3" xfId="19260"/>
    <cellStyle name="Normal 3 2 2 6 3 5" xfId="19262"/>
    <cellStyle name="Normal 3 2 2 6 3 6" xfId="19264"/>
    <cellStyle name="Normal 3 2 2 6 4" xfId="19131"/>
    <cellStyle name="Normal 3 2 2 6 4 2" xfId="19265"/>
    <cellStyle name="Normal 3 2 2 6 4 2 2" xfId="12114"/>
    <cellStyle name="Normal 3 2 2 6 4 2 2 2" xfId="19266"/>
    <cellStyle name="Normal 3 2 2 6 4 2 2 2 2" xfId="17231"/>
    <cellStyle name="Normal 3 2 2 6 4 2 2 2 3" xfId="5351"/>
    <cellStyle name="Normal 3 2 2 6 4 2 2 3" xfId="8497"/>
    <cellStyle name="Normal 3 2 2 6 4 2 2 4" xfId="8502"/>
    <cellStyle name="Normal 3 2 2 6 4 2 3" xfId="12124"/>
    <cellStyle name="Normal 3 2 2 6 4 2 3 2" xfId="19269"/>
    <cellStyle name="Normal 3 2 2 6 4 2 3 3" xfId="8508"/>
    <cellStyle name="Normal 3 2 2 6 4 2 4" xfId="19271"/>
    <cellStyle name="Normal 3 2 2 6 4 2 5" xfId="19273"/>
    <cellStyle name="Normal 3 2 2 6 4 3" xfId="16864"/>
    <cellStyle name="Normal 3 2 2 6 4 3 2" xfId="12139"/>
    <cellStyle name="Normal 3 2 2 6 4 3 2 2" xfId="19274"/>
    <cellStyle name="Normal 3 2 2 6 4 3 2 3" xfId="19276"/>
    <cellStyle name="Normal 3 2 2 6 4 3 3" xfId="12145"/>
    <cellStyle name="Normal 3 2 2 6 4 3 4" xfId="19278"/>
    <cellStyle name="Normal 3 2 2 6 4 4" xfId="16866"/>
    <cellStyle name="Normal 3 2 2 6 4 4 2" xfId="10202"/>
    <cellStyle name="Normal 3 2 2 6 4 4 3" xfId="19280"/>
    <cellStyle name="Normal 3 2 2 6 4 5" xfId="19281"/>
    <cellStyle name="Normal 3 2 2 6 4 6" xfId="19282"/>
    <cellStyle name="Normal 3 2 2 6 5" xfId="2541"/>
    <cellStyle name="Normal 3 2 2 6 5 2" xfId="19284"/>
    <cellStyle name="Normal 3 2 2 6 5 2 2" xfId="12171"/>
    <cellStyle name="Normal 3 2 2 6 5 2 2 2" xfId="19286"/>
    <cellStyle name="Normal 3 2 2 6 5 2 2 3" xfId="19288"/>
    <cellStyle name="Normal 3 2 2 6 5 2 3" xfId="19291"/>
    <cellStyle name="Normal 3 2 2 6 5 2 4" xfId="19294"/>
    <cellStyle name="Normal 3 2 2 6 5 3" xfId="19296"/>
    <cellStyle name="Normal 3 2 2 6 5 3 2" xfId="19298"/>
    <cellStyle name="Normal 3 2 2 6 5 3 3" xfId="15041"/>
    <cellStyle name="Normal 3 2 2 6 5 4" xfId="14501"/>
    <cellStyle name="Normal 3 2 2 6 5 5" xfId="14508"/>
    <cellStyle name="Normal 3 2 2 6 6" xfId="2561"/>
    <cellStyle name="Normal 3 2 2 6 6 2" xfId="19300"/>
    <cellStyle name="Normal 3 2 2 6 6 2 2" xfId="12211"/>
    <cellStyle name="Normal 3 2 2 6 6 2 3" xfId="19303"/>
    <cellStyle name="Normal 3 2 2 6 6 3" xfId="19305"/>
    <cellStyle name="Normal 3 2 2 6 6 4" xfId="13661"/>
    <cellStyle name="Normal 3 2 2 6 7" xfId="19307"/>
    <cellStyle name="Normal 3 2 2 6 7 2" xfId="19309"/>
    <cellStyle name="Normal 3 2 2 6 7 3" xfId="19311"/>
    <cellStyle name="Normal 3 2 2 6 8" xfId="11582"/>
    <cellStyle name="Normal 3 2 2 6 9" xfId="11592"/>
    <cellStyle name="Normal 3 2 2 7" xfId="12667"/>
    <cellStyle name="Normal 3 2 2 7 2" xfId="1469"/>
    <cellStyle name="Normal 3 2 2 7 2 2" xfId="3834"/>
    <cellStyle name="Normal 3 2 2 7 2 2 2" xfId="19312"/>
    <cellStyle name="Normal 3 2 2 7 2 2 2 2" xfId="19313"/>
    <cellStyle name="Normal 3 2 2 7 2 2 2 2 2" xfId="19314"/>
    <cellStyle name="Normal 3 2 2 7 2 2 2 2 3" xfId="19315"/>
    <cellStyle name="Normal 3 2 2 7 2 2 2 3" xfId="19316"/>
    <cellStyle name="Normal 3 2 2 7 2 2 2 4" xfId="19317"/>
    <cellStyle name="Normal 3 2 2 7 2 2 3" xfId="19319"/>
    <cellStyle name="Normal 3 2 2 7 2 2 3 2" xfId="19321"/>
    <cellStyle name="Normal 3 2 2 7 2 2 3 3" xfId="19323"/>
    <cellStyle name="Normal 3 2 2 7 2 2 4" xfId="19325"/>
    <cellStyle name="Normal 3 2 2 7 2 2 5" xfId="19327"/>
    <cellStyle name="Normal 3 2 2 7 2 3" xfId="3839"/>
    <cellStyle name="Normal 3 2 2 7 2 3 2" xfId="19328"/>
    <cellStyle name="Normal 3 2 2 7 2 3 2 2" xfId="3302"/>
    <cellStyle name="Normal 3 2 2 7 2 3 2 3" xfId="1629"/>
    <cellStyle name="Normal 3 2 2 7 2 3 3" xfId="19330"/>
    <cellStyle name="Normal 3 2 2 7 2 3 4" xfId="19332"/>
    <cellStyle name="Normal 3 2 2 7 2 4" xfId="6217"/>
    <cellStyle name="Normal 3 2 2 7 2 4 2" xfId="17764"/>
    <cellStyle name="Normal 3 2 2 7 2 4 3" xfId="17768"/>
    <cellStyle name="Normal 3 2 2 7 2 5" xfId="6222"/>
    <cellStyle name="Normal 3 2 2 7 2 6" xfId="6226"/>
    <cellStyle name="Normal 3 2 2 7 3" xfId="1482"/>
    <cellStyle name="Normal 3 2 2 7 3 2" xfId="1298"/>
    <cellStyle name="Normal 3 2 2 7 3 2 2" xfId="9954"/>
    <cellStyle name="Normal 3 2 2 7 3 2 2 2" xfId="19333"/>
    <cellStyle name="Normal 3 2 2 7 3 2 2 2 2" xfId="17915"/>
    <cellStyle name="Normal 3 2 2 7 3 2 2 2 3" xfId="5306"/>
    <cellStyle name="Normal 3 2 2 7 3 2 2 3" xfId="19334"/>
    <cellStyle name="Normal 3 2 2 7 3 2 2 4" xfId="19335"/>
    <cellStyle name="Normal 3 2 2 7 3 2 3" xfId="9957"/>
    <cellStyle name="Normal 3 2 2 7 3 2 3 2" xfId="14097"/>
    <cellStyle name="Normal 3 2 2 7 3 2 3 3" xfId="920"/>
    <cellStyle name="Normal 3 2 2 7 3 2 4" xfId="19337"/>
    <cellStyle name="Normal 3 2 2 7 3 2 5" xfId="14031"/>
    <cellStyle name="Normal 3 2 2 7 3 3" xfId="3854"/>
    <cellStyle name="Normal 3 2 2 7 3 3 2" xfId="19338"/>
    <cellStyle name="Normal 3 2 2 7 3 3 2 2" xfId="19339"/>
    <cellStyle name="Normal 3 2 2 7 3 3 2 3" xfId="19340"/>
    <cellStyle name="Normal 3 2 2 7 3 3 3" xfId="19342"/>
    <cellStyle name="Normal 3 2 2 7 3 3 4" xfId="19344"/>
    <cellStyle name="Normal 3 2 2 7 3 4" xfId="6274"/>
    <cellStyle name="Normal 3 2 2 7 3 4 2" xfId="19345"/>
    <cellStyle name="Normal 3 2 2 7 3 4 3" xfId="18123"/>
    <cellStyle name="Normal 3 2 2 7 3 5" xfId="4943"/>
    <cellStyle name="Normal 3 2 2 7 3 6" xfId="4999"/>
    <cellStyle name="Normal 3 2 2 7 4" xfId="3875"/>
    <cellStyle name="Normal 3 2 2 7 4 2" xfId="3880"/>
    <cellStyle name="Normal 3 2 2 7 4 2 2" xfId="19346"/>
    <cellStyle name="Normal 3 2 2 7 4 2 2 2" xfId="19347"/>
    <cellStyle name="Normal 3 2 2 7 4 2 2 3" xfId="19349"/>
    <cellStyle name="Normal 3 2 2 7 4 2 3" xfId="19351"/>
    <cellStyle name="Normal 3 2 2 7 4 2 4" xfId="19354"/>
    <cellStyle name="Normal 3 2 2 7 4 3" xfId="3891"/>
    <cellStyle name="Normal 3 2 2 7 4 3 2" xfId="19355"/>
    <cellStyle name="Normal 3 2 2 7 4 3 3" xfId="19357"/>
    <cellStyle name="Normal 3 2 2 7 4 4" xfId="4638"/>
    <cellStyle name="Normal 3 2 2 7 4 5" xfId="2447"/>
    <cellStyle name="Normal 3 2 2 7 5" xfId="2591"/>
    <cellStyle name="Normal 3 2 2 7 5 2" xfId="2603"/>
    <cellStyle name="Normal 3 2 2 7 5 2 2" xfId="19358"/>
    <cellStyle name="Normal 3 2 2 7 5 2 3" xfId="19360"/>
    <cellStyle name="Normal 3 2 2 7 5 3" xfId="2610"/>
    <cellStyle name="Normal 3 2 2 7 5 4" xfId="14512"/>
    <cellStyle name="Normal 3 2 2 7 6" xfId="2616"/>
    <cellStyle name="Normal 3 2 2 7 6 2" xfId="2907"/>
    <cellStyle name="Normal 3 2 2 7 6 3" xfId="2917"/>
    <cellStyle name="Normal 3 2 2 7 7" xfId="2625"/>
    <cellStyle name="Normal 3 2 2 7 8" xfId="3963"/>
    <cellStyle name="Normal 3 2 2 8" xfId="12671"/>
    <cellStyle name="Normal 3 2 2 8 2" xfId="6504"/>
    <cellStyle name="Normal 3 2 2 8 2 2" xfId="447"/>
    <cellStyle name="Normal 3 2 2 8 2 2 2" xfId="19361"/>
    <cellStyle name="Normal 3 2 2 8 2 2 2 2" xfId="7627"/>
    <cellStyle name="Normal 3 2 2 8 2 2 2 3" xfId="3025"/>
    <cellStyle name="Normal 3 2 2 8 2 2 3" xfId="19364"/>
    <cellStyle name="Normal 3 2 2 8 2 2 4" xfId="19367"/>
    <cellStyle name="Normal 3 2 2 8 2 3" xfId="6507"/>
    <cellStyle name="Normal 3 2 2 8 2 3 2" xfId="19368"/>
    <cellStyle name="Normal 3 2 2 8 2 3 3" xfId="19371"/>
    <cellStyle name="Normal 3 2 2 8 2 4" xfId="17776"/>
    <cellStyle name="Normal 3 2 2 8 2 5" xfId="17779"/>
    <cellStyle name="Normal 3 2 2 8 3" xfId="6512"/>
    <cellStyle name="Normal 3 2 2 8 3 2" xfId="3585"/>
    <cellStyle name="Normal 3 2 2 8 3 2 2" xfId="3102"/>
    <cellStyle name="Normal 3 2 2 8 3 2 3" xfId="1446"/>
    <cellStyle name="Normal 3 2 2 8 3 3" xfId="6517"/>
    <cellStyle name="Normal 3 2 2 8 3 4" xfId="19374"/>
    <cellStyle name="Normal 3 2 2 8 4" xfId="6667"/>
    <cellStyle name="Normal 3 2 2 8 4 2" xfId="3604"/>
    <cellStyle name="Normal 3 2 2 8 4 3" xfId="6674"/>
    <cellStyle name="Normal 3 2 2 8 5" xfId="2640"/>
    <cellStyle name="Normal 3 2 2 8 6" xfId="2649"/>
    <cellStyle name="Normal 3 2 2 9" xfId="19378"/>
    <cellStyle name="Normal 3 2 2 9 2" xfId="19381"/>
    <cellStyle name="Normal 3 2 2 9 2 2" xfId="18007"/>
    <cellStyle name="Normal 3 2 2 9 2 2 2" xfId="19383"/>
    <cellStyle name="Normal 3 2 2 9 2 2 2 2" xfId="19384"/>
    <cellStyle name="Normal 3 2 2 9 2 2 2 3" xfId="19385"/>
    <cellStyle name="Normal 3 2 2 9 2 2 3" xfId="19387"/>
    <cellStyle name="Normal 3 2 2 9 2 2 4" xfId="19389"/>
    <cellStyle name="Normal 3 2 2 9 2 3" xfId="19199"/>
    <cellStyle name="Normal 3 2 2 9 2 3 2" xfId="19201"/>
    <cellStyle name="Normal 3 2 2 9 2 3 3" xfId="19205"/>
    <cellStyle name="Normal 3 2 2 9 2 4" xfId="19209"/>
    <cellStyle name="Normal 3 2 2 9 2 5" xfId="19216"/>
    <cellStyle name="Normal 3 2 2 9 3" xfId="6721"/>
    <cellStyle name="Normal 3 2 2 9 3 2" xfId="19390"/>
    <cellStyle name="Normal 3 2 2 9 3 2 2" xfId="13927"/>
    <cellStyle name="Normal 3 2 2 9 3 2 3" xfId="7177"/>
    <cellStyle name="Normal 3 2 2 9 3 3" xfId="19219"/>
    <cellStyle name="Normal 3 2 2 9 3 4" xfId="19224"/>
    <cellStyle name="Normal 3 2 2 9 4" xfId="6732"/>
    <cellStyle name="Normal 3 2 2 9 4 2" xfId="17630"/>
    <cellStyle name="Normal 3 2 2 9 4 3" xfId="17637"/>
    <cellStyle name="Normal 3 2 2 9 5" xfId="3318"/>
    <cellStyle name="Normal 3 2 2 9 6" xfId="3328"/>
    <cellStyle name="Normal 3 2 3" xfId="8382"/>
    <cellStyle name="Normal 3 2 3 10" xfId="19391"/>
    <cellStyle name="Normal 3 2 3 10 2" xfId="8732"/>
    <cellStyle name="Normal 3 2 3 10 2 2" xfId="19392"/>
    <cellStyle name="Normal 3 2 3 10 2 3" xfId="12050"/>
    <cellStyle name="Normal 3 2 3 10 3" xfId="8736"/>
    <cellStyle name="Normal 3 2 3 10 4" xfId="8739"/>
    <cellStyle name="Normal 3 2 3 11" xfId="19393"/>
    <cellStyle name="Normal 3 2 3 11 2" xfId="19394"/>
    <cellStyle name="Normal 3 2 3 11 3" xfId="19396"/>
    <cellStyle name="Normal 3 2 3 12" xfId="19397"/>
    <cellStyle name="Normal 3 2 3 13" xfId="19398"/>
    <cellStyle name="Normal 3 2 3 2" xfId="12673"/>
    <cellStyle name="Normal 3 2 3 2 2" xfId="7583"/>
    <cellStyle name="Normal 3 2 3 2 2 10" xfId="19400"/>
    <cellStyle name="Normal 3 2 3 2 2 11" xfId="19402"/>
    <cellStyle name="Normal 3 2 3 2 2 2" xfId="12676"/>
    <cellStyle name="Normal 3 2 3 2 2 2 10" xfId="19404"/>
    <cellStyle name="Normal 3 2 3 2 2 2 2" xfId="4"/>
    <cellStyle name="Normal 3 2 3 2 2 2 2 2" xfId="591"/>
    <cellStyle name="Normal 3 2 3 2 2 2 2 2 2" xfId="18606"/>
    <cellStyle name="Normal 3 2 3 2 2 2 2 2 2 2" xfId="13211"/>
    <cellStyle name="Normal 3 2 3 2 2 2 2 2 2 2 2" xfId="19405"/>
    <cellStyle name="Normal 3 2 3 2 2 2 2 2 2 2 2 2" xfId="13893"/>
    <cellStyle name="Normal 3 2 3 2 2 2 2 2 2 2 2 2 2" xfId="5237"/>
    <cellStyle name="Normal 3 2 3 2 2 2 2 2 2 2 2 2 3" xfId="3640"/>
    <cellStyle name="Normal 3 2 3 2 2 2 2 2 2 2 2 3" xfId="18649"/>
    <cellStyle name="Normal 3 2 3 2 2 2 2 2 2 2 2 4" xfId="18651"/>
    <cellStyle name="Normal 3 2 3 2 2 2 2 2 2 2 3" xfId="19406"/>
    <cellStyle name="Normal 3 2 3 2 2 2 2 2 2 2 3 2" xfId="19407"/>
    <cellStyle name="Normal 3 2 3 2 2 2 2 2 2 2 3 3" xfId="19408"/>
    <cellStyle name="Normal 3 2 3 2 2 2 2 2 2 2 4" xfId="12918"/>
    <cellStyle name="Normal 3 2 3 2 2 2 2 2 2 2 5" xfId="12926"/>
    <cellStyle name="Normal 3 2 3 2 2 2 2 2 2 3" xfId="19112"/>
    <cellStyle name="Normal 3 2 3 2 2 2 2 2 2 3 2" xfId="19409"/>
    <cellStyle name="Normal 3 2 3 2 2 2 2 2 2 3 2 2" xfId="19410"/>
    <cellStyle name="Normal 3 2 3 2 2 2 2 2 2 3 2 3" xfId="19412"/>
    <cellStyle name="Normal 3 2 3 2 2 2 2 2 2 3 3" xfId="19413"/>
    <cellStyle name="Normal 3 2 3 2 2 2 2 2 2 3 4" xfId="12938"/>
    <cellStyle name="Normal 3 2 3 2 2 2 2 2 2 4" xfId="16460"/>
    <cellStyle name="Normal 3 2 3 2 2 2 2 2 2 4 2" xfId="16465"/>
    <cellStyle name="Normal 3 2 3 2 2 2 2 2 2 4 3" xfId="16470"/>
    <cellStyle name="Normal 3 2 3 2 2 2 2 2 2 5" xfId="16476"/>
    <cellStyle name="Normal 3 2 3 2 2 2 2 2 2 6" xfId="16487"/>
    <cellStyle name="Normal 3 2 3 2 2 2 2 2 3" xfId="15367"/>
    <cellStyle name="Normal 3 2 3 2 2 2 2 2 3 2" xfId="15369"/>
    <cellStyle name="Normal 3 2 3 2 2 2 2 2 3 2 2" xfId="19414"/>
    <cellStyle name="Normal 3 2 3 2 2 2 2 2 3 2 2 2" xfId="18277"/>
    <cellStyle name="Normal 3 2 3 2 2 2 2 2 3 2 2 2 2" xfId="19415"/>
    <cellStyle name="Normal 3 2 3 2 2 2 2 2 3 2 2 2 3" xfId="10611"/>
    <cellStyle name="Normal 3 2 3 2 2 2 2 2 3 2 2 3" xfId="19416"/>
    <cellStyle name="Normal 3 2 3 2 2 2 2 2 3 2 2 4" xfId="19417"/>
    <cellStyle name="Normal 3 2 3 2 2 2 2 2 3 2 3" xfId="19418"/>
    <cellStyle name="Normal 3 2 3 2 2 2 2 2 3 2 3 2" xfId="8676"/>
    <cellStyle name="Normal 3 2 3 2 2 2 2 2 3 2 3 3" xfId="8679"/>
    <cellStyle name="Normal 3 2 3 2 2 2 2 2 3 2 4" xfId="5015"/>
    <cellStyle name="Normal 3 2 3 2 2 2 2 2 3 2 5" xfId="12977"/>
    <cellStyle name="Normal 3 2 3 2 2 2 2 2 3 3" xfId="15371"/>
    <cellStyle name="Normal 3 2 3 2 2 2 2 2 3 3 2" xfId="19419"/>
    <cellStyle name="Normal 3 2 3 2 2 2 2 2 3 3 2 2" xfId="19421"/>
    <cellStyle name="Normal 3 2 3 2 2 2 2 2 3 3 2 3" xfId="19422"/>
    <cellStyle name="Normal 3 2 3 2 2 2 2 2 3 3 3" xfId="19423"/>
    <cellStyle name="Normal 3 2 3 2 2 2 2 2 3 3 4" xfId="12989"/>
    <cellStyle name="Normal 3 2 3 2 2 2 2 2 3 4" xfId="16502"/>
    <cellStyle name="Normal 3 2 3 2 2 2 2 2 3 4 2" xfId="16506"/>
    <cellStyle name="Normal 3 2 3 2 2 2 2 2 3 4 3" xfId="16514"/>
    <cellStyle name="Normal 3 2 3 2 2 2 2 2 3 5" xfId="16520"/>
    <cellStyle name="Normal 3 2 3 2 2 2 2 2 3 6" xfId="16524"/>
    <cellStyle name="Normal 3 2 3 2 2 2 2 2 4" xfId="2407"/>
    <cellStyle name="Normal 3 2 3 2 2 2 2 2 4 2" xfId="19424"/>
    <cellStyle name="Normal 3 2 3 2 2 2 2 2 4 2 2" xfId="19425"/>
    <cellStyle name="Normal 3 2 3 2 2 2 2 2 4 2 2 2" xfId="187"/>
    <cellStyle name="Normal 3 2 3 2 2 2 2 2 4 2 2 3" xfId="61"/>
    <cellStyle name="Normal 3 2 3 2 2 2 2 2 4 2 3" xfId="19426"/>
    <cellStyle name="Normal 3 2 3 2 2 2 2 2 4 2 4" xfId="5073"/>
    <cellStyle name="Normal 3 2 3 2 2 2 2 2 4 3" xfId="19427"/>
    <cellStyle name="Normal 3 2 3 2 2 2 2 2 4 3 2" xfId="19428"/>
    <cellStyle name="Normal 3 2 3 2 2 2 2 2 4 3 3" xfId="19429"/>
    <cellStyle name="Normal 3 2 3 2 2 2 2 2 4 4" xfId="16532"/>
    <cellStyle name="Normal 3 2 3 2 2 2 2 2 4 5" xfId="16543"/>
    <cellStyle name="Normal 3 2 3 2 2 2 2 2 5" xfId="2424"/>
    <cellStyle name="Normal 3 2 3 2 2 2 2 2 5 2" xfId="19430"/>
    <cellStyle name="Normal 3 2 3 2 2 2 2 2 5 2 2" xfId="18083"/>
    <cellStyle name="Normal 3 2 3 2 2 2 2 2 5 2 3" xfId="19432"/>
    <cellStyle name="Normal 3 2 3 2 2 2 2 2 5 3" xfId="19433"/>
    <cellStyle name="Normal 3 2 3 2 2 2 2 2 5 4" xfId="16552"/>
    <cellStyle name="Normal 3 2 3 2 2 2 2 2 6" xfId="2058"/>
    <cellStyle name="Normal 3 2 3 2 2 2 2 2 6 2" xfId="19434"/>
    <cellStyle name="Normal 3 2 3 2 2 2 2 2 6 3" xfId="19436"/>
    <cellStyle name="Normal 3 2 3 2 2 2 2 2 7" xfId="2072"/>
    <cellStyle name="Normal 3 2 3 2 2 2 2 2 8" xfId="19438"/>
    <cellStyle name="Normal 3 2 3 2 2 2 2 3" xfId="19440"/>
    <cellStyle name="Normal 3 2 3 2 2 2 2 3 2" xfId="19441"/>
    <cellStyle name="Normal 3 2 3 2 2 2 2 3 2 2" xfId="14816"/>
    <cellStyle name="Normal 3 2 3 2 2 2 2 3 2 2 2" xfId="19442"/>
    <cellStyle name="Normal 3 2 3 2 2 2 2 3 2 2 2 2" xfId="9941"/>
    <cellStyle name="Normal 3 2 3 2 2 2 2 3 2 2 2 3" xfId="19443"/>
    <cellStyle name="Normal 3 2 3 2 2 2 2 3 2 2 3" xfId="19444"/>
    <cellStyle name="Normal 3 2 3 2 2 2 2 3 2 2 4" xfId="13040"/>
    <cellStyle name="Normal 3 2 3 2 2 2 2 3 2 3" xfId="19445"/>
    <cellStyle name="Normal 3 2 3 2 2 2 2 3 2 3 2" xfId="2630"/>
    <cellStyle name="Normal 3 2 3 2 2 2 2 3 2 3 3" xfId="2660"/>
    <cellStyle name="Normal 3 2 3 2 2 2 2 3 2 4" xfId="16572"/>
    <cellStyle name="Normal 3 2 3 2 2 2 2 3 2 5" xfId="16576"/>
    <cellStyle name="Normal 3 2 3 2 2 2 2 3 3" xfId="15378"/>
    <cellStyle name="Normal 3 2 3 2 2 2 2 3 3 2" xfId="14874"/>
    <cellStyle name="Normal 3 2 3 2 2 2 2 3 3 2 2" xfId="19446"/>
    <cellStyle name="Normal 3 2 3 2 2 2 2 3 3 2 3" xfId="19447"/>
    <cellStyle name="Normal 3 2 3 2 2 2 2 3 3 3" xfId="19448"/>
    <cellStyle name="Normal 3 2 3 2 2 2 2 3 3 4" xfId="16587"/>
    <cellStyle name="Normal 3 2 3 2 2 2 2 3 4" xfId="5783"/>
    <cellStyle name="Normal 3 2 3 2 2 2 2 3 4 2" xfId="19450"/>
    <cellStyle name="Normal 3 2 3 2 2 2 2 3 4 3" xfId="19452"/>
    <cellStyle name="Normal 3 2 3 2 2 2 2 3 5" xfId="5790"/>
    <cellStyle name="Normal 3 2 3 2 2 2 2 3 6" xfId="19454"/>
    <cellStyle name="Normal 3 2 3 2 2 2 2 4" xfId="19457"/>
    <cellStyle name="Normal 3 2 3 2 2 2 2 4 2" xfId="19459"/>
    <cellStyle name="Normal 3 2 3 2 2 2 2 4 2 2" xfId="19462"/>
    <cellStyle name="Normal 3 2 3 2 2 2 2 4 2 2 2" xfId="19463"/>
    <cellStyle name="Normal 3 2 3 2 2 2 2 4 2 2 2 2" xfId="19464"/>
    <cellStyle name="Normal 3 2 3 2 2 2 2 4 2 2 2 3" xfId="13621"/>
    <cellStyle name="Normal 3 2 3 2 2 2 2 4 2 2 3" xfId="12350"/>
    <cellStyle name="Normal 3 2 3 2 2 2 2 4 2 2 4" xfId="12371"/>
    <cellStyle name="Normal 3 2 3 2 2 2 2 4 2 3" xfId="19467"/>
    <cellStyle name="Normal 3 2 3 2 2 2 2 4 2 3 2" xfId="19468"/>
    <cellStyle name="Normal 3 2 3 2 2 2 2 4 2 3 3" xfId="12393"/>
    <cellStyle name="Normal 3 2 3 2 2 2 2 4 2 4" xfId="16624"/>
    <cellStyle name="Normal 3 2 3 2 2 2 2 4 2 5" xfId="16628"/>
    <cellStyle name="Normal 3 2 3 2 2 2 2 4 3" xfId="10524"/>
    <cellStyle name="Normal 3 2 3 2 2 2 2 4 3 2" xfId="10065"/>
    <cellStyle name="Normal 3 2 3 2 2 2 2 4 3 2 2" xfId="14948"/>
    <cellStyle name="Normal 3 2 3 2 2 2 2 4 3 2 3" xfId="12430"/>
    <cellStyle name="Normal 3 2 3 2 2 2 2 4 3 3" xfId="10068"/>
    <cellStyle name="Normal 3 2 3 2 2 2 2 4 3 4" xfId="14985"/>
    <cellStyle name="Normal 3 2 3 2 2 2 2 4 4" xfId="10528"/>
    <cellStyle name="Normal 3 2 3 2 2 2 2 4 4 2" xfId="10077"/>
    <cellStyle name="Normal 3 2 3 2 2 2 2 4 4 3" xfId="19470"/>
    <cellStyle name="Normal 3 2 3 2 2 2 2 4 5" xfId="19472"/>
    <cellStyle name="Normal 3 2 3 2 2 2 2 4 6" xfId="19474"/>
    <cellStyle name="Normal 3 2 3 2 2 2 2 5" xfId="19476"/>
    <cellStyle name="Normal 3 2 3 2 2 2 2 5 2" xfId="19479"/>
    <cellStyle name="Normal 3 2 3 2 2 2 2 5 2 2" xfId="18941"/>
    <cellStyle name="Normal 3 2 3 2 2 2 2 5 2 2 2" xfId="19481"/>
    <cellStyle name="Normal 3 2 3 2 2 2 2 5 2 2 3" xfId="2638"/>
    <cellStyle name="Normal 3 2 3 2 2 2 2 5 2 3" xfId="19483"/>
    <cellStyle name="Normal 3 2 3 2 2 2 2 5 2 4" xfId="16661"/>
    <cellStyle name="Normal 3 2 3 2 2 2 2 5 3" xfId="19487"/>
    <cellStyle name="Normal 3 2 3 2 2 2 2 5 3 2" xfId="10111"/>
    <cellStyle name="Normal 3 2 3 2 2 2 2 5 3 3" xfId="10115"/>
    <cellStyle name="Normal 3 2 3 2 2 2 2 5 4" xfId="19490"/>
    <cellStyle name="Normal 3 2 3 2 2 2 2 5 5" xfId="19495"/>
    <cellStyle name="Normal 3 2 3 2 2 2 2 6" xfId="19499"/>
    <cellStyle name="Normal 3 2 3 2 2 2 2 6 2" xfId="19502"/>
    <cellStyle name="Normal 3 2 3 2 2 2 2 6 2 2" xfId="19504"/>
    <cellStyle name="Normal 3 2 3 2 2 2 2 6 2 3" xfId="19506"/>
    <cellStyle name="Normal 3 2 3 2 2 2 2 6 3" xfId="19510"/>
    <cellStyle name="Normal 3 2 3 2 2 2 2 6 4" xfId="19513"/>
    <cellStyle name="Normal 3 2 3 2 2 2 2 7" xfId="19517"/>
    <cellStyle name="Normal 3 2 3 2 2 2 2 7 2" xfId="14714"/>
    <cellStyle name="Normal 3 2 3 2 2 2 2 7 3" xfId="14717"/>
    <cellStyle name="Normal 3 2 3 2 2 2 2 8" xfId="3420"/>
    <cellStyle name="Normal 3 2 3 2 2 2 2 9" xfId="3424"/>
    <cellStyle name="Normal 3 2 3 2 2 2 3" xfId="146"/>
    <cellStyle name="Normal 3 2 3 2 2 2 3 2" xfId="343"/>
    <cellStyle name="Normal 3 2 3 2 2 2 3 2 2" xfId="19518"/>
    <cellStyle name="Normal 3 2 3 2 2 2 3 2 2 2" xfId="8473"/>
    <cellStyle name="Normal 3 2 3 2 2 2 3 2 2 2 2" xfId="19520"/>
    <cellStyle name="Normal 3 2 3 2 2 2 3 2 2 2 2 2" xfId="19521"/>
    <cellStyle name="Normal 3 2 3 2 2 2 3 2 2 2 2 3" xfId="19522"/>
    <cellStyle name="Normal 3 2 3 2 2 2 3 2 2 2 3" xfId="19523"/>
    <cellStyle name="Normal 3 2 3 2 2 2 3 2 2 2 4" xfId="13134"/>
    <cellStyle name="Normal 3 2 3 2 2 2 3 2 2 3" xfId="19524"/>
    <cellStyle name="Normal 3 2 3 2 2 2 3 2 2 3 2" xfId="19525"/>
    <cellStyle name="Normal 3 2 3 2 2 2 3 2 2 3 3" xfId="19526"/>
    <cellStyle name="Normal 3 2 3 2 2 2 3 2 2 4" xfId="19529"/>
    <cellStyle name="Normal 3 2 3 2 2 2 3 2 2 5" xfId="19532"/>
    <cellStyle name="Normal 3 2 3 2 2 2 3 2 3" xfId="15383"/>
    <cellStyle name="Normal 3 2 3 2 2 2 3 2 3 2" xfId="19533"/>
    <cellStyle name="Normal 3 2 3 2 2 2 3 2 3 2 2" xfId="19534"/>
    <cellStyle name="Normal 3 2 3 2 2 2 3 2 3 2 3" xfId="19535"/>
    <cellStyle name="Normal 3 2 3 2 2 2 3 2 3 3" xfId="19536"/>
    <cellStyle name="Normal 3 2 3 2 2 2 3 2 3 4" xfId="19539"/>
    <cellStyle name="Normal 3 2 3 2 2 2 3 2 4" xfId="15385"/>
    <cellStyle name="Normal 3 2 3 2 2 2 3 2 4 2" xfId="19540"/>
    <cellStyle name="Normal 3 2 3 2 2 2 3 2 4 3" xfId="19541"/>
    <cellStyle name="Normal 3 2 3 2 2 2 3 2 5" xfId="19542"/>
    <cellStyle name="Normal 3 2 3 2 2 2 3 2 6" xfId="19543"/>
    <cellStyle name="Normal 3 2 3 2 2 2 3 3" xfId="19545"/>
    <cellStyle name="Normal 3 2 3 2 2 2 3 3 2" xfId="19546"/>
    <cellStyle name="Normal 3 2 3 2 2 2 3 3 2 2" xfId="19547"/>
    <cellStyle name="Normal 3 2 3 2 2 2 3 3 2 2 2" xfId="13207"/>
    <cellStyle name="Normal 3 2 3 2 2 2 3 3 2 2 2 2" xfId="7297"/>
    <cellStyle name="Normal 3 2 3 2 2 2 3 3 2 2 2 3" xfId="6300"/>
    <cellStyle name="Normal 3 2 3 2 2 2 3 3 2 2 3" xfId="2565"/>
    <cellStyle name="Normal 3 2 3 2 2 2 3 3 2 2 4" xfId="2586"/>
    <cellStyle name="Normal 3 2 3 2 2 2 3 3 2 3" xfId="11586"/>
    <cellStyle name="Normal 3 2 3 2 2 2 3 3 2 3 2" xfId="7553"/>
    <cellStyle name="Normal 3 2 3 2 2 2 3 3 2 3 3" xfId="7639"/>
    <cellStyle name="Normal 3 2 3 2 2 2 3 3 2 4" xfId="11590"/>
    <cellStyle name="Normal 3 2 3 2 2 2 3 3 2 5" xfId="11671"/>
    <cellStyle name="Normal 3 2 3 2 2 2 3 3 3" xfId="19548"/>
    <cellStyle name="Normal 3 2 3 2 2 2 3 3 3 2" xfId="19549"/>
    <cellStyle name="Normal 3 2 3 2 2 2 3 3 3 2 2" xfId="19550"/>
    <cellStyle name="Normal 3 2 3 2 2 2 3 3 3 2 3" xfId="13496"/>
    <cellStyle name="Normal 3 2 3 2 2 2 3 3 3 3" xfId="19551"/>
    <cellStyle name="Normal 3 2 3 2 2 2 3 3 3 4" xfId="19552"/>
    <cellStyle name="Normal 3 2 3 2 2 2 3 3 4" xfId="19553"/>
    <cellStyle name="Normal 3 2 3 2 2 2 3 3 4 2" xfId="19554"/>
    <cellStyle name="Normal 3 2 3 2 2 2 3 3 4 3" xfId="19555"/>
    <cellStyle name="Normal 3 2 3 2 2 2 3 3 5" xfId="19557"/>
    <cellStyle name="Normal 3 2 3 2 2 2 3 3 6" xfId="19559"/>
    <cellStyle name="Normal 3 2 3 2 2 2 3 4" xfId="19561"/>
    <cellStyle name="Normal 3 2 3 2 2 2 3 4 2" xfId="19563"/>
    <cellStyle name="Normal 3 2 3 2 2 2 3 4 2 2" xfId="18392"/>
    <cellStyle name="Normal 3 2 3 2 2 2 3 4 2 2 2" xfId="13448"/>
    <cellStyle name="Normal 3 2 3 2 2 2 3 4 2 2 3" xfId="12861"/>
    <cellStyle name="Normal 3 2 3 2 2 2 3 4 2 3" xfId="19564"/>
    <cellStyle name="Normal 3 2 3 2 2 2 3 4 2 4" xfId="19565"/>
    <cellStyle name="Normal 3 2 3 2 2 2 3 4 3" xfId="19567"/>
    <cellStyle name="Normal 3 2 3 2 2 2 3 4 3 2" xfId="10193"/>
    <cellStyle name="Normal 3 2 3 2 2 2 3 4 3 3" xfId="19568"/>
    <cellStyle name="Normal 3 2 3 2 2 2 3 4 4" xfId="19569"/>
    <cellStyle name="Normal 3 2 3 2 2 2 3 4 5" xfId="19570"/>
    <cellStyle name="Normal 3 2 3 2 2 2 3 5" xfId="19572"/>
    <cellStyle name="Normal 3 2 3 2 2 2 3 5 2" xfId="7350"/>
    <cellStyle name="Normal 3 2 3 2 2 2 3 5 2 2" xfId="18965"/>
    <cellStyle name="Normal 3 2 3 2 2 2 3 5 2 3" xfId="19574"/>
    <cellStyle name="Normal 3 2 3 2 2 2 3 5 3" xfId="7354"/>
    <cellStyle name="Normal 3 2 3 2 2 2 3 5 4" xfId="7358"/>
    <cellStyle name="Normal 3 2 3 2 2 2 3 6" xfId="19577"/>
    <cellStyle name="Normal 3 2 3 2 2 2 3 6 2" xfId="7484"/>
    <cellStyle name="Normal 3 2 3 2 2 2 3 6 3" xfId="7488"/>
    <cellStyle name="Normal 3 2 3 2 2 2 3 7" xfId="19579"/>
    <cellStyle name="Normal 3 2 3 2 2 2 3 8" xfId="3433"/>
    <cellStyle name="Normal 3 2 3 2 2 2 4" xfId="129"/>
    <cellStyle name="Normal 3 2 3 2 2 2 4 2" xfId="612"/>
    <cellStyle name="Normal 3 2 3 2 2 2 4 2 2" xfId="19580"/>
    <cellStyle name="Normal 3 2 3 2 2 2 4 2 2 2" xfId="19581"/>
    <cellStyle name="Normal 3 2 3 2 2 2 4 2 2 2 2" xfId="8088"/>
    <cellStyle name="Normal 3 2 3 2 2 2 4 2 2 2 3" xfId="19582"/>
    <cellStyle name="Normal 3 2 3 2 2 2 4 2 2 3" xfId="19583"/>
    <cellStyle name="Normal 3 2 3 2 2 2 4 2 2 4" xfId="19585"/>
    <cellStyle name="Normal 3 2 3 2 2 2 4 2 3" xfId="19586"/>
    <cellStyle name="Normal 3 2 3 2 2 2 4 2 3 2" xfId="19587"/>
    <cellStyle name="Normal 3 2 3 2 2 2 4 2 3 3" xfId="19588"/>
    <cellStyle name="Normal 3 2 3 2 2 2 4 2 4" xfId="19589"/>
    <cellStyle name="Normal 3 2 3 2 2 2 4 2 5" xfId="114"/>
    <cellStyle name="Normal 3 2 3 2 2 2 4 3" xfId="7562"/>
    <cellStyle name="Normal 3 2 3 2 2 2 4 3 2" xfId="19590"/>
    <cellStyle name="Normal 3 2 3 2 2 2 4 3 2 2" xfId="19591"/>
    <cellStyle name="Normal 3 2 3 2 2 2 4 3 2 3" xfId="19592"/>
    <cellStyle name="Normal 3 2 3 2 2 2 4 3 3" xfId="19593"/>
    <cellStyle name="Normal 3 2 3 2 2 2 4 3 4" xfId="19595"/>
    <cellStyle name="Normal 3 2 3 2 2 2 4 4" xfId="7565"/>
    <cellStyle name="Normal 3 2 3 2 2 2 4 4 2" xfId="19596"/>
    <cellStyle name="Normal 3 2 3 2 2 2 4 4 3" xfId="19597"/>
    <cellStyle name="Normal 3 2 3 2 2 2 4 5" xfId="7568"/>
    <cellStyle name="Normal 3 2 3 2 2 2 4 6" xfId="7570"/>
    <cellStyle name="Normal 3 2 3 2 2 2 5" xfId="452"/>
    <cellStyle name="Normal 3 2 3 2 2 2 5 2" xfId="401"/>
    <cellStyle name="Normal 3 2 3 2 2 2 5 2 2" xfId="19598"/>
    <cellStyle name="Normal 3 2 3 2 2 2 5 2 2 2" xfId="19599"/>
    <cellStyle name="Normal 3 2 3 2 2 2 5 2 2 2 2" xfId="19600"/>
    <cellStyle name="Normal 3 2 3 2 2 2 5 2 2 2 3" xfId="19601"/>
    <cellStyle name="Normal 3 2 3 2 2 2 5 2 2 3" xfId="19602"/>
    <cellStyle name="Normal 3 2 3 2 2 2 5 2 2 4" xfId="13735"/>
    <cellStyle name="Normal 3 2 3 2 2 2 5 2 3" xfId="19603"/>
    <cellStyle name="Normal 3 2 3 2 2 2 5 2 3 2" xfId="19604"/>
    <cellStyle name="Normal 3 2 3 2 2 2 5 2 3 3" xfId="19605"/>
    <cellStyle name="Normal 3 2 3 2 2 2 5 2 4" xfId="659"/>
    <cellStyle name="Normal 3 2 3 2 2 2 5 2 5" xfId="2305"/>
    <cellStyle name="Normal 3 2 3 2 2 2 5 3" xfId="4608"/>
    <cellStyle name="Normal 3 2 3 2 2 2 5 3 2" xfId="19606"/>
    <cellStyle name="Normal 3 2 3 2 2 2 5 3 2 2" xfId="41"/>
    <cellStyle name="Normal 3 2 3 2 2 2 5 3 2 3" xfId="19607"/>
    <cellStyle name="Normal 3 2 3 2 2 2 5 3 3" xfId="19608"/>
    <cellStyle name="Normal 3 2 3 2 2 2 5 3 4" xfId="19610"/>
    <cellStyle name="Normal 3 2 3 2 2 2 5 4" xfId="7626"/>
    <cellStyle name="Normal 3 2 3 2 2 2 5 4 2" xfId="19348"/>
    <cellStyle name="Normal 3 2 3 2 2 2 5 4 3" xfId="19611"/>
    <cellStyle name="Normal 3 2 3 2 2 2 5 5" xfId="3023"/>
    <cellStyle name="Normal 3 2 3 2 2 2 5 6" xfId="656"/>
    <cellStyle name="Normal 3 2 3 2 2 2 6" xfId="475"/>
    <cellStyle name="Normal 3 2 3 2 2 2 6 2" xfId="619"/>
    <cellStyle name="Normal 3 2 3 2 2 2 6 2 2" xfId="19613"/>
    <cellStyle name="Normal 3 2 3 2 2 2 6 2 2 2" xfId="19614"/>
    <cellStyle name="Normal 3 2 3 2 2 2 6 2 2 3" xfId="19615"/>
    <cellStyle name="Normal 3 2 3 2 2 2 6 2 3" xfId="19617"/>
    <cellStyle name="Normal 3 2 3 2 2 2 6 2 4" xfId="19618"/>
    <cellStyle name="Normal 3 2 3 2 2 2 6 3" xfId="19620"/>
    <cellStyle name="Normal 3 2 3 2 2 2 6 3 2" xfId="19621"/>
    <cellStyle name="Normal 3 2 3 2 2 2 6 3 3" xfId="19622"/>
    <cellStyle name="Normal 3 2 3 2 2 2 6 4" xfId="19624"/>
    <cellStyle name="Normal 3 2 3 2 2 2 6 5" xfId="19625"/>
    <cellStyle name="Normal 3 2 3 2 2 2 7" xfId="513"/>
    <cellStyle name="Normal 3 2 3 2 2 2 7 2" xfId="631"/>
    <cellStyle name="Normal 3 2 3 2 2 2 7 2 2" xfId="19626"/>
    <cellStyle name="Normal 3 2 3 2 2 2 7 2 3" xfId="19627"/>
    <cellStyle name="Normal 3 2 3 2 2 2 7 3" xfId="19629"/>
    <cellStyle name="Normal 3 2 3 2 2 2 7 4" xfId="19630"/>
    <cellStyle name="Normal 3 2 3 2 2 2 8" xfId="14926"/>
    <cellStyle name="Normal 3 2 3 2 2 2 8 2" xfId="5733"/>
    <cellStyle name="Normal 3 2 3 2 2 2 8 3" xfId="1153"/>
    <cellStyle name="Normal 3 2 3 2 2 2 9" xfId="14930"/>
    <cellStyle name="Normal 3 2 3 2 2 3" xfId="11561"/>
    <cellStyle name="Normal 3 2 3 2 2 3 2" xfId="14045"/>
    <cellStyle name="Normal 3 2 3 2 2 3 2 2" xfId="19631"/>
    <cellStyle name="Normal 3 2 3 2 2 3 2 2 2" xfId="19632"/>
    <cellStyle name="Normal 3 2 3 2 2 3 2 2 2 2" xfId="19633"/>
    <cellStyle name="Normal 3 2 3 2 2 3 2 2 2 2 2" xfId="10634"/>
    <cellStyle name="Normal 3 2 3 2 2 3 2 2 2 2 2 2" xfId="10636"/>
    <cellStyle name="Normal 3 2 3 2 2 3 2 2 2 2 2 3" xfId="10638"/>
    <cellStyle name="Normal 3 2 3 2 2 3 2 2 2 2 3" xfId="5290"/>
    <cellStyle name="Normal 3 2 3 2 2 3 2 2 2 2 4" xfId="5298"/>
    <cellStyle name="Normal 3 2 3 2 2 3 2 2 2 3" xfId="19634"/>
    <cellStyle name="Normal 3 2 3 2 2 3 2 2 2 3 2" xfId="10963"/>
    <cellStyle name="Normal 3 2 3 2 2 3 2 2 2 3 3" xfId="10977"/>
    <cellStyle name="Normal 3 2 3 2 2 3 2 2 2 4" xfId="19636"/>
    <cellStyle name="Normal 3 2 3 2 2 3 2 2 2 5" xfId="19638"/>
    <cellStyle name="Normal 3 2 3 2 2 3 2 2 3" xfId="15400"/>
    <cellStyle name="Normal 3 2 3 2 2 3 2 2 3 2" xfId="19639"/>
    <cellStyle name="Normal 3 2 3 2 2 3 2 2 3 2 2" xfId="19640"/>
    <cellStyle name="Normal 3 2 3 2 2 3 2 2 3 2 3" xfId="2814"/>
    <cellStyle name="Normal 3 2 3 2 2 3 2 2 3 3" xfId="19641"/>
    <cellStyle name="Normal 3 2 3 2 2 3 2 2 3 4" xfId="19643"/>
    <cellStyle name="Normal 3 2 3 2 2 3 2 2 4" xfId="4384"/>
    <cellStyle name="Normal 3 2 3 2 2 3 2 2 4 2" xfId="19644"/>
    <cellStyle name="Normal 3 2 3 2 2 3 2 2 4 3" xfId="19645"/>
    <cellStyle name="Normal 3 2 3 2 2 3 2 2 5" xfId="4388"/>
    <cellStyle name="Normal 3 2 3 2 2 3 2 2 6" xfId="16114"/>
    <cellStyle name="Normal 3 2 3 2 2 3 2 3" xfId="12911"/>
    <cellStyle name="Normal 3 2 3 2 2 3 2 3 2" xfId="12913"/>
    <cellStyle name="Normal 3 2 3 2 2 3 2 3 2 2" xfId="999"/>
    <cellStyle name="Normal 3 2 3 2 2 3 2 3 2 2 2" xfId="12916"/>
    <cellStyle name="Normal 3 2 3 2 2 3 2 3 2 2 2 2" xfId="9664"/>
    <cellStyle name="Normal 3 2 3 2 2 3 2 3 2 2 2 3" xfId="9667"/>
    <cellStyle name="Normal 3 2 3 2 2 3 2 3 2 2 3" xfId="12921"/>
    <cellStyle name="Normal 3 2 3 2 2 3 2 3 2 2 4" xfId="12927"/>
    <cellStyle name="Normal 3 2 3 2 2 3 2 3 2 3" xfId="12932"/>
    <cellStyle name="Normal 3 2 3 2 2 3 2 3 2 3 2" xfId="12936"/>
    <cellStyle name="Normal 3 2 3 2 2 3 2 3 2 3 3" xfId="12943"/>
    <cellStyle name="Normal 3 2 3 2 2 3 2 3 2 4" xfId="12951"/>
    <cellStyle name="Normal 3 2 3 2 2 3 2 3 2 5" xfId="12965"/>
    <cellStyle name="Normal 3 2 3 2 2 3 2 3 3" xfId="12969"/>
    <cellStyle name="Normal 3 2 3 2 2 3 2 3 3 2" xfId="12971"/>
    <cellStyle name="Normal 3 2 3 2 2 3 2 3 3 2 2" xfId="5013"/>
    <cellStyle name="Normal 3 2 3 2 2 3 2 3 3 2 3" xfId="12974"/>
    <cellStyle name="Normal 3 2 3 2 2 3 2 3 3 3" xfId="12986"/>
    <cellStyle name="Normal 3 2 3 2 2 3 2 3 3 4" xfId="12348"/>
    <cellStyle name="Normal 3 2 3 2 2 3 2 3 4" xfId="12997"/>
    <cellStyle name="Normal 3 2 3 2 2 3 2 3 4 2" xfId="13000"/>
    <cellStyle name="Normal 3 2 3 2 2 3 2 3 4 3" xfId="13009"/>
    <cellStyle name="Normal 3 2 3 2 2 3 2 3 5" xfId="13015"/>
    <cellStyle name="Normal 3 2 3 2 2 3 2 3 6" xfId="13021"/>
    <cellStyle name="Normal 3 2 3 2 2 3 2 4" xfId="13030"/>
    <cellStyle name="Normal 3 2 3 2 2 3 2 4 2" xfId="6690"/>
    <cellStyle name="Normal 3 2 3 2 2 3 2 4 2 2" xfId="13035"/>
    <cellStyle name="Normal 3 2 3 2 2 3 2 4 2 2 2" xfId="13038"/>
    <cellStyle name="Normal 3 2 3 2 2 3 2 4 2 2 3" xfId="13044"/>
    <cellStyle name="Normal 3 2 3 2 2 3 2 4 2 3" xfId="10060"/>
    <cellStyle name="Normal 3 2 3 2 2 3 2 4 2 4" xfId="5257"/>
    <cellStyle name="Normal 3 2 3 2 2 3 2 4 3" xfId="6695"/>
    <cellStyle name="Normal 3 2 3 2 2 3 2 4 3 2" xfId="10317"/>
    <cellStyle name="Normal 3 2 3 2 2 3 2 4 3 3" xfId="13058"/>
    <cellStyle name="Normal 3 2 3 2 2 3 2 4 4" xfId="1594"/>
    <cellStyle name="Normal 3 2 3 2 2 3 2 4 5" xfId="1604"/>
    <cellStyle name="Normal 3 2 3 2 2 3 2 5" xfId="13065"/>
    <cellStyle name="Normal 3 2 3 2 2 3 2 5 2" xfId="13069"/>
    <cellStyle name="Normal 3 2 3 2 2 3 2 5 2 2" xfId="13070"/>
    <cellStyle name="Normal 3 2 3 2 2 3 2 5 2 3" xfId="13073"/>
    <cellStyle name="Normal 3 2 3 2 2 3 2 5 3" xfId="13083"/>
    <cellStyle name="Normal 3 2 3 2 2 3 2 5 4" xfId="13089"/>
    <cellStyle name="Normal 3 2 3 2 2 3 2 6" xfId="13103"/>
    <cellStyle name="Normal 3 2 3 2 2 3 2 6 2" xfId="13104"/>
    <cellStyle name="Normal 3 2 3 2 2 3 2 6 3" xfId="13111"/>
    <cellStyle name="Normal 3 2 3 2 2 3 2 7" xfId="12500"/>
    <cellStyle name="Normal 3 2 3 2 2 3 2 8" xfId="12502"/>
    <cellStyle name="Normal 3 2 3 2 2 3 3" xfId="19646"/>
    <cellStyle name="Normal 3 2 3 2 2 3 3 2" xfId="19647"/>
    <cellStyle name="Normal 3 2 3 2 2 3 3 2 2" xfId="19648"/>
    <cellStyle name="Normal 3 2 3 2 2 3 3 2 2 2" xfId="19649"/>
    <cellStyle name="Normal 3 2 3 2 2 3 3 2 2 2 2" xfId="19650"/>
    <cellStyle name="Normal 3 2 3 2 2 3 3 2 2 2 3" xfId="19651"/>
    <cellStyle name="Normal 3 2 3 2 2 3 3 2 2 3" xfId="19653"/>
    <cellStyle name="Normal 3 2 3 2 2 3 3 2 2 4" xfId="19655"/>
    <cellStyle name="Normal 3 2 3 2 2 3 3 2 3" xfId="19657"/>
    <cellStyle name="Normal 3 2 3 2 2 3 3 2 3 2" xfId="19658"/>
    <cellStyle name="Normal 3 2 3 2 2 3 3 2 3 3" xfId="19659"/>
    <cellStyle name="Normal 3 2 3 2 2 3 3 2 4" xfId="19661"/>
    <cellStyle name="Normal 3 2 3 2 2 3 3 2 5" xfId="19662"/>
    <cellStyle name="Normal 3 2 3 2 2 3 3 3" xfId="13129"/>
    <cellStyle name="Normal 3 2 3 2 2 3 3 3 2" xfId="5499"/>
    <cellStyle name="Normal 3 2 3 2 2 3 3 3 2 2" xfId="13131"/>
    <cellStyle name="Normal 3 2 3 2 2 3 3 3 2 3" xfId="11613"/>
    <cellStyle name="Normal 3 2 3 2 2 3 3 3 3" xfId="5503"/>
    <cellStyle name="Normal 3 2 3 2 2 3 3 3 4" xfId="5508"/>
    <cellStyle name="Normal 3 2 3 2 2 3 3 4" xfId="13151"/>
    <cellStyle name="Normal 3 2 3 2 2 3 3 4 2" xfId="5572"/>
    <cellStyle name="Normal 3 2 3 2 2 3 3 4 3" xfId="5579"/>
    <cellStyle name="Normal 3 2 3 2 2 3 3 5" xfId="13162"/>
    <cellStyle name="Normal 3 2 3 2 2 3 3 6" xfId="13177"/>
    <cellStyle name="Normal 3 2 3 2 2 3 4" xfId="19663"/>
    <cellStyle name="Normal 3 2 3 2 2 3 4 2" xfId="19664"/>
    <cellStyle name="Normal 3 2 3 2 2 3 4 2 2" xfId="6947"/>
    <cellStyle name="Normal 3 2 3 2 2 3 4 2 2 2" xfId="6951"/>
    <cellStyle name="Normal 3 2 3 2 2 3 4 2 2 2 2" xfId="19666"/>
    <cellStyle name="Normal 3 2 3 2 2 3 4 2 2 2 3" xfId="19668"/>
    <cellStyle name="Normal 3 2 3 2 2 3 4 2 2 3" xfId="6959"/>
    <cellStyle name="Normal 3 2 3 2 2 3 4 2 2 4" xfId="7884"/>
    <cellStyle name="Normal 3 2 3 2 2 3 4 2 3" xfId="5905"/>
    <cellStyle name="Normal 3 2 3 2 2 3 4 2 3 2" xfId="6969"/>
    <cellStyle name="Normal 3 2 3 2 2 3 4 2 3 3" xfId="6973"/>
    <cellStyle name="Normal 3 2 3 2 2 3 4 2 4" xfId="5912"/>
    <cellStyle name="Normal 3 2 3 2 2 3 4 2 5" xfId="6986"/>
    <cellStyle name="Normal 3 2 3 2 2 3 4 3" xfId="13188"/>
    <cellStyle name="Normal 3 2 3 2 2 3 4 3 2" xfId="6765"/>
    <cellStyle name="Normal 3 2 3 2 2 3 4 3 2 2" xfId="7967"/>
    <cellStyle name="Normal 3 2 3 2 2 3 4 3 2 3" xfId="8753"/>
    <cellStyle name="Normal 3 2 3 2 2 3 4 3 3" xfId="5915"/>
    <cellStyle name="Normal 3 2 3 2 2 3 4 3 4" xfId="5922"/>
    <cellStyle name="Normal 3 2 3 2 2 3 4 4" xfId="13198"/>
    <cellStyle name="Normal 3 2 3 2 2 3 4 4 2" xfId="6844"/>
    <cellStyle name="Normal 3 2 3 2 2 3 4 4 3" xfId="5928"/>
    <cellStyle name="Normal 3 2 3 2 2 3 4 5" xfId="13203"/>
    <cellStyle name="Normal 3 2 3 2 2 3 4 6" xfId="13205"/>
    <cellStyle name="Normal 3 2 3 2 2 3 5" xfId="19669"/>
    <cellStyle name="Normal 3 2 3 2 2 3 5 2" xfId="4783"/>
    <cellStyle name="Normal 3 2 3 2 2 3 5 2 2" xfId="7331"/>
    <cellStyle name="Normal 3 2 3 2 2 3 5 2 2 2" xfId="19670"/>
    <cellStyle name="Normal 3 2 3 2 2 3 5 2 2 3" xfId="19671"/>
    <cellStyle name="Normal 3 2 3 2 2 3 5 2 3" xfId="6954"/>
    <cellStyle name="Normal 3 2 3 2 2 3 5 2 4" xfId="6962"/>
    <cellStyle name="Normal 3 2 3 2 2 3 5 3" xfId="7525"/>
    <cellStyle name="Normal 3 2 3 2 2 3 5 3 2" xfId="7530"/>
    <cellStyle name="Normal 3 2 3 2 2 3 5 3 3" xfId="6965"/>
    <cellStyle name="Normal 3 2 3 2 2 3 5 4" xfId="7534"/>
    <cellStyle name="Normal 3 2 3 2 2 3 5 5" xfId="7541"/>
    <cellStyle name="Normal 3 2 3 2 2 3 6" xfId="19673"/>
    <cellStyle name="Normal 3 2 3 2 2 3 6 2" xfId="1751"/>
    <cellStyle name="Normal 3 2 3 2 2 3 6 2 2" xfId="7963"/>
    <cellStyle name="Normal 3 2 3 2 2 3 6 2 3" xfId="7971"/>
    <cellStyle name="Normal 3 2 3 2 2 3 6 3" xfId="1492"/>
    <cellStyle name="Normal 3 2 3 2 2 3 6 4" xfId="7989"/>
    <cellStyle name="Normal 3 2 3 2 2 3 7" xfId="19676"/>
    <cellStyle name="Normal 3 2 3 2 2 3 7 2" xfId="1803"/>
    <cellStyle name="Normal 3 2 3 2 2 3 7 3" xfId="13218"/>
    <cellStyle name="Normal 3 2 3 2 2 3 8" xfId="19681"/>
    <cellStyle name="Normal 3 2 3 2 2 3 9" xfId="19685"/>
    <cellStyle name="Normal 3 2 3 2 2 4" xfId="11566"/>
    <cellStyle name="Normal 3 2 3 2 2 4 2" xfId="14159"/>
    <cellStyle name="Normal 3 2 3 2 2 4 2 2" xfId="19688"/>
    <cellStyle name="Normal 3 2 3 2 2 4 2 2 2" xfId="11575"/>
    <cellStyle name="Normal 3 2 3 2 2 4 2 2 2 2" xfId="5849"/>
    <cellStyle name="Normal 3 2 3 2 2 4 2 2 2 2 2" xfId="19689"/>
    <cellStyle name="Normal 3 2 3 2 2 4 2 2 2 2 3" xfId="19691"/>
    <cellStyle name="Normal 3 2 3 2 2 4 2 2 2 3" xfId="5859"/>
    <cellStyle name="Normal 3 2 3 2 2 4 2 2 2 4" xfId="5869"/>
    <cellStyle name="Normal 3 2 3 2 2 4 2 2 3" xfId="19693"/>
    <cellStyle name="Normal 3 2 3 2 2 4 2 2 3 2" xfId="19694"/>
    <cellStyle name="Normal 3 2 3 2 2 4 2 2 3 3" xfId="19695"/>
    <cellStyle name="Normal 3 2 3 2 2 4 2 2 4" xfId="19696"/>
    <cellStyle name="Normal 3 2 3 2 2 4 2 2 5" xfId="19697"/>
    <cellStyle name="Normal 3 2 3 2 2 4 2 3" xfId="19699"/>
    <cellStyle name="Normal 3 2 3 2 2 4 2 3 2" xfId="19700"/>
    <cellStyle name="Normal 3 2 3 2 2 4 2 3 2 2" xfId="19701"/>
    <cellStyle name="Normal 3 2 3 2 2 4 2 3 2 3" xfId="19702"/>
    <cellStyle name="Normal 3 2 3 2 2 4 2 3 3" xfId="19703"/>
    <cellStyle name="Normal 3 2 3 2 2 4 2 3 4" xfId="19705"/>
    <cellStyle name="Normal 3 2 3 2 2 4 2 4" xfId="11479"/>
    <cellStyle name="Normal 3 2 3 2 2 4 2 4 2" xfId="11482"/>
    <cellStyle name="Normal 3 2 3 2 2 4 2 4 3" xfId="11485"/>
    <cellStyle name="Normal 3 2 3 2 2 4 2 5" xfId="11490"/>
    <cellStyle name="Normal 3 2 3 2 2 4 2 6" xfId="11495"/>
    <cellStyle name="Normal 3 2 3 2 2 4 3" xfId="14161"/>
    <cellStyle name="Normal 3 2 3 2 2 4 3 2" xfId="19707"/>
    <cellStyle name="Normal 3 2 3 2 2 4 3 2 2" xfId="6776"/>
    <cellStyle name="Normal 3 2 3 2 2 4 3 2 2 2" xfId="19708"/>
    <cellStyle name="Normal 3 2 3 2 2 4 3 2 2 2 2" xfId="18902"/>
    <cellStyle name="Normal 3 2 3 2 2 4 3 2 2 2 3" xfId="19710"/>
    <cellStyle name="Normal 3 2 3 2 2 4 3 2 2 3" xfId="19711"/>
    <cellStyle name="Normal 3 2 3 2 2 4 3 2 2 4" xfId="19713"/>
    <cellStyle name="Normal 3 2 3 2 2 4 3 2 3" xfId="6796"/>
    <cellStyle name="Normal 3 2 3 2 2 4 3 2 3 2" xfId="19714"/>
    <cellStyle name="Normal 3 2 3 2 2 4 3 2 3 3" xfId="19715"/>
    <cellStyle name="Normal 3 2 3 2 2 4 3 2 4" xfId="6809"/>
    <cellStyle name="Normal 3 2 3 2 2 4 3 2 5" xfId="6831"/>
    <cellStyle name="Normal 3 2 3 2 2 4 3 3" xfId="19716"/>
    <cellStyle name="Normal 3 2 3 2 2 4 3 3 2" xfId="19717"/>
    <cellStyle name="Normal 3 2 3 2 2 4 3 3 2 2" xfId="5559"/>
    <cellStyle name="Normal 3 2 3 2 2 4 3 3 2 3" xfId="5065"/>
    <cellStyle name="Normal 3 2 3 2 2 4 3 3 3" xfId="19718"/>
    <cellStyle name="Normal 3 2 3 2 2 4 3 3 4" xfId="19720"/>
    <cellStyle name="Normal 3 2 3 2 2 4 3 4" xfId="11095"/>
    <cellStyle name="Normal 3 2 3 2 2 4 3 4 2" xfId="19721"/>
    <cellStyle name="Normal 3 2 3 2 2 4 3 4 3" xfId="19722"/>
    <cellStyle name="Normal 3 2 3 2 2 4 3 5" xfId="11099"/>
    <cellStyle name="Normal 3 2 3 2 2 4 3 6" xfId="19723"/>
    <cellStyle name="Normal 3 2 3 2 2 4 4" xfId="19724"/>
    <cellStyle name="Normal 3 2 3 2 2 4 4 2" xfId="8655"/>
    <cellStyle name="Normal 3 2 3 2 2 4 4 2 2" xfId="19726"/>
    <cellStyle name="Normal 3 2 3 2 2 4 4 2 2 2" xfId="19727"/>
    <cellStyle name="Normal 3 2 3 2 2 4 4 2 2 3" xfId="19728"/>
    <cellStyle name="Normal 3 2 3 2 2 4 4 2 3" xfId="19729"/>
    <cellStyle name="Normal 3 2 3 2 2 4 4 2 4" xfId="19730"/>
    <cellStyle name="Normal 3 2 3 2 2 4 4 3" xfId="19731"/>
    <cellStyle name="Normal 3 2 3 2 2 4 4 3 2" xfId="19732"/>
    <cellStyle name="Normal 3 2 3 2 2 4 4 3 3" xfId="19733"/>
    <cellStyle name="Normal 3 2 3 2 2 4 4 4" xfId="19734"/>
    <cellStyle name="Normal 3 2 3 2 2 4 4 5" xfId="19735"/>
    <cellStyle name="Normal 3 2 3 2 2 4 5" xfId="19736"/>
    <cellStyle name="Normal 3 2 3 2 2 4 5 2" xfId="19737"/>
    <cellStyle name="Normal 3 2 3 2 2 4 5 2 2" xfId="19739"/>
    <cellStyle name="Normal 3 2 3 2 2 4 5 2 3" xfId="19740"/>
    <cellStyle name="Normal 3 2 3 2 2 4 5 3" xfId="19741"/>
    <cellStyle name="Normal 3 2 3 2 2 4 5 4" xfId="19742"/>
    <cellStyle name="Normal 3 2 3 2 2 4 6" xfId="19744"/>
    <cellStyle name="Normal 3 2 3 2 2 4 6 2" xfId="1883"/>
    <cellStyle name="Normal 3 2 3 2 2 4 6 3" xfId="1890"/>
    <cellStyle name="Normal 3 2 3 2 2 4 7" xfId="19747"/>
    <cellStyle name="Normal 3 2 3 2 2 4 8" xfId="19750"/>
    <cellStyle name="Normal 3 2 3 2 2 5" xfId="14164"/>
    <cellStyle name="Normal 3 2 3 2 2 5 2" xfId="19751"/>
    <cellStyle name="Normal 3 2 3 2 2 5 2 2" xfId="19401"/>
    <cellStyle name="Normal 3 2 3 2 2 5 2 2 2" xfId="19752"/>
    <cellStyle name="Normal 3 2 3 2 2 5 2 2 2 2" xfId="6148"/>
    <cellStyle name="Normal 3 2 3 2 2 5 2 2 2 3" xfId="6158"/>
    <cellStyle name="Normal 3 2 3 2 2 5 2 2 3" xfId="19753"/>
    <cellStyle name="Normal 3 2 3 2 2 5 2 2 4" xfId="19754"/>
    <cellStyle name="Normal 3 2 3 2 2 5 2 3" xfId="19403"/>
    <cellStyle name="Normal 3 2 3 2 2 5 2 3 2" xfId="19755"/>
    <cellStyle name="Normal 3 2 3 2 2 5 2 3 3" xfId="19756"/>
    <cellStyle name="Normal 3 2 3 2 2 5 2 4" xfId="19758"/>
    <cellStyle name="Normal 3 2 3 2 2 5 2 5" xfId="19760"/>
    <cellStyle name="Normal 3 2 3 2 2 5 3" xfId="19761"/>
    <cellStyle name="Normal 3 2 3 2 2 5 3 2" xfId="19762"/>
    <cellStyle name="Normal 3 2 3 2 2 5 3 2 2" xfId="19763"/>
    <cellStyle name="Normal 3 2 3 2 2 5 3 2 3" xfId="19764"/>
    <cellStyle name="Normal 3 2 3 2 2 5 3 3" xfId="19765"/>
    <cellStyle name="Normal 3 2 3 2 2 5 3 4" xfId="19766"/>
    <cellStyle name="Normal 3 2 3 2 2 5 4" xfId="19767"/>
    <cellStyle name="Normal 3 2 3 2 2 5 4 2" xfId="14644"/>
    <cellStyle name="Normal 3 2 3 2 2 5 4 3" xfId="14651"/>
    <cellStyle name="Normal 3 2 3 2 2 5 5" xfId="19768"/>
    <cellStyle name="Normal 3 2 3 2 2 5 6" xfId="19769"/>
    <cellStyle name="Normal 3 2 3 2 2 6" xfId="9460"/>
    <cellStyle name="Normal 3 2 3 2 2 6 2" xfId="9466"/>
    <cellStyle name="Normal 3 2 3 2 2 6 2 2" xfId="19770"/>
    <cellStyle name="Normal 3 2 3 2 2 6 2 2 2" xfId="17722"/>
    <cellStyle name="Normal 3 2 3 2 2 6 2 2 2 2" xfId="19771"/>
    <cellStyle name="Normal 3 2 3 2 2 6 2 2 2 3" xfId="19772"/>
    <cellStyle name="Normal 3 2 3 2 2 6 2 2 3" xfId="19773"/>
    <cellStyle name="Normal 3 2 3 2 2 6 2 2 4" xfId="19774"/>
    <cellStyle name="Normal 3 2 3 2 2 6 2 3" xfId="19775"/>
    <cellStyle name="Normal 3 2 3 2 2 6 2 3 2" xfId="19776"/>
    <cellStyle name="Normal 3 2 3 2 2 6 2 3 3" xfId="19777"/>
    <cellStyle name="Normal 3 2 3 2 2 6 2 4" xfId="19778"/>
    <cellStyle name="Normal 3 2 3 2 2 6 2 5" xfId="19779"/>
    <cellStyle name="Normal 3 2 3 2 2 6 3" xfId="9474"/>
    <cellStyle name="Normal 3 2 3 2 2 6 3 2" xfId="19780"/>
    <cellStyle name="Normal 3 2 3 2 2 6 3 2 2" xfId="18116"/>
    <cellStyle name="Normal 3 2 3 2 2 6 3 2 3" xfId="19781"/>
    <cellStyle name="Normal 3 2 3 2 2 6 3 3" xfId="19782"/>
    <cellStyle name="Normal 3 2 3 2 2 6 3 4" xfId="19783"/>
    <cellStyle name="Normal 3 2 3 2 2 6 4" xfId="19784"/>
    <cellStyle name="Normal 3 2 3 2 2 6 4 2" xfId="14754"/>
    <cellStyle name="Normal 3 2 3 2 2 6 4 3" xfId="19785"/>
    <cellStyle name="Normal 3 2 3 2 2 6 5" xfId="19786"/>
    <cellStyle name="Normal 3 2 3 2 2 6 6" xfId="19787"/>
    <cellStyle name="Normal 3 2 3 2 2 7" xfId="9477"/>
    <cellStyle name="Normal 3 2 3 2 2 7 2" xfId="15715"/>
    <cellStyle name="Normal 3 2 3 2 2 7 2 2" xfId="19788"/>
    <cellStyle name="Normal 3 2 3 2 2 7 2 2 2" xfId="18685"/>
    <cellStyle name="Normal 3 2 3 2 2 7 2 2 3" xfId="18688"/>
    <cellStyle name="Normal 3 2 3 2 2 7 2 3" xfId="19789"/>
    <cellStyle name="Normal 3 2 3 2 2 7 2 4" xfId="19790"/>
    <cellStyle name="Normal 3 2 3 2 2 7 3" xfId="19791"/>
    <cellStyle name="Normal 3 2 3 2 2 7 3 2" xfId="19792"/>
    <cellStyle name="Normal 3 2 3 2 2 7 3 3" xfId="19793"/>
    <cellStyle name="Normal 3 2 3 2 2 7 4" xfId="11172"/>
    <cellStyle name="Normal 3 2 3 2 2 7 5" xfId="11177"/>
    <cellStyle name="Normal 3 2 3 2 2 8" xfId="9480"/>
    <cellStyle name="Normal 3 2 3 2 2 8 2" xfId="16230"/>
    <cellStyle name="Normal 3 2 3 2 2 8 2 2" xfId="19794"/>
    <cellStyle name="Normal 3 2 3 2 2 8 2 3" xfId="19796"/>
    <cellStyle name="Normal 3 2 3 2 2 8 3" xfId="16233"/>
    <cellStyle name="Normal 3 2 3 2 2 8 4" xfId="19797"/>
    <cellStyle name="Normal 3 2 3 2 2 9" xfId="19798"/>
    <cellStyle name="Normal 3 2 3 2 2 9 2" xfId="16245"/>
    <cellStyle name="Normal 3 2 3 2 2 9 3" xfId="19799"/>
    <cellStyle name="Normal 3 2 3 2 3" xfId="7593"/>
    <cellStyle name="Normal 3 2 3 2 3 10" xfId="19800"/>
    <cellStyle name="Normal 3 2 3 2 3 11" xfId="19802"/>
    <cellStyle name="Normal 3 2 3 2 3 2" xfId="12679"/>
    <cellStyle name="Normal 3 2 3 2 3 2 10" xfId="2773"/>
    <cellStyle name="Normal 3 2 3 2 3 2 2" xfId="19803"/>
    <cellStyle name="Normal 3 2 3 2 3 2 2 2" xfId="15751"/>
    <cellStyle name="Normal 3 2 3 2 3 2 2 2 2" xfId="15753"/>
    <cellStyle name="Normal 3 2 3 2 3 2 2 2 2 2" xfId="15756"/>
    <cellStyle name="Normal 3 2 3 2 3 2 2 2 2 2 2" xfId="15760"/>
    <cellStyle name="Normal 3 2 3 2 3 2 2 2 2 2 2 2" xfId="14234"/>
    <cellStyle name="Normal 3 2 3 2 3 2 2 2 2 2 2 2 2" xfId="15763"/>
    <cellStyle name="Normal 3 2 3 2 3 2 2 2 2 2 2 2 3" xfId="15768"/>
    <cellStyle name="Normal 3 2 3 2 3 2 2 2 2 2 2 3" xfId="9576"/>
    <cellStyle name="Normal 3 2 3 2 3 2 2 2 2 2 2 4" xfId="9584"/>
    <cellStyle name="Normal 3 2 3 2 3 2 2 2 2 2 3" xfId="15772"/>
    <cellStyle name="Normal 3 2 3 2 3 2 2 2 2 2 3 2" xfId="15775"/>
    <cellStyle name="Normal 3 2 3 2 3 2 2 2 2 2 3 3" xfId="15779"/>
    <cellStyle name="Normal 3 2 3 2 3 2 2 2 2 2 4" xfId="9901"/>
    <cellStyle name="Normal 3 2 3 2 3 2 2 2 2 2 5" xfId="9907"/>
    <cellStyle name="Normal 3 2 3 2 3 2 2 2 2 3" xfId="15784"/>
    <cellStyle name="Normal 3 2 3 2 3 2 2 2 2 3 2" xfId="15787"/>
    <cellStyle name="Normal 3 2 3 2 3 2 2 2 2 3 2 2" xfId="15789"/>
    <cellStyle name="Normal 3 2 3 2 3 2 2 2 2 3 2 3" xfId="15792"/>
    <cellStyle name="Normal 3 2 3 2 3 2 2 2 2 3 3" xfId="15796"/>
    <cellStyle name="Normal 3 2 3 2 3 2 2 2 2 3 4" xfId="9918"/>
    <cellStyle name="Normal 3 2 3 2 3 2 2 2 2 4" xfId="15800"/>
    <cellStyle name="Normal 3 2 3 2 3 2 2 2 2 4 2" xfId="7977"/>
    <cellStyle name="Normal 3 2 3 2 3 2 2 2 2 4 3" xfId="15805"/>
    <cellStyle name="Normal 3 2 3 2 3 2 2 2 2 5" xfId="15810"/>
    <cellStyle name="Normal 3 2 3 2 3 2 2 2 2 6" xfId="15813"/>
    <cellStyle name="Normal 3 2 3 2 3 2 2 2 3" xfId="15815"/>
    <cellStyle name="Normal 3 2 3 2 3 2 2 2 3 2" xfId="15818"/>
    <cellStyle name="Normal 3 2 3 2 3 2 2 2 3 2 2" xfId="4105"/>
    <cellStyle name="Normal 3 2 3 2 3 2 2 2 3 2 2 2" xfId="15822"/>
    <cellStyle name="Normal 3 2 3 2 3 2 2 2 3 2 2 2 2" xfId="1205"/>
    <cellStyle name="Normal 3 2 3 2 3 2 2 2 3 2 2 2 3" xfId="181"/>
    <cellStyle name="Normal 3 2 3 2 3 2 2 2 3 2 2 3" xfId="15828"/>
    <cellStyle name="Normal 3 2 3 2 3 2 2 2 3 2 2 4" xfId="15834"/>
    <cellStyle name="Normal 3 2 3 2 3 2 2 2 3 2 3" xfId="4146"/>
    <cellStyle name="Normal 3 2 3 2 3 2 2 2 3 2 3 2" xfId="15838"/>
    <cellStyle name="Normal 3 2 3 2 3 2 2 2 3 2 3 3" xfId="12734"/>
    <cellStyle name="Normal 3 2 3 2 3 2 2 2 3 2 4" xfId="2506"/>
    <cellStyle name="Normal 3 2 3 2 3 2 2 2 3 2 5" xfId="2519"/>
    <cellStyle name="Normal 3 2 3 2 3 2 2 2 3 3" xfId="15843"/>
    <cellStyle name="Normal 3 2 3 2 3 2 2 2 3 3 2" xfId="5541"/>
    <cellStyle name="Normal 3 2 3 2 3 2 2 2 3 3 2 2" xfId="15845"/>
    <cellStyle name="Normal 3 2 3 2 3 2 2 2 3 3 2 3" xfId="15849"/>
    <cellStyle name="Normal 3 2 3 2 3 2 2 2 3 3 3" xfId="5546"/>
    <cellStyle name="Normal 3 2 3 2 3 2 2 2 3 3 4" xfId="75"/>
    <cellStyle name="Normal 3 2 3 2 3 2 2 2 3 4" xfId="15854"/>
    <cellStyle name="Normal 3 2 3 2 3 2 2 2 3 4 2" xfId="15146"/>
    <cellStyle name="Normal 3 2 3 2 3 2 2 2 3 4 3" xfId="15152"/>
    <cellStyle name="Normal 3 2 3 2 3 2 2 2 3 5" xfId="15858"/>
    <cellStyle name="Normal 3 2 3 2 3 2 2 2 3 6" xfId="15860"/>
    <cellStyle name="Normal 3 2 3 2 3 2 2 2 4" xfId="15863"/>
    <cellStyle name="Normal 3 2 3 2 3 2 2 2 4 2" xfId="15867"/>
    <cellStyle name="Normal 3 2 3 2 3 2 2 2 4 2 2" xfId="6724"/>
    <cellStyle name="Normal 3 2 3 2 3 2 2 2 4 2 2 2" xfId="7757"/>
    <cellStyle name="Normal 3 2 3 2 3 2 2 2 4 2 2 3" xfId="9643"/>
    <cellStyle name="Normal 3 2 3 2 3 2 2 2 4 2 3" xfId="6735"/>
    <cellStyle name="Normal 3 2 3 2 3 2 2 2 4 2 4" xfId="3312"/>
    <cellStyle name="Normal 3 2 3 2 3 2 2 2 4 3" xfId="15871"/>
    <cellStyle name="Normal 3 2 3 2 3 2 2 2 4 3 2" xfId="6797"/>
    <cellStyle name="Normal 3 2 3 2 3 2 2 2 4 3 3" xfId="6802"/>
    <cellStyle name="Normal 3 2 3 2 3 2 2 2 4 4" xfId="15875"/>
    <cellStyle name="Normal 3 2 3 2 3 2 2 2 4 5" xfId="15877"/>
    <cellStyle name="Normal 3 2 3 2 3 2 2 2 5" xfId="15881"/>
    <cellStyle name="Normal 3 2 3 2 3 2 2 2 5 2" xfId="15885"/>
    <cellStyle name="Normal 3 2 3 2 3 2 2 2 5 2 2" xfId="15887"/>
    <cellStyle name="Normal 3 2 3 2 3 2 2 2 5 2 3" xfId="15889"/>
    <cellStyle name="Normal 3 2 3 2 3 2 2 2 5 3" xfId="15893"/>
    <cellStyle name="Normal 3 2 3 2 3 2 2 2 5 4" xfId="15895"/>
    <cellStyle name="Normal 3 2 3 2 3 2 2 2 6" xfId="15898"/>
    <cellStyle name="Normal 3 2 3 2 3 2 2 2 6 2" xfId="15903"/>
    <cellStyle name="Normal 3 2 3 2 3 2 2 2 6 3" xfId="15905"/>
    <cellStyle name="Normal 3 2 3 2 3 2 2 2 7" xfId="5944"/>
    <cellStyle name="Normal 3 2 3 2 3 2 2 2 8" xfId="4804"/>
    <cellStyle name="Normal 3 2 3 2 3 2 2 3" xfId="15907"/>
    <cellStyle name="Normal 3 2 3 2 3 2 2 3 2" xfId="15909"/>
    <cellStyle name="Normal 3 2 3 2 3 2 2 3 2 2" xfId="15912"/>
    <cellStyle name="Normal 3 2 3 2 3 2 2 3 2 2 2" xfId="15916"/>
    <cellStyle name="Normal 3 2 3 2 3 2 2 3 2 2 2 2" xfId="15919"/>
    <cellStyle name="Normal 3 2 3 2 3 2 2 3 2 2 2 3" xfId="4550"/>
    <cellStyle name="Normal 3 2 3 2 3 2 2 3 2 2 3" xfId="15922"/>
    <cellStyle name="Normal 3 2 3 2 3 2 2 3 2 2 4" xfId="13299"/>
    <cellStyle name="Normal 3 2 3 2 3 2 2 3 2 3" xfId="15925"/>
    <cellStyle name="Normal 3 2 3 2 3 2 2 3 2 3 2" xfId="15927"/>
    <cellStyle name="Normal 3 2 3 2 3 2 2 3 2 3 3" xfId="15929"/>
    <cellStyle name="Normal 3 2 3 2 3 2 2 3 2 4" xfId="15933"/>
    <cellStyle name="Normal 3 2 3 2 3 2 2 3 2 5" xfId="15936"/>
    <cellStyle name="Normal 3 2 3 2 3 2 2 3 3" xfId="15938"/>
    <cellStyle name="Normal 3 2 3 2 3 2 2 3 3 2" xfId="15941"/>
    <cellStyle name="Normal 3 2 3 2 3 2 2 3 3 2 2" xfId="15943"/>
    <cellStyle name="Normal 3 2 3 2 3 2 2 3 3 2 3" xfId="15946"/>
    <cellStyle name="Normal 3 2 3 2 3 2 2 3 3 3" xfId="15949"/>
    <cellStyle name="Normal 3 2 3 2 3 2 2 3 3 4" xfId="15951"/>
    <cellStyle name="Normal 3 2 3 2 3 2 2 3 4" xfId="3762"/>
    <cellStyle name="Normal 3 2 3 2 3 2 2 3 4 2" xfId="15956"/>
    <cellStyle name="Normal 3 2 3 2 3 2 2 3 4 3" xfId="15960"/>
    <cellStyle name="Normal 3 2 3 2 3 2 2 3 5" xfId="6039"/>
    <cellStyle name="Normal 3 2 3 2 3 2 2 3 6" xfId="15964"/>
    <cellStyle name="Normal 3 2 3 2 3 2 2 4" xfId="15970"/>
    <cellStyle name="Normal 3 2 3 2 3 2 2 4 2" xfId="3153"/>
    <cellStyle name="Normal 3 2 3 2 3 2 2 4 2 2" xfId="3157"/>
    <cellStyle name="Normal 3 2 3 2 3 2 2 4 2 2 2" xfId="15972"/>
    <cellStyle name="Normal 3 2 3 2 3 2 2 4 2 2 2 2" xfId="15974"/>
    <cellStyle name="Normal 3 2 3 2 3 2 2 4 2 2 2 3" xfId="3231"/>
    <cellStyle name="Normal 3 2 3 2 3 2 2 4 2 2 3" xfId="15977"/>
    <cellStyle name="Normal 3 2 3 2 3 2 2 4 2 2 4" xfId="13323"/>
    <cellStyle name="Normal 3 2 3 2 3 2 2 4 2 3" xfId="3164"/>
    <cellStyle name="Normal 3 2 3 2 3 2 2 4 2 3 2" xfId="15979"/>
    <cellStyle name="Normal 3 2 3 2 3 2 2 4 2 3 3" xfId="15981"/>
    <cellStyle name="Normal 3 2 3 2 3 2 2 4 2 4" xfId="3829"/>
    <cellStyle name="Normal 3 2 3 2 3 2 2 4 2 5" xfId="2827"/>
    <cellStyle name="Normal 3 2 3 2 3 2 2 4 3" xfId="3173"/>
    <cellStyle name="Normal 3 2 3 2 3 2 2 4 3 2" xfId="3895"/>
    <cellStyle name="Normal 3 2 3 2 3 2 2 4 3 2 2" xfId="15983"/>
    <cellStyle name="Normal 3 2 3 2 3 2 2 4 3 2 3" xfId="15985"/>
    <cellStyle name="Normal 3 2 3 2 3 2 2 4 3 3" xfId="3902"/>
    <cellStyle name="Normal 3 2 3 2 3 2 2 4 3 4" xfId="3908"/>
    <cellStyle name="Normal 3 2 3 2 3 2 2 4 4" xfId="3179"/>
    <cellStyle name="Normal 3 2 3 2 3 2 2 4 4 2" xfId="15989"/>
    <cellStyle name="Normal 3 2 3 2 3 2 2 4 4 3" xfId="15992"/>
    <cellStyle name="Normal 3 2 3 2 3 2 2 4 5" xfId="15996"/>
    <cellStyle name="Normal 3 2 3 2 3 2 2 4 6" xfId="16000"/>
    <cellStyle name="Normal 3 2 3 2 3 2 2 5" xfId="16007"/>
    <cellStyle name="Normal 3 2 3 2 3 2 2 5 2" xfId="16008"/>
    <cellStyle name="Normal 3 2 3 2 3 2 2 5 2 2" xfId="7092"/>
    <cellStyle name="Normal 3 2 3 2 3 2 2 5 2 2 2" xfId="16010"/>
    <cellStyle name="Normal 3 2 3 2 3 2 2 5 2 2 3" xfId="16012"/>
    <cellStyle name="Normal 3 2 3 2 3 2 2 5 2 3" xfId="7100"/>
    <cellStyle name="Normal 3 2 3 2 3 2 2 5 2 4" xfId="7110"/>
    <cellStyle name="Normal 3 2 3 2 3 2 2 5 3" xfId="16014"/>
    <cellStyle name="Normal 3 2 3 2 3 2 2 5 3 2" xfId="2845"/>
    <cellStyle name="Normal 3 2 3 2 3 2 2 5 3 3" xfId="2856"/>
    <cellStyle name="Normal 3 2 3 2 3 2 2 5 4" xfId="16017"/>
    <cellStyle name="Normal 3 2 3 2 3 2 2 5 5" xfId="16022"/>
    <cellStyle name="Normal 3 2 3 2 3 2 2 6" xfId="16031"/>
    <cellStyle name="Normal 3 2 3 2 3 2 2 6 2" xfId="16033"/>
    <cellStyle name="Normal 3 2 3 2 3 2 2 6 2 2" xfId="4216"/>
    <cellStyle name="Normal 3 2 3 2 3 2 2 6 2 3" xfId="4231"/>
    <cellStyle name="Normal 3 2 3 2 3 2 2 6 3" xfId="3244"/>
    <cellStyle name="Normal 3 2 3 2 3 2 2 6 4" xfId="3777"/>
    <cellStyle name="Normal 3 2 3 2 3 2 2 7" xfId="16037"/>
    <cellStyle name="Normal 3 2 3 2 3 2 2 7 2" xfId="16041"/>
    <cellStyle name="Normal 3 2 3 2 3 2 2 7 3" xfId="346"/>
    <cellStyle name="Normal 3 2 3 2 3 2 2 8" xfId="18371"/>
    <cellStyle name="Normal 3 2 3 2 3 2 2 9" xfId="18374"/>
    <cellStyle name="Normal 3 2 3 2 3 2 3" xfId="19804"/>
    <cellStyle name="Normal 3 2 3 2 3 2 3 2" xfId="16452"/>
    <cellStyle name="Normal 3 2 3 2 3 2 3 2 2" xfId="16454"/>
    <cellStyle name="Normal 3 2 3 2 3 2 3 2 2 2" xfId="16458"/>
    <cellStyle name="Normal 3 2 3 2 3 2 3 2 2 2 2" xfId="16463"/>
    <cellStyle name="Normal 3 2 3 2 3 2 3 2 2 2 2 2" xfId="9530"/>
    <cellStyle name="Normal 3 2 3 2 3 2 3 2 2 2 2 3" xfId="9539"/>
    <cellStyle name="Normal 3 2 3 2 3 2 3 2 2 2 3" xfId="16468"/>
    <cellStyle name="Normal 3 2 3 2 3 2 3 2 2 2 4" xfId="12955"/>
    <cellStyle name="Normal 3 2 3 2 3 2 3 2 2 3" xfId="16474"/>
    <cellStyle name="Normal 3 2 3 2 3 2 3 2 2 3 2" xfId="16478"/>
    <cellStyle name="Normal 3 2 3 2 3 2 3 2 2 3 3" xfId="16482"/>
    <cellStyle name="Normal 3 2 3 2 3 2 3 2 2 4" xfId="16485"/>
    <cellStyle name="Normal 3 2 3 2 3 2 3 2 2 5" xfId="16493"/>
    <cellStyle name="Normal 3 2 3 2 3 2 3 2 3" xfId="16497"/>
    <cellStyle name="Normal 3 2 3 2 3 2 3 2 3 2" xfId="16500"/>
    <cellStyle name="Normal 3 2 3 2 3 2 3 2 3 2 2" xfId="16504"/>
    <cellStyle name="Normal 3 2 3 2 3 2 3 2 3 2 3" xfId="16512"/>
    <cellStyle name="Normal 3 2 3 2 3 2 3 2 3 3" xfId="16518"/>
    <cellStyle name="Normal 3 2 3 2 3 2 3 2 3 4" xfId="16522"/>
    <cellStyle name="Normal 3 2 3 2 3 2 3 2 4" xfId="16527"/>
    <cellStyle name="Normal 3 2 3 2 3 2 3 2 4 2" xfId="16530"/>
    <cellStyle name="Normal 3 2 3 2 3 2 3 2 4 3" xfId="16541"/>
    <cellStyle name="Normal 3 2 3 2 3 2 3 2 5" xfId="16548"/>
    <cellStyle name="Normal 3 2 3 2 3 2 3 2 6" xfId="16558"/>
    <cellStyle name="Normal 3 2 3 2 3 2 3 3" xfId="16565"/>
    <cellStyle name="Normal 3 2 3 2 3 2 3 3 2" xfId="16567"/>
    <cellStyle name="Normal 3 2 3 2 3 2 3 3 2 2" xfId="16570"/>
    <cellStyle name="Normal 3 2 3 2 3 2 3 3 2 2 2" xfId="761"/>
    <cellStyle name="Normal 3 2 3 2 3 2 3 3 2 2 2 2" xfId="414"/>
    <cellStyle name="Normal 3 2 3 2 3 2 3 3 2 2 2 3" xfId="468"/>
    <cellStyle name="Normal 3 2 3 2 3 2 3 3 2 2 3" xfId="2747"/>
    <cellStyle name="Normal 3 2 3 2 3 2 3 3 2 2 4" xfId="2762"/>
    <cellStyle name="Normal 3 2 3 2 3 2 3 3 2 3" xfId="16574"/>
    <cellStyle name="Normal 3 2 3 2 3 2 3 3 2 3 2" xfId="5750"/>
    <cellStyle name="Normal 3 2 3 2 3 2 3 3 2 3 3" xfId="5759"/>
    <cellStyle name="Normal 3 2 3 2 3 2 3 3 2 4" xfId="16578"/>
    <cellStyle name="Normal 3 2 3 2 3 2 3 3 2 5" xfId="16580"/>
    <cellStyle name="Normal 3 2 3 2 3 2 3 3 3" xfId="16582"/>
    <cellStyle name="Normal 3 2 3 2 3 2 3 3 3 2" xfId="16585"/>
    <cellStyle name="Normal 3 2 3 2 3 2 3 3 3 2 2" xfId="8236"/>
    <cellStyle name="Normal 3 2 3 2 3 2 3 3 3 2 3" xfId="8241"/>
    <cellStyle name="Normal 3 2 3 2 3 2 3 3 3 3" xfId="16589"/>
    <cellStyle name="Normal 3 2 3 2 3 2 3 3 3 4" xfId="16591"/>
    <cellStyle name="Normal 3 2 3 2 3 2 3 3 4" xfId="16594"/>
    <cellStyle name="Normal 3 2 3 2 3 2 3 3 4 2" xfId="16598"/>
    <cellStyle name="Normal 3 2 3 2 3 2 3 3 4 3" xfId="16602"/>
    <cellStyle name="Normal 3 2 3 2 3 2 3 3 5" xfId="16607"/>
    <cellStyle name="Normal 3 2 3 2 3 2 3 3 6" xfId="16612"/>
    <cellStyle name="Normal 3 2 3 2 3 2 3 4" xfId="16618"/>
    <cellStyle name="Normal 3 2 3 2 3 2 3 4 2" xfId="16619"/>
    <cellStyle name="Normal 3 2 3 2 3 2 3 4 2 2" xfId="16622"/>
    <cellStyle name="Normal 3 2 3 2 3 2 3 4 2 2 2" xfId="14516"/>
    <cellStyle name="Normal 3 2 3 2 3 2 3 4 2 2 3" xfId="12416"/>
    <cellStyle name="Normal 3 2 3 2 3 2 3 4 2 3" xfId="16626"/>
    <cellStyle name="Normal 3 2 3 2 3 2 3 4 2 4" xfId="16632"/>
    <cellStyle name="Normal 3 2 3 2 3 2 3 4 3" xfId="16635"/>
    <cellStyle name="Normal 3 2 3 2 3 2 3 4 3 2" xfId="14982"/>
    <cellStyle name="Normal 3 2 3 2 3 2 3 4 3 3" xfId="14987"/>
    <cellStyle name="Normal 3 2 3 2 3 2 3 4 4" xfId="16638"/>
    <cellStyle name="Normal 3 2 3 2 3 2 3 4 5" xfId="16646"/>
    <cellStyle name="Normal 3 2 3 2 3 2 3 5" xfId="16654"/>
    <cellStyle name="Normal 3 2 3 2 3 2 3 5 2" xfId="16655"/>
    <cellStyle name="Normal 3 2 3 2 3 2 3 5 2 2" xfId="16658"/>
    <cellStyle name="Normal 3 2 3 2 3 2 3 5 2 3" xfId="16663"/>
    <cellStyle name="Normal 3 2 3 2 3 2 3 5 3" xfId="16668"/>
    <cellStyle name="Normal 3 2 3 2 3 2 3 5 4" xfId="16675"/>
    <cellStyle name="Normal 3 2 3 2 3 2 3 6" xfId="16678"/>
    <cellStyle name="Normal 3 2 3 2 3 2 3 6 2" xfId="16680"/>
    <cellStyle name="Normal 3 2 3 2 3 2 3 6 3" xfId="4580"/>
    <cellStyle name="Normal 3 2 3 2 3 2 3 7" xfId="16688"/>
    <cellStyle name="Normal 3 2 3 2 3 2 3 8" xfId="18377"/>
    <cellStyle name="Normal 3 2 3 2 3 2 4" xfId="19805"/>
    <cellStyle name="Normal 3 2 3 2 3 2 4 2" xfId="19808"/>
    <cellStyle name="Normal 3 2 3 2 3 2 4 2 2" xfId="19810"/>
    <cellStyle name="Normal 3 2 3 2 3 2 4 2 2 2" xfId="19528"/>
    <cellStyle name="Normal 3 2 3 2 3 2 4 2 2 2 2" xfId="19812"/>
    <cellStyle name="Normal 3 2 3 2 3 2 4 2 2 2 3" xfId="19814"/>
    <cellStyle name="Normal 3 2 3 2 3 2 4 2 2 3" xfId="19531"/>
    <cellStyle name="Normal 3 2 3 2 3 2 4 2 2 4" xfId="19816"/>
    <cellStyle name="Normal 3 2 3 2 3 2 4 2 3" xfId="15073"/>
    <cellStyle name="Normal 3 2 3 2 3 2 4 2 3 2" xfId="19538"/>
    <cellStyle name="Normal 3 2 3 2 3 2 4 2 3 3" xfId="19818"/>
    <cellStyle name="Normal 3 2 3 2 3 2 4 2 4" xfId="15076"/>
    <cellStyle name="Normal 3 2 3 2 3 2 4 2 5" xfId="18434"/>
    <cellStyle name="Normal 3 2 3 2 3 2 4 3" xfId="19820"/>
    <cellStyle name="Normal 3 2 3 2 3 2 4 3 2" xfId="19821"/>
    <cellStyle name="Normal 3 2 3 2 3 2 4 3 2 2" xfId="11588"/>
    <cellStyle name="Normal 3 2 3 2 3 2 4 3 2 3" xfId="11670"/>
    <cellStyle name="Normal 3 2 3 2 3 2 4 3 3" xfId="19822"/>
    <cellStyle name="Normal 3 2 3 2 3 2 4 3 4" xfId="19824"/>
    <cellStyle name="Normal 3 2 3 2 3 2 4 4" xfId="3092"/>
    <cellStyle name="Normal 3 2 3 2 3 2 4 4 2" xfId="19825"/>
    <cellStyle name="Normal 3 2 3 2 3 2 4 4 3" xfId="19826"/>
    <cellStyle name="Normal 3 2 3 2 3 2 4 5" xfId="3098"/>
    <cellStyle name="Normal 3 2 3 2 3 2 4 6" xfId="19827"/>
    <cellStyle name="Normal 3 2 3 2 3 2 5" xfId="19828"/>
    <cellStyle name="Normal 3 2 3 2 3 2 5 2" xfId="19830"/>
    <cellStyle name="Normal 3 2 3 2 3 2 5 2 2" xfId="17407"/>
    <cellStyle name="Normal 3 2 3 2 3 2 5 2 2 2" xfId="19584"/>
    <cellStyle name="Normal 3 2 3 2 3 2 5 2 2 2 2" xfId="7108"/>
    <cellStyle name="Normal 3 2 3 2 3 2 5 2 2 2 3" xfId="7114"/>
    <cellStyle name="Normal 3 2 3 2 3 2 5 2 2 3" xfId="19831"/>
    <cellStyle name="Normal 3 2 3 2 3 2 5 2 2 4" xfId="19832"/>
    <cellStyle name="Normal 3 2 3 2 3 2 5 2 3" xfId="11083"/>
    <cellStyle name="Normal 3 2 3 2 3 2 5 2 3 2" xfId="19833"/>
    <cellStyle name="Normal 3 2 3 2 3 2 5 2 3 3" xfId="19834"/>
    <cellStyle name="Normal 3 2 3 2 3 2 5 2 4" xfId="11086"/>
    <cellStyle name="Normal 3 2 3 2 3 2 5 2 5" xfId="18208"/>
    <cellStyle name="Normal 3 2 3 2 3 2 5 3" xfId="19836"/>
    <cellStyle name="Normal 3 2 3 2 3 2 5 3 2" xfId="19837"/>
    <cellStyle name="Normal 3 2 3 2 3 2 5 3 2 2" xfId="19838"/>
    <cellStyle name="Normal 3 2 3 2 3 2 5 3 2 3" xfId="19839"/>
    <cellStyle name="Normal 3 2 3 2 3 2 5 3 3" xfId="19840"/>
    <cellStyle name="Normal 3 2 3 2 3 2 5 3 4" xfId="19842"/>
    <cellStyle name="Normal 3 2 3 2 3 2 5 4" xfId="19843"/>
    <cellStyle name="Normal 3 2 3 2 3 2 5 4 2" xfId="19844"/>
    <cellStyle name="Normal 3 2 3 2 3 2 5 4 3" xfId="19845"/>
    <cellStyle name="Normal 3 2 3 2 3 2 5 5" xfId="19846"/>
    <cellStyle name="Normal 3 2 3 2 3 2 5 6" xfId="19847"/>
    <cellStyle name="Normal 3 2 3 2 3 2 6" xfId="19849"/>
    <cellStyle name="Normal 3 2 3 2 3 2 6 2" xfId="19852"/>
    <cellStyle name="Normal 3 2 3 2 3 2 6 2 2" xfId="13730"/>
    <cellStyle name="Normal 3 2 3 2 3 2 6 2 2 2" xfId="13733"/>
    <cellStyle name="Normal 3 2 3 2 3 2 6 2 2 3" xfId="13739"/>
    <cellStyle name="Normal 3 2 3 2 3 2 6 2 3" xfId="13745"/>
    <cellStyle name="Normal 3 2 3 2 3 2 6 2 4" xfId="13753"/>
    <cellStyle name="Normal 3 2 3 2 3 2 6 3" xfId="19854"/>
    <cellStyle name="Normal 3 2 3 2 3 2 6 3 2" xfId="13773"/>
    <cellStyle name="Normal 3 2 3 2 3 2 6 3 3" xfId="13777"/>
    <cellStyle name="Normal 3 2 3 2 3 2 6 4" xfId="19856"/>
    <cellStyle name="Normal 3 2 3 2 3 2 6 5" xfId="19857"/>
    <cellStyle name="Normal 3 2 3 2 3 2 7" xfId="19859"/>
    <cellStyle name="Normal 3 2 3 2 3 2 7 2" xfId="16294"/>
    <cellStyle name="Normal 3 2 3 2 3 2 7 2 2" xfId="19860"/>
    <cellStyle name="Normal 3 2 3 2 3 2 7 2 3" xfId="19861"/>
    <cellStyle name="Normal 3 2 3 2 3 2 7 3" xfId="19863"/>
    <cellStyle name="Normal 3 2 3 2 3 2 7 4" xfId="19864"/>
    <cellStyle name="Normal 3 2 3 2 3 2 8" xfId="19866"/>
    <cellStyle name="Normal 3 2 3 2 3 2 8 2" xfId="19868"/>
    <cellStyle name="Normal 3 2 3 2 3 2 8 3" xfId="19869"/>
    <cellStyle name="Normal 3 2 3 2 3 2 9" xfId="19872"/>
    <cellStyle name="Normal 3 2 3 2 3 3" xfId="12682"/>
    <cellStyle name="Normal 3 2 3 2 3 3 2" xfId="19873"/>
    <cellStyle name="Normal 3 2 3 2 3 3 2 2" xfId="19874"/>
    <cellStyle name="Normal 3 2 3 2 3 3 2 2 2" xfId="19875"/>
    <cellStyle name="Normal 3 2 3 2 3 3 2 2 2 2" xfId="19876"/>
    <cellStyle name="Normal 3 2 3 2 3 3 2 2 2 2 2" xfId="1392"/>
    <cellStyle name="Normal 3 2 3 2 3 3 2 2 2 2 2 2" xfId="15541"/>
    <cellStyle name="Normal 3 2 3 2 3 3 2 2 2 2 2 3" xfId="9031"/>
    <cellStyle name="Normal 3 2 3 2 3 3 2 2 2 2 3" xfId="3659"/>
    <cellStyle name="Normal 3 2 3 2 3 3 2 2 2 2 4" xfId="3676"/>
    <cellStyle name="Normal 3 2 3 2 3 3 2 2 2 3" xfId="19878"/>
    <cellStyle name="Normal 3 2 3 2 3 3 2 2 2 3 2" xfId="5395"/>
    <cellStyle name="Normal 3 2 3 2 3 3 2 2 2 3 3" xfId="5820"/>
    <cellStyle name="Normal 3 2 3 2 3 3 2 2 2 4" xfId="19879"/>
    <cellStyle name="Normal 3 2 3 2 3 3 2 2 2 5" xfId="19880"/>
    <cellStyle name="Normal 3 2 3 2 3 3 2 2 3" xfId="19881"/>
    <cellStyle name="Normal 3 2 3 2 3 3 2 2 3 2" xfId="19882"/>
    <cellStyle name="Normal 3 2 3 2 3 3 2 2 3 2 2" xfId="15620"/>
    <cellStyle name="Normal 3 2 3 2 3 3 2 2 3 2 3" xfId="15622"/>
    <cellStyle name="Normal 3 2 3 2 3 3 2 2 3 3" xfId="19883"/>
    <cellStyle name="Normal 3 2 3 2 3 3 2 2 3 4" xfId="19884"/>
    <cellStyle name="Normal 3 2 3 2 3 3 2 2 4" xfId="18463"/>
    <cellStyle name="Normal 3 2 3 2 3 3 2 2 4 2" xfId="19885"/>
    <cellStyle name="Normal 3 2 3 2 3 3 2 2 4 3" xfId="10052"/>
    <cellStyle name="Normal 3 2 3 2 3 3 2 2 5" xfId="18465"/>
    <cellStyle name="Normal 3 2 3 2 3 3 2 2 6" xfId="19886"/>
    <cellStyle name="Normal 3 2 3 2 3 3 2 3" xfId="2568"/>
    <cellStyle name="Normal 3 2 3 2 3 3 2 3 2" xfId="8628"/>
    <cellStyle name="Normal 3 2 3 2 3 3 2 3 2 2" xfId="13235"/>
    <cellStyle name="Normal 3 2 3 2 3 3 2 3 2 2 2" xfId="9898"/>
    <cellStyle name="Normal 3 2 3 2 3 3 2 3 2 2 2 2" xfId="13238"/>
    <cellStyle name="Normal 3 2 3 2 3 3 2 3 2 2 2 3" xfId="11876"/>
    <cellStyle name="Normal 3 2 3 2 3 3 2 3 2 2 3" xfId="9905"/>
    <cellStyle name="Normal 3 2 3 2 3 3 2 3 2 2 4" xfId="13243"/>
    <cellStyle name="Normal 3 2 3 2 3 3 2 3 2 3" xfId="13246"/>
    <cellStyle name="Normal 3 2 3 2 3 3 2 3 2 3 2" xfId="9916"/>
    <cellStyle name="Normal 3 2 3 2 3 3 2 3 2 3 3" xfId="13250"/>
    <cellStyle name="Normal 3 2 3 2 3 3 2 3 2 4" xfId="13254"/>
    <cellStyle name="Normal 3 2 3 2 3 3 2 3 2 5" xfId="13264"/>
    <cellStyle name="Normal 3 2 3 2 3 3 2 3 3" xfId="13269"/>
    <cellStyle name="Normal 3 2 3 2 3 3 2 3 3 2" xfId="13271"/>
    <cellStyle name="Normal 3 2 3 2 3 3 2 3 3 2 2" xfId="2502"/>
    <cellStyle name="Normal 3 2 3 2 3 3 2 3 3 2 3" xfId="2516"/>
    <cellStyle name="Normal 3 2 3 2 3 3 2 3 3 3" xfId="13036"/>
    <cellStyle name="Normal 3 2 3 2 3 3 2 3 3 4" xfId="13042"/>
    <cellStyle name="Normal 3 2 3 2 3 3 2 3 4" xfId="13284"/>
    <cellStyle name="Normal 3 2 3 2 3 3 2 3 4 2" xfId="2657"/>
    <cellStyle name="Normal 3 2 3 2 3 3 2 3 4 3" xfId="2669"/>
    <cellStyle name="Normal 3 2 3 2 3 3 2 3 5" xfId="13288"/>
    <cellStyle name="Normal 3 2 3 2 3 3 2 3 6" xfId="13292"/>
    <cellStyle name="Normal 3 2 3 2 3 3 2 4" xfId="2578"/>
    <cellStyle name="Normal 3 2 3 2 3 3 2 4 2" xfId="5175"/>
    <cellStyle name="Normal 3 2 3 2 3 3 2 4 2 2" xfId="5179"/>
    <cellStyle name="Normal 3 2 3 2 3 3 2 4 2 2 2" xfId="13297"/>
    <cellStyle name="Normal 3 2 3 2 3 3 2 4 2 2 3" xfId="13300"/>
    <cellStyle name="Normal 3 2 3 2 3 3 2 4 2 3" xfId="5183"/>
    <cellStyle name="Normal 3 2 3 2 3 3 2 4 2 4" xfId="13306"/>
    <cellStyle name="Normal 3 2 3 2 3 3 2 4 3" xfId="5187"/>
    <cellStyle name="Normal 3 2 3 2 3 3 2 4 3 2" xfId="13310"/>
    <cellStyle name="Normal 3 2 3 2 3 3 2 4 3 3" xfId="13051"/>
    <cellStyle name="Normal 3 2 3 2 3 3 2 4 4" xfId="5191"/>
    <cellStyle name="Normal 3 2 3 2 3 3 2 4 5" xfId="13316"/>
    <cellStyle name="Normal 3 2 3 2 3 3 2 5" xfId="6312"/>
    <cellStyle name="Normal 3 2 3 2 3 3 2 5 2" xfId="5199"/>
    <cellStyle name="Normal 3 2 3 2 3 3 2 5 2 2" xfId="13320"/>
    <cellStyle name="Normal 3 2 3 2 3 3 2 5 2 3" xfId="13328"/>
    <cellStyle name="Normal 3 2 3 2 3 3 2 5 3" xfId="5203"/>
    <cellStyle name="Normal 3 2 3 2 3 3 2 5 4" xfId="13346"/>
    <cellStyle name="Normal 3 2 3 2 3 3 2 6" xfId="13358"/>
    <cellStyle name="Normal 3 2 3 2 3 3 2 6 2" xfId="5219"/>
    <cellStyle name="Normal 3 2 3 2 3 3 2 6 3" xfId="4700"/>
    <cellStyle name="Normal 3 2 3 2 3 3 2 7" xfId="13371"/>
    <cellStyle name="Normal 3 2 3 2 3 3 2 8" xfId="13377"/>
    <cellStyle name="Normal 3 2 3 2 3 3 3" xfId="19888"/>
    <cellStyle name="Normal 3 2 3 2 3 3 3 2" xfId="19889"/>
    <cellStyle name="Normal 3 2 3 2 3 3 3 2 2" xfId="19890"/>
    <cellStyle name="Normal 3 2 3 2 3 3 3 2 2 2" xfId="19635"/>
    <cellStyle name="Normal 3 2 3 2 3 3 3 2 2 2 2" xfId="5987"/>
    <cellStyle name="Normal 3 2 3 2 3 3 3 2 2 2 3" xfId="5996"/>
    <cellStyle name="Normal 3 2 3 2 3 3 3 2 2 3" xfId="19637"/>
    <cellStyle name="Normal 3 2 3 2 3 3 3 2 2 4" xfId="19891"/>
    <cellStyle name="Normal 3 2 3 2 3 3 3 2 3" xfId="19893"/>
    <cellStyle name="Normal 3 2 3 2 3 3 3 2 3 2" xfId="19642"/>
    <cellStyle name="Normal 3 2 3 2 3 3 3 2 3 3" xfId="19894"/>
    <cellStyle name="Normal 3 2 3 2 3 3 3 2 4" xfId="18486"/>
    <cellStyle name="Normal 3 2 3 2 3 3 3 2 5" xfId="18488"/>
    <cellStyle name="Normal 3 2 3 2 3 3 3 3" xfId="3332"/>
    <cellStyle name="Normal 3 2 3 2 3 3 3 3 2" xfId="13383"/>
    <cellStyle name="Normal 3 2 3 2 3 3 3 3 2 2" xfId="12949"/>
    <cellStyle name="Normal 3 2 3 2 3 3 3 3 2 3" xfId="12963"/>
    <cellStyle name="Normal 3 2 3 2 3 3 3 3 3" xfId="13390"/>
    <cellStyle name="Normal 3 2 3 2 3 3 3 3 4" xfId="13393"/>
    <cellStyle name="Normal 3 2 3 2 3 3 3 4" xfId="1717"/>
    <cellStyle name="Normal 3 2 3 2 3 3 3 4 2" xfId="5252"/>
    <cellStyle name="Normal 3 2 3 2 3 3 3 4 3" xfId="5265"/>
    <cellStyle name="Normal 3 2 3 2 3 3 3 5" xfId="13409"/>
    <cellStyle name="Normal 3 2 3 2 3 3 3 6" xfId="13418"/>
    <cellStyle name="Normal 3 2 3 2 3 3 4" xfId="19896"/>
    <cellStyle name="Normal 3 2 3 2 3 3 4 2" xfId="19897"/>
    <cellStyle name="Normal 3 2 3 2 3 3 4 2 2" xfId="19898"/>
    <cellStyle name="Normal 3 2 3 2 3 3 4 2 2 2" xfId="19654"/>
    <cellStyle name="Normal 3 2 3 2 3 3 4 2 2 2 2" xfId="19899"/>
    <cellStyle name="Normal 3 2 3 2 3 3 4 2 2 2 3" xfId="19900"/>
    <cellStyle name="Normal 3 2 3 2 3 3 4 2 2 3" xfId="19901"/>
    <cellStyle name="Normal 3 2 3 2 3 3 4 2 2 4" xfId="19902"/>
    <cellStyle name="Normal 3 2 3 2 3 3 4 2 3" xfId="19903"/>
    <cellStyle name="Normal 3 2 3 2 3 3 4 2 3 2" xfId="19904"/>
    <cellStyle name="Normal 3 2 3 2 3 3 4 2 3 3" xfId="19905"/>
    <cellStyle name="Normal 3 2 3 2 3 3 4 2 4" xfId="19906"/>
    <cellStyle name="Normal 3 2 3 2 3 3 4 2 5" xfId="19907"/>
    <cellStyle name="Normal 3 2 3 2 3 3 4 3" xfId="2233"/>
    <cellStyle name="Normal 3 2 3 2 3 3 4 3 2" xfId="13425"/>
    <cellStyle name="Normal 3 2 3 2 3 3 4 3 2 2" xfId="2598"/>
    <cellStyle name="Normal 3 2 3 2 3 3 4 3 2 3" xfId="2622"/>
    <cellStyle name="Normal 3 2 3 2 3 3 4 3 3" xfId="13433"/>
    <cellStyle name="Normal 3 2 3 2 3 3 4 3 4" xfId="13437"/>
    <cellStyle name="Normal 3 2 3 2 3 3 4 4" xfId="724"/>
    <cellStyle name="Normal 3 2 3 2 3 3 4 4 2" xfId="130"/>
    <cellStyle name="Normal 3 2 3 2 3 3 4 4 3" xfId="752"/>
    <cellStyle name="Normal 3 2 3 2 3 3 4 5" xfId="13442"/>
    <cellStyle name="Normal 3 2 3 2 3 3 4 6" xfId="13446"/>
    <cellStyle name="Normal 3 2 3 2 3 3 5" xfId="19908"/>
    <cellStyle name="Normal 3 2 3 2 3 3 5 2" xfId="7433"/>
    <cellStyle name="Normal 3 2 3 2 3 3 5 2 2" xfId="11579"/>
    <cellStyle name="Normal 3 2 3 2 3 3 5 2 2 2" xfId="7883"/>
    <cellStyle name="Normal 3 2 3 2 3 3 5 2 2 3" xfId="7888"/>
    <cellStyle name="Normal 3 2 3 2 3 3 5 2 3" xfId="11604"/>
    <cellStyle name="Normal 3 2 3 2 3 3 5 2 4" xfId="11636"/>
    <cellStyle name="Normal 3 2 3 2 3 3 5 3" xfId="850"/>
    <cellStyle name="Normal 3 2 3 2 3 3 5 3 2" xfId="11665"/>
    <cellStyle name="Normal 3 2 3 2 3 3 5 3 3" xfId="11682"/>
    <cellStyle name="Normal 3 2 3 2 3 3 5 4" xfId="786"/>
    <cellStyle name="Normal 3 2 3 2 3 3 5 5" xfId="6490"/>
    <cellStyle name="Normal 3 2 3 2 3 3 6" xfId="19910"/>
    <cellStyle name="Normal 3 2 3 2 3 3 6 2" xfId="1941"/>
    <cellStyle name="Normal 3 2 3 2 3 3 6 2 2" xfId="14059"/>
    <cellStyle name="Normal 3 2 3 2 3 3 6 2 3" xfId="14071"/>
    <cellStyle name="Normal 3 2 3 2 3 3 6 3" xfId="100"/>
    <cellStyle name="Normal 3 2 3 2 3 3 6 4" xfId="1555"/>
    <cellStyle name="Normal 3 2 3 2 3 3 7" xfId="19913"/>
    <cellStyle name="Normal 3 2 3 2 3 3 7 2" xfId="19916"/>
    <cellStyle name="Normal 3 2 3 2 3 3 7 3" xfId="128"/>
    <cellStyle name="Normal 3 2 3 2 3 3 8" xfId="4587"/>
    <cellStyle name="Normal 3 2 3 2 3 3 9" xfId="9611"/>
    <cellStyle name="Normal 3 2 3 2 3 4" xfId="14166"/>
    <cellStyle name="Normal 3 2 3 2 3 4 2" xfId="17471"/>
    <cellStyle name="Normal 3 2 3 2 3 4 2 2" xfId="16793"/>
    <cellStyle name="Normal 3 2 3 2 3 4 2 2 2" xfId="16796"/>
    <cellStyle name="Normal 3 2 3 2 3 4 2 2 2 2" xfId="3428"/>
    <cellStyle name="Normal 3 2 3 2 3 4 2 2 2 2 2" xfId="15217"/>
    <cellStyle name="Normal 3 2 3 2 3 4 2 2 2 2 3" xfId="15220"/>
    <cellStyle name="Normal 3 2 3 2 3 4 2 2 2 3" xfId="16798"/>
    <cellStyle name="Normal 3 2 3 2 3 4 2 2 2 4" xfId="16801"/>
    <cellStyle name="Normal 3 2 3 2 3 4 2 2 3" xfId="16804"/>
    <cellStyle name="Normal 3 2 3 2 3 4 2 2 3 2" xfId="16806"/>
    <cellStyle name="Normal 3 2 3 2 3 4 2 2 3 3" xfId="16809"/>
    <cellStyle name="Normal 3 2 3 2 3 4 2 2 4" xfId="16812"/>
    <cellStyle name="Normal 3 2 3 2 3 4 2 2 5" xfId="16815"/>
    <cellStyle name="Normal 3 2 3 2 3 4 2 3" xfId="7644"/>
    <cellStyle name="Normal 3 2 3 2 3 4 2 3 2" xfId="3209"/>
    <cellStyle name="Normal 3 2 3 2 3 4 2 3 2 2" xfId="16817"/>
    <cellStyle name="Normal 3 2 3 2 3 4 2 3 2 3" xfId="16819"/>
    <cellStyle name="Normal 3 2 3 2 3 4 2 3 3" xfId="16822"/>
    <cellStyle name="Normal 3 2 3 2 3 4 2 3 4" xfId="16826"/>
    <cellStyle name="Normal 3 2 3 2 3 4 2 4" xfId="7010"/>
    <cellStyle name="Normal 3 2 3 2 3 4 2 4 2" xfId="1690"/>
    <cellStyle name="Normal 3 2 3 2 3 4 2 4 3" xfId="5383"/>
    <cellStyle name="Normal 3 2 3 2 3 4 2 5" xfId="16830"/>
    <cellStyle name="Normal 3 2 3 2 3 4 2 6" xfId="16832"/>
    <cellStyle name="Normal 3 2 3 2 3 4 3" xfId="19918"/>
    <cellStyle name="Normal 3 2 3 2 3 4 3 2" xfId="16871"/>
    <cellStyle name="Normal 3 2 3 2 3 4 3 2 2" xfId="16873"/>
    <cellStyle name="Normal 3 2 3 2 3 4 3 2 2 2" xfId="5867"/>
    <cellStyle name="Normal 3 2 3 2 3 4 3 2 2 2 2" xfId="16168"/>
    <cellStyle name="Normal 3 2 3 2 3 4 3 2 2 2 3" xfId="16176"/>
    <cellStyle name="Normal 3 2 3 2 3 4 3 2 2 3" xfId="5871"/>
    <cellStyle name="Normal 3 2 3 2 3 4 3 2 2 4" xfId="5874"/>
    <cellStyle name="Normal 3 2 3 2 3 4 3 2 3" xfId="16875"/>
    <cellStyle name="Normal 3 2 3 2 3 4 3 2 3 2" xfId="16877"/>
    <cellStyle name="Normal 3 2 3 2 3 4 3 2 3 3" xfId="16879"/>
    <cellStyle name="Normal 3 2 3 2 3 4 3 2 4" xfId="16881"/>
    <cellStyle name="Normal 3 2 3 2 3 4 3 2 5" xfId="16883"/>
    <cellStyle name="Normal 3 2 3 2 3 4 3 3" xfId="7656"/>
    <cellStyle name="Normal 3 2 3 2 3 4 3 3 2" xfId="16885"/>
    <cellStyle name="Normal 3 2 3 2 3 4 3 3 2 2" xfId="16887"/>
    <cellStyle name="Normal 3 2 3 2 3 4 3 3 2 3" xfId="16889"/>
    <cellStyle name="Normal 3 2 3 2 3 4 3 3 3" xfId="16891"/>
    <cellStyle name="Normal 3 2 3 2 3 4 3 3 4" xfId="16893"/>
    <cellStyle name="Normal 3 2 3 2 3 4 3 4" xfId="7019"/>
    <cellStyle name="Normal 3 2 3 2 3 4 3 4 2" xfId="932"/>
    <cellStyle name="Normal 3 2 3 2 3 4 3 4 3" xfId="5425"/>
    <cellStyle name="Normal 3 2 3 2 3 4 3 5" xfId="16895"/>
    <cellStyle name="Normal 3 2 3 2 3 4 3 6" xfId="16897"/>
    <cellStyle name="Normal 3 2 3 2 3 4 4" xfId="19919"/>
    <cellStyle name="Normal 3 2 3 2 3 4 4 2" xfId="16914"/>
    <cellStyle name="Normal 3 2 3 2 3 4 4 2 2" xfId="16918"/>
    <cellStyle name="Normal 3 2 3 2 3 4 4 2 2 2" xfId="19712"/>
    <cellStyle name="Normal 3 2 3 2 3 4 4 2 2 3" xfId="6684"/>
    <cellStyle name="Normal 3 2 3 2 3 4 4 2 3" xfId="16920"/>
    <cellStyle name="Normal 3 2 3 2 3 4 4 2 4" xfId="19920"/>
    <cellStyle name="Normal 3 2 3 2 3 4 4 3" xfId="7665"/>
    <cellStyle name="Normal 3 2 3 2 3 4 4 3 2" xfId="19921"/>
    <cellStyle name="Normal 3 2 3 2 3 4 4 3 3" xfId="19922"/>
    <cellStyle name="Normal 3 2 3 2 3 4 4 4" xfId="7670"/>
    <cellStyle name="Normal 3 2 3 2 3 4 4 5" xfId="19923"/>
    <cellStyle name="Normal 3 2 3 2 3 4 5" xfId="19924"/>
    <cellStyle name="Normal 3 2 3 2 3 4 5 2" xfId="16937"/>
    <cellStyle name="Normal 3 2 3 2 3 4 5 2 2" xfId="16939"/>
    <cellStyle name="Normal 3 2 3 2 3 4 5 2 3" xfId="16941"/>
    <cellStyle name="Normal 3 2 3 2 3 4 5 3" xfId="7676"/>
    <cellStyle name="Normal 3 2 3 2 3 4 5 4" xfId="7680"/>
    <cellStyle name="Normal 3 2 3 2 3 4 6" xfId="19926"/>
    <cellStyle name="Normal 3 2 3 2 3 4 6 2" xfId="16959"/>
    <cellStyle name="Normal 3 2 3 2 3 4 6 3" xfId="7687"/>
    <cellStyle name="Normal 3 2 3 2 3 4 7" xfId="19929"/>
    <cellStyle name="Normal 3 2 3 2 3 4 8" xfId="9624"/>
    <cellStyle name="Normal 3 2 3 2 3 5" xfId="14168"/>
    <cellStyle name="Normal 3 2 3 2 3 5 2" xfId="15083"/>
    <cellStyle name="Normal 3 2 3 2 3 5 2 2" xfId="11150"/>
    <cellStyle name="Normal 3 2 3 2 3 5 2 2 2" xfId="11153"/>
    <cellStyle name="Normal 3 2 3 2 3 5 2 2 2 2" xfId="577"/>
    <cellStyle name="Normal 3 2 3 2 3 5 2 2 2 3" xfId="4022"/>
    <cellStyle name="Normal 3 2 3 2 3 5 2 2 3" xfId="11156"/>
    <cellStyle name="Normal 3 2 3 2 3 5 2 2 4" xfId="16999"/>
    <cellStyle name="Normal 3 2 3 2 3 5 2 3" xfId="11159"/>
    <cellStyle name="Normal 3 2 3 2 3 5 2 3 2" xfId="17002"/>
    <cellStyle name="Normal 3 2 3 2 3 5 2 3 3" xfId="17004"/>
    <cellStyle name="Normal 3 2 3 2 3 5 2 4" xfId="11162"/>
    <cellStyle name="Normal 3 2 3 2 3 5 2 5" xfId="17007"/>
    <cellStyle name="Normal 3 2 3 2 3 5 3" xfId="19930"/>
    <cellStyle name="Normal 3 2 3 2 3 5 3 2" xfId="11173"/>
    <cellStyle name="Normal 3 2 3 2 3 5 3 2 2" xfId="17023"/>
    <cellStyle name="Normal 3 2 3 2 3 5 3 2 3" xfId="17025"/>
    <cellStyle name="Normal 3 2 3 2 3 5 3 3" xfId="11178"/>
    <cellStyle name="Normal 3 2 3 2 3 5 3 4" xfId="17027"/>
    <cellStyle name="Normal 3 2 3 2 3 5 4" xfId="19931"/>
    <cellStyle name="Normal 3 2 3 2 3 5 4 2" xfId="11183"/>
    <cellStyle name="Normal 3 2 3 2 3 5 4 3" xfId="17049"/>
    <cellStyle name="Normal 3 2 3 2 3 5 5" xfId="19932"/>
    <cellStyle name="Normal 3 2 3 2 3 5 6" xfId="19933"/>
    <cellStyle name="Normal 3 2 3 2 3 6" xfId="9129"/>
    <cellStyle name="Normal 3 2 3 2 3 6 2" xfId="15732"/>
    <cellStyle name="Normal 3 2 3 2 3 6 2 2" xfId="11204"/>
    <cellStyle name="Normal 3 2 3 2 3 6 2 2 2" xfId="17100"/>
    <cellStyle name="Normal 3 2 3 2 3 6 2 2 2 2" xfId="19934"/>
    <cellStyle name="Normal 3 2 3 2 3 6 2 2 2 3" xfId="8128"/>
    <cellStyle name="Normal 3 2 3 2 3 6 2 2 3" xfId="17101"/>
    <cellStyle name="Normal 3 2 3 2 3 6 2 2 4" xfId="19935"/>
    <cellStyle name="Normal 3 2 3 2 3 6 2 3" xfId="12457"/>
    <cellStyle name="Normal 3 2 3 2 3 6 2 3 2" xfId="12460"/>
    <cellStyle name="Normal 3 2 3 2 3 6 2 3 3" xfId="12473"/>
    <cellStyle name="Normal 3 2 3 2 3 6 2 4" xfId="12485"/>
    <cellStyle name="Normal 3 2 3 2 3 6 2 5" xfId="12517"/>
    <cellStyle name="Normal 3 2 3 2 3 6 3" xfId="19936"/>
    <cellStyle name="Normal 3 2 3 2 3 6 3 2" xfId="17120"/>
    <cellStyle name="Normal 3 2 3 2 3 6 3 2 2" xfId="17122"/>
    <cellStyle name="Normal 3 2 3 2 3 6 3 2 3" xfId="17124"/>
    <cellStyle name="Normal 3 2 3 2 3 6 3 3" xfId="12535"/>
    <cellStyle name="Normal 3 2 3 2 3 6 3 4" xfId="12555"/>
    <cellStyle name="Normal 3 2 3 2 3 6 4" xfId="17076"/>
    <cellStyle name="Normal 3 2 3 2 3 6 4 2" xfId="17078"/>
    <cellStyle name="Normal 3 2 3 2 3 6 4 3" xfId="12570"/>
    <cellStyle name="Normal 3 2 3 2 3 6 5" xfId="17083"/>
    <cellStyle name="Normal 3 2 3 2 3 6 6" xfId="17087"/>
    <cellStyle name="Normal 3 2 3 2 3 7" xfId="9146"/>
    <cellStyle name="Normal 3 2 3 2 3 7 2" xfId="19937"/>
    <cellStyle name="Normal 3 2 3 2 3 7 2 2" xfId="11231"/>
    <cellStyle name="Normal 3 2 3 2 3 7 2 2 2" xfId="19938"/>
    <cellStyle name="Normal 3 2 3 2 3 7 2 2 3" xfId="19939"/>
    <cellStyle name="Normal 3 2 3 2 3 7 2 3" xfId="17158"/>
    <cellStyle name="Normal 3 2 3 2 3 7 2 4" xfId="19940"/>
    <cellStyle name="Normal 3 2 3 2 3 7 3" xfId="19941"/>
    <cellStyle name="Normal 3 2 3 2 3 7 3 2" xfId="17166"/>
    <cellStyle name="Normal 3 2 3 2 3 7 3 3" xfId="19942"/>
    <cellStyle name="Normal 3 2 3 2 3 7 4" xfId="17092"/>
    <cellStyle name="Normal 3 2 3 2 3 7 5" xfId="17096"/>
    <cellStyle name="Normal 3 2 3 2 3 8" xfId="19943"/>
    <cellStyle name="Normal 3 2 3 2 3 8 2" xfId="16259"/>
    <cellStyle name="Normal 3 2 3 2 3 8 2 2" xfId="17192"/>
    <cellStyle name="Normal 3 2 3 2 3 8 2 3" xfId="8045"/>
    <cellStyle name="Normal 3 2 3 2 3 8 3" xfId="19944"/>
    <cellStyle name="Normal 3 2 3 2 3 8 4" xfId="17099"/>
    <cellStyle name="Normal 3 2 3 2 3 9" xfId="19945"/>
    <cellStyle name="Normal 3 2 3 2 3 9 2" xfId="19946"/>
    <cellStyle name="Normal 3 2 3 2 3 9 3" xfId="19947"/>
    <cellStyle name="Normal 3 2 3 3" xfId="12684"/>
    <cellStyle name="Normal 3 2 3 4" xfId="12688"/>
    <cellStyle name="Normal 3 2 3 4 10" xfId="19949"/>
    <cellStyle name="Normal 3 2 3 4 2" xfId="12690"/>
    <cellStyle name="Normal 3 2 3 4 2 2" xfId="19950"/>
    <cellStyle name="Normal 3 2 3 4 2 2 2" xfId="4041"/>
    <cellStyle name="Normal 3 2 3 4 2 2 2 2" xfId="1764"/>
    <cellStyle name="Normal 3 2 3 4 2 2 2 2 2" xfId="1770"/>
    <cellStyle name="Normal 3 2 3 4 2 2 2 2 2 2" xfId="1780"/>
    <cellStyle name="Normal 3 2 3 4 2 2 2 2 2 2 2" xfId="943"/>
    <cellStyle name="Normal 3 2 3 4 2 2 2 2 2 2 3" xfId="11996"/>
    <cellStyle name="Normal 3 2 3 4 2 2 2 2 2 3" xfId="1786"/>
    <cellStyle name="Normal 3 2 3 4 2 2 2 2 2 4" xfId="19951"/>
    <cellStyle name="Normal 3 2 3 4 2 2 2 2 3" xfId="1790"/>
    <cellStyle name="Normal 3 2 3 4 2 2 2 2 3 2" xfId="19952"/>
    <cellStyle name="Normal 3 2 3 4 2 2 2 2 3 3" xfId="19953"/>
    <cellStyle name="Normal 3 2 3 4 2 2 2 2 4" xfId="1804"/>
    <cellStyle name="Normal 3 2 3 4 2 2 2 2 5" xfId="13219"/>
    <cellStyle name="Normal 3 2 3 4 2 2 2 3" xfId="1812"/>
    <cellStyle name="Normal 3 2 3 4 2 2 2 3 2" xfId="1816"/>
    <cellStyle name="Normal 3 2 3 4 2 2 2 3 2 2" xfId="19954"/>
    <cellStyle name="Normal 3 2 3 4 2 2 2 3 2 3" xfId="19955"/>
    <cellStyle name="Normal 3 2 3 4 2 2 2 3 3" xfId="1822"/>
    <cellStyle name="Normal 3 2 3 4 2 2 2 3 4" xfId="6144"/>
    <cellStyle name="Normal 3 2 3 4 2 2 2 4" xfId="1830"/>
    <cellStyle name="Normal 3 2 3 4 2 2 2 4 2" xfId="16425"/>
    <cellStyle name="Normal 3 2 3 4 2 2 2 4 3" xfId="19956"/>
    <cellStyle name="Normal 3 2 3 4 2 2 2 5" xfId="1836"/>
    <cellStyle name="Normal 3 2 3 4 2 2 2 6" xfId="19958"/>
    <cellStyle name="Normal 3 2 3 4 2 2 3" xfId="4051"/>
    <cellStyle name="Normal 3 2 3 4 2 2 3 2" xfId="86"/>
    <cellStyle name="Normal 3 2 3 4 2 2 3 2 2" xfId="19959"/>
    <cellStyle name="Normal 3 2 3 4 2 2 3 2 2 2" xfId="19960"/>
    <cellStyle name="Normal 3 2 3 4 2 2 3 2 2 2 2" xfId="17094"/>
    <cellStyle name="Normal 3 2 3 4 2 2 3 2 2 2 3" xfId="19961"/>
    <cellStyle name="Normal 3 2 3 4 2 2 3 2 2 3" xfId="19962"/>
    <cellStyle name="Normal 3 2 3 4 2 2 3 2 2 4" xfId="19963"/>
    <cellStyle name="Normal 3 2 3 4 2 2 3 2 3" xfId="19964"/>
    <cellStyle name="Normal 3 2 3 4 2 2 3 2 3 2" xfId="8122"/>
    <cellStyle name="Normal 3 2 3 4 2 2 3 2 3 3" xfId="8141"/>
    <cellStyle name="Normal 3 2 3 4 2 2 3 2 4" xfId="19966"/>
    <cellStyle name="Normal 3 2 3 4 2 2 3 2 5" xfId="19968"/>
    <cellStyle name="Normal 3 2 3 4 2 2 3 3" xfId="1892"/>
    <cellStyle name="Normal 3 2 3 4 2 2 3 3 2" xfId="1903"/>
    <cellStyle name="Normal 3 2 3 4 2 2 3 3 2 2" xfId="1909"/>
    <cellStyle name="Normal 3 2 3 4 2 2 3 3 2 3" xfId="1914"/>
    <cellStyle name="Normal 3 2 3 4 2 2 3 3 3" xfId="1920"/>
    <cellStyle name="Normal 3 2 3 4 2 2 3 3 4" xfId="1928"/>
    <cellStyle name="Normal 3 2 3 4 2 2 3 4" xfId="1930"/>
    <cellStyle name="Normal 3 2 3 4 2 2 3 4 2" xfId="914"/>
    <cellStyle name="Normal 3 2 3 4 2 2 3 4 3" xfId="930"/>
    <cellStyle name="Normal 3 2 3 4 2 2 3 5" xfId="1937"/>
    <cellStyle name="Normal 3 2 3 4 2 2 3 6" xfId="106"/>
    <cellStyle name="Normal 3 2 3 4 2 2 4" xfId="4061"/>
    <cellStyle name="Normal 3 2 3 4 2 2 4 2" xfId="150"/>
    <cellStyle name="Normal 3 2 3 4 2 2 4 2 2" xfId="1060"/>
    <cellStyle name="Normal 3 2 3 4 2 2 4 2 2 2" xfId="19969"/>
    <cellStyle name="Normal 3 2 3 4 2 2 4 2 2 3" xfId="341"/>
    <cellStyle name="Normal 3 2 3 4 2 2 4 2 3" xfId="1084"/>
    <cellStyle name="Normal 3 2 3 4 2 2 4 2 4" xfId="19801"/>
    <cellStyle name="Normal 3 2 3 4 2 2 4 3" xfId="1951"/>
    <cellStyle name="Normal 3 2 3 4 2 2 4 3 2" xfId="11832"/>
    <cellStyle name="Normal 3 2 3 4 2 2 4 3 3" xfId="19971"/>
    <cellStyle name="Normal 3 2 3 4 2 2 4 4" xfId="1"/>
    <cellStyle name="Normal 3 2 3 4 2 2 4 5" xfId="19972"/>
    <cellStyle name="Normal 3 2 3 4 2 2 5" xfId="4068"/>
    <cellStyle name="Normal 3 2 3 4 2 2 5 2" xfId="1958"/>
    <cellStyle name="Normal 3 2 3 4 2 2 5 2 2" xfId="14793"/>
    <cellStyle name="Normal 3 2 3 4 2 2 5 2 3" xfId="19973"/>
    <cellStyle name="Normal 3 2 3 4 2 2 5 3" xfId="1960"/>
    <cellStyle name="Normal 3 2 3 4 2 2 5 4" xfId="19974"/>
    <cellStyle name="Normal 3 2 3 4 2 2 6" xfId="4077"/>
    <cellStyle name="Normal 3 2 3 4 2 2 6 2" xfId="1172"/>
    <cellStyle name="Normal 3 2 3 4 2 2 6 3" xfId="13033"/>
    <cellStyle name="Normal 3 2 3 4 2 2 7" xfId="4083"/>
    <cellStyle name="Normal 3 2 3 4 2 2 8" xfId="4089"/>
    <cellStyle name="Normal 3 2 3 4 2 3" xfId="19975"/>
    <cellStyle name="Normal 3 2 3 4 2 3 2" xfId="4213"/>
    <cellStyle name="Normal 3 2 3 4 2 3 2 2" xfId="1968"/>
    <cellStyle name="Normal 3 2 3 4 2 3 2 2 2" xfId="1953"/>
    <cellStyle name="Normal 3 2 3 4 2 3 2 2 2 2" xfId="19976"/>
    <cellStyle name="Normal 3 2 3 4 2 3 2 2 2 3" xfId="19977"/>
    <cellStyle name="Normal 3 2 3 4 2 3 2 2 3" xfId="5"/>
    <cellStyle name="Normal 3 2 3 4 2 3 2 2 4" xfId="19917"/>
    <cellStyle name="Normal 3 2 3 4 2 3 2 3" xfId="1976"/>
    <cellStyle name="Normal 3 2 3 4 2 3 2 3 2" xfId="19978"/>
    <cellStyle name="Normal 3 2 3 4 2 3 2 3 3" xfId="19979"/>
    <cellStyle name="Normal 3 2 3 4 2 3 2 4" xfId="1984"/>
    <cellStyle name="Normal 3 2 3 4 2 3 2 5" xfId="19980"/>
    <cellStyle name="Normal 3 2 3 4 2 3 3" xfId="4229"/>
    <cellStyle name="Normal 3 2 3 4 2 3 3 2" xfId="16962"/>
    <cellStyle name="Normal 3 2 3 4 2 3 3 2 2" xfId="16965"/>
    <cellStyle name="Normal 3 2 3 4 2 3 3 2 3" xfId="16973"/>
    <cellStyle name="Normal 3 2 3 4 2 3 3 3" xfId="16978"/>
    <cellStyle name="Normal 3 2 3 4 2 3 3 4" xfId="16981"/>
    <cellStyle name="Normal 3 2 3 4 2 3 4" xfId="4242"/>
    <cellStyle name="Normal 3 2 3 4 2 3 4 2" xfId="1988"/>
    <cellStyle name="Normal 3 2 3 4 2 3 4 3" xfId="1993"/>
    <cellStyle name="Normal 3 2 3 4 2 3 5" xfId="4252"/>
    <cellStyle name="Normal 3 2 3 4 2 3 6" xfId="4263"/>
    <cellStyle name="Normal 3 2 3 4 2 4" xfId="3247"/>
    <cellStyle name="Normal 3 2 3 4 2 4 2" xfId="18049"/>
    <cellStyle name="Normal 3 2 3 4 2 4 2 2" xfId="2044"/>
    <cellStyle name="Normal 3 2 3 4 2 4 2 2 2" xfId="2059"/>
    <cellStyle name="Normal 3 2 3 4 2 4 2 2 2 2" xfId="19435"/>
    <cellStyle name="Normal 3 2 3 4 2 4 2 2 2 3" xfId="19437"/>
    <cellStyle name="Normal 3 2 3 4 2 4 2 2 3" xfId="2073"/>
    <cellStyle name="Normal 3 2 3 4 2 4 2 2 4" xfId="19439"/>
    <cellStyle name="Normal 3 2 3 4 2 4 2 3" xfId="2080"/>
    <cellStyle name="Normal 3 2 3 4 2 4 2 3 2" xfId="19455"/>
    <cellStyle name="Normal 3 2 3 4 2 4 2 3 3" xfId="19982"/>
    <cellStyle name="Normal 3 2 3 4 2 4 2 4" xfId="2086"/>
    <cellStyle name="Normal 3 2 3 4 2 4 2 5" xfId="19983"/>
    <cellStyle name="Normal 3 2 3 4 2 4 3" xfId="19984"/>
    <cellStyle name="Normal 3 2 3 4 2 4 3 2" xfId="1440"/>
    <cellStyle name="Normal 3 2 3 4 2 4 3 2 2" xfId="19544"/>
    <cellStyle name="Normal 3 2 3 4 2 4 3 2 3" xfId="3351"/>
    <cellStyle name="Normal 3 2 3 4 2 4 3 3" xfId="1464"/>
    <cellStyle name="Normal 3 2 3 4 2 4 3 4" xfId="19986"/>
    <cellStyle name="Normal 3 2 3 4 2 4 4" xfId="19987"/>
    <cellStyle name="Normal 3 2 3 4 2 4 4 2" xfId="1487"/>
    <cellStyle name="Normal 3 2 3 4 2 4 4 3" xfId="19988"/>
    <cellStyle name="Normal 3 2 3 4 2 4 5" xfId="19027"/>
    <cellStyle name="Normal 3 2 3 4 2 4 6" xfId="19032"/>
    <cellStyle name="Normal 3 2 3 4 2 5" xfId="3780"/>
    <cellStyle name="Normal 3 2 3 4 2 5 2" xfId="19989"/>
    <cellStyle name="Normal 3 2 3 4 2 5 2 2" xfId="2118"/>
    <cellStyle name="Normal 3 2 3 4 2 5 2 2 2" xfId="16115"/>
    <cellStyle name="Normal 3 2 3 4 2 5 2 2 3" xfId="18016"/>
    <cellStyle name="Normal 3 2 3 4 2 5 2 3" xfId="2123"/>
    <cellStyle name="Normal 3 2 3 4 2 5 2 4" xfId="14319"/>
    <cellStyle name="Normal 3 2 3 4 2 5 3" xfId="19990"/>
    <cellStyle name="Normal 3 2 3 4 2 5 3 2" xfId="1509"/>
    <cellStyle name="Normal 3 2 3 4 2 5 3 3" xfId="14325"/>
    <cellStyle name="Normal 3 2 3 4 2 5 4" xfId="19991"/>
    <cellStyle name="Normal 3 2 3 4 2 5 5" xfId="19036"/>
    <cellStyle name="Normal 3 2 3 4 2 6" xfId="19992"/>
    <cellStyle name="Normal 3 2 3 4 2 6 2" xfId="17761"/>
    <cellStyle name="Normal 3 2 3 4 2 6 2 2" xfId="1650"/>
    <cellStyle name="Normal 3 2 3 4 2 6 2 3" xfId="14336"/>
    <cellStyle name="Normal 3 2 3 4 2 6 3" xfId="17790"/>
    <cellStyle name="Normal 3 2 3 4 2 6 4" xfId="17803"/>
    <cellStyle name="Normal 3 2 3 4 2 7" xfId="19993"/>
    <cellStyle name="Normal 3 2 3 4 2 7 2" xfId="6591"/>
    <cellStyle name="Normal 3 2 3 4 2 7 3" xfId="6601"/>
    <cellStyle name="Normal 3 2 3 4 2 8" xfId="19994"/>
    <cellStyle name="Normal 3 2 3 4 2 9" xfId="19995"/>
    <cellStyle name="Normal 3 2 3 4 3" xfId="12693"/>
    <cellStyle name="Normal 3 2 3 4 3 2" xfId="19996"/>
    <cellStyle name="Normal 3 2 3 4 3 2 2" xfId="19997"/>
    <cellStyle name="Normal 3 2 3 4 3 2 2 2" xfId="2332"/>
    <cellStyle name="Normal 3 2 3 4 3 2 2 2 2" xfId="2338"/>
    <cellStyle name="Normal 3 2 3 4 3 2 2 2 2 2" xfId="19998"/>
    <cellStyle name="Normal 3 2 3 4 3 2 2 2 2 3" xfId="19999"/>
    <cellStyle name="Normal 3 2 3 4 3 2 2 2 3" xfId="2345"/>
    <cellStyle name="Normal 3 2 3 4 3 2 2 2 4" xfId="10101"/>
    <cellStyle name="Normal 3 2 3 4 3 2 2 3" xfId="2355"/>
    <cellStyle name="Normal 3 2 3 4 3 2 2 3 2" xfId="20000"/>
    <cellStyle name="Normal 3 2 3 4 3 2 2 3 3" xfId="10117"/>
    <cellStyle name="Normal 3 2 3 4 3 2 2 4" xfId="2340"/>
    <cellStyle name="Normal 3 2 3 4 3 2 2 5" xfId="10471"/>
    <cellStyle name="Normal 3 2 3 4 3 2 3" xfId="15307"/>
    <cellStyle name="Normal 3 2 3 4 3 2 3 2" xfId="2387"/>
    <cellStyle name="Normal 3 2 3 4 3 2 3 2 2" xfId="20001"/>
    <cellStyle name="Normal 3 2 3 4 3 2 3 2 3" xfId="10133"/>
    <cellStyle name="Normal 3 2 3 4 3 2 3 3" xfId="2022"/>
    <cellStyle name="Normal 3 2 3 4 3 2 3 4" xfId="10478"/>
    <cellStyle name="Normal 3 2 3 4 3 2 4" xfId="15310"/>
    <cellStyle name="Normal 3 2 3 4 3 2 4 2" xfId="2432"/>
    <cellStyle name="Normal 3 2 3 4 3 2 4 3" xfId="20003"/>
    <cellStyle name="Normal 3 2 3 4 3 2 5" xfId="20005"/>
    <cellStyle name="Normal 3 2 3 4 3 2 6" xfId="20008"/>
    <cellStyle name="Normal 3 2 3 4 3 3" xfId="20009"/>
    <cellStyle name="Normal 3 2 3 4 3 3 2" xfId="20010"/>
    <cellStyle name="Normal 3 2 3 4 3 3 2 2" xfId="2471"/>
    <cellStyle name="Normal 3 2 3 4 3 3 2 2 2" xfId="18268"/>
    <cellStyle name="Normal 3 2 3 4 3 3 2 2 2 2" xfId="6891"/>
    <cellStyle name="Normal 3 2 3 4 3 3 2 2 2 3" xfId="4986"/>
    <cellStyle name="Normal 3 2 3 4 3 3 2 2 3" xfId="10231"/>
    <cellStyle name="Normal 3 2 3 4 3 3 2 2 4" xfId="10236"/>
    <cellStyle name="Normal 3 2 3 4 3 3 2 3" xfId="2481"/>
    <cellStyle name="Normal 3 2 3 4 3 3 2 3 2" xfId="12593"/>
    <cellStyle name="Normal 3 2 3 4 3 3 2 3 3" xfId="12895"/>
    <cellStyle name="Normal 3 2 3 4 3 3 2 4" xfId="10484"/>
    <cellStyle name="Normal 3 2 3 4 3 3 2 5" xfId="10488"/>
    <cellStyle name="Normal 3 2 3 4 3 3 3" xfId="20011"/>
    <cellStyle name="Normal 3 2 3 4 3 3 3 2" xfId="332"/>
    <cellStyle name="Normal 3 2 3 4 3 3 3 2 2" xfId="18323"/>
    <cellStyle name="Normal 3 2 3 4 3 3 3 2 3" xfId="18325"/>
    <cellStyle name="Normal 3 2 3 4 3 3 3 3" xfId="18509"/>
    <cellStyle name="Normal 3 2 3 4 3 3 3 4" xfId="20012"/>
    <cellStyle name="Normal 3 2 3 4 3 3 4" xfId="20014"/>
    <cellStyle name="Normal 3 2 3 4 3 3 4 2" xfId="20015"/>
    <cellStyle name="Normal 3 2 3 4 3 3 4 3" xfId="20016"/>
    <cellStyle name="Normal 3 2 3 4 3 3 5" xfId="19043"/>
    <cellStyle name="Normal 3 2 3 4 3 3 6" xfId="19045"/>
    <cellStyle name="Normal 3 2 3 4 3 4" xfId="349"/>
    <cellStyle name="Normal 3 2 3 4 3 4 2" xfId="20017"/>
    <cellStyle name="Normal 3 2 3 4 3 4 2 2" xfId="2229"/>
    <cellStyle name="Normal 3 2 3 4 3 4 2 2 2" xfId="15899"/>
    <cellStyle name="Normal 3 2 3 4 3 4 2 2 3" xfId="5945"/>
    <cellStyle name="Normal 3 2 3 4 3 4 2 3" xfId="18781"/>
    <cellStyle name="Normal 3 2 3 4 3 4 2 4" xfId="18784"/>
    <cellStyle name="Normal 3 2 3 4 3 4 3" xfId="20018"/>
    <cellStyle name="Normal 3 2 3 4 3 4 3 2" xfId="18827"/>
    <cellStyle name="Normal 3 2 3 4 3 4 3 3" xfId="18830"/>
    <cellStyle name="Normal 3 2 3 4 3 4 4" xfId="20019"/>
    <cellStyle name="Normal 3 2 3 4 3 4 5" xfId="19049"/>
    <cellStyle name="Normal 3 2 3 4 3 5" xfId="3785"/>
    <cellStyle name="Normal 3 2 3 4 3 5 2" xfId="20020"/>
    <cellStyle name="Normal 3 2 3 4 3 5 2 2" xfId="11407"/>
    <cellStyle name="Normal 3 2 3 4 3 5 2 3" xfId="14356"/>
    <cellStyle name="Normal 3 2 3 4 3 5 3" xfId="20021"/>
    <cellStyle name="Normal 3 2 3 4 3 5 4" xfId="20022"/>
    <cellStyle name="Normal 3 2 3 4 3 6" xfId="20023"/>
    <cellStyle name="Normal 3 2 3 4 3 6 2" xfId="17856"/>
    <cellStyle name="Normal 3 2 3 4 3 6 3" xfId="17859"/>
    <cellStyle name="Normal 3 2 3 4 3 7" xfId="20024"/>
    <cellStyle name="Normal 3 2 3 4 3 8" xfId="20025"/>
    <cellStyle name="Normal 3 2 3 4 4" xfId="20027"/>
    <cellStyle name="Normal 3 2 3 4 4 2" xfId="20028"/>
    <cellStyle name="Normal 3 2 3 4 4 2 2" xfId="20029"/>
    <cellStyle name="Normal 3 2 3 4 4 2 2 2" xfId="2613"/>
    <cellStyle name="Normal 3 2 3 4 4 2 2 2 2" xfId="17206"/>
    <cellStyle name="Normal 3 2 3 4 4 2 2 2 3" xfId="10327"/>
    <cellStyle name="Normal 3 2 3 4 4 2 2 3" xfId="20030"/>
    <cellStyle name="Normal 3 2 3 4 4 2 2 4" xfId="20031"/>
    <cellStyle name="Normal 3 2 3 4 4 2 3" xfId="20032"/>
    <cellStyle name="Normal 3 2 3 4 4 2 3 2" xfId="20033"/>
    <cellStyle name="Normal 3 2 3 4 4 2 3 3" xfId="20034"/>
    <cellStyle name="Normal 3 2 3 4 4 2 4" xfId="20035"/>
    <cellStyle name="Normal 3 2 3 4 4 2 5" xfId="20036"/>
    <cellStyle name="Normal 3 2 3 4 4 3" xfId="20037"/>
    <cellStyle name="Normal 3 2 3 4 4 3 2" xfId="20038"/>
    <cellStyle name="Normal 3 2 3 4 4 3 2 2" xfId="20039"/>
    <cellStyle name="Normal 3 2 3 4 4 3 2 3" xfId="20040"/>
    <cellStyle name="Normal 3 2 3 4 4 3 3" xfId="20041"/>
    <cellStyle name="Normal 3 2 3 4 4 3 4" xfId="20042"/>
    <cellStyle name="Normal 3 2 3 4 4 4" xfId="3793"/>
    <cellStyle name="Normal 3 2 3 4 4 4 2" xfId="20043"/>
    <cellStyle name="Normal 3 2 3 4 4 4 3" xfId="20044"/>
    <cellStyle name="Normal 3 2 3 4 4 5" xfId="3797"/>
    <cellStyle name="Normal 3 2 3 4 4 6" xfId="20045"/>
    <cellStyle name="Normal 3 2 3 4 5" xfId="2030"/>
    <cellStyle name="Normal 3 2 3 4 5 2" xfId="20046"/>
    <cellStyle name="Normal 3 2 3 4 5 2 2" xfId="20048"/>
    <cellStyle name="Normal 3 2 3 4 5 2 2 2" xfId="2720"/>
    <cellStyle name="Normal 3 2 3 4 5 2 2 2 2" xfId="20049"/>
    <cellStyle name="Normal 3 2 3 4 5 2 2 2 3" xfId="20050"/>
    <cellStyle name="Normal 3 2 3 4 5 2 2 3" xfId="20051"/>
    <cellStyle name="Normal 3 2 3 4 5 2 2 4" xfId="20052"/>
    <cellStyle name="Normal 3 2 3 4 5 2 3" xfId="20053"/>
    <cellStyle name="Normal 3 2 3 4 5 2 3 2" xfId="20054"/>
    <cellStyle name="Normal 3 2 3 4 5 2 3 3" xfId="20055"/>
    <cellStyle name="Normal 3 2 3 4 5 2 4" xfId="20056"/>
    <cellStyle name="Normal 3 2 3 4 5 2 5" xfId="17565"/>
    <cellStyle name="Normal 3 2 3 4 5 3" xfId="20057"/>
    <cellStyle name="Normal 3 2 3 4 5 3 2" xfId="20058"/>
    <cellStyle name="Normal 3 2 3 4 5 3 2 2" xfId="20059"/>
    <cellStyle name="Normal 3 2 3 4 5 3 2 3" xfId="20060"/>
    <cellStyle name="Normal 3 2 3 4 5 3 3" xfId="20061"/>
    <cellStyle name="Normal 3 2 3 4 5 3 4" xfId="20062"/>
    <cellStyle name="Normal 3 2 3 4 5 4" xfId="2786"/>
    <cellStyle name="Normal 3 2 3 4 5 4 2" xfId="20063"/>
    <cellStyle name="Normal 3 2 3 4 5 4 3" xfId="18444"/>
    <cellStyle name="Normal 3 2 3 4 5 5" xfId="2548"/>
    <cellStyle name="Normal 3 2 3 4 5 6" xfId="20064"/>
    <cellStyle name="Normal 3 2 3 4 6" xfId="3355"/>
    <cellStyle name="Normal 3 2 3 4 6 2" xfId="20065"/>
    <cellStyle name="Normal 3 2 3 4 6 2 2" xfId="20066"/>
    <cellStyle name="Normal 3 2 3 4 6 2 2 2" xfId="20067"/>
    <cellStyle name="Normal 3 2 3 4 6 2 2 3" xfId="20068"/>
    <cellStyle name="Normal 3 2 3 4 6 2 3" xfId="20069"/>
    <cellStyle name="Normal 3 2 3 4 6 2 4" xfId="20070"/>
    <cellStyle name="Normal 3 2 3 4 6 3" xfId="20071"/>
    <cellStyle name="Normal 3 2 3 4 6 3 2" xfId="20072"/>
    <cellStyle name="Normal 3 2 3 4 6 3 3" xfId="20073"/>
    <cellStyle name="Normal 3 2 3 4 6 4" xfId="2803"/>
    <cellStyle name="Normal 3 2 3 4 6 5" xfId="3813"/>
    <cellStyle name="Normal 3 2 3 4 7" xfId="20074"/>
    <cellStyle name="Normal 3 2 3 4 7 2" xfId="20075"/>
    <cellStyle name="Normal 3 2 3 4 7 2 2" xfId="20076"/>
    <cellStyle name="Normal 3 2 3 4 7 2 3" xfId="19877"/>
    <cellStyle name="Normal 3 2 3 4 7 3" xfId="20077"/>
    <cellStyle name="Normal 3 2 3 4 7 4" xfId="20078"/>
    <cellStyle name="Normal 3 2 3 4 8" xfId="20079"/>
    <cellStyle name="Normal 3 2 3 4 8 2" xfId="20080"/>
    <cellStyle name="Normal 3 2 3 4 8 3" xfId="20081"/>
    <cellStyle name="Normal 3 2 3 4 9" xfId="20082"/>
    <cellStyle name="Normal 3 2 3 5" xfId="12695"/>
    <cellStyle name="Normal 3 2 3 5 2" xfId="20083"/>
    <cellStyle name="Normal 3 2 3 5 2 2" xfId="20084"/>
    <cellStyle name="Normal 3 2 3 5 2 2 2" xfId="20085"/>
    <cellStyle name="Normal 3 2 3 5 2 2 2 2" xfId="6993"/>
    <cellStyle name="Normal 3 2 3 5 2 2 2 2 2" xfId="179"/>
    <cellStyle name="Normal 3 2 3 5 2 2 2 2 2 2" xfId="1223"/>
    <cellStyle name="Normal 3 2 3 5 2 2 2 2 2 3" xfId="1237"/>
    <cellStyle name="Normal 3 2 3 5 2 2 2 2 3" xfId="1106"/>
    <cellStyle name="Normal 3 2 3 5 2 2 2 2 4" xfId="1117"/>
    <cellStyle name="Normal 3 2 3 5 2 2 2 3" xfId="11650"/>
    <cellStyle name="Normal 3 2 3 5 2 2 2 3 2" xfId="1330"/>
    <cellStyle name="Normal 3 2 3 5 2 2 2 3 3" xfId="1036"/>
    <cellStyle name="Normal 3 2 3 5 2 2 2 4" xfId="11652"/>
    <cellStyle name="Normal 3 2 3 5 2 2 2 5" xfId="11654"/>
    <cellStyle name="Normal 3 2 3 5 2 2 3" xfId="20086"/>
    <cellStyle name="Normal 3 2 3 5 2 2 3 2" xfId="6999"/>
    <cellStyle name="Normal 3 2 3 5 2 2 3 2 2" xfId="1517"/>
    <cellStyle name="Normal 3 2 3 5 2 2 3 2 3" xfId="20087"/>
    <cellStyle name="Normal 3 2 3 5 2 2 3 3" xfId="11658"/>
    <cellStyle name="Normal 3 2 3 5 2 2 3 4" xfId="11660"/>
    <cellStyle name="Normal 3 2 3 5 2 2 4" xfId="20088"/>
    <cellStyle name="Normal 3 2 3 5 2 2 4 2" xfId="7006"/>
    <cellStyle name="Normal 3 2 3 5 2 2 4 3" xfId="20089"/>
    <cellStyle name="Normal 3 2 3 5 2 2 5" xfId="20090"/>
    <cellStyle name="Normal 3 2 3 5 2 2 6" xfId="20092"/>
    <cellStyle name="Normal 3 2 3 5 2 3" xfId="19690"/>
    <cellStyle name="Normal 3 2 3 5 2 3 2" xfId="20093"/>
    <cellStyle name="Normal 3 2 3 5 2 3 2 2" xfId="19674"/>
    <cellStyle name="Normal 3 2 3 5 2 3 2 2 2" xfId="1802"/>
    <cellStyle name="Normal 3 2 3 5 2 3 2 2 2 2" xfId="20094"/>
    <cellStyle name="Normal 3 2 3 5 2 3 2 2 2 3" xfId="20095"/>
    <cellStyle name="Normal 3 2 3 5 2 3 2 2 3" xfId="13217"/>
    <cellStyle name="Normal 3 2 3 5 2 3 2 2 4" xfId="13223"/>
    <cellStyle name="Normal 3 2 3 5 2 3 2 3" xfId="19678"/>
    <cellStyle name="Normal 3 2 3 5 2 3 2 3 2" xfId="6140"/>
    <cellStyle name="Normal 3 2 3 5 2 3 2 3 3" xfId="6152"/>
    <cellStyle name="Normal 3 2 3 5 2 3 2 4" xfId="19683"/>
    <cellStyle name="Normal 3 2 3 5 2 3 2 5" xfId="20096"/>
    <cellStyle name="Normal 3 2 3 5 2 3 3" xfId="20097"/>
    <cellStyle name="Normal 3 2 3 5 2 3 3 2" xfId="19745"/>
    <cellStyle name="Normal 3 2 3 5 2 3 3 2 2" xfId="19965"/>
    <cellStyle name="Normal 3 2 3 5 2 3 3 2 3" xfId="19967"/>
    <cellStyle name="Normal 3 2 3 5 2 3 3 3" xfId="19748"/>
    <cellStyle name="Normal 3 2 3 5 2 3 3 4" xfId="20098"/>
    <cellStyle name="Normal 3 2 3 5 2 3 4" xfId="20099"/>
    <cellStyle name="Normal 3 2 3 5 2 3 4 2" xfId="20100"/>
    <cellStyle name="Normal 3 2 3 5 2 3 4 3" xfId="20101"/>
    <cellStyle name="Normal 3 2 3 5 2 3 5" xfId="19078"/>
    <cellStyle name="Normal 3 2 3 5 2 3 6" xfId="19080"/>
    <cellStyle name="Normal 3 2 3 5 2 4" xfId="19692"/>
    <cellStyle name="Normal 3 2 3 5 2 4 2" xfId="20102"/>
    <cellStyle name="Normal 3 2 3 5 2 4 2 2" xfId="19911"/>
    <cellStyle name="Normal 3 2 3 5 2 4 2 2 2" xfId="19915"/>
    <cellStyle name="Normal 3 2 3 5 2 4 2 2 3" xfId="127"/>
    <cellStyle name="Normal 3 2 3 5 2 4 2 3" xfId="4584"/>
    <cellStyle name="Normal 3 2 3 5 2 4 2 4" xfId="9608"/>
    <cellStyle name="Normal 3 2 3 5 2 4 3" xfId="20103"/>
    <cellStyle name="Normal 3 2 3 5 2 4 3 2" xfId="19927"/>
    <cellStyle name="Normal 3 2 3 5 2 4 3 3" xfId="9622"/>
    <cellStyle name="Normal 3 2 3 5 2 4 4" xfId="20104"/>
    <cellStyle name="Normal 3 2 3 5 2 4 5" xfId="20105"/>
    <cellStyle name="Normal 3 2 3 5 2 5" xfId="20106"/>
    <cellStyle name="Normal 3 2 3 5 2 5 2" xfId="20107"/>
    <cellStyle name="Normal 3 2 3 5 2 5 2 2" xfId="20108"/>
    <cellStyle name="Normal 3 2 3 5 2 5 2 3" xfId="9717"/>
    <cellStyle name="Normal 3 2 3 5 2 5 3" xfId="20109"/>
    <cellStyle name="Normal 3 2 3 5 2 5 4" xfId="20110"/>
    <cellStyle name="Normal 3 2 3 5 2 6" xfId="20111"/>
    <cellStyle name="Normal 3 2 3 5 2 6 2" xfId="17956"/>
    <cellStyle name="Normal 3 2 3 5 2 6 3" xfId="17961"/>
    <cellStyle name="Normal 3 2 3 5 2 7" xfId="884"/>
    <cellStyle name="Normal 3 2 3 5 2 8" xfId="952"/>
    <cellStyle name="Normal 3 2 3 5 3" xfId="19136"/>
    <cellStyle name="Normal 3 2 3 5 3 2" xfId="20113"/>
    <cellStyle name="Normal 3 2 3 5 3 2 2" xfId="6196"/>
    <cellStyle name="Normal 3 2 3 5 3 2 2 2" xfId="18881"/>
    <cellStyle name="Normal 3 2 3 5 3 2 2 2 2" xfId="7180"/>
    <cellStyle name="Normal 3 2 3 5 3 2 2 2 3" xfId="798"/>
    <cellStyle name="Normal 3 2 3 5 3 2 2 3" xfId="18884"/>
    <cellStyle name="Normal 3 2 3 5 3 2 2 4" xfId="18887"/>
    <cellStyle name="Normal 3 2 3 5 3 2 3" xfId="6199"/>
    <cellStyle name="Normal 3 2 3 5 3 2 3 2" xfId="18913"/>
    <cellStyle name="Normal 3 2 3 5 3 2 3 3" xfId="18915"/>
    <cellStyle name="Normal 3 2 3 5 3 2 4" xfId="6204"/>
    <cellStyle name="Normal 3 2 3 5 3 2 5" xfId="6207"/>
    <cellStyle name="Normal 3 2 3 5 3 3" xfId="20115"/>
    <cellStyle name="Normal 3 2 3 5 3 3 2" xfId="6261"/>
    <cellStyle name="Normal 3 2 3 5 3 3 2 2" xfId="18943"/>
    <cellStyle name="Normal 3 2 3 5 3 3 2 3" xfId="18947"/>
    <cellStyle name="Normal 3 2 3 5 3 3 3" xfId="6264"/>
    <cellStyle name="Normal 3 2 3 5 3 3 4" xfId="6267"/>
    <cellStyle name="Normal 3 2 3 5 3 4" xfId="20116"/>
    <cellStyle name="Normal 3 2 3 5 3 4 2" xfId="20117"/>
    <cellStyle name="Normal 3 2 3 5 3 4 3" xfId="20118"/>
    <cellStyle name="Normal 3 2 3 5 3 5" xfId="20120"/>
    <cellStyle name="Normal 3 2 3 5 3 6" xfId="20122"/>
    <cellStyle name="Normal 3 2 3 5 4" xfId="19139"/>
    <cellStyle name="Normal 3 2 3 5 4 2" xfId="16151"/>
    <cellStyle name="Normal 3 2 3 5 4 2 2" xfId="16153"/>
    <cellStyle name="Normal 3 2 3 5 4 2 2 2" xfId="16155"/>
    <cellStyle name="Normal 3 2 3 5 4 2 2 2 2" xfId="20123"/>
    <cellStyle name="Normal 3 2 3 5 4 2 2 2 3" xfId="17815"/>
    <cellStyle name="Normal 3 2 3 5 4 2 2 3" xfId="16158"/>
    <cellStyle name="Normal 3 2 3 5 4 2 2 4" xfId="20124"/>
    <cellStyle name="Normal 3 2 3 5 4 2 3" xfId="16161"/>
    <cellStyle name="Normal 3 2 3 5 4 2 3 2" xfId="19005"/>
    <cellStyle name="Normal 3 2 3 5 4 2 3 3" xfId="20125"/>
    <cellStyle name="Normal 3 2 3 5 4 2 4" xfId="16163"/>
    <cellStyle name="Normal 3 2 3 5 4 2 5" xfId="20126"/>
    <cellStyle name="Normal 3 2 3 5 4 3" xfId="16166"/>
    <cellStyle name="Normal 3 2 3 5 4 3 2" xfId="16170"/>
    <cellStyle name="Normal 3 2 3 5 4 3 2 2" xfId="19019"/>
    <cellStyle name="Normal 3 2 3 5 4 3 2 3" xfId="19022"/>
    <cellStyle name="Normal 3 2 3 5 4 3 3" xfId="16172"/>
    <cellStyle name="Normal 3 2 3 5 4 3 4" xfId="5474"/>
    <cellStyle name="Normal 3 2 3 5 4 4" xfId="16175"/>
    <cellStyle name="Normal 3 2 3 5 4 4 2" xfId="20128"/>
    <cellStyle name="Normal 3 2 3 5 4 4 3" xfId="20129"/>
    <cellStyle name="Normal 3 2 3 5 4 5" xfId="16179"/>
    <cellStyle name="Normal 3 2 3 5 4 6" xfId="20131"/>
    <cellStyle name="Normal 3 2 3 5 5" xfId="3523"/>
    <cellStyle name="Normal 3 2 3 5 5 2" xfId="16207"/>
    <cellStyle name="Normal 3 2 3 5 5 2 2" xfId="20132"/>
    <cellStyle name="Normal 3 2 3 5 5 2 2 2" xfId="19070"/>
    <cellStyle name="Normal 3 2 3 5 5 2 2 3" xfId="18991"/>
    <cellStyle name="Normal 3 2 3 5 5 2 3" xfId="20133"/>
    <cellStyle name="Normal 3 2 3 5 5 2 4" xfId="20134"/>
    <cellStyle name="Normal 3 2 3 5 5 3" xfId="16209"/>
    <cellStyle name="Normal 3 2 3 5 5 3 2" xfId="20136"/>
    <cellStyle name="Normal 3 2 3 5 5 3 3" xfId="20137"/>
    <cellStyle name="Normal 3 2 3 5 5 4" xfId="20138"/>
    <cellStyle name="Normal 3 2 3 5 5 5" xfId="20139"/>
    <cellStyle name="Normal 3 2 3 5 6" xfId="3542"/>
    <cellStyle name="Normal 3 2 3 5 6 2" xfId="16251"/>
    <cellStyle name="Normal 3 2 3 5 6 2 2" xfId="20140"/>
    <cellStyle name="Normal 3 2 3 5 6 2 3" xfId="20141"/>
    <cellStyle name="Normal 3 2 3 5 6 3" xfId="16253"/>
    <cellStyle name="Normal 3 2 3 5 6 4" xfId="20142"/>
    <cellStyle name="Normal 3 2 3 5 7" xfId="20143"/>
    <cellStyle name="Normal 3 2 3 5 7 2" xfId="16266"/>
    <cellStyle name="Normal 3 2 3 5 7 3" xfId="20144"/>
    <cellStyle name="Normal 3 2 3 5 8" xfId="20145"/>
    <cellStyle name="Normal 3 2 3 5 9" xfId="20146"/>
    <cellStyle name="Normal 3 2 3 6" xfId="12698"/>
    <cellStyle name="Normal 3 2 3 6 2" xfId="12249"/>
    <cellStyle name="Normal 3 2 3 6 2 2" xfId="20147"/>
    <cellStyle name="Normal 3 2 3 6 2 2 2" xfId="20148"/>
    <cellStyle name="Normal 3 2 3 6 2 2 2 2" xfId="20149"/>
    <cellStyle name="Normal 3 2 3 6 2 2 2 2 2" xfId="20150"/>
    <cellStyle name="Normal 3 2 3 6 2 2 2 2 3" xfId="20151"/>
    <cellStyle name="Normal 3 2 3 6 2 2 2 3" xfId="20152"/>
    <cellStyle name="Normal 3 2 3 6 2 2 2 4" xfId="20153"/>
    <cellStyle name="Normal 3 2 3 6 2 2 3" xfId="20154"/>
    <cellStyle name="Normal 3 2 3 6 2 2 3 2" xfId="20156"/>
    <cellStyle name="Normal 3 2 3 6 2 2 3 3" xfId="20157"/>
    <cellStyle name="Normal 3 2 3 6 2 2 4" xfId="20158"/>
    <cellStyle name="Normal 3 2 3 6 2 2 5" xfId="20159"/>
    <cellStyle name="Normal 3 2 3 6 2 3" xfId="20160"/>
    <cellStyle name="Normal 3 2 3 6 2 3 2" xfId="20161"/>
    <cellStyle name="Normal 3 2 3 6 2 3 2 2" xfId="20162"/>
    <cellStyle name="Normal 3 2 3 6 2 3 2 3" xfId="20163"/>
    <cellStyle name="Normal 3 2 3 6 2 3 3" xfId="20164"/>
    <cellStyle name="Normal 3 2 3 6 2 3 4" xfId="20165"/>
    <cellStyle name="Normal 3 2 3 6 2 4" xfId="52"/>
    <cellStyle name="Normal 3 2 3 6 2 4 2" xfId="20167"/>
    <cellStyle name="Normal 3 2 3 6 2 4 3" xfId="20168"/>
    <cellStyle name="Normal 3 2 3 6 2 5" xfId="20169"/>
    <cellStyle name="Normal 3 2 3 6 2 6" xfId="20170"/>
    <cellStyle name="Normal 3 2 3 6 3" xfId="20172"/>
    <cellStyle name="Normal 3 2 3 6 3 2" xfId="20173"/>
    <cellStyle name="Normal 3 2 3 6 3 2 2" xfId="9947"/>
    <cellStyle name="Normal 3 2 3 6 3 2 2 2" xfId="9950"/>
    <cellStyle name="Normal 3 2 3 6 3 2 2 2 2" xfId="1479"/>
    <cellStyle name="Normal 3 2 3 6 3 2 2 2 3" xfId="3872"/>
    <cellStyle name="Normal 3 2 3 6 3 2 2 3" xfId="9959"/>
    <cellStyle name="Normal 3 2 3 6 3 2 2 4" xfId="9963"/>
    <cellStyle name="Normal 3 2 3 6 3 2 3" xfId="9967"/>
    <cellStyle name="Normal 3 2 3 6 3 2 3 2" xfId="9971"/>
    <cellStyle name="Normal 3 2 3 6 3 2 3 3" xfId="9980"/>
    <cellStyle name="Normal 3 2 3 6 3 2 4" xfId="20174"/>
    <cellStyle name="Normal 3 2 3 6 3 2 5" xfId="20175"/>
    <cellStyle name="Normal 3 2 3 6 3 3" xfId="20176"/>
    <cellStyle name="Normal 3 2 3 6 3 3 2" xfId="20177"/>
    <cellStyle name="Normal 3 2 3 6 3 3 2 2" xfId="19165"/>
    <cellStyle name="Normal 3 2 3 6 3 3 2 3" xfId="19169"/>
    <cellStyle name="Normal 3 2 3 6 3 3 3" xfId="20178"/>
    <cellStyle name="Normal 3 2 3 6 3 3 4" xfId="20179"/>
    <cellStyle name="Normal 3 2 3 6 3 4" xfId="20180"/>
    <cellStyle name="Normal 3 2 3 6 3 4 2" xfId="20181"/>
    <cellStyle name="Normal 3 2 3 6 3 4 3" xfId="20182"/>
    <cellStyle name="Normal 3 2 3 6 3 5" xfId="256"/>
    <cellStyle name="Normal 3 2 3 6 3 6" xfId="20184"/>
    <cellStyle name="Normal 3 2 3 6 4" xfId="20186"/>
    <cellStyle name="Normal 3 2 3 6 4 2" xfId="16304"/>
    <cellStyle name="Normal 3 2 3 6 4 2 2" xfId="2411"/>
    <cellStyle name="Normal 3 2 3 6 4 2 2 2" xfId="19238"/>
    <cellStyle name="Normal 3 2 3 6 4 2 2 3" xfId="20188"/>
    <cellStyle name="Normal 3 2 3 6 4 2 3" xfId="2429"/>
    <cellStyle name="Normal 3 2 3 6 4 2 4" xfId="2056"/>
    <cellStyle name="Normal 3 2 3 6 4 3" xfId="16307"/>
    <cellStyle name="Normal 3 2 3 6 4 3 2" xfId="5785"/>
    <cellStyle name="Normal 3 2 3 6 4 3 3" xfId="5791"/>
    <cellStyle name="Normal 3 2 3 6 4 4" xfId="20189"/>
    <cellStyle name="Normal 3 2 3 6 4 5" xfId="20190"/>
    <cellStyle name="Normal 3 2 3 6 5" xfId="2694"/>
    <cellStyle name="Normal 3 2 3 6 5 2" xfId="10288"/>
    <cellStyle name="Normal 3 2 3 6 5 2 2" xfId="10291"/>
    <cellStyle name="Normal 3 2 3 6 5 2 3" xfId="10296"/>
    <cellStyle name="Normal 3 2 3 6 5 3" xfId="10302"/>
    <cellStyle name="Normal 3 2 3 6 5 4" xfId="10307"/>
    <cellStyle name="Normal 3 2 3 6 6" xfId="212"/>
    <cellStyle name="Normal 3 2 3 6 6 2" xfId="10427"/>
    <cellStyle name="Normal 3 2 3 6 6 3" xfId="10431"/>
    <cellStyle name="Normal 3 2 3 6 7" xfId="20191"/>
    <cellStyle name="Normal 3 2 3 6 8" xfId="11609"/>
    <cellStyle name="Normal 3 2 3 7" xfId="20194"/>
    <cellStyle name="Normal 3 2 3 7 2" xfId="7802"/>
    <cellStyle name="Normal 3 2 3 7 2 2" xfId="20195"/>
    <cellStyle name="Normal 3 2 3 7 2 2 2" xfId="20197"/>
    <cellStyle name="Normal 3 2 3 7 2 2 2 2" xfId="20198"/>
    <cellStyle name="Normal 3 2 3 7 2 2 2 3" xfId="20199"/>
    <cellStyle name="Normal 3 2 3 7 2 2 3" xfId="20200"/>
    <cellStyle name="Normal 3 2 3 7 2 2 4" xfId="20201"/>
    <cellStyle name="Normal 3 2 3 7 2 3" xfId="20202"/>
    <cellStyle name="Normal 3 2 3 7 2 3 2" xfId="20203"/>
    <cellStyle name="Normal 3 2 3 7 2 3 3" xfId="20204"/>
    <cellStyle name="Normal 3 2 3 7 2 4" xfId="17792"/>
    <cellStyle name="Normal 3 2 3 7 2 5" xfId="17794"/>
    <cellStyle name="Normal 3 2 3 7 3" xfId="7806"/>
    <cellStyle name="Normal 3 2 3 7 3 2" xfId="9976"/>
    <cellStyle name="Normal 3 2 3 7 3 2 2" xfId="20205"/>
    <cellStyle name="Normal 3 2 3 7 3 2 3" xfId="11079"/>
    <cellStyle name="Normal 3 2 3 7 3 3" xfId="9978"/>
    <cellStyle name="Normal 3 2 3 7 3 4" xfId="20206"/>
    <cellStyle name="Normal 3 2 3 7 4" xfId="4374"/>
    <cellStyle name="Normal 3 2 3 7 4 2" xfId="4382"/>
    <cellStyle name="Normal 3 2 3 7 4 3" xfId="4395"/>
    <cellStyle name="Normal 3 2 3 7 5" xfId="737"/>
    <cellStyle name="Normal 3 2 3 7 6" xfId="2723"/>
    <cellStyle name="Normal 3 2 3 8" xfId="14289"/>
    <cellStyle name="Normal 3 2 3 8 2" xfId="7848"/>
    <cellStyle name="Normal 3 2 3 8 2 2" xfId="670"/>
    <cellStyle name="Normal 3 2 3 8 2 2 2" xfId="20209"/>
    <cellStyle name="Normal 3 2 3 8 2 2 2 2" xfId="2946"/>
    <cellStyle name="Normal 3 2 3 8 2 2 2 3" xfId="8519"/>
    <cellStyle name="Normal 3 2 3 8 2 2 3" xfId="20212"/>
    <cellStyle name="Normal 3 2 3 8 2 2 4" xfId="20213"/>
    <cellStyle name="Normal 3 2 3 8 2 3" xfId="3617"/>
    <cellStyle name="Normal 3 2 3 8 2 3 2" xfId="20216"/>
    <cellStyle name="Normal 3 2 3 8 2 3 3" xfId="20218"/>
    <cellStyle name="Normal 3 2 3 8 2 4" xfId="3629"/>
    <cellStyle name="Normal 3 2 3 8 2 5" xfId="3201"/>
    <cellStyle name="Normal 3 2 3 8 3" xfId="7853"/>
    <cellStyle name="Normal 3 2 3 8 3 2" xfId="5811"/>
    <cellStyle name="Normal 3 2 3 8 3 2 2" xfId="20221"/>
    <cellStyle name="Normal 3 2 3 8 3 2 3" xfId="20222"/>
    <cellStyle name="Normal 3 2 3 8 3 3" xfId="5814"/>
    <cellStyle name="Normal 3 2 3 8 3 4" xfId="1661"/>
    <cellStyle name="Normal 3 2 3 8 4" xfId="372"/>
    <cellStyle name="Normal 3 2 3 8 4 2" xfId="700"/>
    <cellStyle name="Normal 3 2 3 8 4 3" xfId="4403"/>
    <cellStyle name="Normal 3 2 3 8 5" xfId="408"/>
    <cellStyle name="Normal 3 2 3 8 6" xfId="463"/>
    <cellStyle name="Normal 3 2 3 9" xfId="14295"/>
    <cellStyle name="Normal 3 2 3 9 2" xfId="20225"/>
    <cellStyle name="Normal 3 2 3 9 2 2" xfId="20226"/>
    <cellStyle name="Normal 3 2 3 9 2 2 2" xfId="8552"/>
    <cellStyle name="Normal 3 2 3 9 2 2 3" xfId="20228"/>
    <cellStyle name="Normal 3 2 3 9 2 3" xfId="17765"/>
    <cellStyle name="Normal 3 2 3 9 2 4" xfId="17769"/>
    <cellStyle name="Normal 3 2 3 9 3" xfId="20232"/>
    <cellStyle name="Normal 3 2 3 9 3 2" xfId="20233"/>
    <cellStyle name="Normal 3 2 3 9 3 3" xfId="20234"/>
    <cellStyle name="Normal 3 2 3 9 4" xfId="3961"/>
    <cellStyle name="Normal 3 2 3 9 5" xfId="3556"/>
    <cellStyle name="Normal 3 2 4" xfId="8386"/>
    <cellStyle name="Normal 3 2 4 10" xfId="13693"/>
    <cellStyle name="Normal 3 2 4 11" xfId="13695"/>
    <cellStyle name="Normal 3 2 4 2" xfId="12700"/>
    <cellStyle name="Normal 3 2 4 2 10" xfId="20229"/>
    <cellStyle name="Normal 3 2 4 2 2" xfId="12704"/>
    <cellStyle name="Normal 3 2 4 2 2 2" xfId="12706"/>
    <cellStyle name="Normal 3 2 4 2 2 2 2" xfId="12708"/>
    <cellStyle name="Normal 3 2 4 2 2 2 2 2" xfId="6052"/>
    <cellStyle name="Normal 3 2 4 2 2 2 2 2 2" xfId="12522"/>
    <cellStyle name="Normal 3 2 4 2 2 2 2 2 2 2" xfId="18386"/>
    <cellStyle name="Normal 3 2 4 2 2 2 2 2 2 2 2" xfId="13372"/>
    <cellStyle name="Normal 3 2 4 2 2 2 2 2 2 2 3" xfId="13378"/>
    <cellStyle name="Normal 3 2 4 2 2 2 2 2 2 3" xfId="18389"/>
    <cellStyle name="Normal 3 2 4 2 2 2 2 2 2 4" xfId="18393"/>
    <cellStyle name="Normal 3 2 4 2 2 2 2 2 3" xfId="10176"/>
    <cellStyle name="Normal 3 2 4 2 2 2 2 2 3 2" xfId="10183"/>
    <cellStyle name="Normal 3 2 4 2 2 2 2 2 3 3" xfId="10190"/>
    <cellStyle name="Normal 3 2 4 2 2 2 2 2 4" xfId="10196"/>
    <cellStyle name="Normal 3 2 4 2 2 2 2 2 5" xfId="10208"/>
    <cellStyle name="Normal 3 2 4 2 2 2 2 3" xfId="4830"/>
    <cellStyle name="Normal 3 2 4 2 2 2 2 3 2" xfId="9681"/>
    <cellStyle name="Normal 3 2 4 2 2 2 2 3 2 2" xfId="2463"/>
    <cellStyle name="Normal 3 2 4 2 2 2 2 3 2 3" xfId="18243"/>
    <cellStyle name="Normal 3 2 4 2 2 2 2 3 3" xfId="10228"/>
    <cellStyle name="Normal 3 2 4 2 2 2 2 3 4" xfId="10240"/>
    <cellStyle name="Normal 3 2 4 2 2 2 2 4" xfId="4844"/>
    <cellStyle name="Normal 3 2 4 2 2 2 2 4 2" xfId="20236"/>
    <cellStyle name="Normal 3 2 4 2 2 2 2 4 3" xfId="10249"/>
    <cellStyle name="Normal 3 2 4 2 2 2 2 5" xfId="6061"/>
    <cellStyle name="Normal 3 2 4 2 2 2 2 6" xfId="6075"/>
    <cellStyle name="Normal 3 2 4 2 2 2 3" xfId="12710"/>
    <cellStyle name="Normal 3 2 4 2 2 2 3 2" xfId="20237"/>
    <cellStyle name="Normal 3 2 4 2 2 2 3 2 2" xfId="20238"/>
    <cellStyle name="Normal 3 2 4 2 2 2 3 2 2 2" xfId="18729"/>
    <cellStyle name="Normal 3 2 4 2 2 2 3 2 2 2 2" xfId="18731"/>
    <cellStyle name="Normal 3 2 4 2 2 2 3 2 2 2 3" xfId="18733"/>
    <cellStyle name="Normal 3 2 4 2 2 2 3 2 2 3" xfId="18736"/>
    <cellStyle name="Normal 3 2 4 2 2 2 3 2 2 4" xfId="18738"/>
    <cellStyle name="Normal 3 2 4 2 2 2 3 2 3" xfId="10255"/>
    <cellStyle name="Normal 3 2 4 2 2 2 3 2 3 2" xfId="5630"/>
    <cellStyle name="Normal 3 2 4 2 2 2 3 2 3 3" xfId="1248"/>
    <cellStyle name="Normal 3 2 4 2 2 2 3 2 4" xfId="10258"/>
    <cellStyle name="Normal 3 2 4 2 2 2 3 2 5" xfId="10263"/>
    <cellStyle name="Normal 3 2 4 2 2 2 3 3" xfId="20239"/>
    <cellStyle name="Normal 3 2 4 2 2 2 3 3 2" xfId="20241"/>
    <cellStyle name="Normal 3 2 4 2 2 2 3 3 2 2" xfId="15741"/>
    <cellStyle name="Normal 3 2 4 2 2 2 3 3 2 3" xfId="15748"/>
    <cellStyle name="Normal 3 2 4 2 2 2 3 3 3" xfId="10267"/>
    <cellStyle name="Normal 3 2 4 2 2 2 3 3 4" xfId="10269"/>
    <cellStyle name="Normal 3 2 4 2 2 2 3 4" xfId="20242"/>
    <cellStyle name="Normal 3 2 4 2 2 2 3 4 2" xfId="20243"/>
    <cellStyle name="Normal 3 2 4 2 2 2 3 4 3" xfId="10272"/>
    <cellStyle name="Normal 3 2 4 2 2 2 3 5" xfId="20244"/>
    <cellStyle name="Normal 3 2 4 2 2 2 3 6" xfId="20246"/>
    <cellStyle name="Normal 3 2 4 2 2 2 4" xfId="20247"/>
    <cellStyle name="Normal 3 2 4 2 2 2 4 2" xfId="8209"/>
    <cellStyle name="Normal 3 2 4 2 2 2 4 2 2" xfId="8218"/>
    <cellStyle name="Normal 3 2 4 2 2 2 4 2 2 2" xfId="11399"/>
    <cellStyle name="Normal 3 2 4 2 2 2 4 2 2 3" xfId="17516"/>
    <cellStyle name="Normal 3 2 4 2 2 2 4 2 3" xfId="8224"/>
    <cellStyle name="Normal 3 2 4 2 2 2 4 2 4" xfId="10283"/>
    <cellStyle name="Normal 3 2 4 2 2 2 4 3" xfId="8250"/>
    <cellStyle name="Normal 3 2 4 2 2 2 4 3 2" xfId="8257"/>
    <cellStyle name="Normal 3 2 4 2 2 2 4 3 3" xfId="8261"/>
    <cellStyle name="Normal 3 2 4 2 2 2 4 4" xfId="8280"/>
    <cellStyle name="Normal 3 2 4 2 2 2 4 5" xfId="8302"/>
    <cellStyle name="Normal 3 2 4 2 2 2 5" xfId="20248"/>
    <cellStyle name="Normal 3 2 4 2 2 2 5 2" xfId="8493"/>
    <cellStyle name="Normal 3 2 4 2 2 2 5 2 2" xfId="8498"/>
    <cellStyle name="Normal 3 2 4 2 2 2 5 2 3" xfId="8503"/>
    <cellStyle name="Normal 3 2 4 2 2 2 5 3" xfId="2939"/>
    <cellStyle name="Normal 3 2 4 2 2 2 5 4" xfId="2943"/>
    <cellStyle name="Normal 3 2 4 2 2 2 6" xfId="20250"/>
    <cellStyle name="Normal 3 2 4 2 2 2 6 2" xfId="20253"/>
    <cellStyle name="Normal 3 2 4 2 2 2 6 3" xfId="20256"/>
    <cellStyle name="Normal 3 2 4 2 2 2 7" xfId="20258"/>
    <cellStyle name="Normal 3 2 4 2 2 2 8" xfId="20260"/>
    <cellStyle name="Normal 3 2 4 2 2 3" xfId="12712"/>
    <cellStyle name="Normal 3 2 4 2 2 3 2" xfId="20261"/>
    <cellStyle name="Normal 3 2 4 2 2 3 2 2" xfId="6403"/>
    <cellStyle name="Normal 3 2 4 2 2 3 2 2 2" xfId="1507"/>
    <cellStyle name="Normal 3 2 4 2 2 3 2 2 2 2" xfId="20263"/>
    <cellStyle name="Normal 3 2 4 2 2 3 2 2 2 3" xfId="20265"/>
    <cellStyle name="Normal 3 2 4 2 2 3 2 2 3" xfId="10348"/>
    <cellStyle name="Normal 3 2 4 2 2 3 2 2 4" xfId="10353"/>
    <cellStyle name="Normal 3 2 4 2 2 3 2 3" xfId="6407"/>
    <cellStyle name="Normal 3 2 4 2 2 3 2 3 2" xfId="20268"/>
    <cellStyle name="Normal 3 2 4 2 2 3 2 3 3" xfId="10372"/>
    <cellStyle name="Normal 3 2 4 2 2 3 2 4" xfId="6413"/>
    <cellStyle name="Normal 3 2 4 2 2 3 2 5" xfId="6421"/>
    <cellStyle name="Normal 3 2 4 2 2 3 3" xfId="20269"/>
    <cellStyle name="Normal 3 2 4 2 2 3 3 2" xfId="20270"/>
    <cellStyle name="Normal 3 2 4 2 2 3 3 2 2" xfId="20271"/>
    <cellStyle name="Normal 3 2 4 2 2 3 3 2 3" xfId="10396"/>
    <cellStyle name="Normal 3 2 4 2 2 3 3 3" xfId="20272"/>
    <cellStyle name="Normal 3 2 4 2 2 3 3 4" xfId="20273"/>
    <cellStyle name="Normal 3 2 4 2 2 3 4" xfId="20274"/>
    <cellStyle name="Normal 3 2 4 2 2 3 4 2" xfId="20276"/>
    <cellStyle name="Normal 3 2 4 2 2 3 4 3" xfId="20278"/>
    <cellStyle name="Normal 3 2 4 2 2 3 5" xfId="20279"/>
    <cellStyle name="Normal 3 2 4 2 2 3 6" xfId="20281"/>
    <cellStyle name="Normal 3 2 4 2 2 4" xfId="12715"/>
    <cellStyle name="Normal 3 2 4 2 2 4 2" xfId="14196"/>
    <cellStyle name="Normal 3 2 4 2 2 4 2 2" xfId="85"/>
    <cellStyle name="Normal 3 2 4 2 2 4 2 2 2" xfId="7901"/>
    <cellStyle name="Normal 3 2 4 2 2 4 2 2 2 2" xfId="6825"/>
    <cellStyle name="Normal 3 2 4 2 2 4 2 2 2 3" xfId="6829"/>
    <cellStyle name="Normal 3 2 4 2 2 4 2 2 3" xfId="10442"/>
    <cellStyle name="Normal 3 2 4 2 2 4 2 2 4" xfId="10444"/>
    <cellStyle name="Normal 3 2 4 2 2 4 2 3" xfId="20282"/>
    <cellStyle name="Normal 3 2 4 2 2 4 2 3 2" xfId="20283"/>
    <cellStyle name="Normal 3 2 4 2 2 4 2 3 3" xfId="20284"/>
    <cellStyle name="Normal 3 2 4 2 2 4 2 4" xfId="20285"/>
    <cellStyle name="Normal 3 2 4 2 2 4 2 5" xfId="20286"/>
    <cellStyle name="Normal 3 2 4 2 2 4 3" xfId="14198"/>
    <cellStyle name="Normal 3 2 4 2 2 4 3 2" xfId="20287"/>
    <cellStyle name="Normal 3 2 4 2 2 4 3 2 2" xfId="8773"/>
    <cellStyle name="Normal 3 2 4 2 2 4 3 2 3" xfId="20288"/>
    <cellStyle name="Normal 3 2 4 2 2 4 3 3" xfId="20289"/>
    <cellStyle name="Normal 3 2 4 2 2 4 3 4" xfId="20290"/>
    <cellStyle name="Normal 3 2 4 2 2 4 4" xfId="20292"/>
    <cellStyle name="Normal 3 2 4 2 2 4 4 2" xfId="20295"/>
    <cellStyle name="Normal 3 2 4 2 2 4 4 3" xfId="20296"/>
    <cellStyle name="Normal 3 2 4 2 2 4 5" xfId="20299"/>
    <cellStyle name="Normal 3 2 4 2 2 4 6" xfId="20302"/>
    <cellStyle name="Normal 3 2 4 2 2 5" xfId="14200"/>
    <cellStyle name="Normal 3 2 4 2 2 5 2" xfId="14995"/>
    <cellStyle name="Normal 3 2 4 2 2 5 2 2" xfId="14998"/>
    <cellStyle name="Normal 3 2 4 2 2 5 2 2 2" xfId="15000"/>
    <cellStyle name="Normal 3 2 4 2 2 5 2 2 3" xfId="10464"/>
    <cellStyle name="Normal 3 2 4 2 2 5 2 3" xfId="15004"/>
    <cellStyle name="Normal 3 2 4 2 2 5 2 4" xfId="15008"/>
    <cellStyle name="Normal 3 2 4 2 2 5 3" xfId="15013"/>
    <cellStyle name="Normal 3 2 4 2 2 5 3 2" xfId="15016"/>
    <cellStyle name="Normal 3 2 4 2 2 5 3 3" xfId="15018"/>
    <cellStyle name="Normal 3 2 4 2 2 5 4" xfId="15021"/>
    <cellStyle name="Normal 3 2 4 2 2 5 5" xfId="15026"/>
    <cellStyle name="Normal 3 2 4 2 2 6" xfId="9522"/>
    <cellStyle name="Normal 3 2 4 2 2 6 2" xfId="6705"/>
    <cellStyle name="Normal 3 2 4 2 2 6 2 2" xfId="7198"/>
    <cellStyle name="Normal 3 2 4 2 2 6 2 3" xfId="7214"/>
    <cellStyle name="Normal 3 2 4 2 2 6 3" xfId="7339"/>
    <cellStyle name="Normal 3 2 4 2 2 6 4" xfId="4471"/>
    <cellStyle name="Normal 3 2 4 2 2 7" xfId="9531"/>
    <cellStyle name="Normal 3 2 4 2 2 7 2" xfId="8375"/>
    <cellStyle name="Normal 3 2 4 2 2 7 3" xfId="8430"/>
    <cellStyle name="Normal 3 2 4 2 2 8" xfId="9540"/>
    <cellStyle name="Normal 3 2 4 2 2 9" xfId="15031"/>
    <cellStyle name="Normal 3 2 4 2 3" xfId="12717"/>
    <cellStyle name="Normal 3 2 4 2 3 2" xfId="11253"/>
    <cellStyle name="Normal 3 2 4 2 3 2 2" xfId="20303"/>
    <cellStyle name="Normal 3 2 4 2 3 2 2 2" xfId="19456"/>
    <cellStyle name="Normal 3 2 4 2 3 2 2 2 2" xfId="19458"/>
    <cellStyle name="Normal 3 2 4 2 3 2 2 2 2 2" xfId="19461"/>
    <cellStyle name="Normal 3 2 4 2 3 2 2 2 2 3" xfId="19466"/>
    <cellStyle name="Normal 3 2 4 2 3 2 2 2 3" xfId="10523"/>
    <cellStyle name="Normal 3 2 4 2 3 2 2 2 4" xfId="10526"/>
    <cellStyle name="Normal 3 2 4 2 3 2 2 3" xfId="19475"/>
    <cellStyle name="Normal 3 2 4 2 3 2 2 3 2" xfId="19477"/>
    <cellStyle name="Normal 3 2 4 2 3 2 2 3 3" xfId="19484"/>
    <cellStyle name="Normal 3 2 4 2 3 2 2 4" xfId="19497"/>
    <cellStyle name="Normal 3 2 4 2 3 2 2 5" xfId="19515"/>
    <cellStyle name="Normal 3 2 4 2 3 2 3" xfId="20304"/>
    <cellStyle name="Normal 3 2 4 2 3 2 3 2" xfId="19560"/>
    <cellStyle name="Normal 3 2 4 2 3 2 3 2 2" xfId="19562"/>
    <cellStyle name="Normal 3 2 4 2 3 2 3 2 3" xfId="19566"/>
    <cellStyle name="Normal 3 2 4 2 3 2 3 3" xfId="19571"/>
    <cellStyle name="Normal 3 2 4 2 3 2 3 4" xfId="19575"/>
    <cellStyle name="Normal 3 2 4 2 3 2 4" xfId="20305"/>
    <cellStyle name="Normal 3 2 4 2 3 2 4 2" xfId="7563"/>
    <cellStyle name="Normal 3 2 4 2 3 2 4 3" xfId="7566"/>
    <cellStyle name="Normal 3 2 4 2 3 2 5" xfId="19362"/>
    <cellStyle name="Normal 3 2 4 2 3 2 6" xfId="19365"/>
    <cellStyle name="Normal 3 2 4 2 3 3" xfId="12719"/>
    <cellStyle name="Normal 3 2 4 2 3 3 2" xfId="20306"/>
    <cellStyle name="Normal 3 2 4 2 3 3 2 2" xfId="13029"/>
    <cellStyle name="Normal 3 2 4 2 3 3 2 2 2" xfId="6689"/>
    <cellStyle name="Normal 3 2 4 2 3 3 2 2 2 2" xfId="13034"/>
    <cellStyle name="Normal 3 2 4 2 3 3 2 2 2 3" xfId="10059"/>
    <cellStyle name="Normal 3 2 4 2 3 3 2 2 3" xfId="6694"/>
    <cellStyle name="Normal 3 2 4 2 3 3 2 2 4" xfId="1592"/>
    <cellStyle name="Normal 3 2 4 2 3 3 2 3" xfId="13063"/>
    <cellStyle name="Normal 3 2 4 2 3 3 2 3 2" xfId="13067"/>
    <cellStyle name="Normal 3 2 4 2 3 3 2 3 3" xfId="13081"/>
    <cellStyle name="Normal 3 2 4 2 3 3 2 4" xfId="13100"/>
    <cellStyle name="Normal 3 2 4 2 3 3 2 5" xfId="12497"/>
    <cellStyle name="Normal 3 2 4 2 3 3 3" xfId="20307"/>
    <cellStyle name="Normal 3 2 4 2 3 3 3 2" xfId="13150"/>
    <cellStyle name="Normal 3 2 4 2 3 3 3 2 2" xfId="5571"/>
    <cellStyle name="Normal 3 2 4 2 3 3 3 2 3" xfId="5578"/>
    <cellStyle name="Normal 3 2 4 2 3 3 3 3" xfId="13160"/>
    <cellStyle name="Normal 3 2 4 2 3 3 3 4" xfId="13175"/>
    <cellStyle name="Normal 3 2 4 2 3 3 4" xfId="20308"/>
    <cellStyle name="Normal 3 2 4 2 3 3 4 2" xfId="13197"/>
    <cellStyle name="Normal 3 2 4 2 3 3 4 3" xfId="13202"/>
    <cellStyle name="Normal 3 2 4 2 3 3 5" xfId="19369"/>
    <cellStyle name="Normal 3 2 4 2 3 3 6" xfId="19372"/>
    <cellStyle name="Normal 3 2 4 2 3 4" xfId="14207"/>
    <cellStyle name="Normal 3 2 4 2 3 4 2" xfId="11474"/>
    <cellStyle name="Normal 3 2 4 2 3 4 2 2" xfId="11477"/>
    <cellStyle name="Normal 3 2 4 2 3 4 2 2 2" xfId="11480"/>
    <cellStyle name="Normal 3 2 4 2 3 4 2 2 3" xfId="11483"/>
    <cellStyle name="Normal 3 2 4 2 3 4 2 3" xfId="11487"/>
    <cellStyle name="Normal 3 2 4 2 3 4 2 4" xfId="11492"/>
    <cellStyle name="Normal 3 2 4 2 3 4 3" xfId="11496"/>
    <cellStyle name="Normal 3 2 4 2 3 4 3 2" xfId="11093"/>
    <cellStyle name="Normal 3 2 4 2 3 4 3 3" xfId="11097"/>
    <cellStyle name="Normal 3 2 4 2 3 4 4" xfId="8816"/>
    <cellStyle name="Normal 3 2 4 2 3 4 5" xfId="4016"/>
    <cellStyle name="Normal 3 2 4 2 3 5" xfId="14209"/>
    <cellStyle name="Normal 3 2 4 2 3 5 2" xfId="5520"/>
    <cellStyle name="Normal 3 2 4 2 3 5 2 2" xfId="19757"/>
    <cellStyle name="Normal 3 2 4 2 3 5 2 3" xfId="19759"/>
    <cellStyle name="Normal 3 2 4 2 3 5 3" xfId="5526"/>
    <cellStyle name="Normal 3 2 4 2 3 5 4" xfId="5531"/>
    <cellStyle name="Normal 3 2 4 2 3 6" xfId="9249"/>
    <cellStyle name="Normal 3 2 4 2 3 6 2" xfId="271"/>
    <cellStyle name="Normal 3 2 4 2 3 6 3" xfId="1534"/>
    <cellStyle name="Normal 3 2 4 2 3 7" xfId="9259"/>
    <cellStyle name="Normal 3 2 4 2 3 8" xfId="16471"/>
    <cellStyle name="Normal 3 2 4 2 4" xfId="12722"/>
    <cellStyle name="Normal 3 2 4 2 4 2" xfId="20309"/>
    <cellStyle name="Normal 3 2 4 2 4 2 2" xfId="17836"/>
    <cellStyle name="Normal 3 2 4 2 4 2 2 2" xfId="15968"/>
    <cellStyle name="Normal 3 2 4 2 4 2 2 2 2" xfId="3151"/>
    <cellStyle name="Normal 3 2 4 2 4 2 2 2 3" xfId="3171"/>
    <cellStyle name="Normal 3 2 4 2 4 2 2 3" xfId="16004"/>
    <cellStyle name="Normal 3 2 4 2 4 2 2 4" xfId="16027"/>
    <cellStyle name="Normal 3 2 4 2 4 2 3" xfId="20310"/>
    <cellStyle name="Normal 3 2 4 2 4 2 3 2" xfId="16616"/>
    <cellStyle name="Normal 3 2 4 2 4 2 3 3" xfId="16652"/>
    <cellStyle name="Normal 3 2 4 2 4 2 4" xfId="3088"/>
    <cellStyle name="Normal 3 2 4 2 4 2 5" xfId="3103"/>
    <cellStyle name="Normal 3 2 4 2 4 3" xfId="20311"/>
    <cellStyle name="Normal 3 2 4 2 4 3 2" xfId="20312"/>
    <cellStyle name="Normal 3 2 4 2 4 3 2 2" xfId="2576"/>
    <cellStyle name="Normal 3 2 4 2 4 3 2 3" xfId="6310"/>
    <cellStyle name="Normal 3 2 4 2 4 3 3" xfId="20313"/>
    <cellStyle name="Normal 3 2 4 2 4 3 4" xfId="240"/>
    <cellStyle name="Normal 3 2 4 2 4 4" xfId="20314"/>
    <cellStyle name="Normal 3 2 4 2 4 4 2" xfId="20315"/>
    <cellStyle name="Normal 3 2 4 2 4 4 3" xfId="20316"/>
    <cellStyle name="Normal 3 2 4 2 4 5" xfId="20317"/>
    <cellStyle name="Normal 3 2 4 2 4 6" xfId="20318"/>
    <cellStyle name="Normal 3 2 4 2 5" xfId="8040"/>
    <cellStyle name="Normal 3 2 4 2 5 2" xfId="8044"/>
    <cellStyle name="Normal 3 2 4 2 5 2 2" xfId="20319"/>
    <cellStyle name="Normal 3 2 4 2 5 2 2 2" xfId="17353"/>
    <cellStyle name="Normal 3 2 4 2 5 2 2 2 2" xfId="17355"/>
    <cellStyle name="Normal 3 2 4 2 5 2 2 2 3" xfId="17360"/>
    <cellStyle name="Normal 3 2 4 2 5 2 2 3" xfId="17364"/>
    <cellStyle name="Normal 3 2 4 2 5 2 2 4" xfId="17368"/>
    <cellStyle name="Normal 3 2 4 2 5 2 3" xfId="20320"/>
    <cellStyle name="Normal 3 2 4 2 5 2 3 2" xfId="17402"/>
    <cellStyle name="Normal 3 2 4 2 5 2 3 3" xfId="17406"/>
    <cellStyle name="Normal 3 2 4 2 5 2 4" xfId="20321"/>
    <cellStyle name="Normal 3 2 4 2 5 2 5" xfId="20322"/>
    <cellStyle name="Normal 3 2 4 2 5 3" xfId="8047"/>
    <cellStyle name="Normal 3 2 4 2 5 3 2" xfId="20323"/>
    <cellStyle name="Normal 3 2 4 2 5 3 2 2" xfId="13601"/>
    <cellStyle name="Normal 3 2 4 2 5 3 2 3" xfId="13629"/>
    <cellStyle name="Normal 3 2 4 2 5 3 3" xfId="20324"/>
    <cellStyle name="Normal 3 2 4 2 5 3 4" xfId="20325"/>
    <cellStyle name="Normal 3 2 4 2 5 4" xfId="20326"/>
    <cellStyle name="Normal 3 2 4 2 5 4 2" xfId="7894"/>
    <cellStyle name="Normal 3 2 4 2 5 4 3" xfId="7899"/>
    <cellStyle name="Normal 3 2 4 2 5 5" xfId="20327"/>
    <cellStyle name="Normal 3 2 4 2 5 6" xfId="20329"/>
    <cellStyle name="Normal 3 2 4 2 6" xfId="8118"/>
    <cellStyle name="Normal 3 2 4 2 6 2" xfId="2852"/>
    <cellStyle name="Normal 3 2 4 2 6 2 2" xfId="20330"/>
    <cellStyle name="Normal 3 2 4 2 6 2 2 2" xfId="17838"/>
    <cellStyle name="Normal 3 2 4 2 6 2 2 3" xfId="14911"/>
    <cellStyle name="Normal 3 2 4 2 6 2 3" xfId="20331"/>
    <cellStyle name="Normal 3 2 4 2 6 2 4" xfId="20332"/>
    <cellStyle name="Normal 3 2 4 2 6 3" xfId="2860"/>
    <cellStyle name="Normal 3 2 4 2 6 3 2" xfId="20333"/>
    <cellStyle name="Normal 3 2 4 2 6 3 3" xfId="20334"/>
    <cellStyle name="Normal 3 2 4 2 6 4" xfId="20335"/>
    <cellStyle name="Normal 3 2 4 2 6 5" xfId="20336"/>
    <cellStyle name="Normal 3 2 4 2 7" xfId="8124"/>
    <cellStyle name="Normal 3 2 4 2 7 2" xfId="8126"/>
    <cellStyle name="Normal 3 2 4 2 7 2 2" xfId="20337"/>
    <cellStyle name="Normal 3 2 4 2 7 2 3" xfId="20338"/>
    <cellStyle name="Normal 3 2 4 2 7 3" xfId="8129"/>
    <cellStyle name="Normal 3 2 4 2 7 4" xfId="20340"/>
    <cellStyle name="Normal 3 2 4 2 8" xfId="8143"/>
    <cellStyle name="Normal 3 2 4 2 8 2" xfId="8146"/>
    <cellStyle name="Normal 3 2 4 2 8 3" xfId="8149"/>
    <cellStyle name="Normal 3 2 4 2 9" xfId="8179"/>
    <cellStyle name="Normal 3 2 4 3" xfId="12723"/>
    <cellStyle name="Normal 3 2 4 3 2" xfId="2466"/>
    <cellStyle name="Normal 3 2 4 3 2 2" xfId="5085"/>
    <cellStyle name="Normal 3 2 4 3 2 2 2" xfId="20341"/>
    <cellStyle name="Normal 3 2 4 3 2 2 2 2" xfId="20342"/>
    <cellStyle name="Normal 3 2 4 3 2 2 2 2 2" xfId="15140"/>
    <cellStyle name="Normal 3 2 4 3 2 2 2 2 2 2" xfId="20344"/>
    <cellStyle name="Normal 3 2 4 3 2 2 2 2 2 3" xfId="19867"/>
    <cellStyle name="Normal 3 2 4 3 2 2 2 2 3" xfId="10685"/>
    <cellStyle name="Normal 3 2 4 3 2 2 2 2 4" xfId="10690"/>
    <cellStyle name="Normal 3 2 4 3 2 2 2 3" xfId="20345"/>
    <cellStyle name="Normal 3 2 4 3 2 2 2 3 2" xfId="16296"/>
    <cellStyle name="Normal 3 2 4 3 2 2 2 3 3" xfId="20346"/>
    <cellStyle name="Normal 3 2 4 3 2 2 2 4" xfId="12761"/>
    <cellStyle name="Normal 3 2 4 3 2 2 2 5" xfId="12540"/>
    <cellStyle name="Normal 3 2 4 3 2 2 3" xfId="20347"/>
    <cellStyle name="Normal 3 2 4 3 2 2 3 2" xfId="20348"/>
    <cellStyle name="Normal 3 2 4 3 2 2 3 2 2" xfId="15187"/>
    <cellStyle name="Normal 3 2 4 3 2 2 3 2 3" xfId="20349"/>
    <cellStyle name="Normal 3 2 4 3 2 2 3 3" xfId="20350"/>
    <cellStyle name="Normal 3 2 4 3 2 2 3 4" xfId="20352"/>
    <cellStyle name="Normal 3 2 4 3 2 2 4" xfId="20353"/>
    <cellStyle name="Normal 3 2 4 3 2 2 4 2" xfId="20354"/>
    <cellStyle name="Normal 3 2 4 3 2 2 4 3" xfId="20355"/>
    <cellStyle name="Normal 3 2 4 3 2 2 5" xfId="20356"/>
    <cellStyle name="Normal 3 2 4 3 2 2 6" xfId="20358"/>
    <cellStyle name="Normal 3 2 4 3 2 3" xfId="5102"/>
    <cellStyle name="Normal 3 2 4 3 2 3 2" xfId="20359"/>
    <cellStyle name="Normal 3 2 4 3 2 3 2 2" xfId="12148"/>
    <cellStyle name="Normal 3 2 4 3 2 3 2 2 2" xfId="10198"/>
    <cellStyle name="Normal 3 2 4 3 2 3 2 2 2 2" xfId="20362"/>
    <cellStyle name="Normal 3 2 4 3 2 3 2 2 2 3" xfId="20364"/>
    <cellStyle name="Normal 3 2 4 3 2 3 2 2 3" xfId="10210"/>
    <cellStyle name="Normal 3 2 4 3 2 3 2 2 4" xfId="10217"/>
    <cellStyle name="Normal 3 2 4 3 2 3 2 3" xfId="12152"/>
    <cellStyle name="Normal 3 2 4 3 2 3 2 3 2" xfId="10242"/>
    <cellStyle name="Normal 3 2 4 3 2 3 2 3 3" xfId="20366"/>
    <cellStyle name="Normal 3 2 4 3 2 3 2 4" xfId="8070"/>
    <cellStyle name="Normal 3 2 4 3 2 3 2 5" xfId="20369"/>
    <cellStyle name="Normal 3 2 4 3 2 3 3" xfId="20370"/>
    <cellStyle name="Normal 3 2 4 3 2 3 3 2" xfId="12191"/>
    <cellStyle name="Normal 3 2 4 3 2 3 3 2 2" xfId="10260"/>
    <cellStyle name="Normal 3 2 4 3 2 3 3 2 3" xfId="20372"/>
    <cellStyle name="Normal 3 2 4 3 2 3 3 3" xfId="12195"/>
    <cellStyle name="Normal 3 2 4 3 2 3 3 4" xfId="20375"/>
    <cellStyle name="Normal 3 2 4 3 2 3 4" xfId="20376"/>
    <cellStyle name="Normal 3 2 4 3 2 3 4 2" xfId="12221"/>
    <cellStyle name="Normal 3 2 4 3 2 3 4 3" xfId="20378"/>
    <cellStyle name="Normal 3 2 4 3 2 3 5" xfId="19157"/>
    <cellStyle name="Normal 3 2 4 3 2 3 6" xfId="19162"/>
    <cellStyle name="Normal 3 2 4 3 2 4" xfId="14214"/>
    <cellStyle name="Normal 3 2 4 3 2 4 2" xfId="19431"/>
    <cellStyle name="Normal 3 2 4 3 2 4 2 2" xfId="4635"/>
    <cellStyle name="Normal 3 2 4 3 2 4 2 2 2" xfId="10355"/>
    <cellStyle name="Normal 3 2 4 3 2 4 2 2 3" xfId="10362"/>
    <cellStyle name="Normal 3 2 4 3 2 4 2 3" xfId="2444"/>
    <cellStyle name="Normal 3 2 4 3 2 4 2 4" xfId="12791"/>
    <cellStyle name="Normal 3 2 4 3 2 4 3" xfId="4639"/>
    <cellStyle name="Normal 3 2 4 3 2 4 3 2" xfId="12799"/>
    <cellStyle name="Normal 3 2 4 3 2 4 3 3" xfId="12802"/>
    <cellStyle name="Normal 3 2 4 3 2 4 4" xfId="4646"/>
    <cellStyle name="Normal 3 2 4 3 2 4 5" xfId="19176"/>
    <cellStyle name="Normal 3 2 4 3 2 5" xfId="14216"/>
    <cellStyle name="Normal 3 2 4 3 2 5 2" xfId="20379"/>
    <cellStyle name="Normal 3 2 4 3 2 5 2 2" xfId="12252"/>
    <cellStyle name="Normal 3 2 4 3 2 5 2 3" xfId="12820"/>
    <cellStyle name="Normal 3 2 4 3 2 5 3" xfId="20380"/>
    <cellStyle name="Normal 3 2 4 3 2 5 4" xfId="20381"/>
    <cellStyle name="Normal 3 2 4 3 2 6" xfId="20383"/>
    <cellStyle name="Normal 3 2 4 3 2 6 2" xfId="16554"/>
    <cellStyle name="Normal 3 2 4 3 2 6 3" xfId="20385"/>
    <cellStyle name="Normal 3 2 4 3 2 7" xfId="20387"/>
    <cellStyle name="Normal 3 2 4 3 2 8" xfId="20388"/>
    <cellStyle name="Normal 3 2 4 3 3" xfId="2475"/>
    <cellStyle name="Normal 3 2 4 3 3 2" xfId="5111"/>
    <cellStyle name="Normal 3 2 4 3 3 2 2" xfId="20389"/>
    <cellStyle name="Normal 3 2 4 3 3 2 2 2" xfId="1143"/>
    <cellStyle name="Normal 3 2 4 3 3 2 2 2 2" xfId="11770"/>
    <cellStyle name="Normal 3 2 4 3 3 2 2 2 3" xfId="20390"/>
    <cellStyle name="Normal 3 2 4 3 3 2 2 3" xfId="1211"/>
    <cellStyle name="Normal 3 2 4 3 3 2 2 4" xfId="11777"/>
    <cellStyle name="Normal 3 2 4 3 3 2 3" xfId="20391"/>
    <cellStyle name="Normal 3 2 4 3 3 2 3 2" xfId="13483"/>
    <cellStyle name="Normal 3 2 4 3 3 2 3 3" xfId="13486"/>
    <cellStyle name="Normal 3 2 4 3 3 2 4" xfId="20392"/>
    <cellStyle name="Normal 3 2 4 3 3 2 5" xfId="19382"/>
    <cellStyle name="Normal 3 2 4 3 3 3" xfId="5115"/>
    <cellStyle name="Normal 3 2 4 3 3 3 2" xfId="20393"/>
    <cellStyle name="Normal 3 2 4 3 3 3 2 2" xfId="12287"/>
    <cellStyle name="Normal 3 2 4 3 3 3 2 3" xfId="12844"/>
    <cellStyle name="Normal 3 2 4 3 3 3 3" xfId="20394"/>
    <cellStyle name="Normal 3 2 4 3 3 3 4" xfId="20395"/>
    <cellStyle name="Normal 3 2 4 3 3 4" xfId="20396"/>
    <cellStyle name="Normal 3 2 4 3 3 4 2" xfId="20397"/>
    <cellStyle name="Normal 3 2 4 3 3 4 3" xfId="20398"/>
    <cellStyle name="Normal 3 2 4 3 3 5" xfId="20399"/>
    <cellStyle name="Normal 3 2 4 3 3 6" xfId="20400"/>
    <cellStyle name="Normal 3 2 4 3 4" xfId="5121"/>
    <cellStyle name="Normal 3 2 4 3 4 2" xfId="4047"/>
    <cellStyle name="Normal 3 2 4 3 4 2 2" xfId="1758"/>
    <cellStyle name="Normal 3 2 4 3 4 2 2 2" xfId="13900"/>
    <cellStyle name="Normal 3 2 4 3 4 2 2 2 2" xfId="13903"/>
    <cellStyle name="Normal 3 2 4 3 4 2 2 2 3" xfId="13909"/>
    <cellStyle name="Normal 3 2 4 3 4 2 2 3" xfId="13914"/>
    <cellStyle name="Normal 3 2 4 3 4 2 2 4" xfId="1793"/>
    <cellStyle name="Normal 3 2 4 3 4 2 3" xfId="1805"/>
    <cellStyle name="Normal 3 2 4 3 4 2 3 2" xfId="13917"/>
    <cellStyle name="Normal 3 2 4 3 4 2 3 3" xfId="13920"/>
    <cellStyle name="Normal 3 2 4 3 4 2 4" xfId="13923"/>
    <cellStyle name="Normal 3 2 4 3 4 2 5" xfId="13925"/>
    <cellStyle name="Normal 3 2 4 3 4 3" xfId="4057"/>
    <cellStyle name="Normal 3 2 4 3 4 3 2" xfId="89"/>
    <cellStyle name="Normal 3 2 4 3 4 3 2 2" xfId="6364"/>
    <cellStyle name="Normal 3 2 4 3 4 3 2 3" xfId="6370"/>
    <cellStyle name="Normal 3 2 4 3 4 3 3" xfId="13954"/>
    <cellStyle name="Normal 3 2 4 3 4 3 4" xfId="20401"/>
    <cellStyle name="Normal 3 2 4 3 4 4" xfId="20402"/>
    <cellStyle name="Normal 3 2 4 3 4 4 2" xfId="13970"/>
    <cellStyle name="Normal 3 2 4 3 4 4 3" xfId="13972"/>
    <cellStyle name="Normal 3 2 4 3 4 5" xfId="20403"/>
    <cellStyle name="Normal 3 2 4 3 4 6" xfId="20404"/>
    <cellStyle name="Normal 3 2 4 3 5" xfId="5127"/>
    <cellStyle name="Normal 3 2 4 3 5 2" xfId="4226"/>
    <cellStyle name="Normal 3 2 4 3 5 2 2" xfId="14016"/>
    <cellStyle name="Normal 3 2 4 3 5 2 2 2" xfId="13588"/>
    <cellStyle name="Normal 3 2 4 3 5 2 2 3" xfId="17447"/>
    <cellStyle name="Normal 3 2 4 3 5 2 3" xfId="14018"/>
    <cellStyle name="Normal 3 2 4 3 5 2 4" xfId="20405"/>
    <cellStyle name="Normal 3 2 4 3 5 3" xfId="4239"/>
    <cellStyle name="Normal 3 2 4 3 5 3 2" xfId="14055"/>
    <cellStyle name="Normal 3 2 4 3 5 3 3" xfId="14057"/>
    <cellStyle name="Normal 3 2 4 3 5 4" xfId="20406"/>
    <cellStyle name="Normal 3 2 4 3 5 5" xfId="20407"/>
    <cellStyle name="Normal 3 2 4 3 6" xfId="3250"/>
    <cellStyle name="Normal 3 2 4 3 6 2" xfId="8448"/>
    <cellStyle name="Normal 3 2 4 3 6 2 2" xfId="14089"/>
    <cellStyle name="Normal 3 2 4 3 6 2 3" xfId="20408"/>
    <cellStyle name="Normal 3 2 4 3 6 3" xfId="8451"/>
    <cellStyle name="Normal 3 2 4 3 6 4" xfId="20409"/>
    <cellStyle name="Normal 3 2 4 3 7" xfId="8454"/>
    <cellStyle name="Normal 3 2 4 3 7 2" xfId="8457"/>
    <cellStyle name="Normal 3 2 4 3 7 3" xfId="8461"/>
    <cellStyle name="Normal 3 2 4 3 8" xfId="8466"/>
    <cellStyle name="Normal 3 2 4 3 9" xfId="8479"/>
    <cellStyle name="Normal 3 2 4 4" xfId="12725"/>
    <cellStyle name="Normal 3 2 4 4 2" xfId="327"/>
    <cellStyle name="Normal 3 2 4 4 2 2" xfId="5212"/>
    <cellStyle name="Normal 3 2 4 4 2 2 2" xfId="14532"/>
    <cellStyle name="Normal 3 2 4 4 2 2 2 2" xfId="20410"/>
    <cellStyle name="Normal 3 2 4 4 2 2 2 2 2" xfId="11018"/>
    <cellStyle name="Normal 3 2 4 4 2 2 2 2 3" xfId="20411"/>
    <cellStyle name="Normal 3 2 4 4 2 2 2 3" xfId="20412"/>
    <cellStyle name="Normal 3 2 4 4 2 2 2 4" xfId="20413"/>
    <cellStyle name="Normal 3 2 4 4 2 2 3" xfId="14534"/>
    <cellStyle name="Normal 3 2 4 4 2 2 3 2" xfId="20414"/>
    <cellStyle name="Normal 3 2 4 4 2 2 3 3" xfId="20415"/>
    <cellStyle name="Normal 3 2 4 4 2 2 4" xfId="20416"/>
    <cellStyle name="Normal 3 2 4 4 2 2 5" xfId="20417"/>
    <cellStyle name="Normal 3 2 4 4 2 3" xfId="5222"/>
    <cellStyle name="Normal 3 2 4 4 2 3 2" xfId="20418"/>
    <cellStyle name="Normal 3 2 4 4 2 3 2 2" xfId="20419"/>
    <cellStyle name="Normal 3 2 4 4 2 3 2 3" xfId="20420"/>
    <cellStyle name="Normal 3 2 4 4 2 3 3" xfId="20421"/>
    <cellStyle name="Normal 3 2 4 4 2 3 4" xfId="20422"/>
    <cellStyle name="Normal 3 2 4 4 2 4" xfId="14536"/>
    <cellStyle name="Normal 3 2 4 4 2 4 2" xfId="20424"/>
    <cellStyle name="Normal 3 2 4 4 2 4 3" xfId="20426"/>
    <cellStyle name="Normal 3 2 4 4 2 5" xfId="20427"/>
    <cellStyle name="Normal 3 2 4 4 2 6" xfId="20428"/>
    <cellStyle name="Normal 3 2 4 4 3" xfId="5225"/>
    <cellStyle name="Normal 3 2 4 4 3 2" xfId="167"/>
    <cellStyle name="Normal 3 2 4 4 3 2 2" xfId="20429"/>
    <cellStyle name="Normal 3 2 4 4 3 2 2 2" xfId="1831"/>
    <cellStyle name="Normal 3 2 4 4 3 2 2 2 2" xfId="16426"/>
    <cellStyle name="Normal 3 2 4 4 3 2 2 2 3" xfId="20430"/>
    <cellStyle name="Normal 3 2 4 4 3 2 2 3" xfId="1837"/>
    <cellStyle name="Normal 3 2 4 4 3 2 2 4" xfId="20431"/>
    <cellStyle name="Normal 3 2 4 4 3 2 3" xfId="20432"/>
    <cellStyle name="Normal 3 2 4 4 3 2 3 2" xfId="1931"/>
    <cellStyle name="Normal 3 2 4 4 3 2 3 3" xfId="1938"/>
    <cellStyle name="Normal 3 2 4 4 3 2 4" xfId="20433"/>
    <cellStyle name="Normal 3 2 4 4 3 2 5" xfId="20434"/>
    <cellStyle name="Normal 3 2 4 4 3 3" xfId="172"/>
    <cellStyle name="Normal 3 2 4 4 3 3 2" xfId="20435"/>
    <cellStyle name="Normal 3 2 4 4 3 3 2 2" xfId="1986"/>
    <cellStyle name="Normal 3 2 4 4 3 3 2 3" xfId="20437"/>
    <cellStyle name="Normal 3 2 4 4 3 3 3" xfId="20438"/>
    <cellStyle name="Normal 3 2 4 4 3 3 4" xfId="20439"/>
    <cellStyle name="Normal 3 2 4 4 3 4" xfId="20440"/>
    <cellStyle name="Normal 3 2 4 4 3 4 2" xfId="20442"/>
    <cellStyle name="Normal 3 2 4 4 3 4 3" xfId="20444"/>
    <cellStyle name="Normal 3 2 4 4 3 5" xfId="20445"/>
    <cellStyle name="Normal 3 2 4 4 3 6" xfId="20446"/>
    <cellStyle name="Normal 3 2 4 4 4" xfId="5230"/>
    <cellStyle name="Normal 3 2 4 4 4 2" xfId="5642"/>
    <cellStyle name="Normal 3 2 4 4 4 2 2" xfId="8845"/>
    <cellStyle name="Normal 3 2 4 4 4 2 2 2" xfId="2341"/>
    <cellStyle name="Normal 3 2 4 4 4 2 2 3" xfId="10472"/>
    <cellStyle name="Normal 3 2 4 4 4 2 3" xfId="10476"/>
    <cellStyle name="Normal 3 2 4 4 4 2 4" xfId="2335"/>
    <cellStyle name="Normal 3 2 4 4 4 3" xfId="5647"/>
    <cellStyle name="Normal 3 2 4 4 4 3 2" xfId="10481"/>
    <cellStyle name="Normal 3 2 4 4 4 3 3" xfId="10491"/>
    <cellStyle name="Normal 3 2 4 4 4 4" xfId="4735"/>
    <cellStyle name="Normal 3 2 4 4 4 5" xfId="4741"/>
    <cellStyle name="Normal 3 2 4 4 5" xfId="14538"/>
    <cellStyle name="Normal 3 2 4 4 5 2" xfId="5713"/>
    <cellStyle name="Normal 3 2 4 4 5 2 2" xfId="8894"/>
    <cellStyle name="Normal 3 2 4 4 5 2 3" xfId="10579"/>
    <cellStyle name="Normal 3 2 4 4 5 3" xfId="5719"/>
    <cellStyle name="Normal 3 2 4 4 5 4" xfId="5725"/>
    <cellStyle name="Normal 3 2 4 4 6" xfId="20447"/>
    <cellStyle name="Normal 3 2 4 4 6 2" xfId="10607"/>
    <cellStyle name="Normal 3 2 4 4 6 3" xfId="10042"/>
    <cellStyle name="Normal 3 2 4 4 7" xfId="20448"/>
    <cellStyle name="Normal 3 2 4 4 8" xfId="20449"/>
    <cellStyle name="Normal 3 2 4 5" xfId="12728"/>
    <cellStyle name="Normal 3 2 4 5 2" xfId="14540"/>
    <cellStyle name="Normal 3 2 4 5 2 2" xfId="5291"/>
    <cellStyle name="Normal 3 2 4 5 2 2 2" xfId="20450"/>
    <cellStyle name="Normal 3 2 4 5 2 2 2 2" xfId="20451"/>
    <cellStyle name="Normal 3 2 4 5 2 2 2 3" xfId="20452"/>
    <cellStyle name="Normal 3 2 4 5 2 2 3" xfId="20453"/>
    <cellStyle name="Normal 3 2 4 5 2 2 4" xfId="20454"/>
    <cellStyle name="Normal 3 2 4 5 2 3" xfId="5299"/>
    <cellStyle name="Normal 3 2 4 5 2 3 2" xfId="20455"/>
    <cellStyle name="Normal 3 2 4 5 2 3 3" xfId="20456"/>
    <cellStyle name="Normal 3 2 4 5 2 4" xfId="20457"/>
    <cellStyle name="Normal 3 2 4 5 2 5" xfId="20458"/>
    <cellStyle name="Normal 3 2 4 5 3" xfId="14543"/>
    <cellStyle name="Normal 3 2 4 5 3 2" xfId="20459"/>
    <cellStyle name="Normal 3 2 4 5 3 2 2" xfId="10980"/>
    <cellStyle name="Normal 3 2 4 5 3 2 3" xfId="20460"/>
    <cellStyle name="Normal 3 2 4 5 3 3" xfId="20461"/>
    <cellStyle name="Normal 3 2 4 5 3 4" xfId="20462"/>
    <cellStyle name="Normal 3 2 4 5 4" xfId="14546"/>
    <cellStyle name="Normal 3 2 4 5 4 2" xfId="5993"/>
    <cellStyle name="Normal 3 2 4 5 4 3" xfId="6001"/>
    <cellStyle name="Normal 3 2 4 5 5" xfId="20463"/>
    <cellStyle name="Normal 3 2 4 5 6" xfId="20464"/>
    <cellStyle name="Normal 3 2 4 6" xfId="10622"/>
    <cellStyle name="Normal 3 2 4 6 2" xfId="2811"/>
    <cellStyle name="Normal 3 2 4 6 2 2" xfId="2815"/>
    <cellStyle name="Normal 3 2 4 6 2 2 2" xfId="510"/>
    <cellStyle name="Normal 3 2 4 6 2 2 2 2" xfId="20465"/>
    <cellStyle name="Normal 3 2 4 6 2 2 2 3" xfId="20466"/>
    <cellStyle name="Normal 3 2 4 6 2 2 3" xfId="1276"/>
    <cellStyle name="Normal 3 2 4 6 2 2 4" xfId="20467"/>
    <cellStyle name="Normal 3 2 4 6 2 3" xfId="2817"/>
    <cellStyle name="Normal 3 2 4 6 2 3 2" xfId="20468"/>
    <cellStyle name="Normal 3 2 4 6 2 3 3" xfId="20469"/>
    <cellStyle name="Normal 3 2 4 6 2 4" xfId="2821"/>
    <cellStyle name="Normal 3 2 4 6 2 5" xfId="20470"/>
    <cellStyle name="Normal 3 2 4 6 3" xfId="2824"/>
    <cellStyle name="Normal 3 2 4 6 3 2" xfId="2831"/>
    <cellStyle name="Normal 3 2 4 6 3 2 2" xfId="20471"/>
    <cellStyle name="Normal 3 2 4 6 3 2 3" xfId="20472"/>
    <cellStyle name="Normal 3 2 4 6 3 3" xfId="2835"/>
    <cellStyle name="Normal 3 2 4 6 3 4" xfId="20473"/>
    <cellStyle name="Normal 3 2 4 6 4" xfId="2842"/>
    <cellStyle name="Normal 3 2 4 6 4 2" xfId="6352"/>
    <cellStyle name="Normal 3 2 4 6 4 3" xfId="20474"/>
    <cellStyle name="Normal 3 2 4 6 5" xfId="20475"/>
    <cellStyle name="Normal 3 2 4 6 6" xfId="20476"/>
    <cellStyle name="Normal 3 2 4 7" xfId="14549"/>
    <cellStyle name="Normal 3 2 4 7 2" xfId="20477"/>
    <cellStyle name="Normal 3 2 4 7 2 2" xfId="20478"/>
    <cellStyle name="Normal 3 2 4 7 2 2 2" xfId="20479"/>
    <cellStyle name="Normal 3 2 4 7 2 2 3" xfId="20480"/>
    <cellStyle name="Normal 3 2 4 7 2 3" xfId="20482"/>
    <cellStyle name="Normal 3 2 4 7 2 4" xfId="20484"/>
    <cellStyle name="Normal 3 2 4 7 3" xfId="20485"/>
    <cellStyle name="Normal 3 2 4 7 3 2" xfId="20486"/>
    <cellStyle name="Normal 3 2 4 7 3 3" xfId="20488"/>
    <cellStyle name="Normal 3 2 4 7 4" xfId="20489"/>
    <cellStyle name="Normal 3 2 4 7 5" xfId="2793"/>
    <cellStyle name="Normal 3 2 4 8" xfId="14552"/>
    <cellStyle name="Normal 3 2 4 8 2" xfId="8712"/>
    <cellStyle name="Normal 3 2 4 8 2 2" xfId="20291"/>
    <cellStyle name="Normal 3 2 4 8 2 3" xfId="20298"/>
    <cellStyle name="Normal 3 2 4 8 3" xfId="8715"/>
    <cellStyle name="Normal 3 2 4 8 4" xfId="4468"/>
    <cellStyle name="Normal 3 2 4 9" xfId="308"/>
    <cellStyle name="Normal 3 2 4 9 2" xfId="550"/>
    <cellStyle name="Normal 3 2 4 9 3" xfId="8819"/>
    <cellStyle name="Normal 3 2 5" xfId="9380"/>
    <cellStyle name="Normal 3 2 5 10" xfId="10513"/>
    <cellStyle name="Normal 3 2 5 11" xfId="10534"/>
    <cellStyle name="Normal 3 2 5 2" xfId="9387"/>
    <cellStyle name="Normal 3 2 5 2 10" xfId="20490"/>
    <cellStyle name="Normal 3 2 5 2 2" xfId="12732"/>
    <cellStyle name="Normal 3 2 5 2 2 2" xfId="1526"/>
    <cellStyle name="Normal 3 2 5 2 2 2 2" xfId="20492"/>
    <cellStyle name="Normal 3 2 5 2 2 2 2 2" xfId="20494"/>
    <cellStyle name="Normal 3 2 5 2 2 2 2 2 2" xfId="20496"/>
    <cellStyle name="Normal 3 2 5 2 2 2 2 2 2 2" xfId="18"/>
    <cellStyle name="Normal 3 2 5 2 2 2 2 2 2 2 2" xfId="3256"/>
    <cellStyle name="Normal 3 2 5 2 2 2 2 2 2 2 3" xfId="8033"/>
    <cellStyle name="Normal 3 2 5 2 2 2 2 2 2 3" xfId="16438"/>
    <cellStyle name="Normal 3 2 5 2 2 2 2 2 2 4" xfId="16445"/>
    <cellStyle name="Normal 3 2 5 2 2 2 2 2 3" xfId="20499"/>
    <cellStyle name="Normal 3 2 5 2 2 2 2 2 3 2" xfId="16549"/>
    <cellStyle name="Normal 3 2 5 2 2 2 2 2 3 3" xfId="16559"/>
    <cellStyle name="Normal 3 2 5 2 2 2 2 2 4" xfId="20502"/>
    <cellStyle name="Normal 3 2 5 2 2 2 2 2 5" xfId="20504"/>
    <cellStyle name="Normal 3 2 5 2 2 2 2 3" xfId="20506"/>
    <cellStyle name="Normal 3 2 5 2 2 2 2 3 2" xfId="20507"/>
    <cellStyle name="Normal 3 2 5 2 2 2 2 3 2 2" xfId="15069"/>
    <cellStyle name="Normal 3 2 5 2 2 2 2 3 2 3" xfId="20508"/>
    <cellStyle name="Normal 3 2 5 2 2 2 2 3 3" xfId="20509"/>
    <cellStyle name="Normal 3 2 5 2 2 2 2 3 4" xfId="20510"/>
    <cellStyle name="Normal 3 2 5 2 2 2 2 4" xfId="20513"/>
    <cellStyle name="Normal 3 2 5 2 2 2 2 4 2" xfId="20514"/>
    <cellStyle name="Normal 3 2 5 2 2 2 2 4 3" xfId="20515"/>
    <cellStyle name="Normal 3 2 5 2 2 2 2 5" xfId="20517"/>
    <cellStyle name="Normal 3 2 5 2 2 2 2 6" xfId="20519"/>
    <cellStyle name="Normal 3 2 5 2 2 2 3" xfId="20521"/>
    <cellStyle name="Normal 3 2 5 2 2 2 3 2" xfId="20523"/>
    <cellStyle name="Normal 3 2 5 2 2 2 3 2 2" xfId="20524"/>
    <cellStyle name="Normal 3 2 5 2 2 2 3 2 2 2" xfId="20525"/>
    <cellStyle name="Normal 3 2 5 2 2 2 3 2 2 2 2" xfId="20526"/>
    <cellStyle name="Normal 3 2 5 2 2 2 3 2 2 2 3" xfId="20527"/>
    <cellStyle name="Normal 3 2 5 2 2 2 3 2 2 3" xfId="20528"/>
    <cellStyle name="Normal 3 2 5 2 2 2 3 2 2 4" xfId="20529"/>
    <cellStyle name="Normal 3 2 5 2 2 2 3 2 3" xfId="20530"/>
    <cellStyle name="Normal 3 2 5 2 2 2 3 2 3 2" xfId="20531"/>
    <cellStyle name="Normal 3 2 5 2 2 2 3 2 3 3" xfId="20532"/>
    <cellStyle name="Normal 3 2 5 2 2 2 3 2 4" xfId="20534"/>
    <cellStyle name="Normal 3 2 5 2 2 2 3 2 5" xfId="20536"/>
    <cellStyle name="Normal 3 2 5 2 2 2 3 3" xfId="20538"/>
    <cellStyle name="Normal 3 2 5 2 2 2 3 3 2" xfId="20539"/>
    <cellStyle name="Normal 3 2 5 2 2 2 3 3 2 2" xfId="20540"/>
    <cellStyle name="Normal 3 2 5 2 2 2 3 3 2 3" xfId="20541"/>
    <cellStyle name="Normal 3 2 5 2 2 2 3 3 3" xfId="20542"/>
    <cellStyle name="Normal 3 2 5 2 2 2 3 3 4" xfId="20544"/>
    <cellStyle name="Normal 3 2 5 2 2 2 3 4" xfId="20545"/>
    <cellStyle name="Normal 3 2 5 2 2 2 3 4 2" xfId="20546"/>
    <cellStyle name="Normal 3 2 5 2 2 2 3 4 3" xfId="20547"/>
    <cellStyle name="Normal 3 2 5 2 2 2 3 5" xfId="20549"/>
    <cellStyle name="Normal 3 2 5 2 2 2 3 6" xfId="20551"/>
    <cellStyle name="Normal 3 2 5 2 2 2 4" xfId="20553"/>
    <cellStyle name="Normal 3 2 5 2 2 2 4 2" xfId="20554"/>
    <cellStyle name="Normal 3 2 5 2 2 2 4 2 2" xfId="20555"/>
    <cellStyle name="Normal 3 2 5 2 2 2 4 2 2 2" xfId="16869"/>
    <cellStyle name="Normal 3 2 5 2 2 2 4 2 2 3" xfId="9430"/>
    <cellStyle name="Normal 3 2 5 2 2 2 4 2 3" xfId="20556"/>
    <cellStyle name="Normal 3 2 5 2 2 2 4 2 4" xfId="20558"/>
    <cellStyle name="Normal 3 2 5 2 2 2 4 3" xfId="20559"/>
    <cellStyle name="Normal 3 2 5 2 2 2 4 3 2" xfId="20560"/>
    <cellStyle name="Normal 3 2 5 2 2 2 4 3 3" xfId="20561"/>
    <cellStyle name="Normal 3 2 5 2 2 2 4 4" xfId="20562"/>
    <cellStyle name="Normal 3 2 5 2 2 2 4 5" xfId="20563"/>
    <cellStyle name="Normal 3 2 5 2 2 2 5" xfId="20565"/>
    <cellStyle name="Normal 3 2 5 2 2 2 5 2" xfId="20566"/>
    <cellStyle name="Normal 3 2 5 2 2 2 5 2 2" xfId="20567"/>
    <cellStyle name="Normal 3 2 5 2 2 2 5 2 3" xfId="20568"/>
    <cellStyle name="Normal 3 2 5 2 2 2 5 3" xfId="20569"/>
    <cellStyle name="Normal 3 2 5 2 2 2 5 4" xfId="20570"/>
    <cellStyle name="Normal 3 2 5 2 2 2 6" xfId="20571"/>
    <cellStyle name="Normal 3 2 5 2 2 2 6 2" xfId="20572"/>
    <cellStyle name="Normal 3 2 5 2 2 2 6 3" xfId="20573"/>
    <cellStyle name="Normal 3 2 5 2 2 2 7" xfId="20574"/>
    <cellStyle name="Normal 3 2 5 2 2 2 8" xfId="20575"/>
    <cellStyle name="Normal 3 2 5 2 2 3" xfId="12738"/>
    <cellStyle name="Normal 3 2 5 2 2 3 2" xfId="20577"/>
    <cellStyle name="Normal 3 2 5 2 2 3 2 2" xfId="20579"/>
    <cellStyle name="Normal 3 2 5 2 2 3 2 2 2" xfId="20580"/>
    <cellStyle name="Normal 3 2 5 2 2 3 2 2 2 2" xfId="17385"/>
    <cellStyle name="Normal 3 2 5 2 2 3 2 2 2 3" xfId="17388"/>
    <cellStyle name="Normal 3 2 5 2 2 3 2 2 3" xfId="20581"/>
    <cellStyle name="Normal 3 2 5 2 2 3 2 2 4" xfId="20582"/>
    <cellStyle name="Normal 3 2 5 2 2 3 2 3" xfId="20584"/>
    <cellStyle name="Normal 3 2 5 2 2 3 2 3 2" xfId="20585"/>
    <cellStyle name="Normal 3 2 5 2 2 3 2 3 3" xfId="20586"/>
    <cellStyle name="Normal 3 2 5 2 2 3 2 4" xfId="20587"/>
    <cellStyle name="Normal 3 2 5 2 2 3 2 5" xfId="20588"/>
    <cellStyle name="Normal 3 2 5 2 2 3 3" xfId="20590"/>
    <cellStyle name="Normal 3 2 5 2 2 3 3 2" xfId="20591"/>
    <cellStyle name="Normal 3 2 5 2 2 3 3 2 2" xfId="20592"/>
    <cellStyle name="Normal 3 2 5 2 2 3 3 2 3" xfId="20593"/>
    <cellStyle name="Normal 3 2 5 2 2 3 3 3" xfId="20594"/>
    <cellStyle name="Normal 3 2 5 2 2 3 3 4" xfId="20595"/>
    <cellStyle name="Normal 3 2 5 2 2 3 4" xfId="20597"/>
    <cellStyle name="Normal 3 2 5 2 2 3 4 2" xfId="20598"/>
    <cellStyle name="Normal 3 2 5 2 2 3 4 3" xfId="20599"/>
    <cellStyle name="Normal 3 2 5 2 2 3 5" xfId="20600"/>
    <cellStyle name="Normal 3 2 5 2 2 3 6" xfId="20601"/>
    <cellStyle name="Normal 3 2 5 2 2 4" xfId="14229"/>
    <cellStyle name="Normal 3 2 5 2 2 4 2" xfId="20603"/>
    <cellStyle name="Normal 3 2 5 2 2 4 2 2" xfId="11261"/>
    <cellStyle name="Normal 3 2 5 2 2 4 2 2 2" xfId="17187"/>
    <cellStyle name="Normal 3 2 5 2 2 4 2 2 2 2" xfId="14963"/>
    <cellStyle name="Normal 3 2 5 2 2 4 2 2 2 3" xfId="17189"/>
    <cellStyle name="Normal 3 2 5 2 2 4 2 2 3" xfId="17193"/>
    <cellStyle name="Normal 3 2 5 2 2 4 2 2 4" xfId="8041"/>
    <cellStyle name="Normal 3 2 5 2 2 4 2 3" xfId="11263"/>
    <cellStyle name="Normal 3 2 5 2 2 4 2 3 2" xfId="17199"/>
    <cellStyle name="Normal 3 2 5 2 2 4 2 3 3" xfId="17201"/>
    <cellStyle name="Normal 3 2 5 2 2 4 2 4" xfId="20604"/>
    <cellStyle name="Normal 3 2 5 2 2 4 2 5" xfId="20605"/>
    <cellStyle name="Normal 3 2 5 2 2 4 3" xfId="20607"/>
    <cellStyle name="Normal 3 2 5 2 2 4 3 2" xfId="11272"/>
    <cellStyle name="Normal 3 2 5 2 2 4 3 2 2" xfId="3993"/>
    <cellStyle name="Normal 3 2 5 2 2 4 3 2 3" xfId="4207"/>
    <cellStyle name="Normal 3 2 5 2 2 4 3 3" xfId="20608"/>
    <cellStyle name="Normal 3 2 5 2 2 4 3 4" xfId="20609"/>
    <cellStyle name="Normal 3 2 5 2 2 4 4" xfId="20610"/>
    <cellStyle name="Normal 3 2 5 2 2 4 4 2" xfId="20612"/>
    <cellStyle name="Normal 3 2 5 2 2 4 4 3" xfId="20613"/>
    <cellStyle name="Normal 3 2 5 2 2 4 5" xfId="20615"/>
    <cellStyle name="Normal 3 2 5 2 2 4 6" xfId="20617"/>
    <cellStyle name="Normal 3 2 5 2 2 5" xfId="14236"/>
    <cellStyle name="Normal 3 2 5 2 2 5 2" xfId="15765"/>
    <cellStyle name="Normal 3 2 5 2 2 5 2 2" xfId="11328"/>
    <cellStyle name="Normal 3 2 5 2 2 5 2 2 2" xfId="17719"/>
    <cellStyle name="Normal 3 2 5 2 2 5 2 2 3" xfId="20618"/>
    <cellStyle name="Normal 3 2 5 2 2 5 2 3" xfId="12097"/>
    <cellStyle name="Normal 3 2 5 2 2 5 2 4" xfId="12100"/>
    <cellStyle name="Normal 3 2 5 2 2 5 3" xfId="15769"/>
    <cellStyle name="Normal 3 2 5 2 2 5 3 2" xfId="20619"/>
    <cellStyle name="Normal 3 2 5 2 2 5 3 3" xfId="20620"/>
    <cellStyle name="Normal 3 2 5 2 2 5 4" xfId="20621"/>
    <cellStyle name="Normal 3 2 5 2 2 5 5" xfId="20623"/>
    <cellStyle name="Normal 3 2 5 2 2 6" xfId="9579"/>
    <cellStyle name="Normal 3 2 5 2 2 6 2" xfId="20624"/>
    <cellStyle name="Normal 3 2 5 2 2 6 2 2" xfId="20625"/>
    <cellStyle name="Normal 3 2 5 2 2 6 2 3" xfId="20626"/>
    <cellStyle name="Normal 3 2 5 2 2 6 3" xfId="20627"/>
    <cellStyle name="Normal 3 2 5 2 2 6 4" xfId="20628"/>
    <cellStyle name="Normal 3 2 5 2 2 7" xfId="9587"/>
    <cellStyle name="Normal 3 2 5 2 2 7 2" xfId="20629"/>
    <cellStyle name="Normal 3 2 5 2 2 7 3" xfId="20630"/>
    <cellStyle name="Normal 3 2 5 2 2 8" xfId="20632"/>
    <cellStyle name="Normal 3 2 5 2 2 9" xfId="20633"/>
    <cellStyle name="Normal 3 2 5 2 3" xfId="12741"/>
    <cellStyle name="Normal 3 2 5 2 3 2" xfId="20635"/>
    <cellStyle name="Normal 3 2 5 2 3 2 2" xfId="20637"/>
    <cellStyle name="Normal 3 2 5 2 3 2 2 2" xfId="4846"/>
    <cellStyle name="Normal 3 2 5 2 3 2 2 2 2" xfId="20638"/>
    <cellStyle name="Normal 3 2 5 2 3 2 2 2 2 2" xfId="18314"/>
    <cellStyle name="Normal 3 2 5 2 3 2 2 2 2 3" xfId="18316"/>
    <cellStyle name="Normal 3 2 5 2 3 2 2 2 3" xfId="20639"/>
    <cellStyle name="Normal 3 2 5 2 3 2 2 2 4" xfId="20642"/>
    <cellStyle name="Normal 3 2 5 2 3 2 2 3" xfId="20644"/>
    <cellStyle name="Normal 3 2 5 2 3 2 2 3 2" xfId="13534"/>
    <cellStyle name="Normal 3 2 5 2 3 2 2 3 3" xfId="13536"/>
    <cellStyle name="Normal 3 2 5 2 3 2 2 4" xfId="20645"/>
    <cellStyle name="Normal 3 2 5 2 3 2 2 5" xfId="20646"/>
    <cellStyle name="Normal 3 2 5 2 3 2 3" xfId="20648"/>
    <cellStyle name="Normal 3 2 5 2 3 2 3 2" xfId="20649"/>
    <cellStyle name="Normal 3 2 5 2 3 2 3 2 2" xfId="20650"/>
    <cellStyle name="Normal 3 2 5 2 3 2 3 2 3" xfId="20651"/>
    <cellStyle name="Normal 3 2 5 2 3 2 3 3" xfId="20652"/>
    <cellStyle name="Normal 3 2 5 2 3 2 3 4" xfId="20653"/>
    <cellStyle name="Normal 3 2 5 2 3 2 4" xfId="20656"/>
    <cellStyle name="Normal 3 2 5 2 3 2 4 2" xfId="8283"/>
    <cellStyle name="Normal 3 2 5 2 3 2 4 3" xfId="8304"/>
    <cellStyle name="Normal 3 2 5 2 3 2 5" xfId="20208"/>
    <cellStyle name="Normal 3 2 5 2 3 2 6" xfId="20211"/>
    <cellStyle name="Normal 3 2 5 2 3 3" xfId="20658"/>
    <cellStyle name="Normal 3 2 5 2 3 3 2" xfId="20660"/>
    <cellStyle name="Normal 3 2 5 2 3 3 2 2" xfId="20661"/>
    <cellStyle name="Normal 3 2 5 2 3 3 2 2 2" xfId="20662"/>
    <cellStyle name="Normal 3 2 5 2 3 3 2 2 2 2" xfId="49"/>
    <cellStyle name="Normal 3 2 5 2 3 3 2 2 2 3" xfId="18679"/>
    <cellStyle name="Normal 3 2 5 2 3 3 2 2 3" xfId="20663"/>
    <cellStyle name="Normal 3 2 5 2 3 3 2 2 4" xfId="20665"/>
    <cellStyle name="Normal 3 2 5 2 3 3 2 3" xfId="20666"/>
    <cellStyle name="Normal 3 2 5 2 3 3 2 3 2" xfId="13562"/>
    <cellStyle name="Normal 3 2 5 2 3 3 2 3 3" xfId="20667"/>
    <cellStyle name="Normal 3 2 5 2 3 3 2 4" xfId="20668"/>
    <cellStyle name="Normal 3 2 5 2 3 3 2 5" xfId="20669"/>
    <cellStyle name="Normal 3 2 5 2 3 3 3" xfId="20671"/>
    <cellStyle name="Normal 3 2 5 2 3 3 3 2" xfId="20672"/>
    <cellStyle name="Normal 3 2 5 2 3 3 3 2 2" xfId="20673"/>
    <cellStyle name="Normal 3 2 5 2 3 3 3 2 3" xfId="20674"/>
    <cellStyle name="Normal 3 2 5 2 3 3 3 3" xfId="20675"/>
    <cellStyle name="Normal 3 2 5 2 3 3 3 4" xfId="20676"/>
    <cellStyle name="Normal 3 2 5 2 3 3 4" xfId="20678"/>
    <cellStyle name="Normal 3 2 5 2 3 3 4 2" xfId="20679"/>
    <cellStyle name="Normal 3 2 5 2 3 3 4 3" xfId="19519"/>
    <cellStyle name="Normal 3 2 5 2 3 3 5" xfId="20215"/>
    <cellStyle name="Normal 3 2 5 2 3 3 6" xfId="20217"/>
    <cellStyle name="Normal 3 2 5 2 3 4" xfId="20681"/>
    <cellStyle name="Normal 3 2 5 2 3 4 2" xfId="20682"/>
    <cellStyle name="Normal 3 2 5 2 3 4 2 2" xfId="20683"/>
    <cellStyle name="Normal 3 2 5 2 3 4 2 2 2" xfId="18555"/>
    <cellStyle name="Normal 3 2 5 2 3 4 2 2 3" xfId="20684"/>
    <cellStyle name="Normal 3 2 5 2 3 4 2 3" xfId="20685"/>
    <cellStyle name="Normal 3 2 5 2 3 4 2 4" xfId="20686"/>
    <cellStyle name="Normal 3 2 5 2 3 4 3" xfId="20687"/>
    <cellStyle name="Normal 3 2 5 2 3 4 3 2" xfId="20688"/>
    <cellStyle name="Normal 3 2 5 2 3 4 3 3" xfId="20689"/>
    <cellStyle name="Normal 3 2 5 2 3 4 4" xfId="8861"/>
    <cellStyle name="Normal 3 2 5 2 3 4 5" xfId="8865"/>
    <cellStyle name="Normal 3 2 5 2 3 5" xfId="15777"/>
    <cellStyle name="Normal 3 2 5 2 3 5 2" xfId="20690"/>
    <cellStyle name="Normal 3 2 5 2 3 5 2 2" xfId="15009"/>
    <cellStyle name="Normal 3 2 5 2 3 5 2 3" xfId="15011"/>
    <cellStyle name="Normal 3 2 5 2 3 5 3" xfId="20691"/>
    <cellStyle name="Normal 3 2 5 2 3 5 4" xfId="20692"/>
    <cellStyle name="Normal 3 2 5 2 3 6" xfId="15781"/>
    <cellStyle name="Normal 3 2 5 2 3 6 2" xfId="20693"/>
    <cellStyle name="Normal 3 2 5 2 3 6 3" xfId="20694"/>
    <cellStyle name="Normal 3 2 5 2 3 7" xfId="20696"/>
    <cellStyle name="Normal 3 2 5 2 3 8" xfId="20697"/>
    <cellStyle name="Normal 3 2 5 2 4" xfId="12744"/>
    <cellStyle name="Normal 3 2 5 2 4 2" xfId="20699"/>
    <cellStyle name="Normal 3 2 5 2 4 2 2" xfId="8925"/>
    <cellStyle name="Normal 3 2 5 2 4 2 2 2" xfId="19498"/>
    <cellStyle name="Normal 3 2 5 2 4 2 2 2 2" xfId="19501"/>
    <cellStyle name="Normal 3 2 5 2 4 2 2 2 3" xfId="19509"/>
    <cellStyle name="Normal 3 2 5 2 4 2 2 3" xfId="19516"/>
    <cellStyle name="Normal 3 2 5 2 4 2 2 4" xfId="3417"/>
    <cellStyle name="Normal 3 2 5 2 4 2 3" xfId="8928"/>
    <cellStyle name="Normal 3 2 5 2 4 2 3 2" xfId="19576"/>
    <cellStyle name="Normal 3 2 5 2 4 2 3 3" xfId="19578"/>
    <cellStyle name="Normal 3 2 5 2 4 2 4" xfId="20701"/>
    <cellStyle name="Normal 3 2 5 2 4 2 5" xfId="20220"/>
    <cellStyle name="Normal 3 2 5 2 4 3" xfId="20703"/>
    <cellStyle name="Normal 3 2 5 2 4 3 2" xfId="2199"/>
    <cellStyle name="Normal 3 2 5 2 4 3 2 2" xfId="13102"/>
    <cellStyle name="Normal 3 2 5 2 4 3 2 3" xfId="12499"/>
    <cellStyle name="Normal 3 2 5 2 4 3 3" xfId="20704"/>
    <cellStyle name="Normal 3 2 5 2 4 3 4" xfId="20705"/>
    <cellStyle name="Normal 3 2 5 2 4 4" xfId="20707"/>
    <cellStyle name="Normal 3 2 5 2 4 4 2" xfId="20708"/>
    <cellStyle name="Normal 3 2 5 2 4 4 3" xfId="20709"/>
    <cellStyle name="Normal 3 2 5 2 4 5" xfId="13237"/>
    <cellStyle name="Normal 3 2 5 2 4 6" xfId="11874"/>
    <cellStyle name="Normal 3 2 5 2 5" xfId="20711"/>
    <cellStyle name="Normal 3 2 5 2 5 2" xfId="20713"/>
    <cellStyle name="Normal 3 2 5 2 5 2 2" xfId="20714"/>
    <cellStyle name="Normal 3 2 5 2 5 2 2 2" xfId="16030"/>
    <cellStyle name="Normal 3 2 5 2 5 2 2 2 2" xfId="16032"/>
    <cellStyle name="Normal 3 2 5 2 5 2 2 2 3" xfId="3242"/>
    <cellStyle name="Normal 3 2 5 2 5 2 2 3" xfId="16035"/>
    <cellStyle name="Normal 3 2 5 2 5 2 2 4" xfId="18369"/>
    <cellStyle name="Normal 3 2 5 2 5 2 3" xfId="20715"/>
    <cellStyle name="Normal 3 2 5 2 5 2 3 2" xfId="16677"/>
    <cellStyle name="Normal 3 2 5 2 5 2 3 3" xfId="16686"/>
    <cellStyle name="Normal 3 2 5 2 5 2 4" xfId="20716"/>
    <cellStyle name="Normal 3 2 5 2 5 2 5" xfId="20717"/>
    <cellStyle name="Normal 3 2 5 2 5 3" xfId="20719"/>
    <cellStyle name="Normal 3 2 5 2 5 3 2" xfId="20720"/>
    <cellStyle name="Normal 3 2 5 2 5 3 2 2" xfId="13357"/>
    <cellStyle name="Normal 3 2 5 2 5 3 2 3" xfId="13369"/>
    <cellStyle name="Normal 3 2 5 2 5 3 3" xfId="20721"/>
    <cellStyle name="Normal 3 2 5 2 5 3 4" xfId="20722"/>
    <cellStyle name="Normal 3 2 5 2 5 4" xfId="20723"/>
    <cellStyle name="Normal 3 2 5 2 5 4 2" xfId="20724"/>
    <cellStyle name="Normal 3 2 5 2 5 4 3" xfId="20725"/>
    <cellStyle name="Normal 3 2 5 2 5 5" xfId="20726"/>
    <cellStyle name="Normal 3 2 5 2 5 6" xfId="20727"/>
    <cellStyle name="Normal 3 2 5 2 6" xfId="20729"/>
    <cellStyle name="Normal 3 2 5 2 6 2" xfId="20730"/>
    <cellStyle name="Normal 3 2 5 2 6 2 2" xfId="20731"/>
    <cellStyle name="Normal 3 2 5 2 6 2 2 2" xfId="20733"/>
    <cellStyle name="Normal 3 2 5 2 6 2 2 3" xfId="17369"/>
    <cellStyle name="Normal 3 2 5 2 6 2 3" xfId="20734"/>
    <cellStyle name="Normal 3 2 5 2 6 2 4" xfId="20735"/>
    <cellStyle name="Normal 3 2 5 2 6 3" xfId="20736"/>
    <cellStyle name="Normal 3 2 5 2 6 3 2" xfId="20737"/>
    <cellStyle name="Normal 3 2 5 2 6 3 3" xfId="20738"/>
    <cellStyle name="Normal 3 2 5 2 6 4" xfId="20739"/>
    <cellStyle name="Normal 3 2 5 2 6 5" xfId="20740"/>
    <cellStyle name="Normal 3 2 5 2 7" xfId="20742"/>
    <cellStyle name="Normal 3 2 5 2 7 2" xfId="20744"/>
    <cellStyle name="Normal 3 2 5 2 7 2 2" xfId="20745"/>
    <cellStyle name="Normal 3 2 5 2 7 2 3" xfId="20746"/>
    <cellStyle name="Normal 3 2 5 2 7 3" xfId="20747"/>
    <cellStyle name="Normal 3 2 5 2 7 4" xfId="20749"/>
    <cellStyle name="Normal 3 2 5 2 8" xfId="20750"/>
    <cellStyle name="Normal 3 2 5 2 8 2" xfId="20751"/>
    <cellStyle name="Normal 3 2 5 2 8 3" xfId="20753"/>
    <cellStyle name="Normal 3 2 5 2 9" xfId="20754"/>
    <cellStyle name="Normal 3 2 5 3" xfId="9397"/>
    <cellStyle name="Normal 3 2 5 3 2" xfId="2223"/>
    <cellStyle name="Normal 3 2 5 3 2 2" xfId="20756"/>
    <cellStyle name="Normal 3 2 5 3 2 2 2" xfId="7253"/>
    <cellStyle name="Normal 3 2 5 3 2 2 2 2" xfId="5031"/>
    <cellStyle name="Normal 3 2 5 3 2 2 2 2 2" xfId="20757"/>
    <cellStyle name="Normal 3 2 5 3 2 2 2 2 2 2" xfId="19556"/>
    <cellStyle name="Normal 3 2 5 3 2 2 2 2 2 3" xfId="19558"/>
    <cellStyle name="Normal 3 2 5 3 2 2 2 2 3" xfId="20758"/>
    <cellStyle name="Normal 3 2 5 3 2 2 2 2 4" xfId="20761"/>
    <cellStyle name="Normal 3 2 5 3 2 2 2 3" xfId="7182"/>
    <cellStyle name="Normal 3 2 5 3 2 2 2 3 2" xfId="1564"/>
    <cellStyle name="Normal 3 2 5 3 2 2 2 3 3" xfId="1315"/>
    <cellStyle name="Normal 3 2 5 3 2 2 2 4" xfId="7186"/>
    <cellStyle name="Normal 3 2 5 3 2 2 2 5" xfId="7194"/>
    <cellStyle name="Normal 3 2 5 3 2 2 3" xfId="7267"/>
    <cellStyle name="Normal 3 2 5 3 2 2 3 2" xfId="20762"/>
    <cellStyle name="Normal 3 2 5 3 2 2 3 2 2" xfId="20763"/>
    <cellStyle name="Normal 3 2 5 3 2 2 3 2 3" xfId="20764"/>
    <cellStyle name="Normal 3 2 5 3 2 2 3 3" xfId="20765"/>
    <cellStyle name="Normal 3 2 5 3 2 2 3 4" xfId="19725"/>
    <cellStyle name="Normal 3 2 5 3 2 2 4" xfId="7289"/>
    <cellStyle name="Normal 3 2 5 3 2 2 4 2" xfId="20766"/>
    <cellStyle name="Normal 3 2 5 3 2 2 4 3" xfId="20767"/>
    <cellStyle name="Normal 3 2 5 3 2 2 5" xfId="7300"/>
    <cellStyle name="Normal 3 2 5 3 2 2 6" xfId="20768"/>
    <cellStyle name="Normal 3 2 5 3 2 3" xfId="20770"/>
    <cellStyle name="Normal 3 2 5 3 2 3 2" xfId="3272"/>
    <cellStyle name="Normal 3 2 5 3 2 3 2 2" xfId="2165"/>
    <cellStyle name="Normal 3 2 5 3 2 3 2 2 2" xfId="20771"/>
    <cellStyle name="Normal 3 2 5 3 2 3 2 2 2 2" xfId="16606"/>
    <cellStyle name="Normal 3 2 5 3 2 3 2 2 2 3" xfId="16611"/>
    <cellStyle name="Normal 3 2 5 3 2 3 2 2 3" xfId="20772"/>
    <cellStyle name="Normal 3 2 5 3 2 3 2 2 4" xfId="14152"/>
    <cellStyle name="Normal 3 2 5 3 2 3 2 3" xfId="2174"/>
    <cellStyle name="Normal 3 2 5 3 2 3 2 3 2" xfId="20773"/>
    <cellStyle name="Normal 3 2 5 3 2 3 2 3 3" xfId="20774"/>
    <cellStyle name="Normal 3 2 5 3 2 3 2 4" xfId="7382"/>
    <cellStyle name="Normal 3 2 5 3 2 3 2 5" xfId="7388"/>
    <cellStyle name="Normal 3 2 5 3 2 3 3" xfId="3275"/>
    <cellStyle name="Normal 3 2 5 3 2 3 3 2" xfId="2193"/>
    <cellStyle name="Normal 3 2 5 3 2 3 3 2 2" xfId="20775"/>
    <cellStyle name="Normal 3 2 5 3 2 3 3 2 3" xfId="8802"/>
    <cellStyle name="Normal 3 2 5 3 2 3 3 3" xfId="3278"/>
    <cellStyle name="Normal 3 2 5 3 2 3 3 4" xfId="19738"/>
    <cellStyle name="Normal 3 2 5 3 2 3 4" xfId="3282"/>
    <cellStyle name="Normal 3 2 5 3 2 3 4 2" xfId="3288"/>
    <cellStyle name="Normal 3 2 5 3 2 3 4 3" xfId="3295"/>
    <cellStyle name="Normal 3 2 5 3 2 3 5" xfId="3299"/>
    <cellStyle name="Normal 3 2 5 3 2 3 6" xfId="1626"/>
    <cellStyle name="Normal 3 2 5 3 2 4" xfId="20777"/>
    <cellStyle name="Normal 3 2 5 3 2 4 2" xfId="3467"/>
    <cellStyle name="Normal 3 2 5 3 2 4 2 2" xfId="2320"/>
    <cellStyle name="Normal 3 2 5 3 2 4 2 2 2" xfId="19795"/>
    <cellStyle name="Normal 3 2 5 3 2 4 2 2 3" xfId="20778"/>
    <cellStyle name="Normal 3 2 5 3 2 4 2 3" xfId="24"/>
    <cellStyle name="Normal 3 2 5 3 2 4 2 4" xfId="1870"/>
    <cellStyle name="Normal 3 2 5 3 2 4 3" xfId="3479"/>
    <cellStyle name="Normal 3 2 5 3 2 4 3 2" xfId="2350"/>
    <cellStyle name="Normal 3 2 5 3 2 4 3 3" xfId="1667"/>
    <cellStyle name="Normal 3 2 5 3 2 4 4" xfId="3488"/>
    <cellStyle name="Normal 3 2 5 3 2 4 5" xfId="3499"/>
    <cellStyle name="Normal 3 2 5 3 2 5" xfId="15790"/>
    <cellStyle name="Normal 3 2 5 3 2 5 2" xfId="3704"/>
    <cellStyle name="Normal 3 2 5 3 2 5 2 2" xfId="20779"/>
    <cellStyle name="Normal 3 2 5 3 2 5 2 3" xfId="8119"/>
    <cellStyle name="Normal 3 2 5 3 2 5 3" xfId="3711"/>
    <cellStyle name="Normal 3 2 5 3 2 5 4" xfId="3724"/>
    <cellStyle name="Normal 3 2 5 3 2 6" xfId="15793"/>
    <cellStyle name="Normal 3 2 5 3 2 6 2" xfId="5838"/>
    <cellStyle name="Normal 3 2 5 3 2 6 3" xfId="5844"/>
    <cellStyle name="Normal 3 2 5 3 2 7" xfId="10997"/>
    <cellStyle name="Normal 3 2 5 3 2 8" xfId="11000"/>
    <cellStyle name="Normal 3 2 5 3 3" xfId="5361"/>
    <cellStyle name="Normal 3 2 5 3 3 2" xfId="20782"/>
    <cellStyle name="Normal 3 2 5 3 3 2 2" xfId="20784"/>
    <cellStyle name="Normal 3 2 5 3 3 2 2 2" xfId="20785"/>
    <cellStyle name="Normal 3 2 5 3 3 2 2 2 2" xfId="20786"/>
    <cellStyle name="Normal 3 2 5 3 3 2 2 2 3" xfId="20787"/>
    <cellStyle name="Normal 3 2 5 3 3 2 2 3" xfId="20788"/>
    <cellStyle name="Normal 3 2 5 3 3 2 2 4" xfId="20789"/>
    <cellStyle name="Normal 3 2 5 3 3 2 3" xfId="20790"/>
    <cellStyle name="Normal 3 2 5 3 3 2 3 2" xfId="20791"/>
    <cellStyle name="Normal 3 2 5 3 3 2 3 3" xfId="20792"/>
    <cellStyle name="Normal 3 2 5 3 3 2 4" xfId="20794"/>
    <cellStyle name="Normal 3 2 5 3 3 2 5" xfId="8551"/>
    <cellStyle name="Normal 3 2 5 3 3 3" xfId="20797"/>
    <cellStyle name="Normal 3 2 5 3 3 3 2" xfId="8062"/>
    <cellStyle name="Normal 3 2 5 3 3 3 2 2" xfId="8066"/>
    <cellStyle name="Normal 3 2 5 3 3 3 2 3" xfId="8072"/>
    <cellStyle name="Normal 3 2 5 3 3 3 3" xfId="8074"/>
    <cellStyle name="Normal 3 2 5 3 3 3 4" xfId="8081"/>
    <cellStyle name="Normal 3 2 5 3 3 4" xfId="20799"/>
    <cellStyle name="Normal 3 2 5 3 3 4 2" xfId="8189"/>
    <cellStyle name="Normal 3 2 5 3 3 4 3" xfId="8194"/>
    <cellStyle name="Normal 3 2 5 3 3 5" xfId="20801"/>
    <cellStyle name="Normal 3 2 5 3 3 6" xfId="20803"/>
    <cellStyle name="Normal 3 2 5 3 4" xfId="20806"/>
    <cellStyle name="Normal 3 2 5 3 4 2" xfId="20807"/>
    <cellStyle name="Normal 3 2 5 3 4 2 2" xfId="14252"/>
    <cellStyle name="Normal 3 2 5 3 4 2 2 2" xfId="11774"/>
    <cellStyle name="Normal 3 2 5 3 4 2 2 2 2" xfId="1215"/>
    <cellStyle name="Normal 3 2 5 3 4 2 2 2 3" xfId="1232"/>
    <cellStyle name="Normal 3 2 5 3 4 2 2 3" xfId="1107"/>
    <cellStyle name="Normal 3 2 5 3 4 2 2 4" xfId="1118"/>
    <cellStyle name="Normal 3 2 5 3 4 2 3" xfId="14254"/>
    <cellStyle name="Normal 3 2 5 3 4 2 3 2" xfId="13489"/>
    <cellStyle name="Normal 3 2 5 3 4 2 3 3" xfId="13831"/>
    <cellStyle name="Normal 3 2 5 3 4 2 4" xfId="14257"/>
    <cellStyle name="Normal 3 2 5 3 4 2 5" xfId="11074"/>
    <cellStyle name="Normal 3 2 5 3 4 3" xfId="20808"/>
    <cellStyle name="Normal 3 2 5 3 4 3 2" xfId="14306"/>
    <cellStyle name="Normal 3 2 5 3 4 3 2 2" xfId="20809"/>
    <cellStyle name="Normal 3 2 5 3 4 3 2 3" xfId="20810"/>
    <cellStyle name="Normal 3 2 5 3 4 3 3" xfId="14308"/>
    <cellStyle name="Normal 3 2 5 3 4 3 4" xfId="20811"/>
    <cellStyle name="Normal 3 2 5 3 4 4" xfId="20813"/>
    <cellStyle name="Normal 3 2 5 3 4 4 2" xfId="14345"/>
    <cellStyle name="Normal 3 2 5 3 4 4 3" xfId="14347"/>
    <cellStyle name="Normal 3 2 5 3 4 5" xfId="20815"/>
    <cellStyle name="Normal 3 2 5 3 4 6" xfId="20816"/>
    <cellStyle name="Normal 3 2 5 3 5" xfId="20820"/>
    <cellStyle name="Normal 3 2 5 3 5 2" xfId="20822"/>
    <cellStyle name="Normal 3 2 5 3 5 2 2" xfId="9569"/>
    <cellStyle name="Normal 3 2 5 3 5 2 2 2" xfId="1797"/>
    <cellStyle name="Normal 3 2 5 3 5 2 2 3" xfId="6010"/>
    <cellStyle name="Normal 3 2 5 3 5 2 3" xfId="9592"/>
    <cellStyle name="Normal 3 2 5 3 5 2 4" xfId="9596"/>
    <cellStyle name="Normal 3 2 5 3 5 3" xfId="20824"/>
    <cellStyle name="Normal 3 2 5 3 5 3 2" xfId="14414"/>
    <cellStyle name="Normal 3 2 5 3 5 3 3" xfId="14416"/>
    <cellStyle name="Normal 3 2 5 3 5 4" xfId="20826"/>
    <cellStyle name="Normal 3 2 5 3 5 5" xfId="20827"/>
    <cellStyle name="Normal 3 2 5 3 6" xfId="20829"/>
    <cellStyle name="Normal 3 2 5 3 6 2" xfId="20831"/>
    <cellStyle name="Normal 3 2 5 3 6 2 2" xfId="14444"/>
    <cellStyle name="Normal 3 2 5 3 6 2 3" xfId="20832"/>
    <cellStyle name="Normal 3 2 5 3 6 3" xfId="20834"/>
    <cellStyle name="Normal 3 2 5 3 6 4" xfId="20835"/>
    <cellStyle name="Normal 3 2 5 3 7" xfId="20837"/>
    <cellStyle name="Normal 3 2 5 3 7 2" xfId="20838"/>
    <cellStyle name="Normal 3 2 5 3 7 3" xfId="20839"/>
    <cellStyle name="Normal 3 2 5 3 8" xfId="20841"/>
    <cellStyle name="Normal 3 2 5 3 9" xfId="20842"/>
    <cellStyle name="Normal 3 2 5 4" xfId="11893"/>
    <cellStyle name="Normal 3 2 5 4 2" xfId="5409"/>
    <cellStyle name="Normal 3 2 5 4 2 2" xfId="14557"/>
    <cellStyle name="Normal 3 2 5 4 2 2 2" xfId="14560"/>
    <cellStyle name="Normal 3 2 5 4 2 2 2 2" xfId="20843"/>
    <cellStyle name="Normal 3 2 5 4 2 2 2 2 2" xfId="20844"/>
    <cellStyle name="Normal 3 2 5 4 2 2 2 2 3" xfId="20845"/>
    <cellStyle name="Normal 3 2 5 4 2 2 2 3" xfId="20846"/>
    <cellStyle name="Normal 3 2 5 4 2 2 2 4" xfId="20847"/>
    <cellStyle name="Normal 3 2 5 4 2 2 3" xfId="14564"/>
    <cellStyle name="Normal 3 2 5 4 2 2 3 2" xfId="20849"/>
    <cellStyle name="Normal 3 2 5 4 2 2 3 3" xfId="20851"/>
    <cellStyle name="Normal 3 2 5 4 2 2 4" xfId="20853"/>
    <cellStyle name="Normal 3 2 5 4 2 2 5" xfId="20854"/>
    <cellStyle name="Normal 3 2 5 4 2 3" xfId="14567"/>
    <cellStyle name="Normal 3 2 5 4 2 3 2" xfId="20855"/>
    <cellStyle name="Normal 3 2 5 4 2 3 2 2" xfId="20857"/>
    <cellStyle name="Normal 3 2 5 4 2 3 2 3" xfId="20859"/>
    <cellStyle name="Normal 3 2 5 4 2 3 3" xfId="20860"/>
    <cellStyle name="Normal 3 2 5 4 2 3 4" xfId="20861"/>
    <cellStyle name="Normal 3 2 5 4 2 4" xfId="14140"/>
    <cellStyle name="Normal 3 2 5 4 2 4 2" xfId="20862"/>
    <cellStyle name="Normal 3 2 5 4 2 4 3" xfId="20863"/>
    <cellStyle name="Normal 3 2 5 4 2 5" xfId="4872"/>
    <cellStyle name="Normal 3 2 5 4 2 6" xfId="7982"/>
    <cellStyle name="Normal 3 2 5 4 3" xfId="14571"/>
    <cellStyle name="Normal 3 2 5 4 3 2" xfId="14574"/>
    <cellStyle name="Normal 3 2 5 4 3 2 2" xfId="20864"/>
    <cellStyle name="Normal 3 2 5 4 3 2 2 2" xfId="20865"/>
    <cellStyle name="Normal 3 2 5 4 3 2 2 2 2" xfId="20866"/>
    <cellStyle name="Normal 3 2 5 4 3 2 2 2 3" xfId="20867"/>
    <cellStyle name="Normal 3 2 5 4 3 2 2 3" xfId="20868"/>
    <cellStyle name="Normal 3 2 5 4 3 2 2 4" xfId="20869"/>
    <cellStyle name="Normal 3 2 5 4 3 2 3" xfId="20870"/>
    <cellStyle name="Normal 3 2 5 4 3 2 3 2" xfId="20871"/>
    <cellStyle name="Normal 3 2 5 4 3 2 3 3" xfId="20872"/>
    <cellStyle name="Normal 3 2 5 4 3 2 4" xfId="20874"/>
    <cellStyle name="Normal 3 2 5 4 3 2 5" xfId="20876"/>
    <cellStyle name="Normal 3 2 5 4 3 3" xfId="14577"/>
    <cellStyle name="Normal 3 2 5 4 3 3 2" xfId="20877"/>
    <cellStyle name="Normal 3 2 5 4 3 3 2 2" xfId="20878"/>
    <cellStyle name="Normal 3 2 5 4 3 3 2 3" xfId="20879"/>
    <cellStyle name="Normal 3 2 5 4 3 3 3" xfId="20880"/>
    <cellStyle name="Normal 3 2 5 4 3 3 4" xfId="20881"/>
    <cellStyle name="Normal 3 2 5 4 3 4" xfId="20883"/>
    <cellStyle name="Normal 3 2 5 4 3 4 2" xfId="20884"/>
    <cellStyle name="Normal 3 2 5 4 3 4 3" xfId="20885"/>
    <cellStyle name="Normal 3 2 5 4 3 5" xfId="20887"/>
    <cellStyle name="Normal 3 2 5 4 3 6" xfId="20888"/>
    <cellStyle name="Normal 3 2 5 4 4" xfId="14581"/>
    <cellStyle name="Normal 3 2 5 4 4 2" xfId="20889"/>
    <cellStyle name="Normal 3 2 5 4 4 2 2" xfId="20890"/>
    <cellStyle name="Normal 3 2 5 4 4 2 2 2" xfId="19957"/>
    <cellStyle name="Normal 3 2 5 4 4 2 2 3" xfId="20891"/>
    <cellStyle name="Normal 3 2 5 4 4 2 3" xfId="20892"/>
    <cellStyle name="Normal 3 2 5 4 4 2 4" xfId="20893"/>
    <cellStyle name="Normal 3 2 5 4 4 3" xfId="20894"/>
    <cellStyle name="Normal 3 2 5 4 4 3 2" xfId="20895"/>
    <cellStyle name="Normal 3 2 5 4 4 3 3" xfId="20896"/>
    <cellStyle name="Normal 3 2 5 4 4 4" xfId="20897"/>
    <cellStyle name="Normal 3 2 5 4 4 5" xfId="13687"/>
    <cellStyle name="Normal 3 2 5 4 5" xfId="11796"/>
    <cellStyle name="Normal 3 2 5 4 5 2" xfId="11800"/>
    <cellStyle name="Normal 3 2 5 4 5 2 2" xfId="11802"/>
    <cellStyle name="Normal 3 2 5 4 5 2 3" xfId="11824"/>
    <cellStyle name="Normal 3 2 5 4 5 3" xfId="11870"/>
    <cellStyle name="Normal 3 2 5 4 5 4" xfId="11908"/>
    <cellStyle name="Normal 3 2 5 4 6" xfId="875"/>
    <cellStyle name="Normal 3 2 5 4 6 2" xfId="888"/>
    <cellStyle name="Normal 3 2 5 4 6 3" xfId="956"/>
    <cellStyle name="Normal 3 2 5 4 7" xfId="1013"/>
    <cellStyle name="Normal 3 2 5 4 8" xfId="1098"/>
    <cellStyle name="Normal 3 2 5 5" xfId="12746"/>
    <cellStyle name="Normal 3 2 5 5 2" xfId="14584"/>
    <cellStyle name="Normal 3 2 5 5 2 2" xfId="12923"/>
    <cellStyle name="Normal 3 2 5 5 2 2 2" xfId="9689"/>
    <cellStyle name="Normal 3 2 5 5 2 2 2 2" xfId="20898"/>
    <cellStyle name="Normal 3 2 5 5 2 2 2 3" xfId="12463"/>
    <cellStyle name="Normal 3 2 5 5 2 2 3" xfId="12531"/>
    <cellStyle name="Normal 3 2 5 5 2 2 4" xfId="20899"/>
    <cellStyle name="Normal 3 2 5 5 2 3" xfId="12929"/>
    <cellStyle name="Normal 3 2 5 5 2 3 2" xfId="20900"/>
    <cellStyle name="Normal 3 2 5 5 2 3 3" xfId="20901"/>
    <cellStyle name="Normal 3 2 5 5 2 4" xfId="12889"/>
    <cellStyle name="Normal 3 2 5 5 2 5" xfId="8635"/>
    <cellStyle name="Normal 3 2 5 5 3" xfId="14587"/>
    <cellStyle name="Normal 3 2 5 5 3 2" xfId="12944"/>
    <cellStyle name="Normal 3 2 5 5 3 2 2" xfId="20903"/>
    <cellStyle name="Normal 3 2 5 5 3 2 3" xfId="20904"/>
    <cellStyle name="Normal 3 2 5 5 3 3" xfId="12946"/>
    <cellStyle name="Normal 3 2 5 5 3 4" xfId="20905"/>
    <cellStyle name="Normal 3 2 5 5 4" xfId="14590"/>
    <cellStyle name="Normal 3 2 5 5 4 2" xfId="12958"/>
    <cellStyle name="Normal 3 2 5 5 4 3" xfId="20906"/>
    <cellStyle name="Normal 3 2 5 5 5" xfId="20908"/>
    <cellStyle name="Normal 3 2 5 5 6" xfId="20910"/>
    <cellStyle name="Normal 3 2 5 6" xfId="14592"/>
    <cellStyle name="Normal 3 2 5 6 2" xfId="14595"/>
    <cellStyle name="Normal 3 2 5 6 2 2" xfId="12975"/>
    <cellStyle name="Normal 3 2 5 6 2 2 2" xfId="12978"/>
    <cellStyle name="Normal 3 2 5 6 2 2 2 2" xfId="20911"/>
    <cellStyle name="Normal 3 2 5 6 2 2 2 3" xfId="5939"/>
    <cellStyle name="Normal 3 2 5 6 2 2 3" xfId="12980"/>
    <cellStyle name="Normal 3 2 5 6 2 2 4" xfId="20913"/>
    <cellStyle name="Normal 3 2 5 6 2 3" xfId="12982"/>
    <cellStyle name="Normal 3 2 5 6 2 3 2" xfId="20914"/>
    <cellStyle name="Normal 3 2 5 6 2 3 3" xfId="20915"/>
    <cellStyle name="Normal 3 2 5 6 2 4" xfId="12984"/>
    <cellStyle name="Normal 3 2 5 6 2 5" xfId="20916"/>
    <cellStyle name="Normal 3 2 5 6 3" xfId="14598"/>
    <cellStyle name="Normal 3 2 5 6 3 2" xfId="12992"/>
    <cellStyle name="Normal 3 2 5 6 3 2 2" xfId="20917"/>
    <cellStyle name="Normal 3 2 5 6 3 2 3" xfId="20918"/>
    <cellStyle name="Normal 3 2 5 6 3 3" xfId="12994"/>
    <cellStyle name="Normal 3 2 5 6 3 4" xfId="20919"/>
    <cellStyle name="Normal 3 2 5 6 4" xfId="20920"/>
    <cellStyle name="Normal 3 2 5 6 4 2" xfId="12361"/>
    <cellStyle name="Normal 3 2 5 6 4 3" xfId="20921"/>
    <cellStyle name="Normal 3 2 5 6 5" xfId="20922"/>
    <cellStyle name="Normal 3 2 5 6 6" xfId="20923"/>
    <cellStyle name="Normal 3 2 5 7" xfId="14600"/>
    <cellStyle name="Normal 3 2 5 7 2" xfId="20925"/>
    <cellStyle name="Normal 3 2 5 7 2 2" xfId="13002"/>
    <cellStyle name="Normal 3 2 5 7 2 2 2" xfId="12691"/>
    <cellStyle name="Normal 3 2 5 7 2 2 3" xfId="20026"/>
    <cellStyle name="Normal 3 2 5 7 2 3" xfId="13005"/>
    <cellStyle name="Normal 3 2 5 7 2 4" xfId="19141"/>
    <cellStyle name="Normal 3 2 5 7 3" xfId="20926"/>
    <cellStyle name="Normal 3 2 5 7 3 2" xfId="13012"/>
    <cellStyle name="Normal 3 2 5 7 3 3" xfId="19146"/>
    <cellStyle name="Normal 3 2 5 7 4" xfId="20927"/>
    <cellStyle name="Normal 3 2 5 7 5" xfId="4134"/>
    <cellStyle name="Normal 3 2 5 8" xfId="14602"/>
    <cellStyle name="Normal 3 2 5 8 2" xfId="20928"/>
    <cellStyle name="Normal 3 2 5 8 2 2" xfId="4645"/>
    <cellStyle name="Normal 3 2 5 8 2 3" xfId="19175"/>
    <cellStyle name="Normal 3 2 5 8 3" xfId="20929"/>
    <cellStyle name="Normal 3 2 5 8 4" xfId="20930"/>
    <cellStyle name="Normal 3 2 5 9" xfId="8825"/>
    <cellStyle name="Normal 3 2 5 9 2" xfId="8828"/>
    <cellStyle name="Normal 3 2 5 9 3" xfId="8830"/>
    <cellStyle name="Normal 3 2 6" xfId="9405"/>
    <cellStyle name="Normal 3 2 6 10" xfId="16721"/>
    <cellStyle name="Normal 3 2 6 2" xfId="12749"/>
    <cellStyle name="Normal 3 2 6 2 2" xfId="12751"/>
    <cellStyle name="Normal 3 2 6 2 2 2" xfId="1919"/>
    <cellStyle name="Normal 3 2 6 2 2 2 2" xfId="20931"/>
    <cellStyle name="Normal 3 2 6 2 2 2 2 2" xfId="20932"/>
    <cellStyle name="Normal 3 2 6 2 2 2 2 2 2" xfId="20934"/>
    <cellStyle name="Normal 3 2 6 2 2 2 2 2 2 2" xfId="14914"/>
    <cellStyle name="Normal 3 2 6 2 2 2 2 2 2 3" xfId="17845"/>
    <cellStyle name="Normal 3 2 6 2 2 2 2 2 3" xfId="11103"/>
    <cellStyle name="Normal 3 2 6 2 2 2 2 2 4" xfId="11105"/>
    <cellStyle name="Normal 3 2 6 2 2 2 2 3" xfId="20935"/>
    <cellStyle name="Normal 3 2 6 2 2 2 2 3 2" xfId="20936"/>
    <cellStyle name="Normal 3 2 6 2 2 2 2 3 3" xfId="20937"/>
    <cellStyle name="Normal 3 2 6 2 2 2 2 4" xfId="20938"/>
    <cellStyle name="Normal 3 2 6 2 2 2 2 5" xfId="20939"/>
    <cellStyle name="Normal 3 2 6 2 2 2 3" xfId="20940"/>
    <cellStyle name="Normal 3 2 6 2 2 2 3 2" xfId="20941"/>
    <cellStyle name="Normal 3 2 6 2 2 2 3 2 2" xfId="20942"/>
    <cellStyle name="Normal 3 2 6 2 2 2 3 2 3" xfId="20943"/>
    <cellStyle name="Normal 3 2 6 2 2 2 3 3" xfId="20944"/>
    <cellStyle name="Normal 3 2 6 2 2 2 3 4" xfId="20945"/>
    <cellStyle name="Normal 3 2 6 2 2 2 4" xfId="20946"/>
    <cellStyle name="Normal 3 2 6 2 2 2 4 2" xfId="20947"/>
    <cellStyle name="Normal 3 2 6 2 2 2 4 3" xfId="20948"/>
    <cellStyle name="Normal 3 2 6 2 2 2 5" xfId="20275"/>
    <cellStyle name="Normal 3 2 6 2 2 2 6" xfId="20277"/>
    <cellStyle name="Normal 3 2 6 2 2 3" xfId="1927"/>
    <cellStyle name="Normal 3 2 6 2 2 3 2" xfId="20950"/>
    <cellStyle name="Normal 3 2 6 2 2 3 2 2" xfId="12545"/>
    <cellStyle name="Normal 3 2 6 2 2 3 2 2 2" xfId="20952"/>
    <cellStyle name="Normal 3 2 6 2 2 3 2 2 2 2" xfId="17624"/>
    <cellStyle name="Normal 3 2 6 2 2 3 2 2 2 3" xfId="20954"/>
    <cellStyle name="Normal 3 2 6 2 2 3 2 2 3" xfId="11132"/>
    <cellStyle name="Normal 3 2 6 2 2 3 2 2 4" xfId="11135"/>
    <cellStyle name="Normal 3 2 6 2 2 3 2 3" xfId="12548"/>
    <cellStyle name="Normal 3 2 6 2 2 3 2 3 2" xfId="20956"/>
    <cellStyle name="Normal 3 2 6 2 2 3 2 3 3" xfId="20958"/>
    <cellStyle name="Normal 3 2 6 2 2 3 2 4" xfId="20959"/>
    <cellStyle name="Normal 3 2 6 2 2 3 2 5" xfId="20960"/>
    <cellStyle name="Normal 3 2 6 2 2 3 3" xfId="20962"/>
    <cellStyle name="Normal 3 2 6 2 2 3 3 2" xfId="12552"/>
    <cellStyle name="Normal 3 2 6 2 2 3 3 2 2" xfId="20964"/>
    <cellStyle name="Normal 3 2 6 2 2 3 3 2 3" xfId="20966"/>
    <cellStyle name="Normal 3 2 6 2 2 3 3 3" xfId="20967"/>
    <cellStyle name="Normal 3 2 6 2 2 3 3 4" xfId="18891"/>
    <cellStyle name="Normal 3 2 6 2 2 3 4" xfId="20969"/>
    <cellStyle name="Normal 3 2 6 2 2 3 4 2" xfId="20970"/>
    <cellStyle name="Normal 3 2 6 2 2 3 4 3" xfId="20971"/>
    <cellStyle name="Normal 3 2 6 2 2 3 5" xfId="20972"/>
    <cellStyle name="Normal 3 2 6 2 2 3 6" xfId="20973"/>
    <cellStyle name="Normal 3 2 6 2 2 4" xfId="20975"/>
    <cellStyle name="Normal 3 2 6 2 2 4 2" xfId="1010"/>
    <cellStyle name="Normal 3 2 6 2 2 4 2 2" xfId="1018"/>
    <cellStyle name="Normal 3 2 6 2 2 4 2 2 2" xfId="1030"/>
    <cellStyle name="Normal 3 2 6 2 2 4 2 2 3" xfId="578"/>
    <cellStyle name="Normal 3 2 6 2 2 4 2 3" xfId="1063"/>
    <cellStyle name="Normal 3 2 6 2 2 4 2 4" xfId="1087"/>
    <cellStyle name="Normal 3 2 6 2 2 4 3" xfId="1096"/>
    <cellStyle name="Normal 3 2 6 2 2 4 3 2" xfId="1113"/>
    <cellStyle name="Normal 3 2 6 2 2 4 3 3" xfId="1124"/>
    <cellStyle name="Normal 3 2 6 2 2 4 4" xfId="1024"/>
    <cellStyle name="Normal 3 2 6 2 2 4 5" xfId="1069"/>
    <cellStyle name="Normal 3 2 6 2 2 5" xfId="15824"/>
    <cellStyle name="Normal 3 2 6 2 2 5 2" xfId="1206"/>
    <cellStyle name="Normal 3 2 6 2 2 5 2 2" xfId="20976"/>
    <cellStyle name="Normal 3 2 6 2 2 5 2 3" xfId="20977"/>
    <cellStyle name="Normal 3 2 6 2 2 5 3" xfId="176"/>
    <cellStyle name="Normal 3 2 6 2 2 5 4" xfId="1104"/>
    <cellStyle name="Normal 3 2 6 2 2 6" xfId="15830"/>
    <cellStyle name="Normal 3 2 6 2 2 6 2" xfId="1309"/>
    <cellStyle name="Normal 3 2 6 2 2 6 3" xfId="1327"/>
    <cellStyle name="Normal 3 2 6 2 2 7" xfId="15835"/>
    <cellStyle name="Normal 3 2 6 2 2 8" xfId="20978"/>
    <cellStyle name="Normal 3 2 6 2 3" xfId="12753"/>
    <cellStyle name="Normal 3 2 6 2 3 2" xfId="929"/>
    <cellStyle name="Normal 3 2 6 2 3 2 2" xfId="20979"/>
    <cellStyle name="Normal 3 2 6 2 3 2 2 2" xfId="20980"/>
    <cellStyle name="Normal 3 2 6 2 3 2 2 2 2" xfId="20981"/>
    <cellStyle name="Normal 3 2 6 2 3 2 2 2 3" xfId="20982"/>
    <cellStyle name="Normal 3 2 6 2 3 2 2 3" xfId="20983"/>
    <cellStyle name="Normal 3 2 6 2 3 2 2 4" xfId="20984"/>
    <cellStyle name="Normal 3 2 6 2 3 2 3" xfId="20985"/>
    <cellStyle name="Normal 3 2 6 2 3 2 3 2" xfId="20986"/>
    <cellStyle name="Normal 3 2 6 2 3 2 3 3" xfId="20987"/>
    <cellStyle name="Normal 3 2 6 2 3 2 4" xfId="20989"/>
    <cellStyle name="Normal 3 2 6 2 3 2 5" xfId="20294"/>
    <cellStyle name="Normal 3 2 6 2 3 3" xfId="20991"/>
    <cellStyle name="Normal 3 2 6 2 3 3 2" xfId="20993"/>
    <cellStyle name="Normal 3 2 6 2 3 3 2 2" xfId="12576"/>
    <cellStyle name="Normal 3 2 6 2 3 3 2 3" xfId="12578"/>
    <cellStyle name="Normal 3 2 6 2 3 3 3" xfId="20995"/>
    <cellStyle name="Normal 3 2 6 2 3 3 4" xfId="20996"/>
    <cellStyle name="Normal 3 2 6 2 3 4" xfId="20998"/>
    <cellStyle name="Normal 3 2 6 2 3 4 2" xfId="257"/>
    <cellStyle name="Normal 3 2 6 2 3 4 3" xfId="1499"/>
    <cellStyle name="Normal 3 2 6 2 3 5" xfId="15840"/>
    <cellStyle name="Normal 3 2 6 2 3 6" xfId="12735"/>
    <cellStyle name="Normal 3 2 6 2 4" xfId="20999"/>
    <cellStyle name="Normal 3 2 6 2 4 2" xfId="21000"/>
    <cellStyle name="Normal 3 2 6 2 4 2 2" xfId="21001"/>
    <cellStyle name="Normal 3 2 6 2 4 2 2 2" xfId="6072"/>
    <cellStyle name="Normal 3 2 6 2 4 2 2 2 2" xfId="21002"/>
    <cellStyle name="Normal 3 2 6 2 4 2 2 2 3" xfId="21004"/>
    <cellStyle name="Normal 3 2 6 2 4 2 2 3" xfId="6079"/>
    <cellStyle name="Normal 3 2 6 2 4 2 2 4" xfId="6085"/>
    <cellStyle name="Normal 3 2 6 2 4 2 3" xfId="21005"/>
    <cellStyle name="Normal 3 2 6 2 4 2 3 2" xfId="20245"/>
    <cellStyle name="Normal 3 2 6 2 4 2 3 3" xfId="21006"/>
    <cellStyle name="Normal 3 2 6 2 4 2 4" xfId="21007"/>
    <cellStyle name="Normal 3 2 6 2 4 2 5" xfId="21008"/>
    <cellStyle name="Normal 3 2 6 2 4 3" xfId="21010"/>
    <cellStyle name="Normal 3 2 6 2 4 3 2" xfId="21011"/>
    <cellStyle name="Normal 3 2 6 2 4 3 2 2" xfId="6427"/>
    <cellStyle name="Normal 3 2 6 2 4 3 2 3" xfId="6433"/>
    <cellStyle name="Normal 3 2 6 2 4 3 3" xfId="21012"/>
    <cellStyle name="Normal 3 2 6 2 4 3 4" xfId="21013"/>
    <cellStyle name="Normal 3 2 6 2 4 4" xfId="21015"/>
    <cellStyle name="Normal 3 2 6 2 4 4 2" xfId="1548"/>
    <cellStyle name="Normal 3 2 6 2 4 4 3" xfId="1573"/>
    <cellStyle name="Normal 3 2 6 2 4 5" xfId="21016"/>
    <cellStyle name="Normal 3 2 6 2 4 6" xfId="21017"/>
    <cellStyle name="Normal 3 2 6 2 5" xfId="21018"/>
    <cellStyle name="Normal 3 2 6 2 5 2" xfId="21019"/>
    <cellStyle name="Normal 3 2 6 2 5 2 2" xfId="21020"/>
    <cellStyle name="Normal 3 2 6 2 5 2 2 2" xfId="21021"/>
    <cellStyle name="Normal 3 2 6 2 5 2 2 3" xfId="21022"/>
    <cellStyle name="Normal 3 2 6 2 5 2 3" xfId="21023"/>
    <cellStyle name="Normal 3 2 6 2 5 2 4" xfId="2902"/>
    <cellStyle name="Normal 3 2 6 2 5 3" xfId="21024"/>
    <cellStyle name="Normal 3 2 6 2 5 3 2" xfId="3194"/>
    <cellStyle name="Normal 3 2 6 2 5 3 3" xfId="3206"/>
    <cellStyle name="Normal 3 2 6 2 5 4" xfId="21025"/>
    <cellStyle name="Normal 3 2 6 2 5 5" xfId="21026"/>
    <cellStyle name="Normal 3 2 6 2 6" xfId="21028"/>
    <cellStyle name="Normal 3 2 6 2 6 2" xfId="21029"/>
    <cellStyle name="Normal 3 2 6 2 6 2 2" xfId="21030"/>
    <cellStyle name="Normal 3 2 6 2 6 2 3" xfId="21031"/>
    <cellStyle name="Normal 3 2 6 2 6 3" xfId="21032"/>
    <cellStyle name="Normal 3 2 6 2 6 4" xfId="21033"/>
    <cellStyle name="Normal 3 2 6 2 7" xfId="21035"/>
    <cellStyle name="Normal 3 2 6 2 7 2" xfId="20512"/>
    <cellStyle name="Normal 3 2 6 2 7 3" xfId="20516"/>
    <cellStyle name="Normal 3 2 6 2 8" xfId="21036"/>
    <cellStyle name="Normal 3 2 6 2 9" xfId="21037"/>
    <cellStyle name="Normal 3 2 6 3" xfId="12755"/>
    <cellStyle name="Normal 3 2 6 3 2" xfId="5463"/>
    <cellStyle name="Normal 3 2 6 3 2 2" xfId="19970"/>
    <cellStyle name="Normal 3 2 6 3 2 2 2" xfId="21038"/>
    <cellStyle name="Normal 3 2 6 3 2 2 2 2" xfId="5899"/>
    <cellStyle name="Normal 3 2 6 3 2 2 2 2 2" xfId="5902"/>
    <cellStyle name="Normal 3 2 6 3 2 2 2 2 3" xfId="5909"/>
    <cellStyle name="Normal 3 2 6 3 2 2 2 3" xfId="5891"/>
    <cellStyle name="Normal 3 2 6 3 2 2 2 4" xfId="5896"/>
    <cellStyle name="Normal 3 2 6 3 2 2 3" xfId="21039"/>
    <cellStyle name="Normal 3 2 6 3 2 2 3 2" xfId="6948"/>
    <cellStyle name="Normal 3 2 6 3 2 2 3 3" xfId="5906"/>
    <cellStyle name="Normal 3 2 6 3 2 2 4" xfId="13189"/>
    <cellStyle name="Normal 3 2 6 3 2 2 5" xfId="13195"/>
    <cellStyle name="Normal 3 2 6 3 2 3" xfId="21041"/>
    <cellStyle name="Normal 3 2 6 3 2 3 2" xfId="4775"/>
    <cellStyle name="Normal 3 2 6 3 2 3 2 2" xfId="7326"/>
    <cellStyle name="Normal 3 2 6 3 2 3 2 3" xfId="6938"/>
    <cellStyle name="Normal 3 2 6 3 2 3 3" xfId="4785"/>
    <cellStyle name="Normal 3 2 6 3 2 3 4" xfId="7526"/>
    <cellStyle name="Normal 3 2 6 3 2 4" xfId="21043"/>
    <cellStyle name="Normal 3 2 6 3 2 4 2" xfId="244"/>
    <cellStyle name="Normal 3 2 6 3 2 4 3" xfId="1752"/>
    <cellStyle name="Normal 3 2 6 3 2 5" xfId="15847"/>
    <cellStyle name="Normal 3 2 6 3 2 6" xfId="15850"/>
    <cellStyle name="Normal 3 2 6 3 3" xfId="21045"/>
    <cellStyle name="Normal 3 2 6 3 3 2" xfId="21046"/>
    <cellStyle name="Normal 3 2 6 3 3 2 2" xfId="8652"/>
    <cellStyle name="Normal 3 2 6 3 3 2 2 2" xfId="7190"/>
    <cellStyle name="Normal 3 2 6 3 3 2 2 2 2" xfId="21047"/>
    <cellStyle name="Normal 3 2 6 3 3 2 2 2 3" xfId="21048"/>
    <cellStyle name="Normal 3 2 6 3 3 2 2 3" xfId="21049"/>
    <cellStyle name="Normal 3 2 6 3 3 2 2 4" xfId="21050"/>
    <cellStyle name="Normal 3 2 6 3 3 2 3" xfId="8656"/>
    <cellStyle name="Normal 3 2 6 3 3 2 3 2" xfId="21051"/>
    <cellStyle name="Normal 3 2 6 3 3 2 3 3" xfId="21052"/>
    <cellStyle name="Normal 3 2 6 3 3 2 4" xfId="21053"/>
    <cellStyle name="Normal 3 2 6 3 3 2 5" xfId="21054"/>
    <cellStyle name="Normal 3 2 6 3 3 3" xfId="21056"/>
    <cellStyle name="Normal 3 2 6 3 3 3 2" xfId="21057"/>
    <cellStyle name="Normal 3 2 6 3 3 3 2 2" xfId="21059"/>
    <cellStyle name="Normal 3 2 6 3 3 3 2 3" xfId="21061"/>
    <cellStyle name="Normal 3 2 6 3 3 3 3" xfId="21062"/>
    <cellStyle name="Normal 3 2 6 3 3 3 4" xfId="21063"/>
    <cellStyle name="Normal 3 2 6 3 3 4" xfId="21066"/>
    <cellStyle name="Normal 3 2 6 3 3 4 2" xfId="1867"/>
    <cellStyle name="Normal 3 2 6 3 3 4 3" xfId="1885"/>
    <cellStyle name="Normal 3 2 6 3 3 5" xfId="21068"/>
    <cellStyle name="Normal 3 2 6 3 3 6" xfId="21070"/>
    <cellStyle name="Normal 3 2 6 3 4" xfId="21072"/>
    <cellStyle name="Normal 3 2 6 3 4 2" xfId="21073"/>
    <cellStyle name="Normal 3 2 6 3 4 2 2" xfId="14629"/>
    <cellStyle name="Normal 3 2 6 3 4 2 2 2" xfId="14632"/>
    <cellStyle name="Normal 3 2 6 3 4 2 2 3" xfId="14639"/>
    <cellStyle name="Normal 3 2 6 3 4 2 3" xfId="14645"/>
    <cellStyle name="Normal 3 2 6 3 4 2 4" xfId="14652"/>
    <cellStyle name="Normal 3 2 6 3 4 3" xfId="21074"/>
    <cellStyle name="Normal 3 2 6 3 4 3 2" xfId="14688"/>
    <cellStyle name="Normal 3 2 6 3 4 3 3" xfId="14690"/>
    <cellStyle name="Normal 3 2 6 3 4 4" xfId="21076"/>
    <cellStyle name="Normal 3 2 6 3 4 5" xfId="21078"/>
    <cellStyle name="Normal 3 2 6 3 5" xfId="21080"/>
    <cellStyle name="Normal 3 2 6 3 5 2" xfId="21082"/>
    <cellStyle name="Normal 3 2 6 3 5 2 2" xfId="14752"/>
    <cellStyle name="Normal 3 2 6 3 5 2 3" xfId="14756"/>
    <cellStyle name="Normal 3 2 6 3 5 3" xfId="21084"/>
    <cellStyle name="Normal 3 2 6 3 5 4" xfId="21086"/>
    <cellStyle name="Normal 3 2 6 3 6" xfId="21088"/>
    <cellStyle name="Normal 3 2 6 3 6 2" xfId="21090"/>
    <cellStyle name="Normal 3 2 6 3 6 3" xfId="21092"/>
    <cellStyle name="Normal 3 2 6 3 7" xfId="21094"/>
    <cellStyle name="Normal 3 2 6 3 8" xfId="21096"/>
    <cellStyle name="Normal 3 2 6 4" xfId="12757"/>
    <cellStyle name="Normal 3 2 6 4 2" xfId="14606"/>
    <cellStyle name="Normal 3 2 6 4 2 2" xfId="14608"/>
    <cellStyle name="Normal 3 2 6 4 2 2 2" xfId="21097"/>
    <cellStyle name="Normal 3 2 6 4 2 2 2 2" xfId="21098"/>
    <cellStyle name="Normal 3 2 6 4 2 2 2 3" xfId="21099"/>
    <cellStyle name="Normal 3 2 6 4 2 2 3" xfId="21100"/>
    <cellStyle name="Normal 3 2 6 4 2 2 4" xfId="2234"/>
    <cellStyle name="Normal 3 2 6 4 2 3" xfId="14611"/>
    <cellStyle name="Normal 3 2 6 4 2 3 2" xfId="7428"/>
    <cellStyle name="Normal 3 2 6 4 2 3 3" xfId="7434"/>
    <cellStyle name="Normal 3 2 6 4 2 4" xfId="17311"/>
    <cellStyle name="Normal 3 2 6 4 2 5" xfId="21102"/>
    <cellStyle name="Normal 3 2 6 4 3" xfId="14614"/>
    <cellStyle name="Normal 3 2 6 4 3 2" xfId="21103"/>
    <cellStyle name="Normal 3 2 6 4 3 2 2" xfId="16908"/>
    <cellStyle name="Normal 3 2 6 4 3 2 3" xfId="16915"/>
    <cellStyle name="Normal 3 2 6 4 3 3" xfId="21104"/>
    <cellStyle name="Normal 3 2 6 4 3 4" xfId="21106"/>
    <cellStyle name="Normal 3 2 6 4 4" xfId="14617"/>
    <cellStyle name="Normal 3 2 6 4 4 2" xfId="5247"/>
    <cellStyle name="Normal 3 2 6 4 4 3" xfId="11187"/>
    <cellStyle name="Normal 3 2 6 4 5" xfId="21108"/>
    <cellStyle name="Normal 3 2 6 4 6" xfId="21110"/>
    <cellStyle name="Normal 3 2 6 5" xfId="14619"/>
    <cellStyle name="Normal 3 2 6 5 2" xfId="14621"/>
    <cellStyle name="Normal 3 2 6 5 2 2" xfId="13045"/>
    <cellStyle name="Normal 3 2 6 5 2 2 2" xfId="17598"/>
    <cellStyle name="Normal 3 2 6 5 2 2 2 2" xfId="17600"/>
    <cellStyle name="Normal 3 2 6 5 2 2 2 3" xfId="17604"/>
    <cellStyle name="Normal 3 2 6 5 2 2 3" xfId="17608"/>
    <cellStyle name="Normal 3 2 6 5 2 2 4" xfId="13759"/>
    <cellStyle name="Normal 3 2 6 5 2 3" xfId="13049"/>
    <cellStyle name="Normal 3 2 6 5 2 3 2" xfId="17620"/>
    <cellStyle name="Normal 3 2 6 5 2 3 3" xfId="17626"/>
    <cellStyle name="Normal 3 2 6 5 2 4" xfId="21111"/>
    <cellStyle name="Normal 3 2 6 5 2 5" xfId="21112"/>
    <cellStyle name="Normal 3 2 6 5 3" xfId="14623"/>
    <cellStyle name="Normal 3 2 6 5 3 2" xfId="839"/>
    <cellStyle name="Normal 3 2 6 5 3 2 2" xfId="2366"/>
    <cellStyle name="Normal 3 2 6 5 3 2 3" xfId="2376"/>
    <cellStyle name="Normal 3 2 6 5 3 3" xfId="21113"/>
    <cellStyle name="Normal 3 2 6 5 3 4" xfId="21114"/>
    <cellStyle name="Normal 3 2 6 5 4" xfId="21115"/>
    <cellStyle name="Normal 3 2 6 5 4 2" xfId="2402"/>
    <cellStyle name="Normal 3 2 6 5 4 3" xfId="2421"/>
    <cellStyle name="Normal 3 2 6 5 5" xfId="21117"/>
    <cellStyle name="Normal 3 2 6 5 6" xfId="21119"/>
    <cellStyle name="Normal 3 2 6 6" xfId="14625"/>
    <cellStyle name="Normal 3 2 6 6 2" xfId="21120"/>
    <cellStyle name="Normal 3 2 6 6 2 2" xfId="13056"/>
    <cellStyle name="Normal 3 2 6 6 2 2 2" xfId="17994"/>
    <cellStyle name="Normal 3 2 6 6 2 2 3" xfId="17999"/>
    <cellStyle name="Normal 3 2 6 6 2 3" xfId="21121"/>
    <cellStyle name="Normal 3 2 6 6 2 4" xfId="21122"/>
    <cellStyle name="Normal 3 2 6 6 3" xfId="21123"/>
    <cellStyle name="Normal 3 2 6 6 3 2" xfId="225"/>
    <cellStyle name="Normal 3 2 6 6 3 3" xfId="324"/>
    <cellStyle name="Normal 3 2 6 6 4" xfId="21124"/>
    <cellStyle name="Normal 3 2 6 6 5" xfId="21125"/>
    <cellStyle name="Normal 3 2 6 7" xfId="14627"/>
    <cellStyle name="Normal 3 2 6 7 2" xfId="21126"/>
    <cellStyle name="Normal 3 2 6 7 2 2" xfId="21128"/>
    <cellStyle name="Normal 3 2 6 7 2 3" xfId="19244"/>
    <cellStyle name="Normal 3 2 6 7 3" xfId="21129"/>
    <cellStyle name="Normal 3 2 6 7 4" xfId="21130"/>
    <cellStyle name="Normal 3 2 6 8" xfId="21131"/>
    <cellStyle name="Normal 3 2 6 8 2" xfId="21132"/>
    <cellStyle name="Normal 3 2 6 8 3" xfId="21133"/>
    <cellStyle name="Normal 3 2 6 9" xfId="8843"/>
    <cellStyle name="Normal 3 2 7" xfId="9413"/>
    <cellStyle name="Normal 3 2 7 2" xfId="12760"/>
    <cellStyle name="Normal 3 2 7 2 2" xfId="21134"/>
    <cellStyle name="Normal 3 2 7 2 2 2" xfId="21135"/>
    <cellStyle name="Normal 3 2 7 2 2 2 2" xfId="21136"/>
    <cellStyle name="Normal 3 2 7 2 2 2 2 2" xfId="20339"/>
    <cellStyle name="Normal 3 2 7 2 2 2 2 2 2" xfId="21137"/>
    <cellStyle name="Normal 3 2 7 2 2 2 2 2 3" xfId="21138"/>
    <cellStyle name="Normal 3 2 7 2 2 2 2 3" xfId="21139"/>
    <cellStyle name="Normal 3 2 7 2 2 2 2 4" xfId="21140"/>
    <cellStyle name="Normal 3 2 7 2 2 2 3" xfId="21141"/>
    <cellStyle name="Normal 3 2 7 2 2 2 3 2" xfId="21142"/>
    <cellStyle name="Normal 3 2 7 2 2 2 3 3" xfId="21143"/>
    <cellStyle name="Normal 3 2 7 2 2 2 4" xfId="12216"/>
    <cellStyle name="Normal 3 2 7 2 2 2 5" xfId="12220"/>
    <cellStyle name="Normal 3 2 7 2 2 3" xfId="21145"/>
    <cellStyle name="Normal 3 2 7 2 2 3 2" xfId="21146"/>
    <cellStyle name="Normal 3 2 7 2 2 3 2 2" xfId="21147"/>
    <cellStyle name="Normal 3 2 7 2 2 3 2 3" xfId="21148"/>
    <cellStyle name="Normal 3 2 7 2 2 3 3" xfId="21149"/>
    <cellStyle name="Normal 3 2 7 2 2 3 4" xfId="21151"/>
    <cellStyle name="Normal 3 2 7 2 2 4" xfId="21153"/>
    <cellStyle name="Normal 3 2 7 2 2 4 2" xfId="2216"/>
    <cellStyle name="Normal 3 2 7 2 2 4 3" xfId="2240"/>
    <cellStyle name="Normal 3 2 7 2 2 5" xfId="7758"/>
    <cellStyle name="Normal 3 2 7 2 2 6" xfId="9644"/>
    <cellStyle name="Normal 3 2 7 2 3" xfId="21154"/>
    <cellStyle name="Normal 3 2 7 2 3 2" xfId="21155"/>
    <cellStyle name="Normal 3 2 7 2 3 2 2" xfId="21156"/>
    <cellStyle name="Normal 3 2 7 2 3 2 2 2" xfId="20748"/>
    <cellStyle name="Normal 3 2 7 2 3 2 2 2 2" xfId="21157"/>
    <cellStyle name="Normal 3 2 7 2 3 2 2 2 3" xfId="21158"/>
    <cellStyle name="Normal 3 2 7 2 3 2 2 3" xfId="21159"/>
    <cellStyle name="Normal 3 2 7 2 3 2 2 4" xfId="21160"/>
    <cellStyle name="Normal 3 2 7 2 3 2 3" xfId="21161"/>
    <cellStyle name="Normal 3 2 7 2 3 2 3 2" xfId="21163"/>
    <cellStyle name="Normal 3 2 7 2 3 2 3 3" xfId="21164"/>
    <cellStyle name="Normal 3 2 7 2 3 2 4" xfId="2915"/>
    <cellStyle name="Normal 3 2 7 2 3 2 5" xfId="12809"/>
    <cellStyle name="Normal 3 2 7 2 3 3" xfId="21165"/>
    <cellStyle name="Normal 3 2 7 2 3 3 2" xfId="21166"/>
    <cellStyle name="Normal 3 2 7 2 3 3 2 2" xfId="21167"/>
    <cellStyle name="Normal 3 2 7 2 3 3 2 3" xfId="21168"/>
    <cellStyle name="Normal 3 2 7 2 3 3 3" xfId="21169"/>
    <cellStyle name="Normal 3 2 7 2 3 3 4" xfId="21171"/>
    <cellStyle name="Normal 3 2 7 2 3 4" xfId="7767"/>
    <cellStyle name="Normal 3 2 7 2 3 4 2" xfId="634"/>
    <cellStyle name="Normal 3 2 7 2 3 4 3" xfId="3969"/>
    <cellStyle name="Normal 3 2 7 2 3 5" xfId="7772"/>
    <cellStyle name="Normal 3 2 7 2 3 6" xfId="12255"/>
    <cellStyle name="Normal 3 2 7 2 4" xfId="21172"/>
    <cellStyle name="Normal 3 2 7 2 4 2" xfId="3680"/>
    <cellStyle name="Normal 3 2 7 2 4 2 2" xfId="2984"/>
    <cellStyle name="Normal 3 2 7 2 4 2 2 2" xfId="20518"/>
    <cellStyle name="Normal 3 2 7 2 4 2 2 3" xfId="21173"/>
    <cellStyle name="Normal 3 2 7 2 4 2 3" xfId="3000"/>
    <cellStyle name="Normal 3 2 7 2 4 2 4" xfId="156"/>
    <cellStyle name="Normal 3 2 7 2 4 3" xfId="7024"/>
    <cellStyle name="Normal 3 2 7 2 4 3 2" xfId="3027"/>
    <cellStyle name="Normal 3 2 7 2 4 3 3" xfId="3039"/>
    <cellStyle name="Normal 3 2 7 2 4 4" xfId="7033"/>
    <cellStyle name="Normal 3 2 7 2 4 5" xfId="7041"/>
    <cellStyle name="Normal 3 2 7 2 5" xfId="21174"/>
    <cellStyle name="Normal 3 2 7 2 5 2" xfId="7777"/>
    <cellStyle name="Normal 3 2 7 2 5 2 2" xfId="7784"/>
    <cellStyle name="Normal 3 2 7 2 5 2 3" xfId="7790"/>
    <cellStyle name="Normal 3 2 7 2 5 3" xfId="7903"/>
    <cellStyle name="Normal 3 2 7 2 5 4" xfId="7781"/>
    <cellStyle name="Normal 3 2 7 2 6" xfId="21177"/>
    <cellStyle name="Normal 3 2 7 2 6 2" xfId="21179"/>
    <cellStyle name="Normal 3 2 7 2 6 3" xfId="21181"/>
    <cellStyle name="Normal 3 2 7 2 7" xfId="21184"/>
    <cellStyle name="Normal 3 2 7 2 8" xfId="21186"/>
    <cellStyle name="Normal 3 2 7 3" xfId="12539"/>
    <cellStyle name="Normal 3 2 7 3 2" xfId="21187"/>
    <cellStyle name="Normal 3 2 7 3 2 2" xfId="21188"/>
    <cellStyle name="Normal 3 2 7 3 2 2 2" xfId="21189"/>
    <cellStyle name="Normal 3 2 7 3 2 2 2 2" xfId="21190"/>
    <cellStyle name="Normal 3 2 7 3 2 2 2 3" xfId="857"/>
    <cellStyle name="Normal 3 2 7 3 2 2 3" xfId="21191"/>
    <cellStyle name="Normal 3 2 7 3 2 2 4" xfId="21193"/>
    <cellStyle name="Normal 3 2 7 3 2 3" xfId="21194"/>
    <cellStyle name="Normal 3 2 7 3 2 3 2" xfId="486"/>
    <cellStyle name="Normal 3 2 7 3 2 3 3" xfId="525"/>
    <cellStyle name="Normal 3 2 7 3 2 4" xfId="21195"/>
    <cellStyle name="Normal 3 2 7 3 2 5" xfId="3477"/>
    <cellStyle name="Normal 3 2 7 3 3" xfId="21196"/>
    <cellStyle name="Normal 3 2 7 3 3 2" xfId="21197"/>
    <cellStyle name="Normal 3 2 7 3 3 2 2" xfId="21198"/>
    <cellStyle name="Normal 3 2 7 3 3 2 3" xfId="21199"/>
    <cellStyle name="Normal 3 2 7 3 3 3" xfId="21200"/>
    <cellStyle name="Normal 3 2 7 3 3 4" xfId="9662"/>
    <cellStyle name="Normal 3 2 7 3 4" xfId="21201"/>
    <cellStyle name="Normal 3 2 7 3 4 2" xfId="21202"/>
    <cellStyle name="Normal 3 2 7 3 4 3" xfId="21203"/>
    <cellStyle name="Normal 3 2 7 3 5" xfId="21205"/>
    <cellStyle name="Normal 3 2 7 3 6" xfId="21208"/>
    <cellStyle name="Normal 3 2 7 4" xfId="14631"/>
    <cellStyle name="Normal 3 2 7 4 2" xfId="14634"/>
    <cellStyle name="Normal 3 2 7 4 2 2" xfId="21209"/>
    <cellStyle name="Normal 3 2 7 4 2 2 2" xfId="18424"/>
    <cellStyle name="Normal 3 2 7 4 2 2 2 2" xfId="15064"/>
    <cellStyle name="Normal 3 2 7 4 2 2 2 3" xfId="15067"/>
    <cellStyle name="Normal 3 2 7 4 2 2 3" xfId="18431"/>
    <cellStyle name="Normal 3 2 7 4 2 2 4" xfId="18436"/>
    <cellStyle name="Normal 3 2 7 4 2 3" xfId="21210"/>
    <cellStyle name="Normal 3 2 7 4 2 3 2" xfId="18196"/>
    <cellStyle name="Normal 3 2 7 4 2 3 3" xfId="18206"/>
    <cellStyle name="Normal 3 2 7 4 2 4" xfId="9680"/>
    <cellStyle name="Normal 3 2 7 4 2 5" xfId="10226"/>
    <cellStyle name="Normal 3 2 7 4 3" xfId="14636"/>
    <cellStyle name="Normal 3 2 7 4 3 2" xfId="21211"/>
    <cellStyle name="Normal 3 2 7 4 3 2 2" xfId="18500"/>
    <cellStyle name="Normal 3 2 7 4 3 2 3" xfId="18504"/>
    <cellStyle name="Normal 3 2 7 4 3 3" xfId="21212"/>
    <cellStyle name="Normal 3 2 7 4 3 4" xfId="20235"/>
    <cellStyle name="Normal 3 2 7 4 4" xfId="21213"/>
    <cellStyle name="Normal 3 2 7 4 4 2" xfId="21214"/>
    <cellStyle name="Normal 3 2 7 4 4 3" xfId="21215"/>
    <cellStyle name="Normal 3 2 7 4 5" xfId="21217"/>
    <cellStyle name="Normal 3 2 7 4 6" xfId="21219"/>
    <cellStyle name="Normal 3 2 7 5" xfId="14638"/>
    <cellStyle name="Normal 3 2 7 5 2" xfId="21220"/>
    <cellStyle name="Normal 3 2 7 5 2 2" xfId="12379"/>
    <cellStyle name="Normal 3 2 7 5 2 2 2" xfId="18770"/>
    <cellStyle name="Normal 3 2 7 5 2 2 3" xfId="18774"/>
    <cellStyle name="Normal 3 2 7 5 2 3" xfId="12385"/>
    <cellStyle name="Normal 3 2 7 5 2 4" xfId="20240"/>
    <cellStyle name="Normal 3 2 7 5 3" xfId="21221"/>
    <cellStyle name="Normal 3 2 7 5 3 2" xfId="12407"/>
    <cellStyle name="Normal 3 2 7 5 3 3" xfId="21222"/>
    <cellStyle name="Normal 3 2 7 5 4" xfId="21223"/>
    <cellStyle name="Normal 3 2 7 5 5" xfId="21224"/>
    <cellStyle name="Normal 3 2 7 6" xfId="14641"/>
    <cellStyle name="Normal 3 2 7 6 2" xfId="21225"/>
    <cellStyle name="Normal 3 2 7 6 2 2" xfId="12436"/>
    <cellStyle name="Normal 3 2 7 6 2 3" xfId="14973"/>
    <cellStyle name="Normal 3 2 7 6 3" xfId="21226"/>
    <cellStyle name="Normal 3 2 7 6 4" xfId="21227"/>
    <cellStyle name="Normal 3 2 7 7" xfId="21228"/>
    <cellStyle name="Normal 3 2 7 7 2" xfId="21229"/>
    <cellStyle name="Normal 3 2 7 7 3" xfId="21230"/>
    <cellStyle name="Normal 3 2 7 8" xfId="21231"/>
    <cellStyle name="Normal 3 2 7 9" xfId="10012"/>
    <cellStyle name="Normal 3 2 8" xfId="12763"/>
    <cellStyle name="Normal 3 2 8 2" xfId="20351"/>
    <cellStyle name="Normal 3 2 8 2 2" xfId="2034"/>
    <cellStyle name="Normal 3 2 8 2 2 2" xfId="2837"/>
    <cellStyle name="Normal 3 2 8 2 2 2 2" xfId="21232"/>
    <cellStyle name="Normal 3 2 8 2 2 2 2 2" xfId="21233"/>
    <cellStyle name="Normal 3 2 8 2 2 2 2 3" xfId="21234"/>
    <cellStyle name="Normal 3 2 8 2 2 2 3" xfId="21235"/>
    <cellStyle name="Normal 3 2 8 2 2 2 4" xfId="21236"/>
    <cellStyle name="Normal 3 2 8 2 2 3" xfId="2775"/>
    <cellStyle name="Normal 3 2 8 2 2 3 2" xfId="21237"/>
    <cellStyle name="Normal 3 2 8 2 2 3 3" xfId="21238"/>
    <cellStyle name="Normal 3 2 8 2 2 4" xfId="21240"/>
    <cellStyle name="Normal 3 2 8 2 2 5" xfId="21241"/>
    <cellStyle name="Normal 3 2 8 2 3" xfId="3361"/>
    <cellStyle name="Normal 3 2 8 2 3 2" xfId="3367"/>
    <cellStyle name="Normal 3 2 8 2 3 2 2" xfId="21242"/>
    <cellStyle name="Normal 3 2 8 2 3 2 3" xfId="21243"/>
    <cellStyle name="Normal 3 2 8 2 3 3" xfId="2788"/>
    <cellStyle name="Normal 3 2 8 2 3 4" xfId="12316"/>
    <cellStyle name="Normal 3 2 8 2 4" xfId="3372"/>
    <cellStyle name="Normal 3 2 8 2 4 2" xfId="3377"/>
    <cellStyle name="Normal 3 2 8 2 4 3" xfId="3384"/>
    <cellStyle name="Normal 3 2 8 2 5" xfId="3391"/>
    <cellStyle name="Normal 3 2 8 2 6" xfId="3405"/>
    <cellStyle name="Normal 3 2 8 3" xfId="21244"/>
    <cellStyle name="Normal 3 2 8 3 2" xfId="3510"/>
    <cellStyle name="Normal 3 2 8 3 2 2" xfId="470"/>
    <cellStyle name="Normal 3 2 8 3 2 2 2" xfId="614"/>
    <cellStyle name="Normal 3 2 8 3 2 2 2 2" xfId="1458"/>
    <cellStyle name="Normal 3 2 8 3 2 2 2 3" xfId="1474"/>
    <cellStyle name="Normal 3 2 8 3 2 2 3" xfId="1990"/>
    <cellStyle name="Normal 3 2 8 3 2 2 4" xfId="1995"/>
    <cellStyle name="Normal 3 2 8 3 2 3" xfId="506"/>
    <cellStyle name="Normal 3 2 8 3 2 3 2" xfId="626"/>
    <cellStyle name="Normal 3 2 8 3 2 3 3" xfId="2002"/>
    <cellStyle name="Normal 3 2 8 3 2 4" xfId="1280"/>
    <cellStyle name="Normal 3 2 8 3 2 5" xfId="1312"/>
    <cellStyle name="Normal 3 2 8 3 3" xfId="3526"/>
    <cellStyle name="Normal 3 2 8 3 3 2" xfId="2099"/>
    <cellStyle name="Normal 3 2 8 3 3 2 2" xfId="1744"/>
    <cellStyle name="Normal 3 2 8 3 3 2 3" xfId="1489"/>
    <cellStyle name="Normal 3 2 8 3 3 3" xfId="2102"/>
    <cellStyle name="Normal 3 2 8 3 3 4" xfId="1358"/>
    <cellStyle name="Normal 3 2 8 3 4" xfId="661"/>
    <cellStyle name="Normal 3 2 8 3 4 2" xfId="2157"/>
    <cellStyle name="Normal 3 2 8 3 4 3" xfId="2161"/>
    <cellStyle name="Normal 3 2 8 3 5" xfId="3608"/>
    <cellStyle name="Normal 3 2 8 3 6" xfId="3619"/>
    <cellStyle name="Normal 3 2 8 4" xfId="14647"/>
    <cellStyle name="Normal 3 2 8 4 2" xfId="21245"/>
    <cellStyle name="Normal 3 2 8 4 2 2" xfId="2493"/>
    <cellStyle name="Normal 3 2 8 4 2 2 2" xfId="18521"/>
    <cellStyle name="Normal 3 2 8 4 2 2 3" xfId="21247"/>
    <cellStyle name="Normal 3 2 8 4 2 3" xfId="2496"/>
    <cellStyle name="Normal 3 2 8 4 2 4" xfId="20267"/>
    <cellStyle name="Normal 3 2 8 4 3" xfId="21249"/>
    <cellStyle name="Normal 3 2 8 4 3 2" xfId="2535"/>
    <cellStyle name="Normal 3 2 8 4 3 3" xfId="21252"/>
    <cellStyle name="Normal 3 2 8 4 4" xfId="21254"/>
    <cellStyle name="Normal 3 2 8 4 5" xfId="21256"/>
    <cellStyle name="Normal 3 2 8 5" xfId="14649"/>
    <cellStyle name="Normal 3 2 8 5 2" xfId="21257"/>
    <cellStyle name="Normal 3 2 8 5 2 2" xfId="13108"/>
    <cellStyle name="Normal 3 2 8 5 2 3" xfId="21259"/>
    <cellStyle name="Normal 3 2 8 5 3" xfId="21261"/>
    <cellStyle name="Normal 3 2 8 5 4" xfId="21263"/>
    <cellStyle name="Normal 3 2 8 6" xfId="21264"/>
    <cellStyle name="Normal 3 2 8 6 2" xfId="21266"/>
    <cellStyle name="Normal 3 2 8 6 3" xfId="21267"/>
    <cellStyle name="Normal 3 2 8 7" xfId="21268"/>
    <cellStyle name="Normal 3 2 8 8" xfId="21269"/>
    <cellStyle name="Normal 3 2 9" xfId="8546"/>
    <cellStyle name="Normal 3 2 9 2" xfId="21270"/>
    <cellStyle name="Normal 3 2 9 2 2" xfId="289"/>
    <cellStyle name="Normal 3 2 9 2 2 2" xfId="21272"/>
    <cellStyle name="Normal 3 2 9 2 2 2 2" xfId="21274"/>
    <cellStyle name="Normal 3 2 9 2 2 2 3" xfId="21276"/>
    <cellStyle name="Normal 3 2 9 2 2 3" xfId="21278"/>
    <cellStyle name="Normal 3 2 9 2 2 4" xfId="21280"/>
    <cellStyle name="Normal 3 2 9 2 3" xfId="356"/>
    <cellStyle name="Normal 3 2 9 2 3 2" xfId="21282"/>
    <cellStyle name="Normal 3 2 9 2 3 3" xfId="277"/>
    <cellStyle name="Normal 3 2 9 2 4" xfId="8131"/>
    <cellStyle name="Normal 3 2 9 2 5" xfId="8134"/>
    <cellStyle name="Normal 3 2 9 3" xfId="21283"/>
    <cellStyle name="Normal 3 2 9 3 2" xfId="8277"/>
    <cellStyle name="Normal 3 2 9 3 2 2" xfId="21285"/>
    <cellStyle name="Normal 3 2 9 3 2 3" xfId="21287"/>
    <cellStyle name="Normal 3 2 9 3 3" xfId="8290"/>
    <cellStyle name="Normal 3 2 9 3 4" xfId="8293"/>
    <cellStyle name="Normal 3 2 9 4" xfId="21288"/>
    <cellStyle name="Normal 3 2 9 4 2" xfId="21289"/>
    <cellStyle name="Normal 3 2 9 4 3" xfId="21291"/>
    <cellStyle name="Normal 3 2 9 5" xfId="21292"/>
    <cellStyle name="Normal 3 2 9 6" xfId="21293"/>
    <cellStyle name="Normal 3 3" xfId="2148"/>
    <cellStyle name="Normal 3 3 10" xfId="12204"/>
    <cellStyle name="Normal 3 3 11" xfId="12206"/>
    <cellStyle name="Normal 3 3 2" xfId="9995"/>
    <cellStyle name="Normal 3 3 2 10" xfId="17546"/>
    <cellStyle name="Normal 3 3 2 2" xfId="9999"/>
    <cellStyle name="Normal 3 3 2 2 2" xfId="12129"/>
    <cellStyle name="Normal 3 3 2 2 2 2" xfId="12132"/>
    <cellStyle name="Normal 3 3 2 2 2 2 2" xfId="12765"/>
    <cellStyle name="Normal 3 3 2 2 2 2 2 2" xfId="21294"/>
    <cellStyle name="Normal 3 3 2 2 2 2 2 2 2" xfId="15878"/>
    <cellStyle name="Normal 3 3 2 2 2 2 2 2 2 2" xfId="7156"/>
    <cellStyle name="Normal 3 3 2 2 2 2 2 2 2 3" xfId="7171"/>
    <cellStyle name="Normal 3 3 2 2 2 2 2 2 3" xfId="21295"/>
    <cellStyle name="Normal 3 3 2 2 2 2 2 2 4" xfId="21296"/>
    <cellStyle name="Normal 3 3 2 2 2 2 2 3" xfId="21297"/>
    <cellStyle name="Normal 3 3 2 2 2 2 2 3 2" xfId="21298"/>
    <cellStyle name="Normal 3 3 2 2 2 2 2 3 3" xfId="21299"/>
    <cellStyle name="Normal 3 3 2 2 2 2 2 4" xfId="21300"/>
    <cellStyle name="Normal 3 3 2 2 2 2 2 5" xfId="21301"/>
    <cellStyle name="Normal 3 3 2 2 2 2 3" xfId="12767"/>
    <cellStyle name="Normal 3 3 2 2 2 2 3 2" xfId="21302"/>
    <cellStyle name="Normal 3 3 2 2 2 2 3 2 2" xfId="21303"/>
    <cellStyle name="Normal 3 3 2 2 2 2 3 2 3" xfId="21304"/>
    <cellStyle name="Normal 3 3 2 2 2 2 3 3" xfId="21305"/>
    <cellStyle name="Normal 3 3 2 2 2 2 3 4" xfId="21306"/>
    <cellStyle name="Normal 3 3 2 2 2 2 4" xfId="21307"/>
    <cellStyle name="Normal 3 3 2 2 2 2 4 2" xfId="21308"/>
    <cellStyle name="Normal 3 3 2 2 2 2 4 3" xfId="13844"/>
    <cellStyle name="Normal 3 3 2 2 2 2 5" xfId="21310"/>
    <cellStyle name="Normal 3 3 2 2 2 2 6" xfId="21313"/>
    <cellStyle name="Normal 3 3 2 2 2 3" xfId="12141"/>
    <cellStyle name="Normal 3 3 2 2 2 3 2" xfId="13879"/>
    <cellStyle name="Normal 3 3 2 2 2 3 2 2" xfId="21314"/>
    <cellStyle name="Normal 3 3 2 2 2 3 2 2 2" xfId="16545"/>
    <cellStyle name="Normal 3 3 2 2 2 3 2 2 2 2" xfId="10699"/>
    <cellStyle name="Normal 3 3 2 2 2 3 2 2 2 3" xfId="21315"/>
    <cellStyle name="Normal 3 3 2 2 2 3 2 2 3" xfId="21316"/>
    <cellStyle name="Normal 3 3 2 2 2 3 2 2 4" xfId="16901"/>
    <cellStyle name="Normal 3 3 2 2 2 3 2 3" xfId="21317"/>
    <cellStyle name="Normal 3 3 2 2 2 3 2 3 2" xfId="21318"/>
    <cellStyle name="Normal 3 3 2 2 2 3 2 3 3" xfId="21319"/>
    <cellStyle name="Normal 3 3 2 2 2 3 2 4" xfId="21320"/>
    <cellStyle name="Normal 3 3 2 2 2 3 2 5" xfId="21321"/>
    <cellStyle name="Normal 3 3 2 2 2 3 3" xfId="21322"/>
    <cellStyle name="Normal 3 3 2 2 2 3 3 2" xfId="21323"/>
    <cellStyle name="Normal 3 3 2 2 2 3 3 2 2" xfId="21325"/>
    <cellStyle name="Normal 3 3 2 2 2 3 3 2 3" xfId="21327"/>
    <cellStyle name="Normal 3 3 2 2 2 3 3 3" xfId="21328"/>
    <cellStyle name="Normal 3 3 2 2 2 3 3 4" xfId="21329"/>
    <cellStyle name="Normal 3 3 2 2 2 3 4" xfId="21330"/>
    <cellStyle name="Normal 3 3 2 2 2 3 4 2" xfId="21331"/>
    <cellStyle name="Normal 3 3 2 2 2 3 4 3" xfId="14144"/>
    <cellStyle name="Normal 3 3 2 2 2 3 5" xfId="21332"/>
    <cellStyle name="Normal 3 3 2 2 2 3 6" xfId="21334"/>
    <cellStyle name="Normal 3 3 2 2 2 4" xfId="12770"/>
    <cellStyle name="Normal 3 3 2 2 2 4 2" xfId="21336"/>
    <cellStyle name="Normal 3 3 2 2 2 4 2 2" xfId="21337"/>
    <cellStyle name="Normal 3 3 2 2 2 4 2 2 2" xfId="21338"/>
    <cellStyle name="Normal 3 3 2 2 2 4 2 2 3" xfId="21339"/>
    <cellStyle name="Normal 3 3 2 2 2 4 2 3" xfId="21340"/>
    <cellStyle name="Normal 3 3 2 2 2 4 2 4" xfId="21341"/>
    <cellStyle name="Normal 3 3 2 2 2 4 3" xfId="21343"/>
    <cellStyle name="Normal 3 3 2 2 2 4 3 2" xfId="21344"/>
    <cellStyle name="Normal 3 3 2 2 2 4 3 3" xfId="21345"/>
    <cellStyle name="Normal 3 3 2 2 2 4 4" xfId="21346"/>
    <cellStyle name="Normal 3 3 2 2 2 4 5" xfId="21347"/>
    <cellStyle name="Normal 3 3 2 2 2 5" xfId="21350"/>
    <cellStyle name="Normal 3 3 2 2 2 5 2" xfId="21354"/>
    <cellStyle name="Normal 3 3 2 2 2 5 2 2" xfId="21356"/>
    <cellStyle name="Normal 3 3 2 2 2 5 2 3" xfId="21358"/>
    <cellStyle name="Normal 3 3 2 2 2 5 3" xfId="21360"/>
    <cellStyle name="Normal 3 3 2 2 2 5 4" xfId="21362"/>
    <cellStyle name="Normal 3 3 2 2 2 6" xfId="21365"/>
    <cellStyle name="Normal 3 3 2 2 2 6 2" xfId="21368"/>
    <cellStyle name="Normal 3 3 2 2 2 6 3" xfId="21371"/>
    <cellStyle name="Normal 3 3 2 2 2 7" xfId="21374"/>
    <cellStyle name="Normal 3 3 2 2 2 8" xfId="21377"/>
    <cellStyle name="Normal 3 3 2 2 3" xfId="12147"/>
    <cellStyle name="Normal 3 3 2 2 3 2" xfId="10197"/>
    <cellStyle name="Normal 3 3 2 2 3 2 2" xfId="20361"/>
    <cellStyle name="Normal 3 3 2 2 3 2 2 2" xfId="21378"/>
    <cellStyle name="Normal 3 3 2 2 3 2 2 2 2" xfId="21379"/>
    <cellStyle name="Normal 3 3 2 2 3 2 2 2 3" xfId="21380"/>
    <cellStyle name="Normal 3 3 2 2 3 2 2 3" xfId="21381"/>
    <cellStyle name="Normal 3 3 2 2 3 2 2 4" xfId="21382"/>
    <cellStyle name="Normal 3 3 2 2 3 2 3" xfId="20363"/>
    <cellStyle name="Normal 3 3 2 2 3 2 3 2" xfId="21383"/>
    <cellStyle name="Normal 3 3 2 2 3 2 3 3" xfId="21384"/>
    <cellStyle name="Normal 3 3 2 2 3 2 4" xfId="21385"/>
    <cellStyle name="Normal 3 3 2 2 3 2 5" xfId="21387"/>
    <cellStyle name="Normal 3 3 2 2 3 3" xfId="10209"/>
    <cellStyle name="Normal 3 3 2 2 3 3 2" xfId="21388"/>
    <cellStyle name="Normal 3 3 2 2 3 3 2 2" xfId="9683"/>
    <cellStyle name="Normal 3 3 2 2 3 3 2 3" xfId="9687"/>
    <cellStyle name="Normal 3 3 2 2 3 3 3" xfId="21390"/>
    <cellStyle name="Normal 3 3 2 2 3 3 4" xfId="21392"/>
    <cellStyle name="Normal 3 3 2 2 3 4" xfId="10216"/>
    <cellStyle name="Normal 3 3 2 2 3 4 2" xfId="21395"/>
    <cellStyle name="Normal 3 3 2 2 3 4 3" xfId="21398"/>
    <cellStyle name="Normal 3 3 2 2 3 5" xfId="21400"/>
    <cellStyle name="Normal 3 3 2 2 3 6" xfId="21404"/>
    <cellStyle name="Normal 3 3 2 2 4" xfId="12151"/>
    <cellStyle name="Normal 3 3 2 2 4 2" xfId="10241"/>
    <cellStyle name="Normal 3 3 2 2 4 2 2" xfId="12891"/>
    <cellStyle name="Normal 3 3 2 2 4 2 2 2" xfId="12896"/>
    <cellStyle name="Normal 3 3 2 2 4 2 2 2 2" xfId="21405"/>
    <cellStyle name="Normal 3 3 2 2 4 2 2 2 3" xfId="21406"/>
    <cellStyle name="Normal 3 3 2 2 4 2 2 3" xfId="21407"/>
    <cellStyle name="Normal 3 3 2 2 4 2 2 4" xfId="21408"/>
    <cellStyle name="Normal 3 3 2 2 4 2 3" xfId="9803"/>
    <cellStyle name="Normal 3 3 2 2 4 2 3 2" xfId="9808"/>
    <cellStyle name="Normal 3 3 2 2 4 2 3 3" xfId="21410"/>
    <cellStyle name="Normal 3 3 2 2 4 2 4" xfId="9815"/>
    <cellStyle name="Normal 3 3 2 2 4 2 5" xfId="9821"/>
    <cellStyle name="Normal 3 3 2 2 4 3" xfId="20365"/>
    <cellStyle name="Normal 3 3 2 2 4 3 2" xfId="14521"/>
    <cellStyle name="Normal 3 3 2 2 4 3 2 2" xfId="19395"/>
    <cellStyle name="Normal 3 3 2 2 4 3 2 3" xfId="21411"/>
    <cellStyle name="Normal 3 3 2 2 4 3 3" xfId="9826"/>
    <cellStyle name="Normal 3 3 2 2 4 3 4" xfId="9831"/>
    <cellStyle name="Normal 3 3 2 2 4 4" xfId="21412"/>
    <cellStyle name="Normal 3 3 2 2 4 4 2" xfId="21415"/>
    <cellStyle name="Normal 3 3 2 2 4 4 3" xfId="21417"/>
    <cellStyle name="Normal 3 3 2 2 4 5" xfId="21419"/>
    <cellStyle name="Normal 3 3 2 2 4 6" xfId="21421"/>
    <cellStyle name="Normal 3 3 2 2 5" xfId="8069"/>
    <cellStyle name="Normal 3 3 2 2 5 2" xfId="20641"/>
    <cellStyle name="Normal 3 3 2 2 5 2 2" xfId="21423"/>
    <cellStyle name="Normal 3 3 2 2 5 2 2 2" xfId="21424"/>
    <cellStyle name="Normal 3 3 2 2 5 2 2 3" xfId="21425"/>
    <cellStyle name="Normal 3 3 2 2 5 2 3" xfId="21428"/>
    <cellStyle name="Normal 3 3 2 2 5 2 4" xfId="21431"/>
    <cellStyle name="Normal 3 3 2 2 5 3" xfId="21433"/>
    <cellStyle name="Normal 3 3 2 2 5 3 2" xfId="21434"/>
    <cellStyle name="Normal 3 3 2 2 5 3 3" xfId="21435"/>
    <cellStyle name="Normal 3 3 2 2 5 4" xfId="21437"/>
    <cellStyle name="Normal 3 3 2 2 5 5" xfId="21439"/>
    <cellStyle name="Normal 3 3 2 2 6" xfId="20368"/>
    <cellStyle name="Normal 3 3 2 2 6 2" xfId="21441"/>
    <cellStyle name="Normal 3 3 2 2 6 2 2" xfId="21442"/>
    <cellStyle name="Normal 3 3 2 2 6 2 3" xfId="21443"/>
    <cellStyle name="Normal 3 3 2 2 6 3" xfId="21445"/>
    <cellStyle name="Normal 3 3 2 2 6 4" xfId="21446"/>
    <cellStyle name="Normal 3 3 2 2 7" xfId="21448"/>
    <cellStyle name="Normal 3 3 2 2 7 2" xfId="21449"/>
    <cellStyle name="Normal 3 3 2 2 7 3" xfId="21450"/>
    <cellStyle name="Normal 3 3 2 2 8" xfId="21452"/>
    <cellStyle name="Normal 3 3 2 2 9" xfId="21453"/>
    <cellStyle name="Normal 3 3 2 3" xfId="12772"/>
    <cellStyle name="Normal 3 3 2 3 2" xfId="12181"/>
    <cellStyle name="Normal 3 3 2 3 2 2" xfId="12184"/>
    <cellStyle name="Normal 3 3 2 3 2 2 2" xfId="21454"/>
    <cellStyle name="Normal 3 3 2 3 2 2 2 2" xfId="21456"/>
    <cellStyle name="Normal 3 3 2 3 2 2 2 2 2" xfId="21458"/>
    <cellStyle name="Normal 3 3 2 3 2 2 2 2 3" xfId="21460"/>
    <cellStyle name="Normal 3 3 2 3 2 2 2 3" xfId="21462"/>
    <cellStyle name="Normal 3 3 2 3 2 2 2 4" xfId="19807"/>
    <cellStyle name="Normal 3 3 2 3 2 2 3" xfId="21463"/>
    <cellStyle name="Normal 3 3 2 3 2 2 3 2" xfId="11713"/>
    <cellStyle name="Normal 3 3 2 3 2 2 3 3" xfId="21465"/>
    <cellStyle name="Normal 3 3 2 3 2 2 4" xfId="21466"/>
    <cellStyle name="Normal 3 3 2 3 2 2 5" xfId="21467"/>
    <cellStyle name="Normal 3 3 2 3 2 3" xfId="12187"/>
    <cellStyle name="Normal 3 3 2 3 2 3 2" xfId="21468"/>
    <cellStyle name="Normal 3 3 2 3 2 3 2 2" xfId="21469"/>
    <cellStyle name="Normal 3 3 2 3 2 3 2 3" xfId="21470"/>
    <cellStyle name="Normal 3 3 2 3 2 3 3" xfId="21471"/>
    <cellStyle name="Normal 3 3 2 3 2 3 4" xfId="21472"/>
    <cellStyle name="Normal 3 3 2 3 2 4" xfId="21473"/>
    <cellStyle name="Normal 3 3 2 3 2 4 2" xfId="21476"/>
    <cellStyle name="Normal 3 3 2 3 2 4 3" xfId="21478"/>
    <cellStyle name="Normal 3 3 2 3 2 5" xfId="21480"/>
    <cellStyle name="Normal 3 3 2 3 2 6" xfId="21483"/>
    <cellStyle name="Normal 3 3 2 3 3" xfId="12190"/>
    <cellStyle name="Normal 3 3 2 3 3 2" xfId="10259"/>
    <cellStyle name="Normal 3 3 2 3 3 2 2" xfId="21484"/>
    <cellStyle name="Normal 3 3 2 3 3 2 2 2" xfId="21485"/>
    <cellStyle name="Normal 3 3 2 3 3 2 2 2 2" xfId="21486"/>
    <cellStyle name="Normal 3 3 2 3 3 2 2 2 3" xfId="21487"/>
    <cellStyle name="Normal 3 3 2 3 3 2 2 3" xfId="21488"/>
    <cellStyle name="Normal 3 3 2 3 3 2 2 4" xfId="21489"/>
    <cellStyle name="Normal 3 3 2 3 3 2 3" xfId="21490"/>
    <cellStyle name="Normal 3 3 2 3 3 2 3 2" xfId="21491"/>
    <cellStyle name="Normal 3 3 2 3 3 2 3 3" xfId="21492"/>
    <cellStyle name="Normal 3 3 2 3 3 2 4" xfId="21493"/>
    <cellStyle name="Normal 3 3 2 3 3 2 5" xfId="21494"/>
    <cellStyle name="Normal 3 3 2 3 3 3" xfId="20371"/>
    <cellStyle name="Normal 3 3 2 3 3 3 2" xfId="21495"/>
    <cellStyle name="Normal 3 3 2 3 3 3 2 2" xfId="21496"/>
    <cellStyle name="Normal 3 3 2 3 3 3 2 3" xfId="21497"/>
    <cellStyle name="Normal 3 3 2 3 3 3 3" xfId="21498"/>
    <cellStyle name="Normal 3 3 2 3 3 3 4" xfId="21499"/>
    <cellStyle name="Normal 3 3 2 3 3 4" xfId="21501"/>
    <cellStyle name="Normal 3 3 2 3 3 4 2" xfId="21504"/>
    <cellStyle name="Normal 3 3 2 3 3 4 3" xfId="21505"/>
    <cellStyle name="Normal 3 3 2 3 3 5" xfId="21508"/>
    <cellStyle name="Normal 3 3 2 3 3 6" xfId="21510"/>
    <cellStyle name="Normal 3 3 2 3 4" xfId="12194"/>
    <cellStyle name="Normal 3 3 2 3 4 2" xfId="21511"/>
    <cellStyle name="Normal 3 3 2 3 4 2 2" xfId="21513"/>
    <cellStyle name="Normal 3 3 2 3 4 2 2 2" xfId="21515"/>
    <cellStyle name="Normal 3 3 2 3 4 2 2 3" xfId="21517"/>
    <cellStyle name="Normal 3 3 2 3 4 2 3" xfId="21520"/>
    <cellStyle name="Normal 3 3 2 3 4 2 4" xfId="21523"/>
    <cellStyle name="Normal 3 3 2 3 4 3" xfId="21524"/>
    <cellStyle name="Normal 3 3 2 3 4 3 2" xfId="21526"/>
    <cellStyle name="Normal 3 3 2 3 4 3 3" xfId="21528"/>
    <cellStyle name="Normal 3 3 2 3 4 4" xfId="21529"/>
    <cellStyle name="Normal 3 3 2 3 4 5" xfId="21531"/>
    <cellStyle name="Normal 3 3 2 3 5" xfId="20374"/>
    <cellStyle name="Normal 3 3 2 3 5 2" xfId="21533"/>
    <cellStyle name="Normal 3 3 2 3 5 2 2" xfId="21535"/>
    <cellStyle name="Normal 3 3 2 3 5 2 3" xfId="21537"/>
    <cellStyle name="Normal 3 3 2 3 5 3" xfId="21539"/>
    <cellStyle name="Normal 3 3 2 3 5 4" xfId="21540"/>
    <cellStyle name="Normal 3 3 2 3 6" xfId="21542"/>
    <cellStyle name="Normal 3 3 2 3 6 2" xfId="21543"/>
    <cellStyle name="Normal 3 3 2 3 6 3" xfId="21544"/>
    <cellStyle name="Normal 3 3 2 3 7" xfId="21546"/>
    <cellStyle name="Normal 3 3 2 3 8" xfId="21547"/>
    <cellStyle name="Normal 3 3 2 4" xfId="12774"/>
    <cellStyle name="Normal 3 3 2 4 2" xfId="12215"/>
    <cellStyle name="Normal 3 3 2 4 2 2" xfId="21548"/>
    <cellStyle name="Normal 3 3 2 4 2 2 2" xfId="21549"/>
    <cellStyle name="Normal 3 3 2 4 2 2 2 2" xfId="21550"/>
    <cellStyle name="Normal 3 3 2 4 2 2 2 3" xfId="21551"/>
    <cellStyle name="Normal 3 3 2 4 2 2 3" xfId="21552"/>
    <cellStyle name="Normal 3 3 2 4 2 2 4" xfId="21553"/>
    <cellStyle name="Normal 3 3 2 4 2 3" xfId="21554"/>
    <cellStyle name="Normal 3 3 2 4 2 3 2" xfId="21555"/>
    <cellStyle name="Normal 3 3 2 4 2 3 3" xfId="21556"/>
    <cellStyle name="Normal 3 3 2 4 2 4" xfId="21557"/>
    <cellStyle name="Normal 3 3 2 4 2 5" xfId="21558"/>
    <cellStyle name="Normal 3 3 2 4 3" xfId="12219"/>
    <cellStyle name="Normal 3 3 2 4 3 2" xfId="21559"/>
    <cellStyle name="Normal 3 3 2 4 3 2 2" xfId="21560"/>
    <cellStyle name="Normal 3 3 2 4 3 2 3" xfId="21561"/>
    <cellStyle name="Normal 3 3 2 4 3 3" xfId="21562"/>
    <cellStyle name="Normal 3 3 2 4 3 4" xfId="21563"/>
    <cellStyle name="Normal 3 3 2 4 4" xfId="20377"/>
    <cellStyle name="Normal 3 3 2 4 4 2" xfId="21564"/>
    <cellStyle name="Normal 3 3 2 4 4 3" xfId="21565"/>
    <cellStyle name="Normal 3 3 2 4 5" xfId="21567"/>
    <cellStyle name="Normal 3 3 2 4 6" xfId="21569"/>
    <cellStyle name="Normal 3 3 2 5" xfId="12776"/>
    <cellStyle name="Normal 3 3 2 5 2" xfId="21150"/>
    <cellStyle name="Normal 3 3 2 5 2 2" xfId="21570"/>
    <cellStyle name="Normal 3 3 2 5 2 2 2" xfId="21571"/>
    <cellStyle name="Normal 3 3 2 5 2 2 2 2" xfId="21572"/>
    <cellStyle name="Normal 3 3 2 5 2 2 2 3" xfId="21573"/>
    <cellStyle name="Normal 3 3 2 5 2 2 3" xfId="21574"/>
    <cellStyle name="Normal 3 3 2 5 2 2 4" xfId="21575"/>
    <cellStyle name="Normal 3 3 2 5 2 3" xfId="21576"/>
    <cellStyle name="Normal 3 3 2 5 2 3 2" xfId="21577"/>
    <cellStyle name="Normal 3 3 2 5 2 3 3" xfId="21578"/>
    <cellStyle name="Normal 3 3 2 5 2 4" xfId="21579"/>
    <cellStyle name="Normal 3 3 2 5 2 5" xfId="21580"/>
    <cellStyle name="Normal 3 3 2 5 3" xfId="18872"/>
    <cellStyle name="Normal 3 3 2 5 3 2" xfId="10293"/>
    <cellStyle name="Normal 3 3 2 5 3 2 2" xfId="17852"/>
    <cellStyle name="Normal 3 3 2 5 3 2 3" xfId="21581"/>
    <cellStyle name="Normal 3 3 2 5 3 3" xfId="19159"/>
    <cellStyle name="Normal 3 3 2 5 3 4" xfId="21582"/>
    <cellStyle name="Normal 3 3 2 5 4" xfId="18875"/>
    <cellStyle name="Normal 3 3 2 5 4 2" xfId="21583"/>
    <cellStyle name="Normal 3 3 2 5 4 3" xfId="21584"/>
    <cellStyle name="Normal 3 3 2 5 5" xfId="8093"/>
    <cellStyle name="Normal 3 3 2 5 6" xfId="21585"/>
    <cellStyle name="Normal 3 3 2 6" xfId="12048"/>
    <cellStyle name="Normal 3 3 2 6 2" xfId="7081"/>
    <cellStyle name="Normal 3 3 2 6 2 2" xfId="21586"/>
    <cellStyle name="Normal 3 3 2 6 2 2 2" xfId="21587"/>
    <cellStyle name="Normal 3 3 2 6 2 2 3" xfId="21588"/>
    <cellStyle name="Normal 3 3 2 6 2 3" xfId="21589"/>
    <cellStyle name="Normal 3 3 2 6 2 4" xfId="21590"/>
    <cellStyle name="Normal 3 3 2 6 3" xfId="7085"/>
    <cellStyle name="Normal 3 3 2 6 3 2" xfId="21591"/>
    <cellStyle name="Normal 3 3 2 6 3 3" xfId="21592"/>
    <cellStyle name="Normal 3 3 2 6 4" xfId="7093"/>
    <cellStyle name="Normal 3 3 2 6 5" xfId="7101"/>
    <cellStyle name="Normal 3 3 2 7" xfId="21594"/>
    <cellStyle name="Normal 3 3 2 7 2" xfId="795"/>
    <cellStyle name="Normal 3 3 2 7 2 2" xfId="21596"/>
    <cellStyle name="Normal 3 3 2 7 2 3" xfId="21598"/>
    <cellStyle name="Normal 3 3 2 7 3" xfId="810"/>
    <cellStyle name="Normal 3 3 2 7 4" xfId="2847"/>
    <cellStyle name="Normal 3 3 2 8" xfId="21600"/>
    <cellStyle name="Normal 3 3 2 8 2" xfId="21602"/>
    <cellStyle name="Normal 3 3 2 8 3" xfId="21605"/>
    <cellStyle name="Normal 3 3 2 9" xfId="21609"/>
    <cellStyle name="Normal 3 3 3" xfId="8436"/>
    <cellStyle name="Normal 3 3 3 2" xfId="10003"/>
    <cellStyle name="Normal 3 3 3 2 2" xfId="3888"/>
    <cellStyle name="Normal 3 3 3 2 2 2" xfId="12779"/>
    <cellStyle name="Normal 3 3 3 2 2 2 2" xfId="12781"/>
    <cellStyle name="Normal 3 3 3 2 2 2 2 2" xfId="21611"/>
    <cellStyle name="Normal 3 3 3 2 2 2 2 2 2" xfId="21612"/>
    <cellStyle name="Normal 3 3 3 2 2 2 2 2 3" xfId="21613"/>
    <cellStyle name="Normal 3 3 3 2 2 2 2 3" xfId="21615"/>
    <cellStyle name="Normal 3 3 3 2 2 2 2 4" xfId="21617"/>
    <cellStyle name="Normal 3 3 3 2 2 2 3" xfId="12783"/>
    <cellStyle name="Normal 3 3 3 2 2 2 3 2" xfId="21619"/>
    <cellStyle name="Normal 3 3 3 2 2 2 3 3" xfId="21620"/>
    <cellStyle name="Normal 3 3 3 2 2 2 4" xfId="13145"/>
    <cellStyle name="Normal 3 3 3 2 2 2 5" xfId="13147"/>
    <cellStyle name="Normal 3 3 3 2 2 3" xfId="12785"/>
    <cellStyle name="Normal 3 3 3 2 2 3 2" xfId="21621"/>
    <cellStyle name="Normal 3 3 3 2 2 3 2 2" xfId="7266"/>
    <cellStyle name="Normal 3 3 3 2 2 3 2 3" xfId="7288"/>
    <cellStyle name="Normal 3 3 3 2 2 3 3" xfId="21622"/>
    <cellStyle name="Normal 3 3 3 2 2 3 4" xfId="21623"/>
    <cellStyle name="Normal 3 3 3 2 2 4" xfId="12787"/>
    <cellStyle name="Normal 3 3 3 2 2 4 2" xfId="21624"/>
    <cellStyle name="Normal 3 3 3 2 2 4 3" xfId="21625"/>
    <cellStyle name="Normal 3 3 3 2 2 5" xfId="14270"/>
    <cellStyle name="Normal 3 3 3 2 2 6" xfId="21627"/>
    <cellStyle name="Normal 3 3 3 2 3" xfId="4634"/>
    <cellStyle name="Normal 3 3 3 2 3 2" xfId="10354"/>
    <cellStyle name="Normal 3 3 3 2 3 2 2" xfId="21628"/>
    <cellStyle name="Normal 3 3 3 2 3 2 2 2" xfId="21630"/>
    <cellStyle name="Normal 3 3 3 2 3 2 2 2 2" xfId="21631"/>
    <cellStyle name="Normal 3 3 3 2 3 2 2 2 3" xfId="21632"/>
    <cellStyle name="Normal 3 3 3 2 3 2 2 3" xfId="21634"/>
    <cellStyle name="Normal 3 3 3 2 3 2 2 4" xfId="21635"/>
    <cellStyle name="Normal 3 3 3 2 3 2 3" xfId="21636"/>
    <cellStyle name="Normal 3 3 3 2 3 2 3 2" xfId="21638"/>
    <cellStyle name="Normal 3 3 3 2 3 2 3 3" xfId="21639"/>
    <cellStyle name="Normal 3 3 3 2 3 2 4" xfId="13155"/>
    <cellStyle name="Normal 3 3 3 2 3 2 5" xfId="13157"/>
    <cellStyle name="Normal 3 3 3 2 3 3" xfId="10361"/>
    <cellStyle name="Normal 3 3 3 2 3 3 2" xfId="21640"/>
    <cellStyle name="Normal 3 3 3 2 3 3 2 2" xfId="14563"/>
    <cellStyle name="Normal 3 3 3 2 3 3 2 3" xfId="20852"/>
    <cellStyle name="Normal 3 3 3 2 3 3 3" xfId="21642"/>
    <cellStyle name="Normal 3 3 3 2 3 3 4" xfId="21644"/>
    <cellStyle name="Normal 3 3 3 2 3 4" xfId="21645"/>
    <cellStyle name="Normal 3 3 3 2 3 4 2" xfId="21648"/>
    <cellStyle name="Normal 3 3 3 2 3 4 3" xfId="21650"/>
    <cellStyle name="Normal 3 3 3 2 3 5" xfId="21651"/>
    <cellStyle name="Normal 3 3 3 2 3 6" xfId="21654"/>
    <cellStyle name="Normal 3 3 3 2 4" xfId="2443"/>
    <cellStyle name="Normal 3 3 3 2 4 2" xfId="21655"/>
    <cellStyle name="Normal 3 3 3 2 4 2 2" xfId="8013"/>
    <cellStyle name="Normal 3 3 3 2 4 2 2 2" xfId="21657"/>
    <cellStyle name="Normal 3 3 3 2 4 2 2 3" xfId="21658"/>
    <cellStyle name="Normal 3 3 3 2 4 2 3" xfId="8017"/>
    <cellStyle name="Normal 3 3 3 2 4 2 4" xfId="8021"/>
    <cellStyle name="Normal 3 3 3 2 4 3" xfId="21659"/>
    <cellStyle name="Normal 3 3 3 2 4 3 2" xfId="21660"/>
    <cellStyle name="Normal 3 3 3 2 4 3 3" xfId="21661"/>
    <cellStyle name="Normal 3 3 3 2 4 4" xfId="21662"/>
    <cellStyle name="Normal 3 3 3 2 4 5" xfId="21663"/>
    <cellStyle name="Normal 3 3 3 2 5" xfId="12790"/>
    <cellStyle name="Normal 3 3 3 2 5 2" xfId="20664"/>
    <cellStyle name="Normal 3 3 3 2 5 2 2" xfId="21664"/>
    <cellStyle name="Normal 3 3 3 2 5 2 3" xfId="21665"/>
    <cellStyle name="Normal 3 3 3 2 5 3" xfId="21666"/>
    <cellStyle name="Normal 3 3 3 2 5 4" xfId="21667"/>
    <cellStyle name="Normal 3 3 3 2 6" xfId="21668"/>
    <cellStyle name="Normal 3 3 3 2 6 2" xfId="21669"/>
    <cellStyle name="Normal 3 3 3 2 6 3" xfId="21670"/>
    <cellStyle name="Normal 3 3 3 2 7" xfId="21671"/>
    <cellStyle name="Normal 3 3 3 2 8" xfId="21672"/>
    <cellStyle name="Normal 3 3 3 3" xfId="10008"/>
    <cellStyle name="Normal 3 3 3 3 2" xfId="2608"/>
    <cellStyle name="Normal 3 3 3 3 2 2" xfId="12794"/>
    <cellStyle name="Normal 3 3 3 3 2 2 2" xfId="21673"/>
    <cellStyle name="Normal 3 3 3 3 2 2 2 2" xfId="21674"/>
    <cellStyle name="Normal 3 3 3 3 2 2 2 3" xfId="21675"/>
    <cellStyle name="Normal 3 3 3 3 2 2 3" xfId="21676"/>
    <cellStyle name="Normal 3 3 3 3 2 2 4" xfId="21677"/>
    <cellStyle name="Normal 3 3 3 3 2 3" xfId="12796"/>
    <cellStyle name="Normal 3 3 3 3 2 3 2" xfId="21678"/>
    <cellStyle name="Normal 3 3 3 3 2 3 3" xfId="21679"/>
    <cellStyle name="Normal 3 3 3 3 2 4" xfId="21680"/>
    <cellStyle name="Normal 3 3 3 3 2 5" xfId="21681"/>
    <cellStyle name="Normal 3 3 3 3 3" xfId="12798"/>
    <cellStyle name="Normal 3 3 3 3 3 2" xfId="21682"/>
    <cellStyle name="Normal 3 3 3 3 3 2 2" xfId="21683"/>
    <cellStyle name="Normal 3 3 3 3 3 2 3" xfId="21684"/>
    <cellStyle name="Normal 3 3 3 3 3 3" xfId="21685"/>
    <cellStyle name="Normal 3 3 3 3 3 4" xfId="21686"/>
    <cellStyle name="Normal 3 3 3 3 4" xfId="12801"/>
    <cellStyle name="Normal 3 3 3 3 4 2" xfId="21687"/>
    <cellStyle name="Normal 3 3 3 3 4 3" xfId="21688"/>
    <cellStyle name="Normal 3 3 3 3 5" xfId="21690"/>
    <cellStyle name="Normal 3 3 3 3 6" xfId="21692"/>
    <cellStyle name="Normal 3 3 3 4" xfId="12805"/>
    <cellStyle name="Normal 3 3 3 4 2" xfId="2914"/>
    <cellStyle name="Normal 3 3 3 4 2 2" xfId="21693"/>
    <cellStyle name="Normal 3 3 3 4 2 2 2" xfId="21694"/>
    <cellStyle name="Normal 3 3 3 4 2 2 2 2" xfId="21695"/>
    <cellStyle name="Normal 3 3 3 4 2 2 2 3" xfId="21696"/>
    <cellStyle name="Normal 3 3 3 4 2 2 3" xfId="21697"/>
    <cellStyle name="Normal 3 3 3 4 2 2 4" xfId="21698"/>
    <cellStyle name="Normal 3 3 3 4 2 3" xfId="21699"/>
    <cellStyle name="Normal 3 3 3 4 2 3 2" xfId="21700"/>
    <cellStyle name="Normal 3 3 3 4 2 3 3" xfId="21701"/>
    <cellStyle name="Normal 3 3 3 4 2 4" xfId="21702"/>
    <cellStyle name="Normal 3 3 3 4 2 5" xfId="21703"/>
    <cellStyle name="Normal 3 3 3 4 3" xfId="12808"/>
    <cellStyle name="Normal 3 3 3 4 3 2" xfId="21704"/>
    <cellStyle name="Normal 3 3 3 4 3 2 2" xfId="21705"/>
    <cellStyle name="Normal 3 3 3 4 3 2 3" xfId="21706"/>
    <cellStyle name="Normal 3 3 3 4 3 3" xfId="21707"/>
    <cellStyle name="Normal 3 3 3 4 3 4" xfId="21708"/>
    <cellStyle name="Normal 3 3 3 4 4" xfId="21709"/>
    <cellStyle name="Normal 3 3 3 4 4 2" xfId="21710"/>
    <cellStyle name="Normal 3 3 3 4 4 3" xfId="21711"/>
    <cellStyle name="Normal 3 3 3 4 5" xfId="21712"/>
    <cellStyle name="Normal 3 3 3 4 6" xfId="21713"/>
    <cellStyle name="Normal 3 3 3 5" xfId="12812"/>
    <cellStyle name="Normal 3 3 3 5 2" xfId="21170"/>
    <cellStyle name="Normal 3 3 3 5 2 2" xfId="21714"/>
    <cellStyle name="Normal 3 3 3 5 2 2 2" xfId="4062"/>
    <cellStyle name="Normal 3 3 3 5 2 2 3" xfId="4069"/>
    <cellStyle name="Normal 3 3 3 5 2 3" xfId="18901"/>
    <cellStyle name="Normal 3 3 3 5 2 4" xfId="19709"/>
    <cellStyle name="Normal 3 3 3 5 3" xfId="18905"/>
    <cellStyle name="Normal 3 3 3 5 3 2" xfId="21716"/>
    <cellStyle name="Normal 3 3 3 5 3 3" xfId="21718"/>
    <cellStyle name="Normal 3 3 3 5 4" xfId="18909"/>
    <cellStyle name="Normal 3 3 3 5 5" xfId="21720"/>
    <cellStyle name="Normal 3 3 3 6" xfId="12815"/>
    <cellStyle name="Normal 3 3 3 6 2" xfId="3989"/>
    <cellStyle name="Normal 3 3 3 6 2 2" xfId="4027"/>
    <cellStyle name="Normal 3 3 3 6 2 3" xfId="4036"/>
    <cellStyle name="Normal 3 3 3 6 3" xfId="4202"/>
    <cellStyle name="Normal 3 3 3 6 4" xfId="4218"/>
    <cellStyle name="Normal 3 3 3 7" xfId="21722"/>
    <cellStyle name="Normal 3 3 3 7 2" xfId="5446"/>
    <cellStyle name="Normal 3 3 3 7 3" xfId="5489"/>
    <cellStyle name="Normal 3 3 3 8" xfId="21724"/>
    <cellStyle name="Normal 3 3 3 9" xfId="21728"/>
    <cellStyle name="Normal 3 3 4" xfId="8443"/>
    <cellStyle name="Normal 3 3 4 2" xfId="12817"/>
    <cellStyle name="Normal 3 3 4 2 2" xfId="6672"/>
    <cellStyle name="Normal 3 3 4 2 2 2" xfId="7840"/>
    <cellStyle name="Normal 3 3 4 2 2 2 2" xfId="21729"/>
    <cellStyle name="Normal 3 3 4 2 2 2 2 2" xfId="21730"/>
    <cellStyle name="Normal 3 3 4 2 2 2 2 3" xfId="21265"/>
    <cellStyle name="Normal 3 3 4 2 2 2 3" xfId="21731"/>
    <cellStyle name="Normal 3 3 4 2 2 2 4" xfId="21732"/>
    <cellStyle name="Normal 3 3 4 2 2 3" xfId="7844"/>
    <cellStyle name="Normal 3 3 4 2 2 3 2" xfId="21733"/>
    <cellStyle name="Normal 3 3 4 2 2 3 3" xfId="21734"/>
    <cellStyle name="Normal 3 3 4 2 2 4" xfId="7849"/>
    <cellStyle name="Normal 3 3 4 2 2 5" xfId="7854"/>
    <cellStyle name="Normal 3 3 4 2 3" xfId="12251"/>
    <cellStyle name="Normal 3 3 4 2 3 2" xfId="21735"/>
    <cellStyle name="Normal 3 3 4 2 3 2 2" xfId="21736"/>
    <cellStyle name="Normal 3 3 4 2 3 2 3" xfId="21737"/>
    <cellStyle name="Normal 3 3 4 2 3 3" xfId="21738"/>
    <cellStyle name="Normal 3 3 4 2 3 4" xfId="21739"/>
    <cellStyle name="Normal 3 3 4 2 4" xfId="12819"/>
    <cellStyle name="Normal 3 3 4 2 4 2" xfId="21740"/>
    <cellStyle name="Normal 3 3 4 2 4 3" xfId="21741"/>
    <cellStyle name="Normal 3 3 4 2 5" xfId="21742"/>
    <cellStyle name="Normal 3 3 4 2 6" xfId="21743"/>
    <cellStyle name="Normal 3 3 4 3" xfId="12822"/>
    <cellStyle name="Normal 3 3 4 3 2" xfId="5315"/>
    <cellStyle name="Normal 3 3 4 3 2 2" xfId="21745"/>
    <cellStyle name="Normal 3 3 4 3 2 2 2" xfId="21746"/>
    <cellStyle name="Normal 3 3 4 3 2 2 2 2" xfId="8211"/>
    <cellStyle name="Normal 3 3 4 3 2 2 2 3" xfId="8252"/>
    <cellStyle name="Normal 3 3 4 3 2 2 3" xfId="21747"/>
    <cellStyle name="Normal 3 3 4 3 2 2 4" xfId="21748"/>
    <cellStyle name="Normal 3 3 4 3 2 3" xfId="21749"/>
    <cellStyle name="Normal 3 3 4 3 2 3 2" xfId="21750"/>
    <cellStyle name="Normal 3 3 4 3 2 3 3" xfId="21751"/>
    <cellStyle name="Normal 3 3 4 3 2 4" xfId="21752"/>
    <cellStyle name="Normal 3 3 4 3 2 5" xfId="21753"/>
    <cellStyle name="Normal 3 3 4 3 3" xfId="5329"/>
    <cellStyle name="Normal 3 3 4 3 3 2" xfId="21754"/>
    <cellStyle name="Normal 3 3 4 3 3 2 2" xfId="21755"/>
    <cellStyle name="Normal 3 3 4 3 3 2 3" xfId="21756"/>
    <cellStyle name="Normal 3 3 4 3 3 3" xfId="21757"/>
    <cellStyle name="Normal 3 3 4 3 3 4" xfId="548"/>
    <cellStyle name="Normal 3 3 4 3 4" xfId="5209"/>
    <cellStyle name="Normal 3 3 4 3 4 2" xfId="21758"/>
    <cellStyle name="Normal 3 3 4 3 4 3" xfId="21759"/>
    <cellStyle name="Normal 3 3 4 3 5" xfId="5216"/>
    <cellStyle name="Normal 3 3 4 3 6" xfId="4695"/>
    <cellStyle name="Normal 3 3 4 4" xfId="12825"/>
    <cellStyle name="Normal 3 3 4 4 2" xfId="155"/>
    <cellStyle name="Normal 3 3 4 4 2 2" xfId="14659"/>
    <cellStyle name="Normal 3 3 4 4 2 2 2" xfId="21760"/>
    <cellStyle name="Normal 3 3 4 4 2 2 3" xfId="21761"/>
    <cellStyle name="Normal 3 3 4 4 2 3" xfId="14661"/>
    <cellStyle name="Normal 3 3 4 4 2 4" xfId="21762"/>
    <cellStyle name="Normal 3 3 4 4 3" xfId="116"/>
    <cellStyle name="Normal 3 3 4 4 3 2" xfId="21763"/>
    <cellStyle name="Normal 3 3 4 4 3 3" xfId="21764"/>
    <cellStyle name="Normal 3 3 4 4 4" xfId="164"/>
    <cellStyle name="Normal 3 3 4 4 5" xfId="170"/>
    <cellStyle name="Normal 3 3 4 5" xfId="12830"/>
    <cellStyle name="Normal 3 3 4 5 2" xfId="14664"/>
    <cellStyle name="Normal 3 3 4 5 2 2" xfId="21765"/>
    <cellStyle name="Normal 3 3 4 5 2 3" xfId="21766"/>
    <cellStyle name="Normal 3 3 4 5 3" xfId="14668"/>
    <cellStyle name="Normal 3 3 4 5 4" xfId="21768"/>
    <cellStyle name="Normal 3 3 4 6" xfId="14670"/>
    <cellStyle name="Normal 3 3 4 6 2" xfId="5697"/>
    <cellStyle name="Normal 3 3 4 6 3" xfId="5703"/>
    <cellStyle name="Normal 3 3 4 7" xfId="14673"/>
    <cellStyle name="Normal 3 3 4 8" xfId="14950"/>
    <cellStyle name="Normal 3 3 5" xfId="9425"/>
    <cellStyle name="Normal 3 3 5 2" xfId="12833"/>
    <cellStyle name="Normal 3 3 5 2 2" xfId="12257"/>
    <cellStyle name="Normal 3 3 5 2 2 2" xfId="21769"/>
    <cellStyle name="Normal 3 3 5 2 2 2 2" xfId="21770"/>
    <cellStyle name="Normal 3 3 5 2 2 2 3" xfId="21771"/>
    <cellStyle name="Normal 3 3 5 2 2 3" xfId="21772"/>
    <cellStyle name="Normal 3 3 5 2 2 4" xfId="21773"/>
    <cellStyle name="Normal 3 3 5 2 3" xfId="12835"/>
    <cellStyle name="Normal 3 3 5 2 3 2" xfId="10466"/>
    <cellStyle name="Normal 3 3 5 2 3 3" xfId="21774"/>
    <cellStyle name="Normal 3 3 5 2 4" xfId="21775"/>
    <cellStyle name="Normal 3 3 5 2 5" xfId="21776"/>
    <cellStyle name="Normal 3 3 5 3" xfId="12837"/>
    <cellStyle name="Normal 3 3 5 3 2" xfId="7053"/>
    <cellStyle name="Normal 3 3 5 3 2 2" xfId="21777"/>
    <cellStyle name="Normal 3 3 5 3 2 3" xfId="21778"/>
    <cellStyle name="Normal 3 3 5 3 3" xfId="21780"/>
    <cellStyle name="Normal 3 3 5 3 4" xfId="21782"/>
    <cellStyle name="Normal 3 3 5 4" xfId="12839"/>
    <cellStyle name="Normal 3 3 5 4 2" xfId="7913"/>
    <cellStyle name="Normal 3 3 5 4 3" xfId="7927"/>
    <cellStyle name="Normal 3 3 5 5" xfId="14678"/>
    <cellStyle name="Normal 3 3 5 6" xfId="14680"/>
    <cellStyle name="Normal 3 3 6" xfId="8050"/>
    <cellStyle name="Normal 3 3 6 2" xfId="8057"/>
    <cellStyle name="Normal 3 3 6 2 2" xfId="21783"/>
    <cellStyle name="Normal 3 3 6 2 2 2" xfId="21784"/>
    <cellStyle name="Normal 3 3 6 2 2 2 2" xfId="21785"/>
    <cellStyle name="Normal 3 3 6 2 2 2 3" xfId="21786"/>
    <cellStyle name="Normal 3 3 6 2 2 3" xfId="21788"/>
    <cellStyle name="Normal 3 3 6 2 2 4" xfId="21790"/>
    <cellStyle name="Normal 3 3 6 2 3" xfId="21791"/>
    <cellStyle name="Normal 3 3 6 2 3 2" xfId="21792"/>
    <cellStyle name="Normal 3 3 6 2 3 3" xfId="21793"/>
    <cellStyle name="Normal 3 3 6 2 4" xfId="21794"/>
    <cellStyle name="Normal 3 3 6 2 5" xfId="21796"/>
    <cellStyle name="Normal 3 3 6 3" xfId="8060"/>
    <cellStyle name="Normal 3 3 6 4" xfId="14684"/>
    <cellStyle name="Normal 3 3 6 4 2" xfId="21797"/>
    <cellStyle name="Normal 3 3 6 4 2 2" xfId="7588"/>
    <cellStyle name="Normal 3 3 6 4 2 3" xfId="7602"/>
    <cellStyle name="Normal 3 3 6 4 3" xfId="21798"/>
    <cellStyle name="Normal 3 3 6 4 4" xfId="21799"/>
    <cellStyle name="Normal 3 3 6 5" xfId="14686"/>
    <cellStyle name="Normal 3 3 6 5 2" xfId="21800"/>
    <cellStyle name="Normal 3 3 6 5 3" xfId="21802"/>
    <cellStyle name="Normal 3 3 6 6" xfId="21803"/>
    <cellStyle name="Normal 3 3 6 7" xfId="21804"/>
    <cellStyle name="Normal 3 3 7" xfId="8064"/>
    <cellStyle name="Normal 3 3 7 2" xfId="8068"/>
    <cellStyle name="Normal 3 3 7 2 2" xfId="20640"/>
    <cellStyle name="Normal 3 3 7 2 2 2" xfId="21422"/>
    <cellStyle name="Normal 3 3 7 2 2 3" xfId="21427"/>
    <cellStyle name="Normal 3 3 7 2 3" xfId="21432"/>
    <cellStyle name="Normal 3 3 7 2 4" xfId="21436"/>
    <cellStyle name="Normal 3 3 7 3" xfId="20367"/>
    <cellStyle name="Normal 3 3 7 3 2" xfId="21440"/>
    <cellStyle name="Normal 3 3 7 3 3" xfId="21444"/>
    <cellStyle name="Normal 3 3 7 4" xfId="21447"/>
    <cellStyle name="Normal 3 3 7 5" xfId="21451"/>
    <cellStyle name="Normal 3 3 8" xfId="8076"/>
    <cellStyle name="Normal 3 3 8 2" xfId="20373"/>
    <cellStyle name="Normal 3 3 8 2 2" xfId="21532"/>
    <cellStyle name="Normal 3 3 8 2 3" xfId="21538"/>
    <cellStyle name="Normal 3 3 8 3" xfId="21541"/>
    <cellStyle name="Normal 3 3 8 4" xfId="21545"/>
    <cellStyle name="Normal 3 3 9" xfId="8083"/>
    <cellStyle name="Normal 3 3 9 2" xfId="21566"/>
    <cellStyle name="Normal 3 3 9 3" xfId="21568"/>
    <cellStyle name="Normal 3 4" xfId="4315"/>
    <cellStyle name="Normal 3 4 2" xfId="8157"/>
    <cellStyle name="Normal 3 4 2 10" xfId="21805"/>
    <cellStyle name="Normal 3 4 2 10 2" xfId="21806"/>
    <cellStyle name="Normal 3 4 2 10 2 2" xfId="4356"/>
    <cellStyle name="Normal 3 4 2 10 2 3" xfId="21807"/>
    <cellStyle name="Normal 3 4 2 10 3" xfId="21808"/>
    <cellStyle name="Normal 3 4 2 10 4" xfId="21810"/>
    <cellStyle name="Normal 3 4 2 11" xfId="20848"/>
    <cellStyle name="Normal 3 4 2 11 2" xfId="21811"/>
    <cellStyle name="Normal 3 4 2 11 3" xfId="21812"/>
    <cellStyle name="Normal 3 4 2 12" xfId="20850"/>
    <cellStyle name="Normal 3 4 2 13" xfId="16917"/>
    <cellStyle name="Normal 3 4 2 2" xfId="12842"/>
    <cellStyle name="Normal 3 4 2 2 2" xfId="12282"/>
    <cellStyle name="Normal 3 4 2 2 2 10" xfId="19029"/>
    <cellStyle name="Normal 3 4 2 2 2 11" xfId="21813"/>
    <cellStyle name="Normal 3 4 2 2 2 2" xfId="5781"/>
    <cellStyle name="Normal 3 4 2 2 2 2 10" xfId="8675"/>
    <cellStyle name="Normal 3 4 2 2 2 2 2" xfId="19449"/>
    <cellStyle name="Normal 3 4 2 2 2 2 2 2" xfId="21814"/>
    <cellStyle name="Normal 3 4 2 2 2 2 2 2 2" xfId="16643"/>
    <cellStyle name="Normal 3 4 2 2 2 2 2 2 2 2" xfId="10872"/>
    <cellStyle name="Normal 3 4 2 2 2 2 2 2 2 2 2" xfId="13898"/>
    <cellStyle name="Normal 3 4 2 2 2 2 2 2 2 2 2 2" xfId="21816"/>
    <cellStyle name="Normal 3 4 2 2 2 2 2 2 2 2 2 2 2" xfId="16364"/>
    <cellStyle name="Normal 3 4 2 2 2 2 2 2 2 2 2 2 3" xfId="16367"/>
    <cellStyle name="Normal 3 4 2 2 2 2 2 2 2 2 2 3" xfId="21820"/>
    <cellStyle name="Normal 3 4 2 2 2 2 2 2 2 2 2 4" xfId="21824"/>
    <cellStyle name="Normal 3 4 2 2 2 2 2 2 2 2 3" xfId="21826"/>
    <cellStyle name="Normal 3 4 2 2 2 2 2 2 2 2 3 2" xfId="21828"/>
    <cellStyle name="Normal 3 4 2 2 2 2 2 2 2 2 3 3" xfId="21830"/>
    <cellStyle name="Normal 3 4 2 2 2 2 2 2 2 2 4" xfId="21394"/>
    <cellStyle name="Normal 3 4 2 2 2 2 2 2 2 2 5" xfId="21397"/>
    <cellStyle name="Normal 3 4 2 2 2 2 2 2 2 3" xfId="9230"/>
    <cellStyle name="Normal 3 4 2 2 2 2 2 2 2 3 2" xfId="21833"/>
    <cellStyle name="Normal 3 4 2 2 2 2 2 2 2 3 2 2" xfId="9248"/>
    <cellStyle name="Normal 3 4 2 2 2 2 2 2 2 3 2 3" xfId="9258"/>
    <cellStyle name="Normal 3 4 2 2 2 2 2 2 2 3 3" xfId="21836"/>
    <cellStyle name="Normal 3 4 2 2 2 2 2 2 2 3 4" xfId="21840"/>
    <cellStyle name="Normal 3 4 2 2 2 2 2 2 2 4" xfId="21843"/>
    <cellStyle name="Normal 3 4 2 2 2 2 2 2 2 4 2" xfId="21846"/>
    <cellStyle name="Normal 3 4 2 2 2 2 2 2 2 4 3" xfId="21849"/>
    <cellStyle name="Normal 3 4 2 2 2 2 2 2 2 5" xfId="21852"/>
    <cellStyle name="Normal 3 4 2 2 2 2 2 2 2 6" xfId="21854"/>
    <cellStyle name="Normal 3 4 2 2 2 2 2 2 3" xfId="21856"/>
    <cellStyle name="Normal 3 4 2 2 2 2 2 2 3 2" xfId="8358"/>
    <cellStyle name="Normal 3 4 2 2 2 2 2 2 3 2 2" xfId="18281"/>
    <cellStyle name="Normal 3 4 2 2 2 2 2 2 3 2 2 2" xfId="21859"/>
    <cellStyle name="Normal 3 4 2 2 2 2 2 2 3 2 2 2 2" xfId="21860"/>
    <cellStyle name="Normal 3 4 2 2 2 2 2 2 3 2 2 2 3" xfId="21861"/>
    <cellStyle name="Normal 3 4 2 2 2 2 2 2 3 2 2 3" xfId="21864"/>
    <cellStyle name="Normal 3 4 2 2 2 2 2 2 3 2 2 4" xfId="21866"/>
    <cellStyle name="Normal 3 4 2 2 2 2 2 2 3 2 3" xfId="21868"/>
    <cellStyle name="Normal 3 4 2 2 2 2 2 2 3 2 3 2" xfId="21869"/>
    <cellStyle name="Normal 3 4 2 2 2 2 2 2 3 2 3 3" xfId="21870"/>
    <cellStyle name="Normal 3 4 2 2 2 2 2 2 3 2 4" xfId="21414"/>
    <cellStyle name="Normal 3 4 2 2 2 2 2 2 3 2 5" xfId="21416"/>
    <cellStyle name="Normal 3 4 2 2 2 2 2 2 3 3" xfId="8365"/>
    <cellStyle name="Normal 3 4 2 2 2 2 2 2 3 3 2" xfId="21873"/>
    <cellStyle name="Normal 3 4 2 2 2 2 2 2 3 3 2 2" xfId="15780"/>
    <cellStyle name="Normal 3 4 2 2 2 2 2 2 3 3 2 3" xfId="20695"/>
    <cellStyle name="Normal 3 4 2 2 2 2 2 2 3 3 3" xfId="9351"/>
    <cellStyle name="Normal 3 4 2 2 2 2 2 2 3 3 4" xfId="9355"/>
    <cellStyle name="Normal 3 4 2 2 2 2 2 2 3 4" xfId="21875"/>
    <cellStyle name="Normal 3 4 2 2 2 2 2 2 3 4 2" xfId="21877"/>
    <cellStyle name="Normal 3 4 2 2 2 2 2 2 3 4 3" xfId="9369"/>
    <cellStyle name="Normal 3 4 2 2 2 2 2 2 3 5" xfId="21879"/>
    <cellStyle name="Normal 3 4 2 2 2 2 2 2 3 6" xfId="21880"/>
    <cellStyle name="Normal 3 4 2 2 2 2 2 2 4" xfId="21882"/>
    <cellStyle name="Normal 3 4 2 2 2 2 2 2 4 2" xfId="8388"/>
    <cellStyle name="Normal 3 4 2 2 2 2 2 2 4 2 2" xfId="21884"/>
    <cellStyle name="Normal 3 4 2 2 2 2 2 2 4 2 2 2" xfId="21885"/>
    <cellStyle name="Normal 3 4 2 2 2 2 2 2 4 2 2 3" xfId="21886"/>
    <cellStyle name="Normal 3 4 2 2 2 2 2 2 4 2 3" xfId="21888"/>
    <cellStyle name="Normal 3 4 2 2 2 2 2 2 4 2 4" xfId="21889"/>
    <cellStyle name="Normal 3 4 2 2 2 2 2 2 4 3" xfId="21891"/>
    <cellStyle name="Normal 3 4 2 2 2 2 2 2 4 3 2" xfId="21893"/>
    <cellStyle name="Normal 3 4 2 2 2 2 2 2 4 3 3" xfId="9395"/>
    <cellStyle name="Normal 3 4 2 2 2 2 2 2 4 4" xfId="21895"/>
    <cellStyle name="Normal 3 4 2 2 2 2 2 2 4 5" xfId="20783"/>
    <cellStyle name="Normal 3 4 2 2 2 2 2 2 5" xfId="21897"/>
    <cellStyle name="Normal 3 4 2 2 2 2 2 2 5 2" xfId="8441"/>
    <cellStyle name="Normal 3 4 2 2 2 2 2 2 5 2 2" xfId="21898"/>
    <cellStyle name="Normal 3 4 2 2 2 2 2 2 5 2 3" xfId="21899"/>
    <cellStyle name="Normal 3 4 2 2 2 2 2 2 5 3" xfId="21901"/>
    <cellStyle name="Normal 3 4 2 2 2 2 2 2 5 4" xfId="8048"/>
    <cellStyle name="Normal 3 4 2 2 2 2 2 2 6" xfId="16949"/>
    <cellStyle name="Normal 3 4 2 2 2 2 2 2 6 2" xfId="8165"/>
    <cellStyle name="Normal 3 4 2 2 2 2 2 2 6 3" xfId="8173"/>
    <cellStyle name="Normal 3 4 2 2 2 2 2 2 7" xfId="16952"/>
    <cellStyle name="Normal 3 4 2 2 2 2 2 2 8" xfId="16955"/>
    <cellStyle name="Normal 3 4 2 2 2 2 2 3" xfId="21902"/>
    <cellStyle name="Normal 3 4 2 2 2 2 2 3 2" xfId="21905"/>
    <cellStyle name="Normal 3 4 2 2 2 2 2 3 2 2" xfId="10896"/>
    <cellStyle name="Normal 3 4 2 2 2 2 2 3 2 2 2" xfId="21908"/>
    <cellStyle name="Normal 3 4 2 2 2 2 2 3 2 2 2 2" xfId="21910"/>
    <cellStyle name="Normal 3 4 2 2 2 2 2 3 2 2 2 3" xfId="3320"/>
    <cellStyle name="Normal 3 4 2 2 2 2 2 3 2 2 3" xfId="21913"/>
    <cellStyle name="Normal 3 4 2 2 2 2 2 3 2 2 4" xfId="21503"/>
    <cellStyle name="Normal 3 4 2 2 2 2 2 3 2 3" xfId="21916"/>
    <cellStyle name="Normal 3 4 2 2 2 2 2 3 2 3 2" xfId="4412"/>
    <cellStyle name="Normal 3 4 2 2 2 2 2 3 2 3 3" xfId="4421"/>
    <cellStyle name="Normal 3 4 2 2 2 2 2 3 2 4" xfId="9195"/>
    <cellStyle name="Normal 3 4 2 2 2 2 2 3 2 5" xfId="9202"/>
    <cellStyle name="Normal 3 4 2 2 2 2 2 3 3" xfId="21919"/>
    <cellStyle name="Normal 3 4 2 2 2 2 2 3 3 2" xfId="21922"/>
    <cellStyle name="Normal 3 4 2 2 2 2 2 3 3 2 2" xfId="16021"/>
    <cellStyle name="Normal 3 4 2 2 2 2 2 3 3 2 3" xfId="21925"/>
    <cellStyle name="Normal 3 4 2 2 2 2 2 3 3 3" xfId="21928"/>
    <cellStyle name="Normal 3 4 2 2 2 2 2 3 3 4" xfId="9217"/>
    <cellStyle name="Normal 3 4 2 2 2 2 2 3 4" xfId="14148"/>
    <cellStyle name="Normal 3 4 2 2 2 2 2 3 4 2" xfId="14151"/>
    <cellStyle name="Normal 3 4 2 2 2 2 2 3 4 3" xfId="14191"/>
    <cellStyle name="Normal 3 4 2 2 2 2 2 3 5" xfId="14261"/>
    <cellStyle name="Normal 3 4 2 2 2 2 2 3 6" xfId="14312"/>
    <cellStyle name="Normal 3 4 2 2 2 2 2 4" xfId="21929"/>
    <cellStyle name="Normal 3 4 2 2 2 2 2 4 2" xfId="21932"/>
    <cellStyle name="Normal 3 4 2 2 2 2 2 4 2 2" xfId="21935"/>
    <cellStyle name="Normal 3 4 2 2 2 2 2 4 2 2 2" xfId="21938"/>
    <cellStyle name="Normal 3 4 2 2 2 2 2 4 2 2 2 2" xfId="21939"/>
    <cellStyle name="Normal 3 4 2 2 2 2 2 4 2 2 2 3" xfId="12397"/>
    <cellStyle name="Normal 3 4 2 2 2 2 2 4 2 2 3" xfId="21942"/>
    <cellStyle name="Normal 3 4 2 2 2 2 2 4 2 2 4" xfId="21943"/>
    <cellStyle name="Normal 3 4 2 2 2 2 2 4 2 3" xfId="21946"/>
    <cellStyle name="Normal 3 4 2 2 2 2 2 4 2 3 2" xfId="4664"/>
    <cellStyle name="Normal 3 4 2 2 2 2 2 4 2 3 3" xfId="4670"/>
    <cellStyle name="Normal 3 4 2 2 2 2 2 4 2 4" xfId="9303"/>
    <cellStyle name="Normal 3 4 2 2 2 2 2 4 2 5" xfId="9316"/>
    <cellStyle name="Normal 3 4 2 2 2 2 2 4 3" xfId="21949"/>
    <cellStyle name="Normal 3 4 2 2 2 2 2 4 3 2" xfId="21952"/>
    <cellStyle name="Normal 3 4 2 2 2 2 2 4 3 2 2" xfId="21954"/>
    <cellStyle name="Normal 3 4 2 2 2 2 2 4 3 2 3" xfId="21956"/>
    <cellStyle name="Normal 3 4 2 2 2 2 2 4 3 3" xfId="21959"/>
    <cellStyle name="Normal 3 4 2 2 2 2 2 4 3 4" xfId="9327"/>
    <cellStyle name="Normal 3 4 2 2 2 2 2 4 4" xfId="14376"/>
    <cellStyle name="Normal 3 4 2 2 2 2 2 4 4 2" xfId="9098"/>
    <cellStyle name="Normal 3 4 2 2 2 2 2 4 4 3" xfId="9446"/>
    <cellStyle name="Normal 3 4 2 2 2 2 2 4 5" xfId="14380"/>
    <cellStyle name="Normal 3 4 2 2 2 2 2 4 6" xfId="14418"/>
    <cellStyle name="Normal 3 4 2 2 2 2 2 5" xfId="21127"/>
    <cellStyle name="Normal 3 4 2 2 2 2 2 5 2" xfId="21962"/>
    <cellStyle name="Normal 3 4 2 2 2 2 2 5 2 2" xfId="21964"/>
    <cellStyle name="Normal 3 4 2 2 2 2 2 5 2 2 2" xfId="21965"/>
    <cellStyle name="Normal 3 4 2 2 2 2 2 5 2 2 3" xfId="21966"/>
    <cellStyle name="Normal 3 4 2 2 2 2 2 5 2 3" xfId="21968"/>
    <cellStyle name="Normal 3 4 2 2 2 2 2 5 2 4" xfId="9367"/>
    <cellStyle name="Normal 3 4 2 2 2 2 2 5 3" xfId="21971"/>
    <cellStyle name="Normal 3 4 2 2 2 2 2 5 3 2" xfId="21972"/>
    <cellStyle name="Normal 3 4 2 2 2 2 2 5 3 3" xfId="21973"/>
    <cellStyle name="Normal 3 4 2 2 2 2 2 5 4" xfId="14427"/>
    <cellStyle name="Normal 3 4 2 2 2 2 2 5 5" xfId="14446"/>
    <cellStyle name="Normal 3 4 2 2 2 2 2 6" xfId="19243"/>
    <cellStyle name="Normal 3 4 2 2 2 2 2 6 2" xfId="21977"/>
    <cellStyle name="Normal 3 4 2 2 2 2 2 6 2 2" xfId="21978"/>
    <cellStyle name="Normal 3 4 2 2 2 2 2 6 2 3" xfId="21979"/>
    <cellStyle name="Normal 3 4 2 2 2 2 2 6 3" xfId="5093"/>
    <cellStyle name="Normal 3 4 2 2 2 2 2 6 4" xfId="4980"/>
    <cellStyle name="Normal 3 4 2 2 2 2 2 7" xfId="2885"/>
    <cellStyle name="Normal 3 4 2 2 2 2 2 7 2" xfId="21983"/>
    <cellStyle name="Normal 3 4 2 2 2 2 2 7 3" xfId="5107"/>
    <cellStyle name="Normal 3 4 2 2 2 2 2 8" xfId="2889"/>
    <cellStyle name="Normal 3 4 2 2 2 2 2 9" xfId="21984"/>
    <cellStyle name="Normal 3 4 2 2 2 2 3" xfId="19451"/>
    <cellStyle name="Normal 3 4 2 2 2 2 3 2" xfId="21985"/>
    <cellStyle name="Normal 3 4 2 2 2 2 3 2 2" xfId="21987"/>
    <cellStyle name="Normal 3 4 2 2 2 2 3 2 2 2" xfId="10929"/>
    <cellStyle name="Normal 3 4 2 2 2 2 3 2 2 2 2" xfId="17434"/>
    <cellStyle name="Normal 3 4 2 2 2 2 3 2 2 2 2 2" xfId="21989"/>
    <cellStyle name="Normal 3 4 2 2 2 2 3 2 2 2 2 3" xfId="21992"/>
    <cellStyle name="Normal 3 4 2 2 2 2 3 2 2 2 3" xfId="17438"/>
    <cellStyle name="Normal 3 4 2 2 2 2 3 2 2 2 4" xfId="21647"/>
    <cellStyle name="Normal 3 4 2 2 2 2 3 2 2 3" xfId="21993"/>
    <cellStyle name="Normal 3 4 2 2 2 2 3 2 2 3 2" xfId="17444"/>
    <cellStyle name="Normal 3 4 2 2 2 2 3 2 2 3 3" xfId="21996"/>
    <cellStyle name="Normal 3 4 2 2 2 2 3 2 2 4" xfId="21997"/>
    <cellStyle name="Normal 3 4 2 2 2 2 3 2 2 5" xfId="21998"/>
    <cellStyle name="Normal 3 4 2 2 2 2 3 2 3" xfId="22000"/>
    <cellStyle name="Normal 3 4 2 2 2 2 3 2 3 2" xfId="22001"/>
    <cellStyle name="Normal 3 4 2 2 2 2 3 2 3 2 2" xfId="17454"/>
    <cellStyle name="Normal 3 4 2 2 2 2 3 2 3 2 3" xfId="22003"/>
    <cellStyle name="Normal 3 4 2 2 2 2 3 2 3 3" xfId="22004"/>
    <cellStyle name="Normal 3 4 2 2 2 2 3 2 3 4" xfId="22005"/>
    <cellStyle name="Normal 3 4 2 2 2 2 3 2 4" xfId="22006"/>
    <cellStyle name="Normal 3 4 2 2 2 2 3 2 4 2" xfId="22007"/>
    <cellStyle name="Normal 3 4 2 2 2 2 3 2 4 3" xfId="22008"/>
    <cellStyle name="Normal 3 4 2 2 2 2 3 2 5" xfId="22009"/>
    <cellStyle name="Normal 3 4 2 2 2 2 3 2 6" xfId="16969"/>
    <cellStyle name="Normal 3 4 2 2 2 2 3 3" xfId="22010"/>
    <cellStyle name="Normal 3 4 2 2 2 2 3 3 2" xfId="22014"/>
    <cellStyle name="Normal 3 4 2 2 2 2 3 3 2 2" xfId="22016"/>
    <cellStyle name="Normal 3 4 2 2 2 2 3 3 2 2 2" xfId="17473"/>
    <cellStyle name="Normal 3 4 2 2 2 2 3 3 2 2 2 2" xfId="16794"/>
    <cellStyle name="Normal 3 4 2 2 2 2 3 3 2 2 2 3" xfId="7646"/>
    <cellStyle name="Normal 3 4 2 2 2 2 3 3 2 2 3" xfId="22017"/>
    <cellStyle name="Normal 3 4 2 2 2 2 3 3 2 2 4" xfId="22018"/>
    <cellStyle name="Normal 3 4 2 2 2 2 3 3 2 3" xfId="22020"/>
    <cellStyle name="Normal 3 4 2 2 2 2 3 3 2 3 2" xfId="15085"/>
    <cellStyle name="Normal 3 4 2 2 2 2 3 3 2 3 3" xfId="22021"/>
    <cellStyle name="Normal 3 4 2 2 2 2 3 3 2 4" xfId="9130"/>
    <cellStyle name="Normal 3 4 2 2 2 2 3 3 2 5" xfId="9147"/>
    <cellStyle name="Normal 3 4 2 2 2 2 3 3 3" xfId="22024"/>
    <cellStyle name="Normal 3 4 2 2 2 2 3 3 3 2" xfId="22026"/>
    <cellStyle name="Normal 3 4 2 2 2 2 3 3 3 2 2" xfId="22027"/>
    <cellStyle name="Normal 3 4 2 2 2 2 3 3 3 2 3" xfId="22028"/>
    <cellStyle name="Normal 3 4 2 2 2 2 3 3 3 3" xfId="22029"/>
    <cellStyle name="Normal 3 4 2 2 2 2 3 3 3 4" xfId="22030"/>
    <cellStyle name="Normal 3 4 2 2 2 2 3 3 4" xfId="22033"/>
    <cellStyle name="Normal 3 4 2 2 2 2 3 3 4 2" xfId="22034"/>
    <cellStyle name="Normal 3 4 2 2 2 2 3 3 4 3" xfId="22035"/>
    <cellStyle name="Normal 3 4 2 2 2 2 3 3 5" xfId="22036"/>
    <cellStyle name="Normal 3 4 2 2 2 2 3 3 6" xfId="22037"/>
    <cellStyle name="Normal 3 4 2 2 2 2 3 4" xfId="22038"/>
    <cellStyle name="Normal 3 4 2 2 2 2 3 4 2" xfId="22040"/>
    <cellStyle name="Normal 3 4 2 2 2 2 3 4 2 2" xfId="22042"/>
    <cellStyle name="Normal 3 4 2 2 2 2 3 4 2 2 2" xfId="22043"/>
    <cellStyle name="Normal 3 4 2 2 2 2 3 4 2 2 3" xfId="22044"/>
    <cellStyle name="Normal 3 4 2 2 2 2 3 4 2 3" xfId="22045"/>
    <cellStyle name="Normal 3 4 2 2 2 2 3 4 2 4" xfId="22046"/>
    <cellStyle name="Normal 3 4 2 2 2 2 3 4 3" xfId="22048"/>
    <cellStyle name="Normal 3 4 2 2 2 2 3 4 3 2" xfId="22049"/>
    <cellStyle name="Normal 3 4 2 2 2 2 3 4 3 3" xfId="22050"/>
    <cellStyle name="Normal 3 4 2 2 2 2 3 4 4" xfId="22051"/>
    <cellStyle name="Normal 3 4 2 2 2 2 3 4 5" xfId="22052"/>
    <cellStyle name="Normal 3 4 2 2 2 2 3 5" xfId="22053"/>
    <cellStyle name="Normal 3 4 2 2 2 2 3 5 2" xfId="1696"/>
    <cellStyle name="Normal 3 4 2 2 2 2 3 5 2 2" xfId="22054"/>
    <cellStyle name="Normal 3 4 2 2 2 2 3 5 2 3" xfId="22055"/>
    <cellStyle name="Normal 3 4 2 2 2 2 3 5 3" xfId="3787"/>
    <cellStyle name="Normal 3 4 2 2 2 2 3 5 4" xfId="22056"/>
    <cellStyle name="Normal 3 4 2 2 2 2 3 6" xfId="22058"/>
    <cellStyle name="Normal 3 4 2 2 2 2 3 6 2" xfId="863"/>
    <cellStyle name="Normal 3 4 2 2 2 2 3 6 3" xfId="1135"/>
    <cellStyle name="Normal 3 4 2 2 2 2 3 7" xfId="22060"/>
    <cellStyle name="Normal 3 4 2 2 2 2 3 8" xfId="22061"/>
    <cellStyle name="Normal 3 4 2 2 2 2 4" xfId="16599"/>
    <cellStyle name="Normal 3 4 2 2 2 2 4 2" xfId="11348"/>
    <cellStyle name="Normal 3 4 2 2 2 2 4 2 2" xfId="4600"/>
    <cellStyle name="Normal 3 4 2 2 2 2 4 2 2 2" xfId="22062"/>
    <cellStyle name="Normal 3 4 2 2 2 2 4 2 2 2 2" xfId="17616"/>
    <cellStyle name="Normal 3 4 2 2 2 2 4 2 2 2 3" xfId="22063"/>
    <cellStyle name="Normal 3 4 2 2 2 2 4 2 2 3" xfId="22064"/>
    <cellStyle name="Normal 3 4 2 2 2 2 4 2 2 4" xfId="22065"/>
    <cellStyle name="Normal 3 4 2 2 2 2 4 2 3" xfId="11350"/>
    <cellStyle name="Normal 3 4 2 2 2 2 4 2 3 2" xfId="22066"/>
    <cellStyle name="Normal 3 4 2 2 2 2 4 2 3 3" xfId="22067"/>
    <cellStyle name="Normal 3 4 2 2 2 2 4 2 4" xfId="22068"/>
    <cellStyle name="Normal 3 4 2 2 2 2 4 2 5" xfId="22069"/>
    <cellStyle name="Normal 3 4 2 2 2 2 4 3" xfId="11352"/>
    <cellStyle name="Normal 3 4 2 2 2 2 4 3 2" xfId="22071"/>
    <cellStyle name="Normal 3 4 2 2 2 2 4 3 2 2" xfId="22073"/>
    <cellStyle name="Normal 3 4 2 2 2 2 4 3 2 3" xfId="22075"/>
    <cellStyle name="Normal 3 4 2 2 2 2 4 3 3" xfId="22077"/>
    <cellStyle name="Normal 3 4 2 2 2 2 4 3 4" xfId="22079"/>
    <cellStyle name="Normal 3 4 2 2 2 2 4 4" xfId="11355"/>
    <cellStyle name="Normal 3 4 2 2 2 2 4 4 2" xfId="22082"/>
    <cellStyle name="Normal 3 4 2 2 2 2 4 4 3" xfId="22085"/>
    <cellStyle name="Normal 3 4 2 2 2 2 4 5" xfId="22087"/>
    <cellStyle name="Normal 3 4 2 2 2 2 4 6" xfId="22089"/>
    <cellStyle name="Normal 3 4 2 2 2 2 5" xfId="16603"/>
    <cellStyle name="Normal 3 4 2 2 2 2 5 2" xfId="10793"/>
    <cellStyle name="Normal 3 4 2 2 2 2 5 2 2" xfId="22090"/>
    <cellStyle name="Normal 3 4 2 2 2 2 5 2 2 2" xfId="22091"/>
    <cellStyle name="Normal 3 4 2 2 2 2 5 2 2 2 2" xfId="22092"/>
    <cellStyle name="Normal 3 4 2 2 2 2 5 2 2 2 3" xfId="22093"/>
    <cellStyle name="Normal 3 4 2 2 2 2 5 2 2 3" xfId="22095"/>
    <cellStyle name="Normal 3 4 2 2 2 2 5 2 2 4" xfId="22097"/>
    <cellStyle name="Normal 3 4 2 2 2 2 5 2 3" xfId="22098"/>
    <cellStyle name="Normal 3 4 2 2 2 2 5 2 3 2" xfId="22099"/>
    <cellStyle name="Normal 3 4 2 2 2 2 5 2 3 3" xfId="22100"/>
    <cellStyle name="Normal 3 4 2 2 2 2 5 2 4" xfId="22101"/>
    <cellStyle name="Normal 3 4 2 2 2 2 5 2 5" xfId="22103"/>
    <cellStyle name="Normal 3 4 2 2 2 2 5 3" xfId="10798"/>
    <cellStyle name="Normal 3 4 2 2 2 2 5 3 2" xfId="22105"/>
    <cellStyle name="Normal 3 4 2 2 2 2 5 3 2 2" xfId="22106"/>
    <cellStyle name="Normal 3 4 2 2 2 2 5 3 2 3" xfId="15774"/>
    <cellStyle name="Normal 3 4 2 2 2 2 5 3 3" xfId="22108"/>
    <cellStyle name="Normal 3 4 2 2 2 2 5 3 4" xfId="22109"/>
    <cellStyle name="Normal 3 4 2 2 2 2 5 4" xfId="22111"/>
    <cellStyle name="Normal 3 4 2 2 2 2 5 4 2" xfId="22113"/>
    <cellStyle name="Normal 3 4 2 2 2 2 5 4 3" xfId="22114"/>
    <cellStyle name="Normal 3 4 2 2 2 2 5 5" xfId="22116"/>
    <cellStyle name="Normal 3 4 2 2 2 2 5 6" xfId="22117"/>
    <cellStyle name="Normal 3 4 2 2 2 2 6" xfId="22118"/>
    <cellStyle name="Normal 3 4 2 2 2 2 6 2" xfId="10811"/>
    <cellStyle name="Normal 3 4 2 2 2 2 6 2 2" xfId="7621"/>
    <cellStyle name="Normal 3 4 2 2 2 2 6 2 2 2" xfId="22119"/>
    <cellStyle name="Normal 3 4 2 2 2 2 6 2 2 3" xfId="22122"/>
    <cellStyle name="Normal 3 4 2 2 2 2 6 2 3" xfId="4934"/>
    <cellStyle name="Normal 3 4 2 2 2 2 6 2 4" xfId="22123"/>
    <cellStyle name="Normal 3 4 2 2 2 2 6 3" xfId="22124"/>
    <cellStyle name="Normal 3 4 2 2 2 2 6 3 2" xfId="22126"/>
    <cellStyle name="Normal 3 4 2 2 2 2 6 3 3" xfId="22127"/>
    <cellStyle name="Normal 3 4 2 2 2 2 6 4" xfId="22128"/>
    <cellStyle name="Normal 3 4 2 2 2 2 6 5" xfId="22129"/>
    <cellStyle name="Normal 3 4 2 2 2 2 7" xfId="21324"/>
    <cellStyle name="Normal 3 4 2 2 2 2 7 2" xfId="22130"/>
    <cellStyle name="Normal 3 4 2 2 2 2 7 2 2" xfId="1184"/>
    <cellStyle name="Normal 3 4 2 2 2 2 7 2 3" xfId="3630"/>
    <cellStyle name="Normal 3 4 2 2 2 2 7 3" xfId="22131"/>
    <cellStyle name="Normal 3 4 2 2 2 2 7 4" xfId="22132"/>
    <cellStyle name="Normal 3 4 2 2 2 2 8" xfId="21326"/>
    <cellStyle name="Normal 3 4 2 2 2 2 8 2" xfId="22133"/>
    <cellStyle name="Normal 3 4 2 2 2 2 8 3" xfId="22134"/>
    <cellStyle name="Normal 3 4 2 2 2 2 9" xfId="16925"/>
    <cellStyle name="Normal 3 4 2 2 2 3" xfId="5788"/>
    <cellStyle name="Normal 3 4 2 2 2 3 2" xfId="22135"/>
    <cellStyle name="Normal 3 4 2 2 2 3 2 2" xfId="22136"/>
    <cellStyle name="Normal 3 4 2 2 2 3 2 2 2" xfId="22137"/>
    <cellStyle name="Normal 3 4 2 2 2 3 2 2 2 2" xfId="10091"/>
    <cellStyle name="Normal 3 4 2 2 2 3 2 2 2 2 2" xfId="11068"/>
    <cellStyle name="Normal 3 4 2 2 2 3 2 2 2 2 2 2" xfId="11070"/>
    <cellStyle name="Normal 3 4 2 2 2 3 2 2 2 2 2 3" xfId="10979"/>
    <cellStyle name="Normal 3 4 2 2 2 3 2 2 2 2 3" xfId="22138"/>
    <cellStyle name="Normal 3 4 2 2 2 3 2 2 2 2 4" xfId="22140"/>
    <cellStyle name="Normal 3 4 2 2 2 3 2 2 2 3" xfId="10094"/>
    <cellStyle name="Normal 3 4 2 2 2 3 2 2 2 3 2" xfId="22141"/>
    <cellStyle name="Normal 3 4 2 2 2 3 2 2 2 3 3" xfId="22142"/>
    <cellStyle name="Normal 3 4 2 2 2 3 2 2 2 4" xfId="8776"/>
    <cellStyle name="Normal 3 4 2 2 2 3 2 2 2 5" xfId="22143"/>
    <cellStyle name="Normal 3 4 2 2 2 3 2 2 3" xfId="22144"/>
    <cellStyle name="Normal 3 4 2 2 2 3 2 2 3 2" xfId="10125"/>
    <cellStyle name="Normal 3 4 2 2 2 3 2 2 3 2 2" xfId="22145"/>
    <cellStyle name="Normal 3 4 2 2 2 3 2 2 3 2 3" xfId="22146"/>
    <cellStyle name="Normal 3 4 2 2 2 3 2 2 3 3" xfId="10128"/>
    <cellStyle name="Normal 3 4 2 2 2 3 2 2 3 4" xfId="22147"/>
    <cellStyle name="Normal 3 4 2 2 2 3 2 2 4" xfId="22148"/>
    <cellStyle name="Normal 3 4 2 2 2 3 2 2 4 2" xfId="10144"/>
    <cellStyle name="Normal 3 4 2 2 2 3 2 2 4 3" xfId="22149"/>
    <cellStyle name="Normal 3 4 2 2 2 3 2 2 5" xfId="22150"/>
    <cellStyle name="Normal 3 4 2 2 2 3 2 2 6" xfId="17063"/>
    <cellStyle name="Normal 3 4 2 2 2 3 2 3" xfId="20423"/>
    <cellStyle name="Normal 3 4 2 2 2 3 2 3 2" xfId="22151"/>
    <cellStyle name="Normal 3 4 2 2 2 3 2 3 2 2" xfId="10214"/>
    <cellStyle name="Normal 3 4 2 2 2 3 2 3 2 2 2" xfId="22152"/>
    <cellStyle name="Normal 3 4 2 2 2 3 2 3 2 2 2 2" xfId="22153"/>
    <cellStyle name="Normal 3 4 2 2 2 3 2 3 2 2 2 3" xfId="20902"/>
    <cellStyle name="Normal 3 4 2 2 2 3 2 3 2 2 3" xfId="22154"/>
    <cellStyle name="Normal 3 4 2 2 2 3 2 3 2 2 4" xfId="22155"/>
    <cellStyle name="Normal 3 4 2 2 2 3 2 3 2 3" xfId="22156"/>
    <cellStyle name="Normal 3 4 2 2 2 3 2 3 2 3 2" xfId="9280"/>
    <cellStyle name="Normal 3 4 2 2 2 3 2 3 2 3 3" xfId="22157"/>
    <cellStyle name="Normal 3 4 2 2 2 3 2 3 2 4" xfId="22158"/>
    <cellStyle name="Normal 3 4 2 2 2 3 2 3 2 5" xfId="22159"/>
    <cellStyle name="Normal 3 4 2 2 2 3 2 3 3" xfId="22160"/>
    <cellStyle name="Normal 3 4 2 2 2 3 2 3 3 2" xfId="22161"/>
    <cellStyle name="Normal 3 4 2 2 2 3 2 3 3 2 2" xfId="22162"/>
    <cellStyle name="Normal 3 4 2 2 2 3 2 3 3 2 3" xfId="22163"/>
    <cellStyle name="Normal 3 4 2 2 2 3 2 3 3 3" xfId="22164"/>
    <cellStyle name="Normal 3 4 2 2 2 3 2 3 3 4" xfId="22165"/>
    <cellStyle name="Normal 3 4 2 2 2 3 2 3 4" xfId="14528"/>
    <cellStyle name="Normal 3 4 2 2 2 3 2 3 4 2" xfId="14530"/>
    <cellStyle name="Normal 3 4 2 2 2 3 2 3 4 3" xfId="14554"/>
    <cellStyle name="Normal 3 4 2 2 2 3 2 3 5" xfId="14655"/>
    <cellStyle name="Normal 3 4 2 2 2 3 2 3 6" xfId="14692"/>
    <cellStyle name="Normal 3 4 2 2 2 3 2 4" xfId="20425"/>
    <cellStyle name="Normal 3 4 2 2 2 3 2 4 2" xfId="22166"/>
    <cellStyle name="Normal 3 4 2 2 2 3 2 4 2 2" xfId="10264"/>
    <cellStyle name="Normal 3 4 2 2 2 3 2 4 2 2 2" xfId="17670"/>
    <cellStyle name="Normal 3 4 2 2 2 3 2 4 2 2 3" xfId="17678"/>
    <cellStyle name="Normal 3 4 2 2 2 3 2 4 2 3" xfId="22167"/>
    <cellStyle name="Normal 3 4 2 2 2 3 2 4 2 4" xfId="22168"/>
    <cellStyle name="Normal 3 4 2 2 2 3 2 4 3" xfId="22169"/>
    <cellStyle name="Normal 3 4 2 2 2 3 2 4 3 2" xfId="22170"/>
    <cellStyle name="Normal 3 4 2 2 2 3 2 4 3 3" xfId="22171"/>
    <cellStyle name="Normal 3 4 2 2 2 3 2 4 4" xfId="14742"/>
    <cellStyle name="Normal 3 4 2 2 2 3 2 4 5" xfId="14758"/>
    <cellStyle name="Normal 3 4 2 2 2 3 2 5" xfId="22172"/>
    <cellStyle name="Normal 3 4 2 2 2 3 2 5 2" xfId="22173"/>
    <cellStyle name="Normal 3 4 2 2 2 3 2 5 2 2" xfId="22174"/>
    <cellStyle name="Normal 3 4 2 2 2 3 2 5 2 3" xfId="22175"/>
    <cellStyle name="Normal 3 4 2 2 2 3 2 5 3" xfId="22176"/>
    <cellStyle name="Normal 3 4 2 2 2 3 2 5 4" xfId="14801"/>
    <cellStyle name="Normal 3 4 2 2 2 3 2 6" xfId="22178"/>
    <cellStyle name="Normal 3 4 2 2 2 3 2 6 2" xfId="22179"/>
    <cellStyle name="Normal 3 4 2 2 2 3 2 6 3" xfId="22180"/>
    <cellStyle name="Normal 3 4 2 2 2 3 2 7" xfId="22182"/>
    <cellStyle name="Normal 3 4 2 2 2 3 2 8" xfId="22183"/>
    <cellStyle name="Normal 3 4 2 2 2 3 3" xfId="22184"/>
    <cellStyle name="Normal 3 4 2 2 2 3 3 2" xfId="22185"/>
    <cellStyle name="Normal 3 4 2 2 2 3 3 2 2" xfId="22186"/>
    <cellStyle name="Normal 3 4 2 2 2 3 3 2 2 2" xfId="10323"/>
    <cellStyle name="Normal 3 4 2 2 2 3 3 2 2 2 2" xfId="16276"/>
    <cellStyle name="Normal 3 4 2 2 2 3 3 2 2 2 3" xfId="16281"/>
    <cellStyle name="Normal 3 4 2 2 2 3 3 2 2 3" xfId="22187"/>
    <cellStyle name="Normal 3 4 2 2 2 3 3 2 2 4" xfId="16692"/>
    <cellStyle name="Normal 3 4 2 2 2 3 3 2 3" xfId="22188"/>
    <cellStyle name="Normal 3 4 2 2 2 3 3 2 3 2" xfId="22189"/>
    <cellStyle name="Normal 3 4 2 2 2 3 3 2 3 3" xfId="22190"/>
    <cellStyle name="Normal 3 4 2 2 2 3 3 2 4" xfId="22191"/>
    <cellStyle name="Normal 3 4 2 2 2 3 3 2 5" xfId="22192"/>
    <cellStyle name="Normal 3 4 2 2 2 3 3 3" xfId="22193"/>
    <cellStyle name="Normal 3 4 2 2 2 3 3 3 2" xfId="22194"/>
    <cellStyle name="Normal 3 4 2 2 2 3 3 3 2 2" xfId="10364"/>
    <cellStyle name="Normal 3 4 2 2 2 3 3 3 2 3" xfId="22195"/>
    <cellStyle name="Normal 3 4 2 2 2 3 3 3 3" xfId="22196"/>
    <cellStyle name="Normal 3 4 2 2 2 3 3 3 4" xfId="22197"/>
    <cellStyle name="Normal 3 4 2 2 2 3 3 4" xfId="22198"/>
    <cellStyle name="Normal 3 4 2 2 2 3 3 4 2" xfId="22199"/>
    <cellStyle name="Normal 3 4 2 2 2 3 3 4 3" xfId="22200"/>
    <cellStyle name="Normal 3 4 2 2 2 3 3 5" xfId="22201"/>
    <cellStyle name="Normal 3 4 2 2 2 3 3 6" xfId="22202"/>
    <cellStyle name="Normal 3 4 2 2 2 3 4" xfId="22204"/>
    <cellStyle name="Normal 3 4 2 2 2 3 4 2" xfId="11365"/>
    <cellStyle name="Normal 3 4 2 2 2 3 4 2 2" xfId="19377"/>
    <cellStyle name="Normal 3 4 2 2 2 3 4 2 2 2" xfId="19380"/>
    <cellStyle name="Normal 3 4 2 2 2 3 4 2 2 2 2" xfId="18005"/>
    <cellStyle name="Normal 3 4 2 2 2 3 4 2 2 2 3" xfId="19197"/>
    <cellStyle name="Normal 3 4 2 2 2 3 4 2 2 3" xfId="6719"/>
    <cellStyle name="Normal 3 4 2 2 2 3 4 2 2 4" xfId="6729"/>
    <cellStyle name="Normal 3 4 2 2 2 3 4 2 3" xfId="22207"/>
    <cellStyle name="Normal 3 4 2 2 2 3 4 2 3 2" xfId="22209"/>
    <cellStyle name="Normal 3 4 2 2 2 3 4 2 3 3" xfId="22211"/>
    <cellStyle name="Normal 3 4 2 2 2 3 4 2 4" xfId="22213"/>
    <cellStyle name="Normal 3 4 2 2 2 3 4 2 5" xfId="22215"/>
    <cellStyle name="Normal 3 4 2 2 2 3 4 3" xfId="11368"/>
    <cellStyle name="Normal 3 4 2 2 2 3 4 3 2" xfId="14294"/>
    <cellStyle name="Normal 3 4 2 2 2 3 4 3 2 2" xfId="20224"/>
    <cellStyle name="Normal 3 4 2 2 2 3 4 3 2 3" xfId="20231"/>
    <cellStyle name="Normal 3 4 2 2 2 3 4 3 3" xfId="22217"/>
    <cellStyle name="Normal 3 4 2 2 2 3 4 3 4" xfId="22219"/>
    <cellStyle name="Normal 3 4 2 2 2 3 4 4" xfId="8813"/>
    <cellStyle name="Normal 3 4 2 2 2 3 4 4 2" xfId="307"/>
    <cellStyle name="Normal 3 4 2 2 2 3 4 4 3" xfId="369"/>
    <cellStyle name="Normal 3 4 2 2 2 3 4 5" xfId="8823"/>
    <cellStyle name="Normal 3 4 2 2 2 3 4 6" xfId="8840"/>
    <cellStyle name="Normal 3 4 2 2 2 3 5" xfId="22221"/>
    <cellStyle name="Normal 3 4 2 2 2 3 5 2" xfId="10830"/>
    <cellStyle name="Normal 3 4 2 2 2 3 5 2 2" xfId="21608"/>
    <cellStyle name="Normal 3 4 2 2 2 3 5 2 2 2" xfId="22223"/>
    <cellStyle name="Normal 3 4 2 2 2 3 5 2 2 3" xfId="22225"/>
    <cellStyle name="Normal 3 4 2 2 2 3 5 2 3" xfId="22228"/>
    <cellStyle name="Normal 3 4 2 2 2 3 5 2 4" xfId="22230"/>
    <cellStyle name="Normal 3 4 2 2 2 3 5 3" xfId="16396"/>
    <cellStyle name="Normal 3 4 2 2 2 3 5 3 2" xfId="21727"/>
    <cellStyle name="Normal 3 4 2 2 2 3 5 3 3" xfId="22232"/>
    <cellStyle name="Normal 3 4 2 2 2 3 5 4" xfId="8856"/>
    <cellStyle name="Normal 3 4 2 2 2 3 5 5" xfId="8883"/>
    <cellStyle name="Normal 3 4 2 2 2 3 6" xfId="22234"/>
    <cellStyle name="Normal 3 4 2 2 2 3 6 2" xfId="16399"/>
    <cellStyle name="Normal 3 4 2 2 2 3 6 2 2" xfId="19494"/>
    <cellStyle name="Normal 3 4 2 2 2 3 6 2 3" xfId="22236"/>
    <cellStyle name="Normal 3 4 2 2 2 3 6 3" xfId="22238"/>
    <cellStyle name="Normal 3 4 2 2 2 3 6 4" xfId="8905"/>
    <cellStyle name="Normal 3 4 2 2 2 3 7" xfId="22240"/>
    <cellStyle name="Normal 3 4 2 2 2 3 7 2" xfId="20760"/>
    <cellStyle name="Normal 3 4 2 2 2 3 7 3" xfId="22242"/>
    <cellStyle name="Normal 3 4 2 2 2 3 8" xfId="22244"/>
    <cellStyle name="Normal 3 4 2 2 2 3 9" xfId="16932"/>
    <cellStyle name="Normal 3 4 2 2 2 4" xfId="19453"/>
    <cellStyle name="Normal 3 4 2 2 2 4 2" xfId="22245"/>
    <cellStyle name="Normal 3 4 2 2 2 4 2 2" xfId="22246"/>
    <cellStyle name="Normal 3 4 2 2 2 4 2 2 2" xfId="17505"/>
    <cellStyle name="Normal 3 4 2 2 2 4 2 2 2 2" xfId="22247"/>
    <cellStyle name="Normal 3 4 2 2 2 4 2 2 2 2 2" xfId="22248"/>
    <cellStyle name="Normal 3 4 2 2 2 4 2 2 2 2 3" xfId="22249"/>
    <cellStyle name="Normal 3 4 2 2 2 4 2 2 2 3" xfId="22250"/>
    <cellStyle name="Normal 3 4 2 2 2 4 2 2 2 4" xfId="22251"/>
    <cellStyle name="Normal 3 4 2 2 2 4 2 2 3" xfId="22253"/>
    <cellStyle name="Normal 3 4 2 2 2 4 2 2 3 2" xfId="22255"/>
    <cellStyle name="Normal 3 4 2 2 2 4 2 2 3 3" xfId="22256"/>
    <cellStyle name="Normal 3 4 2 2 2 4 2 2 4" xfId="22257"/>
    <cellStyle name="Normal 3 4 2 2 2 4 2 2 5" xfId="22258"/>
    <cellStyle name="Normal 3 4 2 2 2 4 2 3" xfId="20441"/>
    <cellStyle name="Normal 3 4 2 2 2 4 2 3 2" xfId="2088"/>
    <cellStyle name="Normal 3 4 2 2 2 4 2 3 2 2" xfId="22259"/>
    <cellStyle name="Normal 3 4 2 2 2 4 2 3 2 3" xfId="22260"/>
    <cellStyle name="Normal 3 4 2 2 2 4 2 3 3" xfId="22262"/>
    <cellStyle name="Normal 3 4 2 2 2 4 2 3 4" xfId="22263"/>
    <cellStyle name="Normal 3 4 2 2 2 4 2 4" xfId="20443"/>
    <cellStyle name="Normal 3 4 2 2 2 4 2 4 2" xfId="22265"/>
    <cellStyle name="Normal 3 4 2 2 2 4 2 4 3" xfId="22266"/>
    <cellStyle name="Normal 3 4 2 2 2 4 2 5" xfId="22267"/>
    <cellStyle name="Normal 3 4 2 2 2 4 2 6" xfId="22268"/>
    <cellStyle name="Normal 3 4 2 2 2 4 3" xfId="22269"/>
    <cellStyle name="Normal 3 4 2 2 2 4 3 2" xfId="22270"/>
    <cellStyle name="Normal 3 4 2 2 2 4 3 2 2" xfId="17941"/>
    <cellStyle name="Normal 3 4 2 2 2 4 3 2 2 2" xfId="22271"/>
    <cellStyle name="Normal 3 4 2 2 2 4 3 2 2 2 2" xfId="22273"/>
    <cellStyle name="Normal 3 4 2 2 2 4 3 2 2 2 3" xfId="22274"/>
    <cellStyle name="Normal 3 4 2 2 2 4 3 2 2 3" xfId="22275"/>
    <cellStyle name="Normal 3 4 2 2 2 4 3 2 2 4" xfId="18441"/>
    <cellStyle name="Normal 3 4 2 2 2 4 3 2 3" xfId="22276"/>
    <cellStyle name="Normal 3 4 2 2 2 4 3 2 3 2" xfId="17822"/>
    <cellStyle name="Normal 3 4 2 2 2 4 3 2 3 3" xfId="22277"/>
    <cellStyle name="Normal 3 4 2 2 2 4 3 2 4" xfId="22278"/>
    <cellStyle name="Normal 3 4 2 2 2 4 3 2 5" xfId="22279"/>
    <cellStyle name="Normal 3 4 2 2 2 4 3 3" xfId="22280"/>
    <cellStyle name="Normal 3 4 2 2 2 4 3 3 2" xfId="14320"/>
    <cellStyle name="Normal 3 4 2 2 2 4 3 3 2 2" xfId="6697"/>
    <cellStyle name="Normal 3 4 2 2 2 4 3 3 2 3" xfId="22281"/>
    <cellStyle name="Normal 3 4 2 2 2 4 3 3 3" xfId="22282"/>
    <cellStyle name="Normal 3 4 2 2 2 4 3 3 4" xfId="22283"/>
    <cellStyle name="Normal 3 4 2 2 2 4 3 4" xfId="22284"/>
    <cellStyle name="Normal 3 4 2 2 2 4 3 4 2" xfId="22285"/>
    <cellStyle name="Normal 3 4 2 2 2 4 3 4 3" xfId="22286"/>
    <cellStyle name="Normal 3 4 2 2 2 4 3 5" xfId="22287"/>
    <cellStyle name="Normal 3 4 2 2 2 4 3 6" xfId="22288"/>
    <cellStyle name="Normal 3 4 2 2 2 4 4" xfId="22290"/>
    <cellStyle name="Normal 3 4 2 2 2 4 4 2" xfId="11372"/>
    <cellStyle name="Normal 3 4 2 2 2 4 4 2 2" xfId="22295"/>
    <cellStyle name="Normal 3 4 2 2 2 4 4 2 2 2" xfId="22297"/>
    <cellStyle name="Normal 3 4 2 2 2 4 4 2 2 3" xfId="22299"/>
    <cellStyle name="Normal 3 4 2 2 2 4 4 2 3" xfId="22301"/>
    <cellStyle name="Normal 3 4 2 2 2 4 4 2 4" xfId="22303"/>
    <cellStyle name="Normal 3 4 2 2 2 4 4 3" xfId="22305"/>
    <cellStyle name="Normal 3 4 2 2 2 4 4 3 2" xfId="22307"/>
    <cellStyle name="Normal 3 4 2 2 2 4 4 3 3" xfId="22309"/>
    <cellStyle name="Normal 3 4 2 2 2 4 4 4" xfId="8941"/>
    <cellStyle name="Normal 3 4 2 2 2 4 4 5" xfId="8953"/>
    <cellStyle name="Normal 3 4 2 2 2 4 5" xfId="22311"/>
    <cellStyle name="Normal 3 4 2 2 2 4 5 2" xfId="16108"/>
    <cellStyle name="Normal 3 4 2 2 2 4 5 2 2" xfId="22313"/>
    <cellStyle name="Normal 3 4 2 2 2 4 5 2 3" xfId="22315"/>
    <cellStyle name="Normal 3 4 2 2 2 4 5 3" xfId="22317"/>
    <cellStyle name="Normal 3 4 2 2 2 4 5 4" xfId="8978"/>
    <cellStyle name="Normal 3 4 2 2 2 4 6" xfId="22319"/>
    <cellStyle name="Normal 3 4 2 2 2 4 6 2" xfId="22321"/>
    <cellStyle name="Normal 3 4 2 2 2 4 6 3" xfId="22323"/>
    <cellStyle name="Normal 3 4 2 2 2 4 7" xfId="22325"/>
    <cellStyle name="Normal 3 4 2 2 2 4 8" xfId="22327"/>
    <cellStyle name="Normal 3 4 2 2 2 5" xfId="19981"/>
    <cellStyle name="Normal 3 4 2 2 2 5 2" xfId="22328"/>
    <cellStyle name="Normal 3 4 2 2 2 5 2 2" xfId="22329"/>
    <cellStyle name="Normal 3 4 2 2 2 5 2 2 2" xfId="18744"/>
    <cellStyle name="Normal 3 4 2 2 2 5 2 2 2 2" xfId="17561"/>
    <cellStyle name="Normal 3 4 2 2 2 5 2 2 2 3" xfId="17580"/>
    <cellStyle name="Normal 3 4 2 2 2 5 2 2 3" xfId="22330"/>
    <cellStyle name="Normal 3 4 2 2 2 5 2 2 4" xfId="22331"/>
    <cellStyle name="Normal 3 4 2 2 2 5 2 3" xfId="10494"/>
    <cellStyle name="Normal 3 4 2 2 2 5 2 3 2" xfId="18785"/>
    <cellStyle name="Normal 3 4 2 2 2 5 2 3 3" xfId="22332"/>
    <cellStyle name="Normal 3 4 2 2 2 5 2 4" xfId="4347"/>
    <cellStyle name="Normal 3 4 2 2 2 5 2 5" xfId="22333"/>
    <cellStyle name="Normal 3 4 2 2 2 5 3" xfId="22334"/>
    <cellStyle name="Normal 3 4 2 2 2 5 3 2" xfId="22335"/>
    <cellStyle name="Normal 3 4 2 2 2 5 3 2 2" xfId="22338"/>
    <cellStyle name="Normal 3 4 2 2 2 5 3 2 3" xfId="22339"/>
    <cellStyle name="Normal 3 4 2 2 2 5 3 3" xfId="22340"/>
    <cellStyle name="Normal 3 4 2 2 2 5 3 4" xfId="22341"/>
    <cellStyle name="Normal 3 4 2 2 2 5 4" xfId="22343"/>
    <cellStyle name="Normal 3 4 2 2 2 5 4 2" xfId="22345"/>
    <cellStyle name="Normal 3 4 2 2 2 5 4 3" xfId="22347"/>
    <cellStyle name="Normal 3 4 2 2 2 5 5" xfId="22349"/>
    <cellStyle name="Normal 3 4 2 2 2 5 6" xfId="22351"/>
    <cellStyle name="Normal 3 4 2 2 2 6" xfId="22353"/>
    <cellStyle name="Normal 3 4 2 2 2 6 2" xfId="22355"/>
    <cellStyle name="Normal 3 4 2 2 2 6 2 2" xfId="22356"/>
    <cellStyle name="Normal 3 4 2 2 2 6 2 2 2" xfId="22358"/>
    <cellStyle name="Normal 3 4 2 2 2 6 2 2 2 2" xfId="19887"/>
    <cellStyle name="Normal 3 4 2 2 2 6 2 2 2 3" xfId="19895"/>
    <cellStyle name="Normal 3 4 2 2 2 6 2 2 3" xfId="17931"/>
    <cellStyle name="Normal 3 4 2 2 2 6 2 2 4" xfId="17933"/>
    <cellStyle name="Normal 3 4 2 2 2 6 2 3" xfId="22359"/>
    <cellStyle name="Normal 3 4 2 2 2 6 2 3 2" xfId="22360"/>
    <cellStyle name="Normal 3 4 2 2 2 6 2 3 3" xfId="22361"/>
    <cellStyle name="Normal 3 4 2 2 2 6 2 4" xfId="16745"/>
    <cellStyle name="Normal 3 4 2 2 2 6 2 5" xfId="16753"/>
    <cellStyle name="Normal 3 4 2 2 2 6 3" xfId="22363"/>
    <cellStyle name="Normal 3 4 2 2 2 6 3 2" xfId="22364"/>
    <cellStyle name="Normal 3 4 2 2 2 6 3 2 2" xfId="22365"/>
    <cellStyle name="Normal 3 4 2 2 2 6 3 2 3" xfId="22366"/>
    <cellStyle name="Normal 3 4 2 2 2 6 3 3" xfId="22367"/>
    <cellStyle name="Normal 3 4 2 2 2 6 3 4" xfId="22368"/>
    <cellStyle name="Normal 3 4 2 2 2 6 4" xfId="22370"/>
    <cellStyle name="Normal 3 4 2 2 2 6 4 2" xfId="22372"/>
    <cellStyle name="Normal 3 4 2 2 2 6 4 3" xfId="22374"/>
    <cellStyle name="Normal 3 4 2 2 2 6 5" xfId="19234"/>
    <cellStyle name="Normal 3 4 2 2 2 6 6" xfId="4353"/>
    <cellStyle name="Normal 3 4 2 2 2 7" xfId="22376"/>
    <cellStyle name="Normal 3 4 2 2 2 7 2" xfId="22377"/>
    <cellStyle name="Normal 3 4 2 2 2 7 2 2" xfId="22378"/>
    <cellStyle name="Normal 3 4 2 2 2 7 2 2 2" xfId="22379"/>
    <cellStyle name="Normal 3 4 2 2 2 7 2 2 3" xfId="22380"/>
    <cellStyle name="Normal 3 4 2 2 2 7 2 3" xfId="22381"/>
    <cellStyle name="Normal 3 4 2 2 2 7 2 4" xfId="22382"/>
    <cellStyle name="Normal 3 4 2 2 2 7 3" xfId="22383"/>
    <cellStyle name="Normal 3 4 2 2 2 7 3 2" xfId="22384"/>
    <cellStyle name="Normal 3 4 2 2 2 7 3 3" xfId="6396"/>
    <cellStyle name="Normal 3 4 2 2 2 7 4" xfId="22387"/>
    <cellStyle name="Normal 3 4 2 2 2 7 5" xfId="22390"/>
    <cellStyle name="Normal 3 4 2 2 2 8" xfId="22392"/>
    <cellStyle name="Normal 3 4 2 2 2 8 2" xfId="22393"/>
    <cellStyle name="Normal 3 4 2 2 2 8 2 2" xfId="22394"/>
    <cellStyle name="Normal 3 4 2 2 2 8 2 3" xfId="22395"/>
    <cellStyle name="Normal 3 4 2 2 2 8 3" xfId="16133"/>
    <cellStyle name="Normal 3 4 2 2 2 8 4" xfId="16139"/>
    <cellStyle name="Normal 3 4 2 2 2 9" xfId="22396"/>
    <cellStyle name="Normal 3 4 2 2 2 9 2" xfId="22397"/>
    <cellStyle name="Normal 3 4 2 2 2 9 3" xfId="22398"/>
    <cellStyle name="Normal 3 4 2 2 3" xfId="12286"/>
    <cellStyle name="Normal 3 4 2 2 3 10" xfId="22399"/>
    <cellStyle name="Normal 3 4 2 2 3 11" xfId="22400"/>
    <cellStyle name="Normal 3 4 2 2 3 2" xfId="10527"/>
    <cellStyle name="Normal 3 4 2 2 3 2 10" xfId="22402"/>
    <cellStyle name="Normal 3 4 2 2 3 2 2" xfId="10075"/>
    <cellStyle name="Normal 3 4 2 2 3 2 2 2" xfId="22403"/>
    <cellStyle name="Normal 3 4 2 2 3 2 2 2 2" xfId="13406"/>
    <cellStyle name="Normal 3 4 2 2 3 2 2 2 2 2" xfId="22405"/>
    <cellStyle name="Normal 3 4 2 2 3 2 2 2 2 2 2" xfId="14244"/>
    <cellStyle name="Normal 3 4 2 2 3 2 2 2 2 2 2 2" xfId="20798"/>
    <cellStyle name="Normal 3 4 2 2 3 2 2 2 2 2 2 2 2" xfId="8188"/>
    <cellStyle name="Normal 3 4 2 2 3 2 2 2 2 2 2 2 3" xfId="8193"/>
    <cellStyle name="Normal 3 4 2 2 3 2 2 2 2 2 2 3" xfId="20800"/>
    <cellStyle name="Normal 3 4 2 2 3 2 2 2 2 2 2 4" xfId="20802"/>
    <cellStyle name="Normal 3 4 2 2 3 2 2 2 2 2 3" xfId="22407"/>
    <cellStyle name="Normal 3 4 2 2 3 2 2 2 2 2 3 2" xfId="20812"/>
    <cellStyle name="Normal 3 4 2 2 3 2 2 2 2 2 3 3" xfId="20814"/>
    <cellStyle name="Normal 3 4 2 2 3 2 2 2 2 2 4" xfId="22409"/>
    <cellStyle name="Normal 3 4 2 2 3 2 2 2 2 2 5" xfId="22410"/>
    <cellStyle name="Normal 3 4 2 2 3 2 2 2 2 3" xfId="22411"/>
    <cellStyle name="Normal 3 4 2 2 3 2 2 2 2 3 2" xfId="4166"/>
    <cellStyle name="Normal 3 4 2 2 3 2 2 2 2 3 2 2" xfId="20882"/>
    <cellStyle name="Normal 3 4 2 2 3 2 2 2 2 3 2 3" xfId="20886"/>
    <cellStyle name="Normal 3 4 2 2 3 2 2 2 2 3 3" xfId="4178"/>
    <cellStyle name="Normal 3 4 2 2 3 2 2 2 2 3 4" xfId="4190"/>
    <cellStyle name="Normal 3 4 2 2 3 2 2 2 2 4" xfId="22412"/>
    <cellStyle name="Normal 3 4 2 2 3 2 2 2 2 4 2" xfId="592"/>
    <cellStyle name="Normal 3 4 2 2 3 2 2 2 2 4 3" xfId="1962"/>
    <cellStyle name="Normal 3 4 2 2 3 2 2 2 2 5" xfId="22413"/>
    <cellStyle name="Normal 3 4 2 2 3 2 2 2 2 6" xfId="22414"/>
    <cellStyle name="Normal 3 4 2 2 3 2 2 2 3" xfId="22416"/>
    <cellStyle name="Normal 3 4 2 2 3 2 2 2 3 2" xfId="22417"/>
    <cellStyle name="Normal 3 4 2 2 3 2 2 2 3 2 2" xfId="22418"/>
    <cellStyle name="Normal 3 4 2 2 3 2 2 2 3 2 2 2" xfId="21065"/>
    <cellStyle name="Normal 3 4 2 2 3 2 2 2 3 2 2 2 2" xfId="1866"/>
    <cellStyle name="Normal 3 4 2 2 3 2 2 2 3 2 2 2 3" xfId="1884"/>
    <cellStyle name="Normal 3 4 2 2 3 2 2 2 3 2 2 3" xfId="21067"/>
    <cellStyle name="Normal 3 4 2 2 3 2 2 2 3 2 2 4" xfId="21069"/>
    <cellStyle name="Normal 3 4 2 2 3 2 2 2 3 2 3" xfId="22419"/>
    <cellStyle name="Normal 3 4 2 2 3 2 2 2 3 2 3 2" xfId="21075"/>
    <cellStyle name="Normal 3 4 2 2 3 2 2 2 3 2 3 3" xfId="21077"/>
    <cellStyle name="Normal 3 4 2 2 3 2 2 2 3 2 4" xfId="22420"/>
    <cellStyle name="Normal 3 4 2 2 3 2 2 2 3 2 5" xfId="22421"/>
    <cellStyle name="Normal 3 4 2 2 3 2 2 2 3 3" xfId="22422"/>
    <cellStyle name="Normal 3 4 2 2 3 2 2 2 3 3 2" xfId="4905"/>
    <cellStyle name="Normal 3 4 2 2 3 2 2 2 3 3 2 2" xfId="21105"/>
    <cellStyle name="Normal 3 4 2 2 3 2 2 2 3 3 2 3" xfId="22423"/>
    <cellStyle name="Normal 3 4 2 2 3 2 2 2 3 3 3" xfId="4911"/>
    <cellStyle name="Normal 3 4 2 2 3 2 2 2 3 3 4" xfId="5679"/>
    <cellStyle name="Normal 3 4 2 2 3 2 2 2 3 4" xfId="22424"/>
    <cellStyle name="Normal 3 4 2 2 3 2 2 2 3 4 2" xfId="2010"/>
    <cellStyle name="Normal 3 4 2 2 3 2 2 2 3 4 3" xfId="2040"/>
    <cellStyle name="Normal 3 4 2 2 3 2 2 2 3 5" xfId="22425"/>
    <cellStyle name="Normal 3 4 2 2 3 2 2 2 3 6" xfId="22426"/>
    <cellStyle name="Normal 3 4 2 2 3 2 2 2 4" xfId="22427"/>
    <cellStyle name="Normal 3 4 2 2 3 2 2 2 4 2" xfId="12259"/>
    <cellStyle name="Normal 3 4 2 2 3 2 2 2 4 2 2" xfId="4816"/>
    <cellStyle name="Normal 3 4 2 2 3 2 2 2 4 2 2 2" xfId="9661"/>
    <cellStyle name="Normal 3 4 2 2 3 2 2 2 4 2 2 3" xfId="10130"/>
    <cellStyle name="Normal 3 4 2 2 3 2 2 2 4 2 3" xfId="4823"/>
    <cellStyle name="Normal 3 4 2 2 3 2 2 2 4 2 4" xfId="12261"/>
    <cellStyle name="Normal 3 4 2 2 3 2 2 2 4 3" xfId="12263"/>
    <cellStyle name="Normal 3 4 2 2 3 2 2 2 4 3 2" xfId="4841"/>
    <cellStyle name="Normal 3 4 2 2 3 2 2 2 4 3 3" xfId="6057"/>
    <cellStyle name="Normal 3 4 2 2 3 2 2 2 4 4" xfId="12265"/>
    <cellStyle name="Normal 3 4 2 2 3 2 2 2 4 5" xfId="12267"/>
    <cellStyle name="Normal 3 4 2 2 3 2 2 2 5" xfId="22428"/>
    <cellStyle name="Normal 3 4 2 2 3 2 2 2 5 2" xfId="12321"/>
    <cellStyle name="Normal 3 4 2 2 3 2 2 2 5 2 2" xfId="4865"/>
    <cellStyle name="Normal 3 4 2 2 3 2 2 2 5 2 3" xfId="12323"/>
    <cellStyle name="Normal 3 4 2 2 3 2 2 2 5 3" xfId="12325"/>
    <cellStyle name="Normal 3 4 2 2 3 2 2 2 5 4" xfId="12327"/>
    <cellStyle name="Normal 3 4 2 2 3 2 2 2 6" xfId="22430"/>
    <cellStyle name="Normal 3 4 2 2 3 2 2 2 6 2" xfId="12344"/>
    <cellStyle name="Normal 3 4 2 2 3 2 2 2 6 3" xfId="22431"/>
    <cellStyle name="Normal 3 4 2 2 3 2 2 2 7" xfId="22434"/>
    <cellStyle name="Normal 3 4 2 2 3 2 2 2 8" xfId="22436"/>
    <cellStyle name="Normal 3 4 2 2 3 2 2 3" xfId="22437"/>
    <cellStyle name="Normal 3 4 2 2 3 2 2 3 2" xfId="22440"/>
    <cellStyle name="Normal 3 4 2 2 3 2 2 3 2 2" xfId="22443"/>
    <cellStyle name="Normal 3 4 2 2 3 2 2 3 2 2 2" xfId="22445"/>
    <cellStyle name="Normal 3 4 2 2 3 2 2 3 2 2 2 2" xfId="22447"/>
    <cellStyle name="Normal 3 4 2 2 3 2 2 3 2 2 2 3" xfId="22449"/>
    <cellStyle name="Normal 3 4 2 2 3 2 2 3 2 2 3" xfId="22451"/>
    <cellStyle name="Normal 3 4 2 2 3 2 2 3 2 2 4" xfId="22453"/>
    <cellStyle name="Normal 3 4 2 2 3 2 2 3 2 3" xfId="22455"/>
    <cellStyle name="Normal 3 4 2 2 3 2 2 3 2 3 2" xfId="22457"/>
    <cellStyle name="Normal 3 4 2 2 3 2 2 3 2 3 3" xfId="22459"/>
    <cellStyle name="Normal 3 4 2 2 3 2 2 3 2 4" xfId="22461"/>
    <cellStyle name="Normal 3 4 2 2 3 2 2 3 2 5" xfId="22463"/>
    <cellStyle name="Normal 3 4 2 2 3 2 2 3 3" xfId="22466"/>
    <cellStyle name="Normal 3 4 2 2 3 2 2 3 3 2" xfId="22468"/>
    <cellStyle name="Normal 3 4 2 2 3 2 2 3 3 2 2" xfId="22470"/>
    <cellStyle name="Normal 3 4 2 2 3 2 2 3 3 2 3" xfId="22472"/>
    <cellStyle name="Normal 3 4 2 2 3 2 2 3 3 3" xfId="22474"/>
    <cellStyle name="Normal 3 4 2 2 3 2 2 3 3 4" xfId="22476"/>
    <cellStyle name="Normal 3 4 2 2 3 2 2 3 4" xfId="22479"/>
    <cellStyle name="Normal 3 4 2 2 3 2 2 3 4 2" xfId="22482"/>
    <cellStyle name="Normal 3 4 2 2 3 2 2 3 4 3" xfId="22485"/>
    <cellStyle name="Normal 3 4 2 2 3 2 2 3 5" xfId="22488"/>
    <cellStyle name="Normal 3 4 2 2 3 2 2 3 6" xfId="22491"/>
    <cellStyle name="Normal 3 4 2 2 3 2 2 4" xfId="22492"/>
    <cellStyle name="Normal 3 4 2 2 3 2 2 4 2" xfId="22495"/>
    <cellStyle name="Normal 3 4 2 2 3 2 2 4 2 2" xfId="22497"/>
    <cellStyle name="Normal 3 4 2 2 3 2 2 4 2 2 2" xfId="22499"/>
    <cellStyle name="Normal 3 4 2 2 3 2 2 4 2 2 2 2" xfId="22500"/>
    <cellStyle name="Normal 3 4 2 2 3 2 2 4 2 2 2 3" xfId="22501"/>
    <cellStyle name="Normal 3 4 2 2 3 2 2 4 2 2 3" xfId="22503"/>
    <cellStyle name="Normal 3 4 2 2 3 2 2 4 2 2 4" xfId="22504"/>
    <cellStyle name="Normal 3 4 2 2 3 2 2 4 2 3" xfId="22506"/>
    <cellStyle name="Normal 3 4 2 2 3 2 2 4 2 3 2" xfId="22507"/>
    <cellStyle name="Normal 3 4 2 2 3 2 2 4 2 3 3" xfId="22508"/>
    <cellStyle name="Normal 3 4 2 2 3 2 2 4 2 4" xfId="8992"/>
    <cellStyle name="Normal 3 4 2 2 3 2 2 4 2 5" xfId="15439"/>
    <cellStyle name="Normal 3 4 2 2 3 2 2 4 3" xfId="22510"/>
    <cellStyle name="Normal 3 4 2 2 3 2 2 4 3 2" xfId="22512"/>
    <cellStyle name="Normal 3 4 2 2 3 2 2 4 3 2 2" xfId="22513"/>
    <cellStyle name="Normal 3 4 2 2 3 2 2 4 3 2 3" xfId="22514"/>
    <cellStyle name="Normal 3 4 2 2 3 2 2 4 3 3" xfId="22516"/>
    <cellStyle name="Normal 3 4 2 2 3 2 2 4 3 4" xfId="22517"/>
    <cellStyle name="Normal 3 4 2 2 3 2 2 4 4" xfId="22520"/>
    <cellStyle name="Normal 3 4 2 2 3 2 2 4 4 2" xfId="22522"/>
    <cellStyle name="Normal 3 4 2 2 3 2 2 4 4 3" xfId="22524"/>
    <cellStyle name="Normal 3 4 2 2 3 2 2 4 5" xfId="22527"/>
    <cellStyle name="Normal 3 4 2 2 3 2 2 4 6" xfId="22529"/>
    <cellStyle name="Normal 3 4 2 2 3 2 2 5" xfId="22530"/>
    <cellStyle name="Normal 3 4 2 2 3 2 2 5 2" xfId="22532"/>
    <cellStyle name="Normal 3 4 2 2 3 2 2 5 2 2" xfId="22534"/>
    <cellStyle name="Normal 3 4 2 2 3 2 2 5 2 2 2" xfId="9042"/>
    <cellStyle name="Normal 3 4 2 2 3 2 2 5 2 2 3" xfId="9051"/>
    <cellStyle name="Normal 3 4 2 2 3 2 2 5 2 3" xfId="22536"/>
    <cellStyle name="Normal 3 4 2 2 3 2 2 5 2 4" xfId="22538"/>
    <cellStyle name="Normal 3 4 2 2 3 2 2 5 3" xfId="22540"/>
    <cellStyle name="Normal 3 4 2 2 3 2 2 5 3 2" xfId="3942"/>
    <cellStyle name="Normal 3 4 2 2 3 2 2 5 3 3" xfId="3957"/>
    <cellStyle name="Normal 3 4 2 2 3 2 2 5 4" xfId="22543"/>
    <cellStyle name="Normal 3 4 2 2 3 2 2 5 5" xfId="22546"/>
    <cellStyle name="Normal 3 4 2 2 3 2 2 6" xfId="19268"/>
    <cellStyle name="Normal 3 4 2 2 3 2 2 6 2" xfId="7244"/>
    <cellStyle name="Normal 3 4 2 2 3 2 2 6 2 2" xfId="1166"/>
    <cellStyle name="Normal 3 4 2 2 3 2 2 6 2 3" xfId="7144"/>
    <cellStyle name="Normal 3 4 2 2 3 2 2 6 3" xfId="7260"/>
    <cellStyle name="Normal 3 4 2 2 3 2 2 6 4" xfId="7274"/>
    <cellStyle name="Normal 3 4 2 2 3 2 2 7" xfId="8507"/>
    <cellStyle name="Normal 3 4 2 2 3 2 2 7 2" xfId="3265"/>
    <cellStyle name="Normal 3 4 2 2 3 2 2 7 3" xfId="3269"/>
    <cellStyle name="Normal 3 4 2 2 3 2 2 8" xfId="22548"/>
    <cellStyle name="Normal 3 4 2 2 3 2 2 9" xfId="22549"/>
    <cellStyle name="Normal 3 4 2 2 3 2 3" xfId="19469"/>
    <cellStyle name="Normal 3 4 2 2 3 2 3 2" xfId="22550"/>
    <cellStyle name="Normal 3 4 2 2 3 2 3 2 2" xfId="13867"/>
    <cellStyle name="Normal 3 4 2 2 3 2 3 2 2 2" xfId="22551"/>
    <cellStyle name="Normal 3 4 2 2 3 2 3 2 2 2 2" xfId="9295"/>
    <cellStyle name="Normal 3 4 2 2 3 2 3 2 2 2 2 2" xfId="22552"/>
    <cellStyle name="Normal 3 4 2 2 3 2 3 2 2 2 2 3" xfId="22553"/>
    <cellStyle name="Normal 3 4 2 2 3 2 3 2 2 2 3" xfId="9310"/>
    <cellStyle name="Normal 3 4 2 2 3 2 3 2 2 2 4" xfId="22554"/>
    <cellStyle name="Normal 3 4 2 2 3 2 3 2 2 3" xfId="22555"/>
    <cellStyle name="Normal 3 4 2 2 3 2 3 2 2 3 2" xfId="9324"/>
    <cellStyle name="Normal 3 4 2 2 3 2 3 2 2 3 3" xfId="22556"/>
    <cellStyle name="Normal 3 4 2 2 3 2 3 2 2 4" xfId="22557"/>
    <cellStyle name="Normal 3 4 2 2 3 2 3 2 2 5" xfId="8528"/>
    <cellStyle name="Normal 3 4 2 2 3 2 3 2 3" xfId="13869"/>
    <cellStyle name="Normal 3 4 2 2 3 2 3 2 3 2" xfId="22558"/>
    <cellStyle name="Normal 3 4 2 2 3 2 3 2 3 2 2" xfId="9364"/>
    <cellStyle name="Normal 3 4 2 2 3 2 3 2 3 2 3" xfId="22559"/>
    <cellStyle name="Normal 3 4 2 2 3 2 3 2 3 3" xfId="22560"/>
    <cellStyle name="Normal 3 4 2 2 3 2 3 2 3 4" xfId="22561"/>
    <cellStyle name="Normal 3 4 2 2 3 2 3 2 4" xfId="22562"/>
    <cellStyle name="Normal 3 4 2 2 3 2 3 2 4 2" xfId="9404"/>
    <cellStyle name="Normal 3 4 2 2 3 2 3 2 4 3" xfId="9412"/>
    <cellStyle name="Normal 3 4 2 2 3 2 3 2 5" xfId="22563"/>
    <cellStyle name="Normal 3 4 2 2 3 2 3 2 6" xfId="22564"/>
    <cellStyle name="Normal 3 4 2 2 3 2 3 3" xfId="22565"/>
    <cellStyle name="Normal 3 4 2 2 3 2 3 3 2" xfId="9187"/>
    <cellStyle name="Normal 3 4 2 2 3 2 3 3 2 2" xfId="9191"/>
    <cellStyle name="Normal 3 4 2 2 3 2 3 3 2 2 2" xfId="4487"/>
    <cellStyle name="Normal 3 4 2 2 3 2 3 3 2 2 2 2" xfId="4493"/>
    <cellStyle name="Normal 3 4 2 2 3 2 3 3 2 2 2 3" xfId="4498"/>
    <cellStyle name="Normal 3 4 2 2 3 2 3 3 2 2 3" xfId="4503"/>
    <cellStyle name="Normal 3 4 2 2 3 2 3 3 2 2 4" xfId="4507"/>
    <cellStyle name="Normal 3 4 2 2 3 2 3 3 2 3" xfId="9199"/>
    <cellStyle name="Normal 3 4 2 2 3 2 3 3 2 3 2" xfId="4522"/>
    <cellStyle name="Normal 3 4 2 2 3 2 3 3 2 3 3" xfId="4528"/>
    <cellStyle name="Normal 3 4 2 2 3 2 3 3 2 4" xfId="9205"/>
    <cellStyle name="Normal 3 4 2 2 3 2 3 3 2 5" xfId="17724"/>
    <cellStyle name="Normal 3 4 2 2 3 2 3 3 3" xfId="22567"/>
    <cellStyle name="Normal 3 4 2 2 3 2 3 3 3 2" xfId="9214"/>
    <cellStyle name="Normal 3 4 2 2 3 2 3 3 3 2 2" xfId="4574"/>
    <cellStyle name="Normal 3 4 2 2 3 2 3 3 3 2 3" xfId="11919"/>
    <cellStyle name="Normal 3 4 2 2 3 2 3 3 3 3" xfId="9220"/>
    <cellStyle name="Normal 3 4 2 2 3 2 3 3 3 4" xfId="18110"/>
    <cellStyle name="Normal 3 4 2 2 3 2 3 3 4" xfId="22570"/>
    <cellStyle name="Normal 3 4 2 2 3 2 3 3 4 2" xfId="22573"/>
    <cellStyle name="Normal 3 4 2 2 3 2 3 3 4 3" xfId="22576"/>
    <cellStyle name="Normal 3 4 2 2 3 2 3 3 5" xfId="22579"/>
    <cellStyle name="Normal 3 4 2 2 3 2 3 3 6" xfId="22581"/>
    <cellStyle name="Normal 3 4 2 2 3 2 3 4" xfId="22582"/>
    <cellStyle name="Normal 3 4 2 2 3 2 3 4 2" xfId="22584"/>
    <cellStyle name="Normal 3 4 2 2 3 2 3 4 2 2" xfId="9299"/>
    <cellStyle name="Normal 3 4 2 2 3 2 3 4 2 2 2" xfId="4684"/>
    <cellStyle name="Normal 3 4 2 2 3 2 3 4 2 2 3" xfId="9306"/>
    <cellStyle name="Normal 3 4 2 2 3 2 3 4 2 3" xfId="9314"/>
    <cellStyle name="Normal 3 4 2 2 3 2 3 4 2 4" xfId="9319"/>
    <cellStyle name="Normal 3 4 2 2 3 2 3 4 3" xfId="22586"/>
    <cellStyle name="Normal 3 4 2 2 3 2 3 4 3 2" xfId="22588"/>
    <cellStyle name="Normal 3 4 2 2 3 2 3 4 3 3" xfId="22590"/>
    <cellStyle name="Normal 3 4 2 2 3 2 3 4 4" xfId="22593"/>
    <cellStyle name="Normal 3 4 2 2 3 2 3 4 5" xfId="22596"/>
    <cellStyle name="Normal 3 4 2 2 3 2 3 5" xfId="22597"/>
    <cellStyle name="Normal 3 4 2 2 3 2 3 5 2" xfId="9361"/>
    <cellStyle name="Normal 3 4 2 2 3 2 3 5 2 2" xfId="22599"/>
    <cellStyle name="Normal 3 4 2 2 3 2 3 5 2 3" xfId="22601"/>
    <cellStyle name="Normal 3 4 2 2 3 2 3 5 3" xfId="22603"/>
    <cellStyle name="Normal 3 4 2 2 3 2 3 5 4" xfId="22606"/>
    <cellStyle name="Normal 3 4 2 2 3 2 3 6" xfId="22608"/>
    <cellStyle name="Normal 3 4 2 2 3 2 3 6 2" xfId="9410"/>
    <cellStyle name="Normal 3 4 2 2 3 2 3 6 3" xfId="9418"/>
    <cellStyle name="Normal 3 4 2 2 3 2 3 7" xfId="22610"/>
    <cellStyle name="Normal 3 4 2 2 3 2 3 8" xfId="22611"/>
    <cellStyle name="Normal 3 4 2 2 3 2 4" xfId="16640"/>
    <cellStyle name="Normal 3 4 2 2 3 2 4 2" xfId="22612"/>
    <cellStyle name="Normal 3 4 2 2 3 2 4 2 2" xfId="13887"/>
    <cellStyle name="Normal 3 4 2 2 3 2 4 2 2 2" xfId="22613"/>
    <cellStyle name="Normal 3 4 2 2 3 2 4 2 2 2 2" xfId="15491"/>
    <cellStyle name="Normal 3 4 2 2 3 2 4 2 2 2 3" xfId="15494"/>
    <cellStyle name="Normal 3 4 2 2 3 2 4 2 2 3" xfId="22614"/>
    <cellStyle name="Normal 3 4 2 2 3 2 4 2 2 4" xfId="22615"/>
    <cellStyle name="Normal 3 4 2 2 3 2 4 2 3" xfId="13889"/>
    <cellStyle name="Normal 3 4 2 2 3 2 4 2 3 2" xfId="22616"/>
    <cellStyle name="Normal 3 4 2 2 3 2 4 2 3 3" xfId="22617"/>
    <cellStyle name="Normal 3 4 2 2 3 2 4 2 4" xfId="21335"/>
    <cellStyle name="Normal 3 4 2 2 3 2 4 2 5" xfId="21342"/>
    <cellStyle name="Normal 3 4 2 2 3 2 4 3" xfId="22618"/>
    <cellStyle name="Normal 3 4 2 2 3 2 4 3 2" xfId="9118"/>
    <cellStyle name="Normal 3 4 2 2 3 2 4 3 2 2" xfId="9128"/>
    <cellStyle name="Normal 3 4 2 2 3 2 4 3 2 3" xfId="9145"/>
    <cellStyle name="Normal 3 4 2 2 3 2 4 3 3" xfId="22620"/>
    <cellStyle name="Normal 3 4 2 2 3 2 4 3 4" xfId="21353"/>
    <cellStyle name="Normal 3 4 2 2 3 2 4 4" xfId="22622"/>
    <cellStyle name="Normal 3 4 2 2 3 2 4 4 2" xfId="22625"/>
    <cellStyle name="Normal 3 4 2 2 3 2 4 4 3" xfId="22628"/>
    <cellStyle name="Normal 3 4 2 2 3 2 4 5" xfId="22630"/>
    <cellStyle name="Normal 3 4 2 2 3 2 4 6" xfId="22632"/>
    <cellStyle name="Normal 3 4 2 2 3 2 5" xfId="16642"/>
    <cellStyle name="Normal 3 4 2 2 3 2 5 2" xfId="10871"/>
    <cellStyle name="Normal 3 4 2 2 3 2 5 2 2" xfId="13897"/>
    <cellStyle name="Normal 3 4 2 2 3 2 5 2 2 2" xfId="21815"/>
    <cellStyle name="Normal 3 4 2 2 3 2 5 2 2 2 2" xfId="16363"/>
    <cellStyle name="Normal 3 4 2 2 3 2 5 2 2 2 3" xfId="16366"/>
    <cellStyle name="Normal 3 4 2 2 3 2 5 2 2 3" xfId="21819"/>
    <cellStyle name="Normal 3 4 2 2 3 2 5 2 2 4" xfId="21823"/>
    <cellStyle name="Normal 3 4 2 2 3 2 5 2 3" xfId="21825"/>
    <cellStyle name="Normal 3 4 2 2 3 2 5 2 3 2" xfId="21827"/>
    <cellStyle name="Normal 3 4 2 2 3 2 5 2 3 3" xfId="21829"/>
    <cellStyle name="Normal 3 4 2 2 3 2 5 2 4" xfId="21393"/>
    <cellStyle name="Normal 3 4 2 2 3 2 5 2 5" xfId="21396"/>
    <cellStyle name="Normal 3 4 2 2 3 2 5 3" xfId="9229"/>
    <cellStyle name="Normal 3 4 2 2 3 2 5 3 2" xfId="21832"/>
    <cellStyle name="Normal 3 4 2 2 3 2 5 3 2 2" xfId="9247"/>
    <cellStyle name="Normal 3 4 2 2 3 2 5 3 2 3" xfId="9257"/>
    <cellStyle name="Normal 3 4 2 2 3 2 5 3 3" xfId="21835"/>
    <cellStyle name="Normal 3 4 2 2 3 2 5 3 4" xfId="21839"/>
    <cellStyle name="Normal 3 4 2 2 3 2 5 4" xfId="21842"/>
    <cellStyle name="Normal 3 4 2 2 3 2 5 4 2" xfId="21845"/>
    <cellStyle name="Normal 3 4 2 2 3 2 5 4 3" xfId="21848"/>
    <cellStyle name="Normal 3 4 2 2 3 2 5 5" xfId="21851"/>
    <cellStyle name="Normal 3 4 2 2 3 2 5 6" xfId="21853"/>
    <cellStyle name="Normal 3 4 2 2 3 2 6" xfId="21855"/>
    <cellStyle name="Normal 3 4 2 2 3 2 6 2" xfId="8357"/>
    <cellStyle name="Normal 3 4 2 2 3 2 6 2 2" xfId="18280"/>
    <cellStyle name="Normal 3 4 2 2 3 2 6 2 2 2" xfId="21858"/>
    <cellStyle name="Normal 3 4 2 2 3 2 6 2 2 3" xfId="21863"/>
    <cellStyle name="Normal 3 4 2 2 3 2 6 2 3" xfId="21867"/>
    <cellStyle name="Normal 3 4 2 2 3 2 6 2 4" xfId="21413"/>
    <cellStyle name="Normal 3 4 2 2 3 2 6 3" xfId="8364"/>
    <cellStyle name="Normal 3 4 2 2 3 2 6 3 2" xfId="21872"/>
    <cellStyle name="Normal 3 4 2 2 3 2 6 3 3" xfId="9350"/>
    <cellStyle name="Normal 3 4 2 2 3 2 6 4" xfId="21874"/>
    <cellStyle name="Normal 3 4 2 2 3 2 6 5" xfId="21878"/>
    <cellStyle name="Normal 3 4 2 2 3 2 7" xfId="21881"/>
    <cellStyle name="Normal 3 4 2 2 3 2 7 2" xfId="8387"/>
    <cellStyle name="Normal 3 4 2 2 3 2 7 2 2" xfId="21883"/>
    <cellStyle name="Normal 3 4 2 2 3 2 7 2 3" xfId="21887"/>
    <cellStyle name="Normal 3 4 2 2 3 2 7 3" xfId="21890"/>
    <cellStyle name="Normal 3 4 2 2 3 2 7 4" xfId="21894"/>
    <cellStyle name="Normal 3 4 2 2 3 2 8" xfId="21896"/>
    <cellStyle name="Normal 3 4 2 2 3 2 8 2" xfId="8440"/>
    <cellStyle name="Normal 3 4 2 2 3 2 8 3" xfId="21900"/>
    <cellStyle name="Normal 3 4 2 2 3 2 9" xfId="16948"/>
    <cellStyle name="Normal 3 4 2 2 3 3" xfId="19471"/>
    <cellStyle name="Normal 3 4 2 2 3 3 2" xfId="22633"/>
    <cellStyle name="Normal 3 4 2 2 3 3 2 2" xfId="22634"/>
    <cellStyle name="Normal 3 4 2 2 3 3 2 2 2" xfId="22636"/>
    <cellStyle name="Normal 3 4 2 2 3 3 2 2 2 2" xfId="22637"/>
    <cellStyle name="Normal 3 4 2 2 3 3 2 2 2 2 2" xfId="22638"/>
    <cellStyle name="Normal 3 4 2 2 3 3 2 2 2 2 2 2" xfId="22639"/>
    <cellStyle name="Normal 3 4 2 2 3 3 2 2 2 2 2 3" xfId="22640"/>
    <cellStyle name="Normal 3 4 2 2 3 3 2 2 2 2 3" xfId="22641"/>
    <cellStyle name="Normal 3 4 2 2 3 3 2 2 2 2 4" xfId="9612"/>
    <cellStyle name="Normal 3 4 2 2 3 3 2 2 2 3" xfId="22642"/>
    <cellStyle name="Normal 3 4 2 2 3 3 2 2 2 3 2" xfId="22643"/>
    <cellStyle name="Normal 3 4 2 2 3 3 2 2 2 3 3" xfId="22644"/>
    <cellStyle name="Normal 3 4 2 2 3 3 2 2 2 4" xfId="22645"/>
    <cellStyle name="Normal 3 4 2 2 3 3 2 2 2 5" xfId="22646"/>
    <cellStyle name="Normal 3 4 2 2 3 3 2 2 3" xfId="22647"/>
    <cellStyle name="Normal 3 4 2 2 3 3 2 2 3 2" xfId="22648"/>
    <cellStyle name="Normal 3 4 2 2 3 3 2 2 3 2 2" xfId="22649"/>
    <cellStyle name="Normal 3 4 2 2 3 3 2 2 3 2 3" xfId="22650"/>
    <cellStyle name="Normal 3 4 2 2 3 3 2 2 3 3" xfId="22651"/>
    <cellStyle name="Normal 3 4 2 2 3 3 2 2 3 4" xfId="22652"/>
    <cellStyle name="Normal 3 4 2 2 3 3 2 2 4" xfId="22653"/>
    <cellStyle name="Normal 3 4 2 2 3 3 2 2 4 2" xfId="21027"/>
    <cellStyle name="Normal 3 4 2 2 3 3 2 2 4 3" xfId="21034"/>
    <cellStyle name="Normal 3 4 2 2 3 3 2 2 5" xfId="22654"/>
    <cellStyle name="Normal 3 4 2 2 3 3 2 2 6" xfId="22655"/>
    <cellStyle name="Normal 3 4 2 2 3 3 2 3" xfId="22656"/>
    <cellStyle name="Normal 3 4 2 2 3 3 2 3 2" xfId="22658"/>
    <cellStyle name="Normal 3 4 2 2 3 3 2 3 2 2" xfId="22660"/>
    <cellStyle name="Normal 3 4 2 2 3 3 2 3 2 2 2" xfId="22662"/>
    <cellStyle name="Normal 3 4 2 2 3 3 2 3 2 2 2 2" xfId="22663"/>
    <cellStyle name="Normal 3 4 2 2 3 3 2 3 2 2 2 3" xfId="22664"/>
    <cellStyle name="Normal 3 4 2 2 3 3 2 3 2 2 3" xfId="22666"/>
    <cellStyle name="Normal 3 4 2 2 3 3 2 3 2 2 4" xfId="2951"/>
    <cellStyle name="Normal 3 4 2 2 3 3 2 3 2 3" xfId="22668"/>
    <cellStyle name="Normal 3 4 2 2 3 3 2 3 2 3 2" xfId="22669"/>
    <cellStyle name="Normal 3 4 2 2 3 3 2 3 2 3 3" xfId="22670"/>
    <cellStyle name="Normal 3 4 2 2 3 3 2 3 2 4" xfId="22672"/>
    <cellStyle name="Normal 3 4 2 2 3 3 2 3 2 5" xfId="22673"/>
    <cellStyle name="Normal 3 4 2 2 3 3 2 3 3" xfId="22675"/>
    <cellStyle name="Normal 3 4 2 2 3 3 2 3 3 2" xfId="22677"/>
    <cellStyle name="Normal 3 4 2 2 3 3 2 3 3 2 2" xfId="22678"/>
    <cellStyle name="Normal 3 4 2 2 3 3 2 3 3 2 3" xfId="22679"/>
    <cellStyle name="Normal 3 4 2 2 3 3 2 3 3 3" xfId="22681"/>
    <cellStyle name="Normal 3 4 2 2 3 3 2 3 3 4" xfId="22682"/>
    <cellStyle name="Normal 3 4 2 2 3 3 2 3 4" xfId="22685"/>
    <cellStyle name="Normal 3 4 2 2 3 3 2 3 4 2" xfId="21176"/>
    <cellStyle name="Normal 3 4 2 2 3 3 2 3 4 3" xfId="21183"/>
    <cellStyle name="Normal 3 4 2 2 3 3 2 3 5" xfId="22688"/>
    <cellStyle name="Normal 3 4 2 2 3 3 2 3 6" xfId="22690"/>
    <cellStyle name="Normal 3 4 2 2 3 3 2 4" xfId="22691"/>
    <cellStyle name="Normal 3 4 2 2 3 3 2 4 2" xfId="22693"/>
    <cellStyle name="Normal 3 4 2 2 3 3 2 4 2 2" xfId="22695"/>
    <cellStyle name="Normal 3 4 2 2 3 3 2 4 2 2 2" xfId="8875"/>
    <cellStyle name="Normal 3 4 2 2 3 3 2 4 2 2 3" xfId="8880"/>
    <cellStyle name="Normal 3 4 2 2 3 3 2 4 2 3" xfId="22697"/>
    <cellStyle name="Normal 3 4 2 2 3 3 2 4 2 4" xfId="15667"/>
    <cellStyle name="Normal 3 4 2 2 3 3 2 4 3" xfId="22699"/>
    <cellStyle name="Normal 3 4 2 2 3 3 2 4 3 2" xfId="22701"/>
    <cellStyle name="Normal 3 4 2 2 3 3 2 4 3 3" xfId="22703"/>
    <cellStyle name="Normal 3 4 2 2 3 3 2 4 4" xfId="22706"/>
    <cellStyle name="Normal 3 4 2 2 3 3 2 4 5" xfId="22709"/>
    <cellStyle name="Normal 3 4 2 2 3 3 2 5" xfId="22710"/>
    <cellStyle name="Normal 3 4 2 2 3 3 2 5 2" xfId="22712"/>
    <cellStyle name="Normal 3 4 2 2 3 3 2 5 2 2" xfId="22714"/>
    <cellStyle name="Normal 3 4 2 2 3 3 2 5 2 3" xfId="22716"/>
    <cellStyle name="Normal 3 4 2 2 3 3 2 5 3" xfId="22718"/>
    <cellStyle name="Normal 3 4 2 2 3 3 2 5 4" xfId="22721"/>
    <cellStyle name="Normal 3 4 2 2 3 3 2 6" xfId="22723"/>
    <cellStyle name="Normal 3 4 2 2 3 3 2 6 2" xfId="17292"/>
    <cellStyle name="Normal 3 4 2 2 3 3 2 6 3" xfId="22725"/>
    <cellStyle name="Normal 3 4 2 2 3 3 2 7" xfId="22727"/>
    <cellStyle name="Normal 3 4 2 2 3 3 2 8" xfId="22728"/>
    <cellStyle name="Normal 3 4 2 2 3 3 3" xfId="22729"/>
    <cellStyle name="Normal 3 4 2 2 3 3 3 2" xfId="22730"/>
    <cellStyle name="Normal 3 4 2 2 3 3 3 2 2" xfId="8641"/>
    <cellStyle name="Normal 3 4 2 2 3 3 3 2 2 2" xfId="22732"/>
    <cellStyle name="Normal 3 4 2 2 3 3 3 2 2 2 2" xfId="22734"/>
    <cellStyle name="Normal 3 4 2 2 3 3 3 2 2 2 3" xfId="22736"/>
    <cellStyle name="Normal 3 4 2 2 3 3 3 2 2 3" xfId="22738"/>
    <cellStyle name="Normal 3 4 2 2 3 3 3 2 2 4" xfId="19687"/>
    <cellStyle name="Normal 3 4 2 2 3 3 3 2 3" xfId="22739"/>
    <cellStyle name="Normal 3 4 2 2 3 3 3 2 3 2" xfId="22741"/>
    <cellStyle name="Normal 3 4 2 2 3 3 3 2 3 3" xfId="22743"/>
    <cellStyle name="Normal 3 4 2 2 3 3 3 2 4" xfId="22744"/>
    <cellStyle name="Normal 3 4 2 2 3 3 3 2 5" xfId="22745"/>
    <cellStyle name="Normal 3 4 2 2 3 3 3 3" xfId="22746"/>
    <cellStyle name="Normal 3 4 2 2 3 3 3 3 2" xfId="22748"/>
    <cellStyle name="Normal 3 4 2 2 3 3 3 3 2 2" xfId="21403"/>
    <cellStyle name="Normal 3 4 2 2 3 3 3 3 2 3" xfId="22751"/>
    <cellStyle name="Normal 3 4 2 2 3 3 3 3 3" xfId="22753"/>
    <cellStyle name="Normal 3 4 2 2 3 3 3 3 4" xfId="22756"/>
    <cellStyle name="Normal 3 4 2 2 3 3 3 4" xfId="22757"/>
    <cellStyle name="Normal 3 4 2 2 3 3 3 4 2" xfId="22759"/>
    <cellStyle name="Normal 3 4 2 2 3 3 3 4 3" xfId="22761"/>
    <cellStyle name="Normal 3 4 2 2 3 3 3 5" xfId="22762"/>
    <cellStyle name="Normal 3 4 2 2 3 3 3 6" xfId="22763"/>
    <cellStyle name="Normal 3 4 2 2 3 3 4" xfId="22765"/>
    <cellStyle name="Normal 3 4 2 2 3 3 4 2" xfId="22767"/>
    <cellStyle name="Normal 3 4 2 2 3 3 4 2 2" xfId="22770"/>
    <cellStyle name="Normal 3 4 2 2 3 3 4 2 2 2" xfId="22772"/>
    <cellStyle name="Normal 3 4 2 2 3 3 4 2 2 2 2" xfId="22773"/>
    <cellStyle name="Normal 3 4 2 2 3 3 4 2 2 2 3" xfId="22774"/>
    <cellStyle name="Normal 3 4 2 2 3 3 4 2 2 3" xfId="22776"/>
    <cellStyle name="Normal 3 4 2 2 3 3 4 2 2 4" xfId="16792"/>
    <cellStyle name="Normal 3 4 2 2 3 3 4 2 3" xfId="22778"/>
    <cellStyle name="Normal 3 4 2 2 3 3 4 2 3 2" xfId="22779"/>
    <cellStyle name="Normal 3 4 2 2 3 3 4 2 3 3" xfId="22780"/>
    <cellStyle name="Normal 3 4 2 2 3 3 4 2 4" xfId="21475"/>
    <cellStyle name="Normal 3 4 2 2 3 3 4 2 5" xfId="21477"/>
    <cellStyle name="Normal 3 4 2 2 3 3 4 3" xfId="22782"/>
    <cellStyle name="Normal 3 4 2 2 3 3 4 3 2" xfId="22785"/>
    <cellStyle name="Normal 3 4 2 2 3 3 4 3 2 2" xfId="21653"/>
    <cellStyle name="Normal 3 4 2 2 3 3 4 3 2 3" xfId="22787"/>
    <cellStyle name="Normal 3 4 2 2 3 3 4 3 3" xfId="22790"/>
    <cellStyle name="Normal 3 4 2 2 3 3 4 3 4" xfId="22793"/>
    <cellStyle name="Normal 3 4 2 2 3 3 4 4" xfId="9124"/>
    <cellStyle name="Normal 3 4 2 2 3 3 4 4 2" xfId="9135"/>
    <cellStyle name="Normal 3 4 2 2 3 3 4 4 3" xfId="9152"/>
    <cellStyle name="Normal 3 4 2 2 3 3 4 5" xfId="9163"/>
    <cellStyle name="Normal 3 4 2 2 3 3 4 6" xfId="9177"/>
    <cellStyle name="Normal 3 4 2 2 3 3 5" xfId="21904"/>
    <cellStyle name="Normal 3 4 2 2 3 3 5 2" xfId="10895"/>
    <cellStyle name="Normal 3 4 2 2 3 3 5 2 2" xfId="21907"/>
    <cellStyle name="Normal 3 4 2 2 3 3 5 2 2 2" xfId="21909"/>
    <cellStyle name="Normal 3 4 2 2 3 3 5 2 2 3" xfId="3319"/>
    <cellStyle name="Normal 3 4 2 2 3 3 5 2 3" xfId="21912"/>
    <cellStyle name="Normal 3 4 2 2 3 3 5 2 4" xfId="21502"/>
    <cellStyle name="Normal 3 4 2 2 3 3 5 3" xfId="21915"/>
    <cellStyle name="Normal 3 4 2 2 3 3 5 3 2" xfId="4411"/>
    <cellStyle name="Normal 3 4 2 2 3 3 5 3 3" xfId="4420"/>
    <cellStyle name="Normal 3 4 2 2 3 3 5 4" xfId="9194"/>
    <cellStyle name="Normal 3 4 2 2 3 3 5 5" xfId="9201"/>
    <cellStyle name="Normal 3 4 2 2 3 3 6" xfId="21918"/>
    <cellStyle name="Normal 3 4 2 2 3 3 6 2" xfId="21921"/>
    <cellStyle name="Normal 3 4 2 2 3 3 6 2 2" xfId="16020"/>
    <cellStyle name="Normal 3 4 2 2 3 3 6 2 3" xfId="21924"/>
    <cellStyle name="Normal 3 4 2 2 3 3 6 3" xfId="21927"/>
    <cellStyle name="Normal 3 4 2 2 3 3 6 4" xfId="9216"/>
    <cellStyle name="Normal 3 4 2 2 3 3 7" xfId="14147"/>
    <cellStyle name="Normal 3 4 2 2 3 3 7 2" xfId="14150"/>
    <cellStyle name="Normal 3 4 2 2 3 3 7 3" xfId="14190"/>
    <cellStyle name="Normal 3 4 2 2 3 3 8" xfId="14260"/>
    <cellStyle name="Normal 3 4 2 2 3 3 9" xfId="14311"/>
    <cellStyle name="Normal 3 4 2 2 3 4" xfId="19473"/>
    <cellStyle name="Normal 3 4 2 2 3 4 2" xfId="22139"/>
    <cellStyle name="Normal 3 4 2 2 3 4 2 2" xfId="22794"/>
    <cellStyle name="Normal 3 4 2 2 3 4 2 2 2" xfId="19871"/>
    <cellStyle name="Normal 3 4 2 2 3 4 2 2 2 2" xfId="22795"/>
    <cellStyle name="Normal 3 4 2 2 3 4 2 2 2 2 2" xfId="22796"/>
    <cellStyle name="Normal 3 4 2 2 3 4 2 2 2 2 3" xfId="22797"/>
    <cellStyle name="Normal 3 4 2 2 3 4 2 2 2 3" xfId="12225"/>
    <cellStyle name="Normal 3 4 2 2 3 4 2 2 2 4" xfId="3876"/>
    <cellStyle name="Normal 3 4 2 2 3 4 2 2 3" xfId="22798"/>
    <cellStyle name="Normal 3 4 2 2 3 4 2 2 3 2" xfId="22102"/>
    <cellStyle name="Normal 3 4 2 2 3 4 2 2 3 3" xfId="12237"/>
    <cellStyle name="Normal 3 4 2 2 3 4 2 2 4" xfId="22799"/>
    <cellStyle name="Normal 3 4 2 2 3 4 2 2 5" xfId="22800"/>
    <cellStyle name="Normal 3 4 2 2 3 4 2 3" xfId="22801"/>
    <cellStyle name="Normal 3 4 2 2 3 4 2 3 2" xfId="9610"/>
    <cellStyle name="Normal 3 4 2 2 3 4 2 3 2 2" xfId="22803"/>
    <cellStyle name="Normal 3 4 2 2 3 4 2 3 2 3" xfId="3597"/>
    <cellStyle name="Normal 3 4 2 2 3 4 2 3 3" xfId="22805"/>
    <cellStyle name="Normal 3 4 2 2 3 4 2 3 4" xfId="22807"/>
    <cellStyle name="Normal 3 4 2 2 3 4 2 4" xfId="22808"/>
    <cellStyle name="Normal 3 4 2 2 3 4 2 4 2" xfId="22810"/>
    <cellStyle name="Normal 3 4 2 2 3 4 2 4 3" xfId="22812"/>
    <cellStyle name="Normal 3 4 2 2 3 4 2 5" xfId="22813"/>
    <cellStyle name="Normal 3 4 2 2 3 4 2 6" xfId="22814"/>
    <cellStyle name="Normal 3 4 2 2 3 4 3" xfId="22815"/>
    <cellStyle name="Normal 3 4 2 2 3 4 3 2" xfId="22816"/>
    <cellStyle name="Normal 3 4 2 2 3 4 3 2 2" xfId="13962"/>
    <cellStyle name="Normal 3 4 2 2 3 4 3 2 2 2" xfId="22817"/>
    <cellStyle name="Normal 3 4 2 2 3 4 3 2 2 2 2" xfId="17227"/>
    <cellStyle name="Normal 3 4 2 2 3 4 3 2 2 2 3" xfId="22819"/>
    <cellStyle name="Normal 3 4 2 2 3 4 3 2 2 3" xfId="12292"/>
    <cellStyle name="Normal 3 4 2 2 3 4 3 2 2 4" xfId="4379"/>
    <cellStyle name="Normal 3 4 2 2 3 4 3 2 3" xfId="22820"/>
    <cellStyle name="Normal 3 4 2 2 3 4 3 2 3 2" xfId="22822"/>
    <cellStyle name="Normal 3 4 2 2 3 4 3 2 3 3" xfId="10541"/>
    <cellStyle name="Normal 3 4 2 2 3 4 3 2 4" xfId="22823"/>
    <cellStyle name="Normal 3 4 2 2 3 4 3 2 5" xfId="22824"/>
    <cellStyle name="Normal 3 4 2 2 3 4 3 3" xfId="22825"/>
    <cellStyle name="Normal 3 4 2 2 3 4 3 3 2" xfId="22827"/>
    <cellStyle name="Normal 3 4 2 2 3 4 3 3 2 2" xfId="22830"/>
    <cellStyle name="Normal 3 4 2 2 3 4 3 3 2 3" xfId="9723"/>
    <cellStyle name="Normal 3 4 2 2 3 4 3 3 3" xfId="22832"/>
    <cellStyle name="Normal 3 4 2 2 3 4 3 3 4" xfId="22834"/>
    <cellStyle name="Normal 3 4 2 2 3 4 3 4" xfId="22835"/>
    <cellStyle name="Normal 3 4 2 2 3 4 3 4 2" xfId="22837"/>
    <cellStyle name="Normal 3 4 2 2 3 4 3 4 3" xfId="22839"/>
    <cellStyle name="Normal 3 4 2 2 3 4 3 5" xfId="22840"/>
    <cellStyle name="Normal 3 4 2 2 3 4 3 6" xfId="22841"/>
    <cellStyle name="Normal 3 4 2 2 3 4 4" xfId="22843"/>
    <cellStyle name="Normal 3 4 2 2 3 4 4 2" xfId="22845"/>
    <cellStyle name="Normal 3 4 2 2 3 4 4 2 2" xfId="22848"/>
    <cellStyle name="Normal 3 4 2 2 3 4 4 2 2 2" xfId="22850"/>
    <cellStyle name="Normal 3 4 2 2 3 4 4 2 2 3" xfId="6544"/>
    <cellStyle name="Normal 3 4 2 2 3 4 4 2 3" xfId="22852"/>
    <cellStyle name="Normal 3 4 2 2 3 4 4 2 4" xfId="22854"/>
    <cellStyle name="Normal 3 4 2 2 3 4 4 3" xfId="22856"/>
    <cellStyle name="Normal 3 4 2 2 3 4 4 3 2" xfId="22859"/>
    <cellStyle name="Normal 3 4 2 2 3 4 4 3 3" xfId="22862"/>
    <cellStyle name="Normal 3 4 2 2 3 4 4 4" xfId="9239"/>
    <cellStyle name="Normal 3 4 2 2 3 4 4 5" xfId="9270"/>
    <cellStyle name="Normal 3 4 2 2 3 4 5" xfId="21931"/>
    <cellStyle name="Normal 3 4 2 2 3 4 5 2" xfId="21934"/>
    <cellStyle name="Normal 3 4 2 2 3 4 5 2 2" xfId="21937"/>
    <cellStyle name="Normal 3 4 2 2 3 4 5 2 3" xfId="21941"/>
    <cellStyle name="Normal 3 4 2 2 3 4 5 3" xfId="21945"/>
    <cellStyle name="Normal 3 4 2 2 3 4 5 4" xfId="9302"/>
    <cellStyle name="Normal 3 4 2 2 3 4 6" xfId="21948"/>
    <cellStyle name="Normal 3 4 2 2 3 4 6 2" xfId="21951"/>
    <cellStyle name="Normal 3 4 2 2 3 4 6 3" xfId="21958"/>
    <cellStyle name="Normal 3 4 2 2 3 4 7" xfId="14375"/>
    <cellStyle name="Normal 3 4 2 2 3 4 8" xfId="14379"/>
    <cellStyle name="Normal 3 4 2 2 3 5" xfId="22863"/>
    <cellStyle name="Normal 3 4 2 2 3 5 2" xfId="22864"/>
    <cellStyle name="Normal 3 4 2 2 3 5 2 2" xfId="22865"/>
    <cellStyle name="Normal 3 4 2 2 3 5 2 2 2" xfId="22866"/>
    <cellStyle name="Normal 3 4 2 2 3 5 2 2 2 2" xfId="21389"/>
    <cellStyle name="Normal 3 4 2 2 3 5 2 2 2 3" xfId="21391"/>
    <cellStyle name="Normal 3 4 2 2 3 5 2 2 3" xfId="22867"/>
    <cellStyle name="Normal 3 4 2 2 3 5 2 2 4" xfId="22868"/>
    <cellStyle name="Normal 3 4 2 2 3 5 2 3" xfId="22869"/>
    <cellStyle name="Normal 3 4 2 2 3 5 2 3 2" xfId="22871"/>
    <cellStyle name="Normal 3 4 2 2 3 5 2 3 3" xfId="22873"/>
    <cellStyle name="Normal 3 4 2 2 3 5 2 4" xfId="22874"/>
    <cellStyle name="Normal 3 4 2 2 3 5 2 5" xfId="22875"/>
    <cellStyle name="Normal 3 4 2 2 3 5 3" xfId="22876"/>
    <cellStyle name="Normal 3 4 2 2 3 5 3 2" xfId="22877"/>
    <cellStyle name="Normal 3 4 2 2 3 5 3 2 2" xfId="22878"/>
    <cellStyle name="Normal 3 4 2 2 3 5 3 2 3" xfId="22879"/>
    <cellStyle name="Normal 3 4 2 2 3 5 3 3" xfId="22880"/>
    <cellStyle name="Normal 3 4 2 2 3 5 3 4" xfId="22881"/>
    <cellStyle name="Normal 3 4 2 2 3 5 4" xfId="22883"/>
    <cellStyle name="Normal 3 4 2 2 3 5 4 2" xfId="22885"/>
    <cellStyle name="Normal 3 4 2 2 3 5 4 3" xfId="22887"/>
    <cellStyle name="Normal 3 4 2 2 3 5 5" xfId="21961"/>
    <cellStyle name="Normal 3 4 2 2 3 5 6" xfId="21970"/>
    <cellStyle name="Normal 3 4 2 2 3 6" xfId="22829"/>
    <cellStyle name="Normal 3 4 2 2 3 6 2" xfId="22889"/>
    <cellStyle name="Normal 3 4 2 2 3 6 2 2" xfId="22890"/>
    <cellStyle name="Normal 3 4 2 2 3 6 2 2 2" xfId="22891"/>
    <cellStyle name="Normal 3 4 2 2 3 6 2 2 2 2" xfId="21641"/>
    <cellStyle name="Normal 3 4 2 2 3 6 2 2 2 3" xfId="21643"/>
    <cellStyle name="Normal 3 4 2 2 3 6 2 2 3" xfId="22892"/>
    <cellStyle name="Normal 3 4 2 2 3 6 2 2 4" xfId="22893"/>
    <cellStyle name="Normal 3 4 2 2 3 6 2 3" xfId="22894"/>
    <cellStyle name="Normal 3 4 2 2 3 6 2 3 2" xfId="22896"/>
    <cellStyle name="Normal 3 4 2 2 3 6 2 3 3" xfId="22897"/>
    <cellStyle name="Normal 3 4 2 2 3 6 2 4" xfId="22898"/>
    <cellStyle name="Normal 3 4 2 2 3 6 2 5" xfId="22899"/>
    <cellStyle name="Normal 3 4 2 2 3 6 3" xfId="22900"/>
    <cellStyle name="Normal 3 4 2 2 3 6 3 2" xfId="22901"/>
    <cellStyle name="Normal 3 4 2 2 3 6 3 2 2" xfId="22902"/>
    <cellStyle name="Normal 3 4 2 2 3 6 3 2 3" xfId="22903"/>
    <cellStyle name="Normal 3 4 2 2 3 6 3 3" xfId="22904"/>
    <cellStyle name="Normal 3 4 2 2 3 6 3 4" xfId="22905"/>
    <cellStyle name="Normal 3 4 2 2 3 6 4" xfId="22907"/>
    <cellStyle name="Normal 3 4 2 2 3 6 4 2" xfId="22909"/>
    <cellStyle name="Normal 3 4 2 2 3 6 4 3" xfId="22911"/>
    <cellStyle name="Normal 3 4 2 2 3 6 5" xfId="21976"/>
    <cellStyle name="Normal 3 4 2 2 3 6 6" xfId="5092"/>
    <cellStyle name="Normal 3 4 2 2 3 7" xfId="9722"/>
    <cellStyle name="Normal 3 4 2 2 3 7 2" xfId="12306"/>
    <cellStyle name="Normal 3 4 2 2 3 7 2 2" xfId="22912"/>
    <cellStyle name="Normal 3 4 2 2 3 7 2 2 2" xfId="3840"/>
    <cellStyle name="Normal 3 4 2 2 3 7 2 2 3" xfId="6218"/>
    <cellStyle name="Normal 3 4 2 2 3 7 2 3" xfId="22913"/>
    <cellStyle name="Normal 3 4 2 2 3 7 2 4" xfId="10006"/>
    <cellStyle name="Normal 3 4 2 2 3 7 3" xfId="12308"/>
    <cellStyle name="Normal 3 4 2 2 3 7 3 2" xfId="22914"/>
    <cellStyle name="Normal 3 4 2 2 3 7 3 3" xfId="22915"/>
    <cellStyle name="Normal 3 4 2 2 3 7 4" xfId="22918"/>
    <cellStyle name="Normal 3 4 2 2 3 7 5" xfId="21982"/>
    <cellStyle name="Normal 3 4 2 2 3 8" xfId="697"/>
    <cellStyle name="Normal 3 4 2 2 3 8 2" xfId="22919"/>
    <cellStyle name="Normal 3 4 2 2 3 8 2 2" xfId="22920"/>
    <cellStyle name="Normal 3 4 2 2 3 8 2 3" xfId="22921"/>
    <cellStyle name="Normal 3 4 2 2 3 8 3" xfId="22922"/>
    <cellStyle name="Normal 3 4 2 2 3 8 4" xfId="22923"/>
    <cellStyle name="Normal 3 4 2 2 3 9" xfId="4401"/>
    <cellStyle name="Normal 3 4 2 2 3 9 2" xfId="22924"/>
    <cellStyle name="Normal 3 4 2 2 3 9 3" xfId="22925"/>
    <cellStyle name="Normal 3 4 2 3" xfId="12846"/>
    <cellStyle name="Normal 3 4 2 4" xfId="12848"/>
    <cellStyle name="Normal 3 4 2 4 10" xfId="22926"/>
    <cellStyle name="Normal 3 4 2 4 2" xfId="21192"/>
    <cellStyle name="Normal 3 4 2 4 2 2" xfId="19594"/>
    <cellStyle name="Normal 3 4 2 4 2 2 2" xfId="22927"/>
    <cellStyle name="Normal 3 4 2 4 2 2 2 2" xfId="22928"/>
    <cellStyle name="Normal 3 4 2 4 2 2 2 2 2" xfId="22929"/>
    <cellStyle name="Normal 3 4 2 4 2 2 2 2 2 2" xfId="22930"/>
    <cellStyle name="Normal 3 4 2 4 2 2 2 2 2 2 2" xfId="22931"/>
    <cellStyle name="Normal 3 4 2 4 2 2 2 2 2 2 3" xfId="11692"/>
    <cellStyle name="Normal 3 4 2 4 2 2 2 2 2 3" xfId="5312"/>
    <cellStyle name="Normal 3 4 2 4 2 2 2 2 2 4" xfId="18033"/>
    <cellStyle name="Normal 3 4 2 4 2 2 2 2 3" xfId="22932"/>
    <cellStyle name="Normal 3 4 2 4 2 2 2 2 3 2" xfId="22933"/>
    <cellStyle name="Normal 3 4 2 4 2 2 2 2 3 3" xfId="22934"/>
    <cellStyle name="Normal 3 4 2 4 2 2 2 2 4" xfId="18235"/>
    <cellStyle name="Normal 3 4 2 4 2 2 2 2 5" xfId="18239"/>
    <cellStyle name="Normal 3 4 2 4 2 2 2 3" xfId="22935"/>
    <cellStyle name="Normal 3 4 2 4 2 2 2 3 2" xfId="13626"/>
    <cellStyle name="Normal 3 4 2 4 2 2 2 3 2 2" xfId="42"/>
    <cellStyle name="Normal 3 4 2 4 2 2 2 3 2 3" xfId="13638"/>
    <cellStyle name="Normal 3 4 2 4 2 2 2 3 3" xfId="13653"/>
    <cellStyle name="Normal 3 4 2 4 2 2 2 3 4" xfId="13676"/>
    <cellStyle name="Normal 3 4 2 4 2 2 2 4" xfId="22936"/>
    <cellStyle name="Normal 3 4 2 4 2 2 2 4 2" xfId="13731"/>
    <cellStyle name="Normal 3 4 2 4 2 2 2 4 3" xfId="13746"/>
    <cellStyle name="Normal 3 4 2 4 2 2 2 5" xfId="22937"/>
    <cellStyle name="Normal 3 4 2 4 2 2 2 6" xfId="22939"/>
    <cellStyle name="Normal 3 4 2 4 2 2 3" xfId="22940"/>
    <cellStyle name="Normal 3 4 2 4 2 2 3 2" xfId="22941"/>
    <cellStyle name="Normal 3 4 2 4 2 2 3 2 2" xfId="22942"/>
    <cellStyle name="Normal 3 4 2 4 2 2 3 2 2 2" xfId="22943"/>
    <cellStyle name="Normal 3 4 2 4 2 2 3 2 2 2 2" xfId="22944"/>
    <cellStyle name="Normal 3 4 2 4 2 2 3 2 2 2 3" xfId="22945"/>
    <cellStyle name="Normal 3 4 2 4 2 2 3 2 2 3" xfId="6869"/>
    <cellStyle name="Normal 3 4 2 4 2 2 3 2 2 4" xfId="18055"/>
    <cellStyle name="Normal 3 4 2 4 2 2 3 2 3" xfId="22946"/>
    <cellStyle name="Normal 3 4 2 4 2 2 3 2 3 2" xfId="22947"/>
    <cellStyle name="Normal 3 4 2 4 2 2 3 2 3 3" xfId="22948"/>
    <cellStyle name="Normal 3 4 2 4 2 2 3 2 4" xfId="6889"/>
    <cellStyle name="Normal 3 4 2 4 2 2 3 2 5" xfId="4984"/>
    <cellStyle name="Normal 3 4 2 4 2 2 3 3" xfId="22950"/>
    <cellStyle name="Normal 3 4 2 4 2 2 3 3 2" xfId="22951"/>
    <cellStyle name="Normal 3 4 2 4 2 2 3 3 2 2" xfId="22952"/>
    <cellStyle name="Normal 3 4 2 4 2 2 3 3 2 3" xfId="22953"/>
    <cellStyle name="Normal 3 4 2 4 2 2 3 3 3" xfId="22954"/>
    <cellStyle name="Normal 3 4 2 4 2 2 3 3 4" xfId="22955"/>
    <cellStyle name="Normal 3 4 2 4 2 2 3 4" xfId="22957"/>
    <cellStyle name="Normal 3 4 2 4 2 2 3 4 2" xfId="22958"/>
    <cellStyle name="Normal 3 4 2 4 2 2 3 4 3" xfId="22959"/>
    <cellStyle name="Normal 3 4 2 4 2 2 3 5" xfId="22960"/>
    <cellStyle name="Normal 3 4 2 4 2 2 3 6" xfId="22961"/>
    <cellStyle name="Normal 3 4 2 4 2 2 4" xfId="22962"/>
    <cellStyle name="Normal 3 4 2 4 2 2 4 2" xfId="22963"/>
    <cellStyle name="Normal 3 4 2 4 2 2 4 2 2" xfId="22964"/>
    <cellStyle name="Normal 3 4 2 4 2 2 4 2 2 2" xfId="16778"/>
    <cellStyle name="Normal 3 4 2 4 2 2 4 2 2 3" xfId="22965"/>
    <cellStyle name="Normal 3 4 2 4 2 2 4 2 3" xfId="22966"/>
    <cellStyle name="Normal 3 4 2 4 2 2 4 2 4" xfId="7870"/>
    <cellStyle name="Normal 3 4 2 4 2 2 4 3" xfId="22967"/>
    <cellStyle name="Normal 3 4 2 4 2 2 4 3 2" xfId="22968"/>
    <cellStyle name="Normal 3 4 2 4 2 2 4 3 3" xfId="22969"/>
    <cellStyle name="Normal 3 4 2 4 2 2 4 4" xfId="22970"/>
    <cellStyle name="Normal 3 4 2 4 2 2 4 5" xfId="22971"/>
    <cellStyle name="Normal 3 4 2 4 2 2 5" xfId="22972"/>
    <cellStyle name="Normal 3 4 2 4 2 2 5 2" xfId="22973"/>
    <cellStyle name="Normal 3 4 2 4 2 2 5 2 2" xfId="8724"/>
    <cellStyle name="Normal 3 4 2 4 2 2 5 2 3" xfId="8729"/>
    <cellStyle name="Normal 3 4 2 4 2 2 5 3" xfId="22974"/>
    <cellStyle name="Normal 3 4 2 4 2 2 5 4" xfId="22975"/>
    <cellStyle name="Normal 3 4 2 4 2 2 6" xfId="22976"/>
    <cellStyle name="Normal 3 4 2 4 2 2 6 2" xfId="22978"/>
    <cellStyle name="Normal 3 4 2 4 2 2 6 3" xfId="22979"/>
    <cellStyle name="Normal 3 4 2 4 2 2 7" xfId="22980"/>
    <cellStyle name="Normal 3 4 2 4 2 2 8" xfId="22981"/>
    <cellStyle name="Normal 3 4 2 4 2 3" xfId="120"/>
    <cellStyle name="Normal 3 4 2 4 2 3 2" xfId="604"/>
    <cellStyle name="Normal 3 4 2 4 2 3 2 2" xfId="1894"/>
    <cellStyle name="Normal 3 4 2 4 2 3 2 2 2" xfId="1905"/>
    <cellStyle name="Normal 3 4 2 4 2 3 2 2 2 2" xfId="22982"/>
    <cellStyle name="Normal 3 4 2 4 2 3 2 2 2 3" xfId="22983"/>
    <cellStyle name="Normal 3 4 2 4 2 3 2 2 3" xfId="1922"/>
    <cellStyle name="Normal 3 4 2 4 2 3 2 2 4" xfId="18309"/>
    <cellStyle name="Normal 3 4 2 4 2 3 2 3" xfId="1933"/>
    <cellStyle name="Normal 3 4 2 4 2 3 2 3 2" xfId="13956"/>
    <cellStyle name="Normal 3 4 2 4 2 3 2 3 3" xfId="13974"/>
    <cellStyle name="Normal 3 4 2 4 2 3 2 4" xfId="1942"/>
    <cellStyle name="Normal 3 4 2 4 2 3 2 5" xfId="101"/>
    <cellStyle name="Normal 3 4 2 4 2 3 3" xfId="1969"/>
    <cellStyle name="Normal 3 4 2 4 2 3 3 2" xfId="1954"/>
    <cellStyle name="Normal 3 4 2 4 2 3 3 2 2" xfId="22984"/>
    <cellStyle name="Normal 3 4 2 4 2 3 3 2 3" xfId="22985"/>
    <cellStyle name="Normal 3 4 2 4 2 3 3 3" xfId="6"/>
    <cellStyle name="Normal 3 4 2 4 2 3 3 4" xfId="19914"/>
    <cellStyle name="Normal 3 4 2 4 2 3 4" xfId="1977"/>
    <cellStyle name="Normal 3 4 2 4 2 3 4 2" xfId="22986"/>
    <cellStyle name="Normal 3 4 2 4 2 3 4 3" xfId="22987"/>
    <cellStyle name="Normal 3 4 2 4 2 3 5" xfId="1985"/>
    <cellStyle name="Normal 3 4 2 4 2 3 6" xfId="20436"/>
    <cellStyle name="Normal 3 4 2 4 2 4" xfId="441"/>
    <cellStyle name="Normal 3 4 2 4 2 4 2" xfId="16943"/>
    <cellStyle name="Normal 3 4 2 4 2 4 2 2" xfId="16945"/>
    <cellStyle name="Normal 3 4 2 4 2 4 2 2 2" xfId="16947"/>
    <cellStyle name="Normal 3 4 2 4 2 4 2 2 2 2" xfId="8164"/>
    <cellStyle name="Normal 3 4 2 4 2 4 2 2 2 3" xfId="8172"/>
    <cellStyle name="Normal 3 4 2 4 2 4 2 2 3" xfId="16951"/>
    <cellStyle name="Normal 3 4 2 4 2 4 2 2 4" xfId="16954"/>
    <cellStyle name="Normal 3 4 2 4 2 4 2 3" xfId="16957"/>
    <cellStyle name="Normal 3 4 2 4 2 4 2 3 2" xfId="14310"/>
    <cellStyle name="Normal 3 4 2 4 2 4 2 3 3" xfId="14349"/>
    <cellStyle name="Normal 3 4 2 4 2 4 2 4" xfId="16960"/>
    <cellStyle name="Normal 3 4 2 4 2 4 2 5" xfId="7688"/>
    <cellStyle name="Normal 3 4 2 4 2 4 3" xfId="16963"/>
    <cellStyle name="Normal 3 4 2 4 2 4 3 2" xfId="16966"/>
    <cellStyle name="Normal 3 4 2 4 2 4 3 2 2" xfId="16968"/>
    <cellStyle name="Normal 3 4 2 4 2 4 3 2 3" xfId="16971"/>
    <cellStyle name="Normal 3 4 2 4 2 4 3 3" xfId="16974"/>
    <cellStyle name="Normal 3 4 2 4 2 4 3 4" xfId="16976"/>
    <cellStyle name="Normal 3 4 2 4 2 4 4" xfId="16979"/>
    <cellStyle name="Normal 3 4 2 4 2 4 4 2" xfId="12154"/>
    <cellStyle name="Normal 3 4 2 4 2 4 4 3" xfId="12197"/>
    <cellStyle name="Normal 3 4 2 4 2 4 5" xfId="16982"/>
    <cellStyle name="Normal 3 4 2 4 2 4 6" xfId="22988"/>
    <cellStyle name="Normal 3 4 2 4 2 5" xfId="469"/>
    <cellStyle name="Normal 3 4 2 4 2 5 2" xfId="613"/>
    <cellStyle name="Normal 3 4 2 4 2 5 2 2" xfId="1457"/>
    <cellStyle name="Normal 3 4 2 4 2 5 2 2 2" xfId="17062"/>
    <cellStyle name="Normal 3 4 2 4 2 5 2 2 3" xfId="17065"/>
    <cellStyle name="Normal 3 4 2 4 2 5 2 3" xfId="1473"/>
    <cellStyle name="Normal 3 4 2 4 2 5 2 4" xfId="17067"/>
    <cellStyle name="Normal 3 4 2 4 2 5 3" xfId="1989"/>
    <cellStyle name="Normal 3 4 2 4 2 5 3 2" xfId="17069"/>
    <cellStyle name="Normal 3 4 2 4 2 5 3 3" xfId="17071"/>
    <cellStyle name="Normal 3 4 2 4 2 5 4" xfId="1994"/>
    <cellStyle name="Normal 3 4 2 4 2 5 5" xfId="17073"/>
    <cellStyle name="Normal 3 4 2 4 2 6" xfId="505"/>
    <cellStyle name="Normal 3 4 2 4 2 6 2" xfId="625"/>
    <cellStyle name="Normal 3 4 2 4 2 6 2 2" xfId="17138"/>
    <cellStyle name="Normal 3 4 2 4 2 6 2 3" xfId="17140"/>
    <cellStyle name="Normal 3 4 2 4 2 6 3" xfId="2001"/>
    <cellStyle name="Normal 3 4 2 4 2 6 4" xfId="17143"/>
    <cellStyle name="Normal 3 4 2 4 2 7" xfId="1279"/>
    <cellStyle name="Normal 3 4 2 4 2 7 2" xfId="17171"/>
    <cellStyle name="Normal 3 4 2 4 2 7 3" xfId="22989"/>
    <cellStyle name="Normal 3 4 2 4 2 8" xfId="1311"/>
    <cellStyle name="Normal 3 4 2 4 2 9" xfId="10331"/>
    <cellStyle name="Normal 3 4 2 4 3" xfId="22990"/>
    <cellStyle name="Normal 3 4 2 4 3 2" xfId="22991"/>
    <cellStyle name="Normal 3 4 2 4 3 2 2" xfId="17465"/>
    <cellStyle name="Normal 3 4 2 4 3 2 2 2" xfId="17467"/>
    <cellStyle name="Normal 3 4 2 4 3 2 2 2 2" xfId="14052"/>
    <cellStyle name="Normal 3 4 2 4 3 2 2 2 2 2" xfId="17469"/>
    <cellStyle name="Normal 3 4 2 4 3 2 2 2 2 3" xfId="17472"/>
    <cellStyle name="Normal 3 4 2 4 3 2 2 2 3" xfId="17476"/>
    <cellStyle name="Normal 3 4 2 4 3 2 2 2 4" xfId="15728"/>
    <cellStyle name="Normal 3 4 2 4 3 2 2 3" xfId="17478"/>
    <cellStyle name="Normal 3 4 2 4 3 2 2 3 2" xfId="17480"/>
    <cellStyle name="Normal 3 4 2 4 3 2 2 3 3" xfId="17484"/>
    <cellStyle name="Normal 3 4 2 4 3 2 2 4" xfId="17487"/>
    <cellStyle name="Normal 3 4 2 4 3 2 2 5" xfId="17489"/>
    <cellStyle name="Normal 3 4 2 4 3 2 3" xfId="17491"/>
    <cellStyle name="Normal 3 4 2 4 3 2 3 2" xfId="16062"/>
    <cellStyle name="Normal 3 4 2 4 3 2 3 2 2" xfId="17493"/>
    <cellStyle name="Normal 3 4 2 4 3 2 3 2 3" xfId="17496"/>
    <cellStyle name="Normal 3 4 2 4 3 2 3 3" xfId="16065"/>
    <cellStyle name="Normal 3 4 2 4 3 2 3 4" xfId="17498"/>
    <cellStyle name="Normal 3 4 2 4 3 2 4" xfId="17500"/>
    <cellStyle name="Normal 3 4 2 4 3 2 4 2" xfId="16070"/>
    <cellStyle name="Normal 3 4 2 4 3 2 4 3" xfId="17502"/>
    <cellStyle name="Normal 3 4 2 4 3 2 5" xfId="17504"/>
    <cellStyle name="Normal 3 4 2 4 3 2 6" xfId="22252"/>
    <cellStyle name="Normal 3 4 2 4 3 3" xfId="2005"/>
    <cellStyle name="Normal 3 4 2 4 3 3 2" xfId="2013"/>
    <cellStyle name="Normal 3 4 2 4 3 3 2 2" xfId="2018"/>
    <cellStyle name="Normal 3 4 2 4 3 3 2 2 2" xfId="435"/>
    <cellStyle name="Normal 3 4 2 4 3 3 2 2 2 2" xfId="438"/>
    <cellStyle name="Normal 3 4 2 4 3 3 2 2 2 3" xfId="11475"/>
    <cellStyle name="Normal 3 4 2 4 3 3 2 2 3" xfId="293"/>
    <cellStyle name="Normal 3 4 2 4 3 3 2 2 4" xfId="22993"/>
    <cellStyle name="Normal 3 4 2 4 3 3 2 3" xfId="2026"/>
    <cellStyle name="Normal 3 4 2 4 3 3 2 3 2" xfId="22995"/>
    <cellStyle name="Normal 3 4 2 4 3 3 2 3 3" xfId="22998"/>
    <cellStyle name="Normal 3 4 2 4 3 3 2 4" xfId="2037"/>
    <cellStyle name="Normal 3 4 2 4 3 3 2 5" xfId="13804"/>
    <cellStyle name="Normal 3 4 2 4 3 3 3" xfId="2045"/>
    <cellStyle name="Normal 3 4 2 4 3 3 3 2" xfId="2060"/>
    <cellStyle name="Normal 3 4 2 4 3 3 3 2 2" xfId="22999"/>
    <cellStyle name="Normal 3 4 2 4 3 3 3 2 3" xfId="23001"/>
    <cellStyle name="Normal 3 4 2 4 3 3 3 3" xfId="2074"/>
    <cellStyle name="Normal 3 4 2 4 3 3 3 4" xfId="23002"/>
    <cellStyle name="Normal 3 4 2 4 3 3 4" xfId="2081"/>
    <cellStyle name="Normal 3 4 2 4 3 3 4 2" xfId="23003"/>
    <cellStyle name="Normal 3 4 2 4 3 3 4 3" xfId="23004"/>
    <cellStyle name="Normal 3 4 2 4 3 3 5" xfId="2087"/>
    <cellStyle name="Normal 3 4 2 4 3 3 6" xfId="22261"/>
    <cellStyle name="Normal 3 4 2 4 3 4" xfId="2091"/>
    <cellStyle name="Normal 3 4 2 4 3 4 2" xfId="2095"/>
    <cellStyle name="Normal 3 4 2 4 3 4 2 2" xfId="384"/>
    <cellStyle name="Normal 3 4 2 4 3 4 2 2 2" xfId="22429"/>
    <cellStyle name="Normal 3 4 2 4 3 4 2 2 3" xfId="22433"/>
    <cellStyle name="Normal 3 4 2 4 3 4 2 3" xfId="426"/>
    <cellStyle name="Normal 3 4 2 4 3 4 2 4" xfId="23005"/>
    <cellStyle name="Normal 3 4 2 4 3 4 3" xfId="1441"/>
    <cellStyle name="Normal 3 4 2 4 3 4 3 2" xfId="23007"/>
    <cellStyle name="Normal 3 4 2 4 3 4 3 3" xfId="23008"/>
    <cellStyle name="Normal 3 4 2 4 3 4 4" xfId="1465"/>
    <cellStyle name="Normal 3 4 2 4 3 4 5" xfId="22264"/>
    <cellStyle name="Normal 3 4 2 4 3 5" xfId="2098"/>
    <cellStyle name="Normal 3 4 2 4 3 5 2" xfId="1743"/>
    <cellStyle name="Normal 3 4 2 4 3 5 2 2" xfId="23009"/>
    <cellStyle name="Normal 3 4 2 4 3 5 2 3" xfId="23010"/>
    <cellStyle name="Normal 3 4 2 4 3 5 3" xfId="1488"/>
    <cellStyle name="Normal 3 4 2 4 3 5 4" xfId="23011"/>
    <cellStyle name="Normal 3 4 2 4 3 6" xfId="2101"/>
    <cellStyle name="Normal 3 4 2 4 3 6 2" xfId="17707"/>
    <cellStyle name="Normal 3 4 2 4 3 6 3" xfId="23012"/>
    <cellStyle name="Normal 3 4 2 4 3 7" xfId="1357"/>
    <cellStyle name="Normal 3 4 2 4 3 8" xfId="10335"/>
    <cellStyle name="Normal 3 4 2 4 4" xfId="23013"/>
    <cellStyle name="Normal 3 4 2 4 4 2" xfId="23014"/>
    <cellStyle name="Normal 3 4 2 4 4 2 2" xfId="4851"/>
    <cellStyle name="Normal 3 4 2 4 4 2 2 2" xfId="17917"/>
    <cellStyle name="Normal 3 4 2 4 4 2 2 2 2" xfId="17919"/>
    <cellStyle name="Normal 3 4 2 4 4 2 2 2 3" xfId="17922"/>
    <cellStyle name="Normal 3 4 2 4 4 2 2 3" xfId="17925"/>
    <cellStyle name="Normal 3 4 2 4 4 2 2 4" xfId="17928"/>
    <cellStyle name="Normal 3 4 2 4 4 2 3" xfId="6062"/>
    <cellStyle name="Normal 3 4 2 4 4 2 3 2" xfId="16095"/>
    <cellStyle name="Normal 3 4 2 4 4 2 3 3" xfId="16098"/>
    <cellStyle name="Normal 3 4 2 4 4 2 4" xfId="17937"/>
    <cellStyle name="Normal 3 4 2 4 4 2 5" xfId="17940"/>
    <cellStyle name="Normal 3 4 2 4 4 3" xfId="2104"/>
    <cellStyle name="Normal 3 4 2 4 4 3 2" xfId="2106"/>
    <cellStyle name="Normal 3 4 2 4 4 3 2 2" xfId="2110"/>
    <cellStyle name="Normal 3 4 2 4 4 3 2 3" xfId="2114"/>
    <cellStyle name="Normal 3 4 2 4 4 3 3" xfId="2119"/>
    <cellStyle name="Normal 3 4 2 4 4 3 4" xfId="2124"/>
    <cellStyle name="Normal 3 4 2 4 4 4" xfId="2137"/>
    <cellStyle name="Normal 3 4 2 4 4 4 2" xfId="2141"/>
    <cellStyle name="Normal 3 4 2 4 4 4 3" xfId="1510"/>
    <cellStyle name="Normal 3 4 2 4 4 5" xfId="2156"/>
    <cellStyle name="Normal 3 4 2 4 4 6" xfId="2160"/>
    <cellStyle name="Normal 3 4 2 4 5" xfId="23015"/>
    <cellStyle name="Normal 3 4 2 4 5 2" xfId="23016"/>
    <cellStyle name="Normal 3 4 2 4 5 2 2" xfId="6415"/>
    <cellStyle name="Normal 3 4 2 4 5 2 2 2" xfId="22386"/>
    <cellStyle name="Normal 3 4 2 4 5 2 2 2 2" xfId="23018"/>
    <cellStyle name="Normal 3 4 2 4 5 2 2 2 3" xfId="23020"/>
    <cellStyle name="Normal 3 4 2 4 5 2 2 3" xfId="22389"/>
    <cellStyle name="Normal 3 4 2 4 5 2 2 4" xfId="5039"/>
    <cellStyle name="Normal 3 4 2 4 5 2 3" xfId="23023"/>
    <cellStyle name="Normal 3 4 2 4 5 2 3 2" xfId="16138"/>
    <cellStyle name="Normal 3 4 2 4 5 2 3 3" xfId="23026"/>
    <cellStyle name="Normal 3 4 2 4 5 2 4" xfId="23029"/>
    <cellStyle name="Normal 3 4 2 4 5 2 5" xfId="22294"/>
    <cellStyle name="Normal 3 4 2 4 5 3" xfId="2163"/>
    <cellStyle name="Normal 3 4 2 4 5 3 2" xfId="1643"/>
    <cellStyle name="Normal 3 4 2 4 5 3 2 2" xfId="22917"/>
    <cellStyle name="Normal 3 4 2 4 5 3 2 3" xfId="21981"/>
    <cellStyle name="Normal 3 4 2 4 5 3 3" xfId="1653"/>
    <cellStyle name="Normal 3 4 2 4 5 3 4" xfId="23032"/>
    <cellStyle name="Normal 3 4 2 4 5 4" xfId="2172"/>
    <cellStyle name="Normal 3 4 2 4 5 4 2" xfId="14187"/>
    <cellStyle name="Normal 3 4 2 4 5 4 3" xfId="14747"/>
    <cellStyle name="Normal 3 4 2 4 5 5" xfId="2181"/>
    <cellStyle name="Normal 3 4 2 4 5 6" xfId="23033"/>
    <cellStyle name="Normal 3 4 2 4 6" xfId="23034"/>
    <cellStyle name="Normal 3 4 2 4 6 2" xfId="23035"/>
    <cellStyle name="Normal 3 4 2 4 6 2 2" xfId="23036"/>
    <cellStyle name="Normal 3 4 2 4 6 2 2 2" xfId="23037"/>
    <cellStyle name="Normal 3 4 2 4 6 2 2 3" xfId="23038"/>
    <cellStyle name="Normal 3 4 2 4 6 2 3" xfId="23040"/>
    <cellStyle name="Normal 3 4 2 4 6 2 4" xfId="96"/>
    <cellStyle name="Normal 3 4 2 4 6 3" xfId="2188"/>
    <cellStyle name="Normal 3 4 2 4 6 3 2" xfId="23041"/>
    <cellStyle name="Normal 3 4 2 4 6 3 3" xfId="23042"/>
    <cellStyle name="Normal 3 4 2 4 6 4" xfId="2197"/>
    <cellStyle name="Normal 3 4 2 4 6 5" xfId="23043"/>
    <cellStyle name="Normal 3 4 2 4 7" xfId="23044"/>
    <cellStyle name="Normal 3 4 2 4 7 2" xfId="13064"/>
    <cellStyle name="Normal 3 4 2 4 7 2 2" xfId="13068"/>
    <cellStyle name="Normal 3 4 2 4 7 2 3" xfId="13082"/>
    <cellStyle name="Normal 3 4 2 4 7 3" xfId="13101"/>
    <cellStyle name="Normal 3 4 2 4 7 4" xfId="12498"/>
    <cellStyle name="Normal 3 4 2 4 8" xfId="23045"/>
    <cellStyle name="Normal 3 4 2 4 8 2" xfId="13161"/>
    <cellStyle name="Normal 3 4 2 4 8 3" xfId="13176"/>
    <cellStyle name="Normal 3 4 2 4 9" xfId="23046"/>
    <cellStyle name="Normal 3 4 2 5" xfId="12850"/>
    <cellStyle name="Normal 3 4 2 5 2" xfId="23047"/>
    <cellStyle name="Normal 3 4 2 5 2 2" xfId="19609"/>
    <cellStyle name="Normal 3 4 2 5 2 2 2" xfId="18380"/>
    <cellStyle name="Normal 3 4 2 5 2 2 2 2" xfId="18382"/>
    <cellStyle name="Normal 3 4 2 5 2 2 2 2 2" xfId="7307"/>
    <cellStyle name="Normal 3 4 2 5 2 2 2 2 2 2" xfId="5118"/>
    <cellStyle name="Normal 3 4 2 5 2 2 2 2 2 3" xfId="4675"/>
    <cellStyle name="Normal 3 4 2 5 2 2 2 2 3" xfId="7311"/>
    <cellStyle name="Normal 3 4 2 5 2 2 2 2 4" xfId="7314"/>
    <cellStyle name="Normal 3 4 2 5 2 2 2 3" xfId="18384"/>
    <cellStyle name="Normal 3 4 2 5 2 2 2 3 2" xfId="13368"/>
    <cellStyle name="Normal 3 4 2 5 2 2 2 3 3" xfId="13375"/>
    <cellStyle name="Normal 3 4 2 5 2 2 2 4" xfId="18387"/>
    <cellStyle name="Normal 3 4 2 5 2 2 2 5" xfId="18390"/>
    <cellStyle name="Normal 3 4 2 5 2 2 3" xfId="18394"/>
    <cellStyle name="Normal 3 4 2 5 2 2 3 2" xfId="18396"/>
    <cellStyle name="Normal 3 4 2 5 2 2 3 2 2" xfId="18398"/>
    <cellStyle name="Normal 3 4 2 5 2 2 3 2 3" xfId="18400"/>
    <cellStyle name="Normal 3 4 2 5 2 2 3 3" xfId="10180"/>
    <cellStyle name="Normal 3 4 2 5 2 2 3 4" xfId="10187"/>
    <cellStyle name="Normal 3 4 2 5 2 2 4" xfId="18402"/>
    <cellStyle name="Normal 3 4 2 5 2 2 4 2" xfId="18404"/>
    <cellStyle name="Normal 3 4 2 5 2 2 4 3" xfId="10203"/>
    <cellStyle name="Normal 3 4 2 5 2 2 5" xfId="18406"/>
    <cellStyle name="Normal 3 4 2 5 2 2 6" xfId="23048"/>
    <cellStyle name="Normal 3 4 2 5 2 3" xfId="1851"/>
    <cellStyle name="Normal 3 4 2 5 2 3 2" xfId="2440"/>
    <cellStyle name="Normal 3 4 2 5 2 3 2 2" xfId="2453"/>
    <cellStyle name="Normal 3 4 2 5 2 3 2 2 2" xfId="18233"/>
    <cellStyle name="Normal 3 4 2 5 2 3 2 2 2 2" xfId="23049"/>
    <cellStyle name="Normal 3 4 2 5 2 3 2 2 2 3" xfId="23050"/>
    <cellStyle name="Normal 3 4 2 5 2 3 2 2 3" xfId="18237"/>
    <cellStyle name="Normal 3 4 2 5 2 3 2 2 4" xfId="18676"/>
    <cellStyle name="Normal 3 4 2 5 2 3 2 3" xfId="2460"/>
    <cellStyle name="Normal 3 4 2 5 2 3 2 3 2" xfId="23051"/>
    <cellStyle name="Normal 3 4 2 5 2 3 2 3 3" xfId="23052"/>
    <cellStyle name="Normal 3 4 2 5 2 3 2 4" xfId="18241"/>
    <cellStyle name="Normal 3 4 2 5 2 3 2 5" xfId="18964"/>
    <cellStyle name="Normal 3 4 2 5 2 3 3" xfId="2472"/>
    <cellStyle name="Normal 3 4 2 5 2 3 3 2" xfId="18269"/>
    <cellStyle name="Normal 3 4 2 5 2 3 3 2 2" xfId="6892"/>
    <cellStyle name="Normal 3 4 2 5 2 3 3 2 3" xfId="4987"/>
    <cellStyle name="Normal 3 4 2 5 2 3 3 3" xfId="10232"/>
    <cellStyle name="Normal 3 4 2 5 2 3 3 4" xfId="10237"/>
    <cellStyle name="Normal 3 4 2 5 2 3 4" xfId="2482"/>
    <cellStyle name="Normal 3 4 2 5 2 3 4 2" xfId="23053"/>
    <cellStyle name="Normal 3 4 2 5 2 3 4 3" xfId="23054"/>
    <cellStyle name="Normal 3 4 2 5 2 3 5" xfId="10485"/>
    <cellStyle name="Normal 3 4 2 5 2 3 6" xfId="10489"/>
    <cellStyle name="Normal 3 4 2 5 2 4" xfId="2487"/>
    <cellStyle name="Normal 3 4 2 5 2 4 2" xfId="230"/>
    <cellStyle name="Normal 3 4 2 5 2 4 2 2" xfId="18306"/>
    <cellStyle name="Normal 3 4 2 5 2 4 2 2 2" xfId="23055"/>
    <cellStyle name="Normal 3 4 2 5 2 4 2 2 3" xfId="23056"/>
    <cellStyle name="Normal 3 4 2 5 2 4 2 3" xfId="18312"/>
    <cellStyle name="Normal 3 4 2 5 2 4 2 4" xfId="23057"/>
    <cellStyle name="Normal 3 4 2 5 2 4 3" xfId="333"/>
    <cellStyle name="Normal 3 4 2 5 2 4 3 2" xfId="23058"/>
    <cellStyle name="Normal 3 4 2 5 2 4 3 3" xfId="23059"/>
    <cellStyle name="Normal 3 4 2 5 2 4 4" xfId="18510"/>
    <cellStyle name="Normal 3 4 2 5 2 4 5" xfId="23060"/>
    <cellStyle name="Normal 3 4 2 5 2 5" xfId="2492"/>
    <cellStyle name="Normal 3 4 2 5 2 5 2" xfId="18520"/>
    <cellStyle name="Normal 3 4 2 5 2 5 2 2" xfId="23061"/>
    <cellStyle name="Normal 3 4 2 5 2 5 2 3" xfId="23062"/>
    <cellStyle name="Normal 3 4 2 5 2 5 3" xfId="21246"/>
    <cellStyle name="Normal 3 4 2 5 2 5 4" xfId="23063"/>
    <cellStyle name="Normal 3 4 2 5 2 6" xfId="2495"/>
    <cellStyle name="Normal 3 4 2 5 2 6 2" xfId="18540"/>
    <cellStyle name="Normal 3 4 2 5 2 6 3" xfId="23064"/>
    <cellStyle name="Normal 3 4 2 5 2 7" xfId="20266"/>
    <cellStyle name="Normal 3 4 2 5 2 8" xfId="10370"/>
    <cellStyle name="Normal 3 4 2 5 3" xfId="18935"/>
    <cellStyle name="Normal 3 4 2 5 3 2" xfId="23065"/>
    <cellStyle name="Normal 3 4 2 5 3 2 2" xfId="18719"/>
    <cellStyle name="Normal 3 4 2 5 3 2 2 2" xfId="18721"/>
    <cellStyle name="Normal 3 4 2 5 3 2 2 2 2" xfId="14411"/>
    <cellStyle name="Normal 3 4 2 5 3 2 2 2 3" xfId="18723"/>
    <cellStyle name="Normal 3 4 2 5 3 2 2 3" xfId="18727"/>
    <cellStyle name="Normal 3 4 2 5 3 2 2 4" xfId="18734"/>
    <cellStyle name="Normal 3 4 2 5 3 2 3" xfId="18739"/>
    <cellStyle name="Normal 3 4 2 5 3 2 3 2" xfId="16190"/>
    <cellStyle name="Normal 3 4 2 5 3 2 3 3" xfId="5627"/>
    <cellStyle name="Normal 3 4 2 5 3 2 4" xfId="18741"/>
    <cellStyle name="Normal 3 4 2 5 3 2 5" xfId="18743"/>
    <cellStyle name="Normal 3 4 2 5 3 3" xfId="2507"/>
    <cellStyle name="Normal 3 4 2 5 3 3 2" xfId="2212"/>
    <cellStyle name="Normal 3 4 2 5 3 3 2 2" xfId="15720"/>
    <cellStyle name="Normal 3 4 2 5 3 3 2 3" xfId="15738"/>
    <cellStyle name="Normal 3 4 2 5 3 3 3" xfId="2230"/>
    <cellStyle name="Normal 3 4 2 5 3 3 4" xfId="18782"/>
    <cellStyle name="Normal 3 4 2 5 3 4" xfId="2520"/>
    <cellStyle name="Normal 3 4 2 5 3 4 2" xfId="18825"/>
    <cellStyle name="Normal 3 4 2 5 3 4 3" xfId="18828"/>
    <cellStyle name="Normal 3 4 2 5 3 5" xfId="2534"/>
    <cellStyle name="Normal 3 4 2 5 3 6" xfId="21251"/>
    <cellStyle name="Normal 3 4 2 5 4" xfId="19202"/>
    <cellStyle name="Normal 3 4 2 5 4 2" xfId="11393"/>
    <cellStyle name="Normal 3 4 2 5 4 2 2" xfId="9890"/>
    <cellStyle name="Normal 3 4 2 5 4 2 2 2" xfId="11395"/>
    <cellStyle name="Normal 3 4 2 5 4 2 2 2 2" xfId="23066"/>
    <cellStyle name="Normal 3 4 2 5 4 2 2 2 3" xfId="23067"/>
    <cellStyle name="Normal 3 4 2 5 4 2 2 3" xfId="11397"/>
    <cellStyle name="Normal 3 4 2 5 4 2 2 4" xfId="17515"/>
    <cellStyle name="Normal 3 4 2 5 4 2 3" xfId="11400"/>
    <cellStyle name="Normal 3 4 2 5 4 2 3 2" xfId="23068"/>
    <cellStyle name="Normal 3 4 2 5 4 2 3 3" xfId="10278"/>
    <cellStyle name="Normal 3 4 2 5 4 2 4" xfId="11402"/>
    <cellStyle name="Normal 3 4 2 5 4 2 5" xfId="22337"/>
    <cellStyle name="Normal 3 4 2 5 4 3" xfId="82"/>
    <cellStyle name="Normal 3 4 2 5 4 3 2" xfId="11404"/>
    <cellStyle name="Normal 3 4 2 5 4 3 2 2" xfId="23069"/>
    <cellStyle name="Normal 3 4 2 5 4 3 2 3" xfId="23070"/>
    <cellStyle name="Normal 3 4 2 5 4 3 3" xfId="11408"/>
    <cellStyle name="Normal 3 4 2 5 4 3 4" xfId="23071"/>
    <cellStyle name="Normal 3 4 2 5 4 4" xfId="494"/>
    <cellStyle name="Normal 3 4 2 5 4 4 2" xfId="23072"/>
    <cellStyle name="Normal 3 4 2 5 4 4 3" xfId="23073"/>
    <cellStyle name="Normal 3 4 2 5 4 5" xfId="10644"/>
    <cellStyle name="Normal 3 4 2 5 4 6" xfId="23074"/>
    <cellStyle name="Normal 3 4 2 5 5" xfId="23075"/>
    <cellStyle name="Normal 3 4 2 5 5 2" xfId="11420"/>
    <cellStyle name="Normal 3 4 2 5 5 2 2" xfId="11423"/>
    <cellStyle name="Normal 3 4 2 5 5 2 2 2" xfId="11427"/>
    <cellStyle name="Normal 3 4 2 5 5 2 2 3" xfId="11431"/>
    <cellStyle name="Normal 3 4 2 5 5 2 3" xfId="11438"/>
    <cellStyle name="Normal 3 4 2 5 5 2 4" xfId="11444"/>
    <cellStyle name="Normal 3 4 2 5 5 3" xfId="11447"/>
    <cellStyle name="Normal 3 4 2 5 5 3 2" xfId="35"/>
    <cellStyle name="Normal 3 4 2 5 5 3 3" xfId="9085"/>
    <cellStyle name="Normal 3 4 2 5 5 4" xfId="11449"/>
    <cellStyle name="Normal 3 4 2 5 5 5" xfId="11451"/>
    <cellStyle name="Normal 3 4 2 5 6" xfId="23076"/>
    <cellStyle name="Normal 3 4 2 5 6 2" xfId="11457"/>
    <cellStyle name="Normal 3 4 2 5 6 2 2" xfId="11461"/>
    <cellStyle name="Normal 3 4 2 5 6 2 3" xfId="11467"/>
    <cellStyle name="Normal 3 4 2 5 6 3" xfId="11470"/>
    <cellStyle name="Normal 3 4 2 5 6 4" xfId="11472"/>
    <cellStyle name="Normal 3 4 2 5 7" xfId="23078"/>
    <cellStyle name="Normal 3 4 2 5 7 2" xfId="11488"/>
    <cellStyle name="Normal 3 4 2 5 7 3" xfId="11493"/>
    <cellStyle name="Normal 3 4 2 5 8" xfId="23080"/>
    <cellStyle name="Normal 3 4 2 5 9" xfId="23081"/>
    <cellStyle name="Normal 3 4 2 6" xfId="19478"/>
    <cellStyle name="Normal 3 4 2 6 2" xfId="18940"/>
    <cellStyle name="Normal 3 4 2 6 2 2" xfId="19480"/>
    <cellStyle name="Normal 3 4 2 6 2 2 2" xfId="23082"/>
    <cellStyle name="Normal 3 4 2 6 2 2 2 2" xfId="23083"/>
    <cellStyle name="Normal 3 4 2 6 2 2 2 2 2" xfId="23084"/>
    <cellStyle name="Normal 3 4 2 6 2 2 2 2 3" xfId="23085"/>
    <cellStyle name="Normal 3 4 2 6 2 2 2 3" xfId="20262"/>
    <cellStyle name="Normal 3 4 2 6 2 2 2 4" xfId="20264"/>
    <cellStyle name="Normal 3 4 2 6 2 2 3" xfId="23086"/>
    <cellStyle name="Normal 3 4 2 6 2 2 3 2" xfId="13565"/>
    <cellStyle name="Normal 3 4 2 6 2 2 3 3" xfId="10350"/>
    <cellStyle name="Normal 3 4 2 6 2 2 4" xfId="23087"/>
    <cellStyle name="Normal 3 4 2 6 2 2 5" xfId="23088"/>
    <cellStyle name="Normal 3 4 2 6 2 3" xfId="2636"/>
    <cellStyle name="Normal 3 4 2 6 2 3 2" xfId="23089"/>
    <cellStyle name="Normal 3 4 2 6 2 3 2 2" xfId="18552"/>
    <cellStyle name="Normal 3 4 2 6 2 3 2 3" xfId="23090"/>
    <cellStyle name="Normal 3 4 2 6 2 3 3" xfId="23091"/>
    <cellStyle name="Normal 3 4 2 6 2 3 4" xfId="23092"/>
    <cellStyle name="Normal 3 4 2 6 2 4" xfId="2646"/>
    <cellStyle name="Normal 3 4 2 6 2 4 2" xfId="23093"/>
    <cellStyle name="Normal 3 4 2 6 2 4 3" xfId="23094"/>
    <cellStyle name="Normal 3 4 2 6 2 5" xfId="13107"/>
    <cellStyle name="Normal 3 4 2 6 2 6" xfId="21258"/>
    <cellStyle name="Normal 3 4 2 6 3" xfId="19482"/>
    <cellStyle name="Normal 3 4 2 6 3 2" xfId="23095"/>
    <cellStyle name="Normal 3 4 2 6 3 2 2" xfId="23096"/>
    <cellStyle name="Normal 3 4 2 6 3 2 2 2" xfId="23097"/>
    <cellStyle name="Normal 3 4 2 6 3 2 2 2 2" xfId="14778"/>
    <cellStyle name="Normal 3 4 2 6 3 2 2 2 3" xfId="23098"/>
    <cellStyle name="Normal 3 4 2 6 3 2 2 3" xfId="23099"/>
    <cellStyle name="Normal 3 4 2 6 3 2 2 4" xfId="23100"/>
    <cellStyle name="Normal 3 4 2 6 3 2 3" xfId="23101"/>
    <cellStyle name="Normal 3 4 2 6 3 2 3 2" xfId="16224"/>
    <cellStyle name="Normal 3 4 2 6 3 2 3 3" xfId="10397"/>
    <cellStyle name="Normal 3 4 2 6 3 2 4" xfId="23102"/>
    <cellStyle name="Normal 3 4 2 6 3 2 5" xfId="22357"/>
    <cellStyle name="Normal 3 4 2 6 3 3" xfId="23103"/>
    <cellStyle name="Normal 3 4 2 6 3 3 2" xfId="23104"/>
    <cellStyle name="Normal 3 4 2 6 3 3 2 2" xfId="17303"/>
    <cellStyle name="Normal 3 4 2 6 3 3 2 3" xfId="23105"/>
    <cellStyle name="Normal 3 4 2 6 3 3 3" xfId="23106"/>
    <cellStyle name="Normal 3 4 2 6 3 3 4" xfId="23107"/>
    <cellStyle name="Normal 3 4 2 6 3 4" xfId="23108"/>
    <cellStyle name="Normal 3 4 2 6 3 4 2" xfId="23109"/>
    <cellStyle name="Normal 3 4 2 6 3 4 3" xfId="23110"/>
    <cellStyle name="Normal 3 4 2 6 3 5" xfId="23111"/>
    <cellStyle name="Normal 3 4 2 6 3 6" xfId="23112"/>
    <cellStyle name="Normal 3 4 2 6 4" xfId="16659"/>
    <cellStyle name="Normal 3 4 2 6 4 2" xfId="11504"/>
    <cellStyle name="Normal 3 4 2 6 4 2 2" xfId="3720"/>
    <cellStyle name="Normal 3 4 2 6 4 2 2 2" xfId="23113"/>
    <cellStyle name="Normal 3 4 2 6 4 2 2 3" xfId="23114"/>
    <cellStyle name="Normal 3 4 2 6 4 2 3" xfId="3734"/>
    <cellStyle name="Normal 3 4 2 6 4 2 4" xfId="23115"/>
    <cellStyle name="Normal 3 4 2 6 4 3" xfId="11507"/>
    <cellStyle name="Normal 3 4 2 6 4 3 2" xfId="23116"/>
    <cellStyle name="Normal 3 4 2 6 4 3 3" xfId="23117"/>
    <cellStyle name="Normal 3 4 2 6 4 4" xfId="11510"/>
    <cellStyle name="Normal 3 4 2 6 4 5" xfId="23118"/>
    <cellStyle name="Normal 3 4 2 6 5" xfId="16664"/>
    <cellStyle name="Normal 3 4 2 6 5 2" xfId="11513"/>
    <cellStyle name="Normal 3 4 2 6 5 2 2" xfId="15277"/>
    <cellStyle name="Normal 3 4 2 6 5 2 3" xfId="15295"/>
    <cellStyle name="Normal 3 4 2 6 5 3" xfId="11515"/>
    <cellStyle name="Normal 3 4 2 6 5 4" xfId="23119"/>
    <cellStyle name="Normal 3 4 2 6 6" xfId="16666"/>
    <cellStyle name="Normal 3 4 2 6 6 2" xfId="11518"/>
    <cellStyle name="Normal 3 4 2 6 6 3" xfId="23120"/>
    <cellStyle name="Normal 3 4 2 6 7" xfId="23121"/>
    <cellStyle name="Normal 3 4 2 6 8" xfId="23122"/>
    <cellStyle name="Normal 3 4 2 7" xfId="19486"/>
    <cellStyle name="Normal 3 4 2 7 2" xfId="10109"/>
    <cellStyle name="Normal 3 4 2 7 2 2" xfId="23123"/>
    <cellStyle name="Normal 3 4 2 7 2 2 2" xfId="702"/>
    <cellStyle name="Normal 3 4 2 7 2 2 2 2" xfId="6811"/>
    <cellStyle name="Normal 3 4 2 7 2 2 2 3" xfId="6819"/>
    <cellStyle name="Normal 3 4 2 7 2 2 3" xfId="18928"/>
    <cellStyle name="Normal 3 4 2 7 2 2 4" xfId="18930"/>
    <cellStyle name="Normal 3 4 2 7 2 3" xfId="422"/>
    <cellStyle name="Normal 3 4 2 7 2 3 2" xfId="502"/>
    <cellStyle name="Normal 3 4 2 7 2 3 3" xfId="23124"/>
    <cellStyle name="Normal 3 4 2 7 2 4" xfId="459"/>
    <cellStyle name="Normal 3 4 2 7 2 5" xfId="23125"/>
    <cellStyle name="Normal 3 4 2 7 3" xfId="10113"/>
    <cellStyle name="Normal 3 4 2 7 3 2" xfId="23126"/>
    <cellStyle name="Normal 3 4 2 7 3 2 2" xfId="19010"/>
    <cellStyle name="Normal 3 4 2 7 3 2 3" xfId="23127"/>
    <cellStyle name="Normal 3 4 2 7 3 3" xfId="23128"/>
    <cellStyle name="Normal 3 4 2 7 3 4" xfId="23129"/>
    <cellStyle name="Normal 3 4 2 7 4" xfId="16670"/>
    <cellStyle name="Normal 3 4 2 7 4 2" xfId="11530"/>
    <cellStyle name="Normal 3 4 2 7 4 3" xfId="11534"/>
    <cellStyle name="Normal 3 4 2 7 5" xfId="16672"/>
    <cellStyle name="Normal 3 4 2 7 6" xfId="23130"/>
    <cellStyle name="Normal 3 4 2 8" xfId="19489"/>
    <cellStyle name="Normal 3 4 2 8 2" xfId="10121"/>
    <cellStyle name="Normal 3 4 2 8 2 2" xfId="23131"/>
    <cellStyle name="Normal 3 4 2 8 2 2 2" xfId="19153"/>
    <cellStyle name="Normal 3 4 2 8 2 2 2 2" xfId="11311"/>
    <cellStyle name="Normal 3 4 2 8 2 2 2 3" xfId="23132"/>
    <cellStyle name="Normal 3 4 2 8 2 2 3" xfId="23134"/>
    <cellStyle name="Normal 3 4 2 8 2 2 4" xfId="23135"/>
    <cellStyle name="Normal 3 4 2 8 2 3" xfId="23136"/>
    <cellStyle name="Normal 3 4 2 8 2 3 2" xfId="19193"/>
    <cellStyle name="Normal 3 4 2 8 2 3 3" xfId="23139"/>
    <cellStyle name="Normal 3 4 2 8 2 4" xfId="23140"/>
    <cellStyle name="Normal 3 4 2 8 2 5" xfId="23141"/>
    <cellStyle name="Normal 3 4 2 8 3" xfId="23142"/>
    <cellStyle name="Normal 3 4 2 8 3 2" xfId="23143"/>
    <cellStyle name="Normal 3 4 2 8 3 2 2" xfId="14009"/>
    <cellStyle name="Normal 3 4 2 8 3 2 3" xfId="23144"/>
    <cellStyle name="Normal 3 4 2 8 3 3" xfId="23145"/>
    <cellStyle name="Normal 3 4 2 8 3 4" xfId="23146"/>
    <cellStyle name="Normal 3 4 2 8 4" xfId="23147"/>
    <cellStyle name="Normal 3 4 2 8 4 2" xfId="11554"/>
    <cellStyle name="Normal 3 4 2 8 4 3" xfId="11556"/>
    <cellStyle name="Normal 3 4 2 8 5" xfId="21986"/>
    <cellStyle name="Normal 3 4 2 8 6" xfId="21999"/>
    <cellStyle name="Normal 3 4 2 9" xfId="19493"/>
    <cellStyle name="Normal 3 4 2 9 2" xfId="23149"/>
    <cellStyle name="Normal 3 4 2 9 2 2" xfId="23150"/>
    <cellStyle name="Normal 3 4 2 9 2 2 2" xfId="23152"/>
    <cellStyle name="Normal 3 4 2 9 2 2 3" xfId="23153"/>
    <cellStyle name="Normal 3 4 2 9 2 3" xfId="23154"/>
    <cellStyle name="Normal 3 4 2 9 2 4" xfId="23155"/>
    <cellStyle name="Normal 3 4 2 9 3" xfId="23158"/>
    <cellStyle name="Normal 3 4 2 9 3 2" xfId="23160"/>
    <cellStyle name="Normal 3 4 2 9 3 3" xfId="23162"/>
    <cellStyle name="Normal 3 4 2 9 4" xfId="23165"/>
    <cellStyle name="Normal 3 4 2 9 5" xfId="22013"/>
    <cellStyle name="Normal 3 4 3" xfId="8162"/>
    <cellStyle name="Normal 3 4 3 10" xfId="23166"/>
    <cellStyle name="Normal 3 4 3 11" xfId="23167"/>
    <cellStyle name="Normal 3 4 3 2" xfId="12852"/>
    <cellStyle name="Normal 3 4 3 2 10" xfId="20047"/>
    <cellStyle name="Normal 3 4 3 2 2" xfId="4393"/>
    <cellStyle name="Normal 3 4 3 2 2 2" xfId="12996"/>
    <cellStyle name="Normal 3 4 3 2 2 2 2" xfId="12999"/>
    <cellStyle name="Normal 3 4 3 2 2 2 2 2" xfId="23168"/>
    <cellStyle name="Normal 3 4 3 2 2 2 2 2 2" xfId="7715"/>
    <cellStyle name="Normal 3 4 3 2 2 2 2 2 2 2" xfId="23170"/>
    <cellStyle name="Normal 3 4 3 2 2 2 2 2 2 2 2" xfId="5304"/>
    <cellStyle name="Normal 3 4 3 2 2 2 2 2 2 2 3" xfId="23171"/>
    <cellStyle name="Normal 3 4 3 2 2 2 2 2 2 3" xfId="23172"/>
    <cellStyle name="Normal 3 4 3 2 2 2 2 2 2 4" xfId="22041"/>
    <cellStyle name="Normal 3 4 3 2 2 2 2 2 3" xfId="7720"/>
    <cellStyle name="Normal 3 4 3 2 2 2 2 2 3 2" xfId="23173"/>
    <cellStyle name="Normal 3 4 3 2 2 2 2 2 3 3" xfId="23174"/>
    <cellStyle name="Normal 3 4 3 2 2 2 2 2 4" xfId="2349"/>
    <cellStyle name="Normal 3 4 3 2 2 2 2 2 5" xfId="1666"/>
    <cellStyle name="Normal 3 4 3 2 2 2 2 3" xfId="23175"/>
    <cellStyle name="Normal 3 4 3 2 2 2 2 3 2" xfId="23176"/>
    <cellStyle name="Normal 3 4 3 2 2 2 2 3 2 2" xfId="23177"/>
    <cellStyle name="Normal 3 4 3 2 2 2 2 3 2 3" xfId="23178"/>
    <cellStyle name="Normal 3 4 3 2 2 2 2 3 3" xfId="23179"/>
    <cellStyle name="Normal 3 4 3 2 2 2 2 3 4" xfId="2031"/>
    <cellStyle name="Normal 3 4 3 2 2 2 2 4" xfId="23180"/>
    <cellStyle name="Normal 3 4 3 2 2 2 2 4 2" xfId="23181"/>
    <cellStyle name="Normal 3 4 3 2 2 2 2 4 3" xfId="23182"/>
    <cellStyle name="Normal 3 4 3 2 2 2 2 5" xfId="23184"/>
    <cellStyle name="Normal 3 4 3 2 2 2 2 6" xfId="9970"/>
    <cellStyle name="Normal 3 4 3 2 2 2 3" xfId="13008"/>
    <cellStyle name="Normal 3 4 3 2 2 2 3 2" xfId="23186"/>
    <cellStyle name="Normal 3 4 3 2 2 2 3 2 2" xfId="23187"/>
    <cellStyle name="Normal 3 4 3 2 2 2 3 2 2 2" xfId="23188"/>
    <cellStyle name="Normal 3 4 3 2 2 2 3 2 2 2 2" xfId="1137"/>
    <cellStyle name="Normal 3 4 3 2 2 2 3 2 2 2 3" xfId="1271"/>
    <cellStyle name="Normal 3 4 3 2 2 2 3 2 2 3" xfId="23189"/>
    <cellStyle name="Normal 3 4 3 2 2 2 3 2 2 4" xfId="23190"/>
    <cellStyle name="Normal 3 4 3 2 2 2 3 2 3" xfId="23191"/>
    <cellStyle name="Normal 3 4 3 2 2 2 3 2 3 2" xfId="4044"/>
    <cellStyle name="Normal 3 4 3 2 2 2 3 2 3 3" xfId="4054"/>
    <cellStyle name="Normal 3 4 3 2 2 2 3 2 4" xfId="23192"/>
    <cellStyle name="Normal 3 4 3 2 2 2 3 2 5" xfId="23193"/>
    <cellStyle name="Normal 3 4 3 2 2 2 3 3" xfId="23194"/>
    <cellStyle name="Normal 3 4 3 2 2 2 3 3 2" xfId="23195"/>
    <cellStyle name="Normal 3 4 3 2 2 2 3 3 2 2" xfId="23196"/>
    <cellStyle name="Normal 3 4 3 2 2 2 3 3 2 3" xfId="23197"/>
    <cellStyle name="Normal 3 4 3 2 2 2 3 3 3" xfId="23198"/>
    <cellStyle name="Normal 3 4 3 2 2 2 3 3 4" xfId="23199"/>
    <cellStyle name="Normal 3 4 3 2 2 2 3 4" xfId="23200"/>
    <cellStyle name="Normal 3 4 3 2 2 2 3 4 2" xfId="23201"/>
    <cellStyle name="Normal 3 4 3 2 2 2 3 4 3" xfId="23202"/>
    <cellStyle name="Normal 3 4 3 2 2 2 3 5" xfId="23204"/>
    <cellStyle name="Normal 3 4 3 2 2 2 3 6" xfId="23206"/>
    <cellStyle name="Normal 3 4 3 2 2 2 4" xfId="12389"/>
    <cellStyle name="Normal 3 4 3 2 2 2 4 2" xfId="23207"/>
    <cellStyle name="Normal 3 4 3 2 2 2 4 2 2" xfId="23208"/>
    <cellStyle name="Normal 3 4 3 2 2 2 4 2 2 2" xfId="23209"/>
    <cellStyle name="Normal 3 4 3 2 2 2 4 2 2 3" xfId="23210"/>
    <cellStyle name="Normal 3 4 3 2 2 2 4 2 3" xfId="23211"/>
    <cellStyle name="Normal 3 4 3 2 2 2 4 2 4" xfId="23212"/>
    <cellStyle name="Normal 3 4 3 2 2 2 4 3" xfId="4514"/>
    <cellStyle name="Normal 3 4 3 2 2 2 4 3 2" xfId="23213"/>
    <cellStyle name="Normal 3 4 3 2 2 2 4 3 3" xfId="23214"/>
    <cellStyle name="Normal 3 4 3 2 2 2 4 4" xfId="4516"/>
    <cellStyle name="Normal 3 4 3 2 2 2 4 5" xfId="23215"/>
    <cellStyle name="Normal 3 4 3 2 2 2 5" xfId="12402"/>
    <cellStyle name="Normal 3 4 3 2 2 2 5 2" xfId="10678"/>
    <cellStyle name="Normal 3 4 3 2 2 2 5 2 2" xfId="23216"/>
    <cellStyle name="Normal 3 4 3 2 2 2 5 2 3" xfId="23217"/>
    <cellStyle name="Normal 3 4 3 2 2 2 5 3" xfId="23218"/>
    <cellStyle name="Normal 3 4 3 2 2 2 5 4" xfId="23219"/>
    <cellStyle name="Normal 3 4 3 2 2 2 6" xfId="23220"/>
    <cellStyle name="Normal 3 4 3 2 2 2 6 2" xfId="23221"/>
    <cellStyle name="Normal 3 4 3 2 2 2 6 3" xfId="1360"/>
    <cellStyle name="Normal 3 4 3 2 2 2 7" xfId="23222"/>
    <cellStyle name="Normal 3 4 3 2 2 2 8" xfId="23223"/>
    <cellStyle name="Normal 3 4 3 2 2 3" xfId="13014"/>
    <cellStyle name="Normal 3 4 3 2 2 3 2" xfId="23224"/>
    <cellStyle name="Normal 3 4 3 2 2 3 2 2" xfId="23225"/>
    <cellStyle name="Normal 3 4 3 2 2 3 2 2 2" xfId="23226"/>
    <cellStyle name="Normal 3 4 3 2 2 3 2 2 2 2" xfId="10402"/>
    <cellStyle name="Normal 3 4 3 2 2 3 2 2 2 3" xfId="10404"/>
    <cellStyle name="Normal 3 4 3 2 2 3 2 2 3" xfId="23227"/>
    <cellStyle name="Normal 3 4 3 2 2 3 2 2 4" xfId="23228"/>
    <cellStyle name="Normal 3 4 3 2 2 3 2 3" xfId="23229"/>
    <cellStyle name="Normal 3 4 3 2 2 3 2 3 2" xfId="23230"/>
    <cellStyle name="Normal 3 4 3 2 2 3 2 3 3" xfId="23231"/>
    <cellStyle name="Normal 3 4 3 2 2 3 2 4" xfId="23232"/>
    <cellStyle name="Normal 3 4 3 2 2 3 2 5" xfId="23234"/>
    <cellStyle name="Normal 3 4 3 2 2 3 3" xfId="23235"/>
    <cellStyle name="Normal 3 4 3 2 2 3 3 2" xfId="23236"/>
    <cellStyle name="Normal 3 4 3 2 2 3 3 2 2" xfId="23237"/>
    <cellStyle name="Normal 3 4 3 2 2 3 3 2 3" xfId="23238"/>
    <cellStyle name="Normal 3 4 3 2 2 3 3 3" xfId="23239"/>
    <cellStyle name="Normal 3 4 3 2 2 3 3 4" xfId="23240"/>
    <cellStyle name="Normal 3 4 3 2 2 3 4" xfId="23242"/>
    <cellStyle name="Normal 3 4 3 2 2 3 4 2" xfId="23244"/>
    <cellStyle name="Normal 3 4 3 2 2 3 4 3" xfId="23246"/>
    <cellStyle name="Normal 3 4 3 2 2 3 5" xfId="23248"/>
    <cellStyle name="Normal 3 4 3 2 2 3 6" xfId="23250"/>
    <cellStyle name="Normal 3 4 3 2 2 4" xfId="13019"/>
    <cellStyle name="Normal 3 4 3 2 2 4 2" xfId="23251"/>
    <cellStyle name="Normal 3 4 3 2 2 4 2 2" xfId="23252"/>
    <cellStyle name="Normal 3 4 3 2 2 4 2 2 2" xfId="23253"/>
    <cellStyle name="Normal 3 4 3 2 2 4 2 2 2 2" xfId="5584"/>
    <cellStyle name="Normal 3 4 3 2 2 4 2 2 2 3" xfId="5146"/>
    <cellStyle name="Normal 3 4 3 2 2 4 2 2 3" xfId="23254"/>
    <cellStyle name="Normal 3 4 3 2 2 4 2 2 4" xfId="23255"/>
    <cellStyle name="Normal 3 4 3 2 2 4 2 3" xfId="23256"/>
    <cellStyle name="Normal 3 4 3 2 2 4 2 3 2" xfId="23257"/>
    <cellStyle name="Normal 3 4 3 2 2 4 2 3 3" xfId="23258"/>
    <cellStyle name="Normal 3 4 3 2 2 4 2 4" xfId="23259"/>
    <cellStyle name="Normal 3 4 3 2 2 4 2 5" xfId="23261"/>
    <cellStyle name="Normal 3 4 3 2 2 4 3" xfId="23262"/>
    <cellStyle name="Normal 3 4 3 2 2 4 3 2" xfId="23263"/>
    <cellStyle name="Normal 3 4 3 2 2 4 3 2 2" xfId="23264"/>
    <cellStyle name="Normal 3 4 3 2 2 4 3 2 3" xfId="23265"/>
    <cellStyle name="Normal 3 4 3 2 2 4 3 3" xfId="23266"/>
    <cellStyle name="Normal 3 4 3 2 2 4 3 4" xfId="23267"/>
    <cellStyle name="Normal 3 4 3 2 2 4 4" xfId="23269"/>
    <cellStyle name="Normal 3 4 3 2 2 4 4 2" xfId="23271"/>
    <cellStyle name="Normal 3 4 3 2 2 4 4 3" xfId="23273"/>
    <cellStyle name="Normal 3 4 3 2 2 4 5" xfId="23275"/>
    <cellStyle name="Normal 3 4 3 2 2 4 6" xfId="23277"/>
    <cellStyle name="Normal 3 4 3 2 2 5" xfId="13025"/>
    <cellStyle name="Normal 3 4 3 2 2 5 2" xfId="23278"/>
    <cellStyle name="Normal 3 4 3 2 2 5 2 2" xfId="23279"/>
    <cellStyle name="Normal 3 4 3 2 2 5 2 2 2" xfId="23280"/>
    <cellStyle name="Normal 3 4 3 2 2 5 2 2 3" xfId="23281"/>
    <cellStyle name="Normal 3 4 3 2 2 5 2 3" xfId="23282"/>
    <cellStyle name="Normal 3 4 3 2 2 5 2 4" xfId="23283"/>
    <cellStyle name="Normal 3 4 3 2 2 5 3" xfId="23284"/>
    <cellStyle name="Normal 3 4 3 2 2 5 3 2" xfId="23285"/>
    <cellStyle name="Normal 3 4 3 2 2 5 3 3" xfId="23286"/>
    <cellStyle name="Normal 3 4 3 2 2 5 4" xfId="23288"/>
    <cellStyle name="Normal 3 4 3 2 2 5 5" xfId="23290"/>
    <cellStyle name="Normal 3 4 3 2 2 6" xfId="23292"/>
    <cellStyle name="Normal 3 4 3 2 2 6 2" xfId="23293"/>
    <cellStyle name="Normal 3 4 3 2 2 6 2 2" xfId="23294"/>
    <cellStyle name="Normal 3 4 3 2 2 6 2 3" xfId="23295"/>
    <cellStyle name="Normal 3 4 3 2 2 6 3" xfId="23296"/>
    <cellStyle name="Normal 3 4 3 2 2 6 4" xfId="17222"/>
    <cellStyle name="Normal 3 4 3 2 2 7" xfId="23298"/>
    <cellStyle name="Normal 3 4 3 2 2 7 2" xfId="23299"/>
    <cellStyle name="Normal 3 4 3 2 2 7 3" xfId="23300"/>
    <cellStyle name="Normal 3 4 3 2 2 8" xfId="23301"/>
    <cellStyle name="Normal 3 4 3 2 2 9" xfId="23302"/>
    <cellStyle name="Normal 3 4 3 2 3" xfId="1586"/>
    <cellStyle name="Normal 3 4 3 2 3 2" xfId="1593"/>
    <cellStyle name="Normal 3 4 3 2 3 2 2" xfId="23303"/>
    <cellStyle name="Normal 3 4 3 2 3 2 2 2" xfId="23304"/>
    <cellStyle name="Normal 3 4 3 2 3 2 2 2 2" xfId="23306"/>
    <cellStyle name="Normal 3 4 3 2 3 2 2 2 2 2" xfId="12641"/>
    <cellStyle name="Normal 3 4 3 2 3 2 2 2 2 3" xfId="18832"/>
    <cellStyle name="Normal 3 4 3 2 3 2 2 2 3" xfId="23307"/>
    <cellStyle name="Normal 3 4 3 2 3 2 2 2 4" xfId="23308"/>
    <cellStyle name="Normal 3 4 3 2 3 2 2 3" xfId="23309"/>
    <cellStyle name="Normal 3 4 3 2 3 2 2 3 2" xfId="23310"/>
    <cellStyle name="Normal 3 4 3 2 3 2 2 3 3" xfId="23311"/>
    <cellStyle name="Normal 3 4 3 2 3 2 2 4" xfId="23312"/>
    <cellStyle name="Normal 3 4 3 2 3 2 2 5" xfId="23313"/>
    <cellStyle name="Normal 3 4 3 2 3 2 3" xfId="23314"/>
    <cellStyle name="Normal 3 4 3 2 3 2 3 2" xfId="23315"/>
    <cellStyle name="Normal 3 4 3 2 3 2 3 2 2" xfId="4435"/>
    <cellStyle name="Normal 3 4 3 2 3 2 3 2 3" xfId="14176"/>
    <cellStyle name="Normal 3 4 3 2 3 2 3 3" xfId="23316"/>
    <cellStyle name="Normal 3 4 3 2 3 2 3 4" xfId="23317"/>
    <cellStyle name="Normal 3 4 3 2 3 2 4" xfId="13403"/>
    <cellStyle name="Normal 3 4 3 2 3 2 4 2" xfId="23319"/>
    <cellStyle name="Normal 3 4 3 2 3 2 4 3" xfId="23321"/>
    <cellStyle name="Normal 3 4 3 2 3 2 5" xfId="13405"/>
    <cellStyle name="Normal 3 4 3 2 3 2 6" xfId="22415"/>
    <cellStyle name="Normal 3 4 3 2 3 3" xfId="1603"/>
    <cellStyle name="Normal 3 4 3 2 3 3 2" xfId="23322"/>
    <cellStyle name="Normal 3 4 3 2 3 3 2 2" xfId="23323"/>
    <cellStyle name="Normal 3 4 3 2 3 3 2 2 2" xfId="23325"/>
    <cellStyle name="Normal 3 4 3 2 3 3 2 2 2 2" xfId="21500"/>
    <cellStyle name="Normal 3 4 3 2 3 3 2 2 2 3" xfId="21507"/>
    <cellStyle name="Normal 3 4 3 2 3 3 2 2 3" xfId="23326"/>
    <cellStyle name="Normal 3 4 3 2 3 3 2 2 4" xfId="23327"/>
    <cellStyle name="Normal 3 4 3 2 3 3 2 3" xfId="23328"/>
    <cellStyle name="Normal 3 4 3 2 3 3 2 3 2" xfId="23329"/>
    <cellStyle name="Normal 3 4 3 2 3 3 2 3 3" xfId="23330"/>
    <cellStyle name="Normal 3 4 3 2 3 3 2 4" xfId="23331"/>
    <cellStyle name="Normal 3 4 3 2 3 3 2 5" xfId="23332"/>
    <cellStyle name="Normal 3 4 3 2 3 3 3" xfId="23333"/>
    <cellStyle name="Normal 3 4 3 2 3 3 3 2" xfId="23334"/>
    <cellStyle name="Normal 3 4 3 2 3 3 3 2 2" xfId="14280"/>
    <cellStyle name="Normal 3 4 3 2 3 3 3 2 3" xfId="10014"/>
    <cellStyle name="Normal 3 4 3 2 3 3 3 3" xfId="23335"/>
    <cellStyle name="Normal 3 4 3 2 3 3 3 4" xfId="23336"/>
    <cellStyle name="Normal 3 4 3 2 3 3 4" xfId="23338"/>
    <cellStyle name="Normal 3 4 3 2 3 3 4 2" xfId="23341"/>
    <cellStyle name="Normal 3 4 3 2 3 3 4 3" xfId="23344"/>
    <cellStyle name="Normal 3 4 3 2 3 3 5" xfId="22439"/>
    <cellStyle name="Normal 3 4 3 2 3 3 6" xfId="22465"/>
    <cellStyle name="Normal 3 4 3 2 3 4" xfId="23345"/>
    <cellStyle name="Normal 3 4 3 2 3 4 2" xfId="16284"/>
    <cellStyle name="Normal 3 4 3 2 3 4 2 2" xfId="23346"/>
    <cellStyle name="Normal 3 4 3 2 3 4 2 2 2" xfId="19985"/>
    <cellStyle name="Normal 3 4 3 2 3 4 2 2 3" xfId="23347"/>
    <cellStyle name="Normal 3 4 3 2 3 4 2 3" xfId="23348"/>
    <cellStyle name="Normal 3 4 3 2 3 4 2 4" xfId="23349"/>
    <cellStyle name="Normal 3 4 3 2 3 4 3" xfId="23350"/>
    <cellStyle name="Normal 3 4 3 2 3 4 3 2" xfId="23351"/>
    <cellStyle name="Normal 3 4 3 2 3 4 3 3" xfId="23352"/>
    <cellStyle name="Normal 3 4 3 2 3 4 4" xfId="23354"/>
    <cellStyle name="Normal 3 4 3 2 3 4 5" xfId="22494"/>
    <cellStyle name="Normal 3 4 3 2 3 5" xfId="23355"/>
    <cellStyle name="Normal 3 4 3 2 3 5 2" xfId="23356"/>
    <cellStyle name="Normal 3 4 3 2 3 5 2 2" xfId="23357"/>
    <cellStyle name="Normal 3 4 3 2 3 5 2 3" xfId="23358"/>
    <cellStyle name="Normal 3 4 3 2 3 5 3" xfId="23359"/>
    <cellStyle name="Normal 3 4 3 2 3 5 4" xfId="23361"/>
    <cellStyle name="Normal 3 4 3 2 3 6" xfId="23362"/>
    <cellStyle name="Normal 3 4 3 2 3 6 2" xfId="16743"/>
    <cellStyle name="Normal 3 4 3 2 3 6 3" xfId="16761"/>
    <cellStyle name="Normal 3 4 3 2 3 7" xfId="23363"/>
    <cellStyle name="Normal 3 4 3 2 3 8" xfId="23364"/>
    <cellStyle name="Normal 3 4 3 2 4" xfId="15162"/>
    <cellStyle name="Normal 3 4 3 2 4 2" xfId="13088"/>
    <cellStyle name="Normal 3 4 3 2 4 2 2" xfId="23365"/>
    <cellStyle name="Normal 3 4 3 2 4 2 2 2" xfId="12451"/>
    <cellStyle name="Normal 3 4 3 2 4 2 2 2 2" xfId="8972"/>
    <cellStyle name="Normal 3 4 3 2 4 2 2 2 3" xfId="8995"/>
    <cellStyle name="Normal 3 4 3 2 4 2 2 3" xfId="23366"/>
    <cellStyle name="Normal 3 4 3 2 4 2 2 4" xfId="23367"/>
    <cellStyle name="Normal 3 4 3 2 4 2 3" xfId="23368"/>
    <cellStyle name="Normal 3 4 3 2 4 2 3 2" xfId="23369"/>
    <cellStyle name="Normal 3 4 3 2 4 2 3 3" xfId="23370"/>
    <cellStyle name="Normal 3 4 3 2 4 2 4" xfId="13861"/>
    <cellStyle name="Normal 3 4 3 2 4 2 5" xfId="13866"/>
    <cellStyle name="Normal 3 4 3 2 4 3" xfId="23371"/>
    <cellStyle name="Normal 3 4 3 2 4 3 2" xfId="23372"/>
    <cellStyle name="Normal 3 4 3 2 4 3 2 2" xfId="23373"/>
    <cellStyle name="Normal 3 4 3 2 4 3 2 3" xfId="23374"/>
    <cellStyle name="Normal 3 4 3 2 4 3 3" xfId="23375"/>
    <cellStyle name="Normal 3 4 3 2 4 3 4" xfId="9112"/>
    <cellStyle name="Normal 3 4 3 2 4 4" xfId="23376"/>
    <cellStyle name="Normal 3 4 3 2 4 4 2" xfId="23377"/>
    <cellStyle name="Normal 3 4 3 2 4 4 3" xfId="23378"/>
    <cellStyle name="Normal 3 4 3 2 4 5" xfId="23379"/>
    <cellStyle name="Normal 3 4 3 2 4 6" xfId="23380"/>
    <cellStyle name="Normal 3 4 3 2 5" xfId="15164"/>
    <cellStyle name="Normal 3 4 3 2 5 2" xfId="23381"/>
    <cellStyle name="Normal 3 4 3 2 5 2 2" xfId="23382"/>
    <cellStyle name="Normal 3 4 3 2 5 2 2 2" xfId="23383"/>
    <cellStyle name="Normal 3 4 3 2 5 2 2 2 2" xfId="15340"/>
    <cellStyle name="Normal 3 4 3 2 5 2 2 2 3" xfId="15354"/>
    <cellStyle name="Normal 3 4 3 2 5 2 2 3" xfId="23384"/>
    <cellStyle name="Normal 3 4 3 2 5 2 2 4" xfId="23385"/>
    <cellStyle name="Normal 3 4 3 2 5 2 3" xfId="23386"/>
    <cellStyle name="Normal 3 4 3 2 5 2 3 2" xfId="23387"/>
    <cellStyle name="Normal 3 4 3 2 5 2 3 3" xfId="23388"/>
    <cellStyle name="Normal 3 4 3 2 5 2 4" xfId="13881"/>
    <cellStyle name="Normal 3 4 3 2 5 2 5" xfId="13886"/>
    <cellStyle name="Normal 3 4 3 2 5 3" xfId="23389"/>
    <cellStyle name="Normal 3 4 3 2 5 3 2" xfId="23390"/>
    <cellStyle name="Normal 3 4 3 2 5 3 2 2" xfId="532"/>
    <cellStyle name="Normal 3 4 3 2 5 3 2 3" xfId="1426"/>
    <cellStyle name="Normal 3 4 3 2 5 3 3" xfId="23391"/>
    <cellStyle name="Normal 3 4 3 2 5 3 4" xfId="9456"/>
    <cellStyle name="Normal 3 4 3 2 5 4" xfId="23392"/>
    <cellStyle name="Normal 3 4 3 2 5 4 2" xfId="23393"/>
    <cellStyle name="Normal 3 4 3 2 5 4 3" xfId="23394"/>
    <cellStyle name="Normal 3 4 3 2 5 5" xfId="23395"/>
    <cellStyle name="Normal 3 4 3 2 5 6" xfId="23396"/>
    <cellStyle name="Normal 3 4 3 2 6" xfId="23397"/>
    <cellStyle name="Normal 3 4 3 2 6 2" xfId="23398"/>
    <cellStyle name="Normal 3 4 3 2 6 2 2" xfId="23399"/>
    <cellStyle name="Normal 3 4 3 2 6 2 2 2" xfId="23400"/>
    <cellStyle name="Normal 3 4 3 2 6 2 2 3" xfId="23401"/>
    <cellStyle name="Normal 3 4 3 2 6 2 3" xfId="23402"/>
    <cellStyle name="Normal 3 4 3 2 6 2 4" xfId="13895"/>
    <cellStyle name="Normal 3 4 3 2 6 3" xfId="23403"/>
    <cellStyle name="Normal 3 4 3 2 6 3 2" xfId="23405"/>
    <cellStyle name="Normal 3 4 3 2 6 3 3" xfId="23406"/>
    <cellStyle name="Normal 3 4 3 2 6 4" xfId="18329"/>
    <cellStyle name="Normal 3 4 3 2 6 5" xfId="18339"/>
    <cellStyle name="Normal 3 4 3 2 7" xfId="23407"/>
    <cellStyle name="Normal 3 4 3 2 7 2" xfId="23408"/>
    <cellStyle name="Normal 3 4 3 2 7 2 2" xfId="23409"/>
    <cellStyle name="Normal 3 4 3 2 7 2 3" xfId="23410"/>
    <cellStyle name="Normal 3 4 3 2 7 3" xfId="23411"/>
    <cellStyle name="Normal 3 4 3 2 7 4" xfId="18345"/>
    <cellStyle name="Normal 3 4 3 2 8" xfId="23412"/>
    <cellStyle name="Normal 3 4 3 2 8 2" xfId="23413"/>
    <cellStyle name="Normal 3 4 3 2 8 3" xfId="23414"/>
    <cellStyle name="Normal 3 4 3 2 9" xfId="23415"/>
    <cellStyle name="Normal 3 4 3 3" xfId="12854"/>
    <cellStyle name="Normal 3 4 3 3 2" xfId="23416"/>
    <cellStyle name="Normal 3 4 3 3 2 2" xfId="5507"/>
    <cellStyle name="Normal 3 4 3 3 2 2 2" xfId="23417"/>
    <cellStyle name="Normal 3 4 3 3 2 2 2 2" xfId="23418"/>
    <cellStyle name="Normal 3 4 3 3 2 2 2 2 2" xfId="8745"/>
    <cellStyle name="Normal 3 4 3 3 2 2 2 2 2 2" xfId="23419"/>
    <cellStyle name="Normal 3 4 3 3 2 2 2 2 2 3" xfId="23420"/>
    <cellStyle name="Normal 3 4 3 3 2 2 2 2 3" xfId="23421"/>
    <cellStyle name="Normal 3 4 3 3 2 2 2 2 4" xfId="7964"/>
    <cellStyle name="Normal 3 4 3 3 2 2 2 3" xfId="23422"/>
    <cellStyle name="Normal 3 4 3 3 2 2 2 3 2" xfId="20912"/>
    <cellStyle name="Normal 3 4 3 3 2 2 2 3 3" xfId="23423"/>
    <cellStyle name="Normal 3 4 3 3 2 2 2 4" xfId="23424"/>
    <cellStyle name="Normal 3 4 3 3 2 2 2 5" xfId="23425"/>
    <cellStyle name="Normal 3 4 3 3 2 2 3" xfId="23426"/>
    <cellStyle name="Normal 3 4 3 3 2 2 3 2" xfId="23428"/>
    <cellStyle name="Normal 3 4 3 3 2 2 3 2 2" xfId="23429"/>
    <cellStyle name="Normal 3 4 3 3 2 2 3 2 3" xfId="23430"/>
    <cellStyle name="Normal 3 4 3 3 2 2 3 3" xfId="23431"/>
    <cellStyle name="Normal 3 4 3 3 2 2 3 4" xfId="23432"/>
    <cellStyle name="Normal 3 4 3 3 2 2 4" xfId="23433"/>
    <cellStyle name="Normal 3 4 3 3 2 2 4 2" xfId="23434"/>
    <cellStyle name="Normal 3 4 3 3 2 2 4 3" xfId="23435"/>
    <cellStyle name="Normal 3 4 3 3 2 2 5" xfId="23436"/>
    <cellStyle name="Normal 3 4 3 3 2 2 6" xfId="23437"/>
    <cellStyle name="Normal 3 4 3 3 2 3" xfId="23438"/>
    <cellStyle name="Normal 3 4 3 3 2 3 2" xfId="23439"/>
    <cellStyle name="Normal 3 4 3 3 2 3 2 2" xfId="3484"/>
    <cellStyle name="Normal 3 4 3 3 2 3 2 2 2" xfId="23440"/>
    <cellStyle name="Normal 3 4 3 3 2 3 2 2 2 2" xfId="23441"/>
    <cellStyle name="Normal 3 4 3 3 2 3 2 2 2 3" xfId="23442"/>
    <cellStyle name="Normal 3 4 3 3 2 3 2 2 3" xfId="23443"/>
    <cellStyle name="Normal 3 4 3 3 2 3 2 2 4" xfId="23444"/>
    <cellStyle name="Normal 3 4 3 3 2 3 2 3" xfId="3493"/>
    <cellStyle name="Normal 3 4 3 3 2 3 2 3 2" xfId="2029"/>
    <cellStyle name="Normal 3 4 3 3 2 3 2 3 3" xfId="3354"/>
    <cellStyle name="Normal 3 4 3 3 2 3 2 4" xfId="3504"/>
    <cellStyle name="Normal 3 4 3 3 2 3 2 5" xfId="2687"/>
    <cellStyle name="Normal 3 4 3 3 2 3 3" xfId="23445"/>
    <cellStyle name="Normal 3 4 3 3 2 3 3 2" xfId="3716"/>
    <cellStyle name="Normal 3 4 3 3 2 3 3 2 2" xfId="5126"/>
    <cellStyle name="Normal 3 4 3 3 2 3 3 2 3" xfId="3249"/>
    <cellStyle name="Normal 3 4 3 3 2 3 3 3" xfId="3729"/>
    <cellStyle name="Normal 3 4 3 3 2 3 3 4" xfId="3743"/>
    <cellStyle name="Normal 3 4 3 3 2 3 4" xfId="23447"/>
    <cellStyle name="Normal 3 4 3 3 2 3 4 2" xfId="5847"/>
    <cellStyle name="Normal 3 4 3 3 2 3 4 3" xfId="5855"/>
    <cellStyle name="Normal 3 4 3 3 2 3 5" xfId="23449"/>
    <cellStyle name="Normal 3 4 3 3 2 3 6" xfId="23451"/>
    <cellStyle name="Normal 3 4 3 3 2 4" xfId="23452"/>
    <cellStyle name="Normal 3 4 3 3 2 4 2" xfId="23453"/>
    <cellStyle name="Normal 3 4 3 3 2 4 2 2" xfId="23454"/>
    <cellStyle name="Normal 3 4 3 3 2 4 2 2 2" xfId="21689"/>
    <cellStyle name="Normal 3 4 3 3 2 4 2 2 3" xfId="21691"/>
    <cellStyle name="Normal 3 4 3 3 2 4 2 3" xfId="8200"/>
    <cellStyle name="Normal 3 4 3 3 2 4 2 4" xfId="8205"/>
    <cellStyle name="Normal 3 4 3 3 2 4 3" xfId="23455"/>
    <cellStyle name="Normal 3 4 3 3 2 4 3 2" xfId="23456"/>
    <cellStyle name="Normal 3 4 3 3 2 4 3 3" xfId="8566"/>
    <cellStyle name="Normal 3 4 3 3 2 4 4" xfId="23458"/>
    <cellStyle name="Normal 3 4 3 3 2 4 5" xfId="23460"/>
    <cellStyle name="Normal 3 4 3 3 2 5" xfId="21271"/>
    <cellStyle name="Normal 3 4 3 3 2 5 2" xfId="21273"/>
    <cellStyle name="Normal 3 4 3 3 2 5 2 2" xfId="23461"/>
    <cellStyle name="Normal 3 4 3 3 2 5 2 3" xfId="23462"/>
    <cellStyle name="Normal 3 4 3 3 2 5 3" xfId="21275"/>
    <cellStyle name="Normal 3 4 3 3 2 5 4" xfId="23464"/>
    <cellStyle name="Normal 3 4 3 3 2 6" xfId="21277"/>
    <cellStyle name="Normal 3 4 3 3 2 6 2" xfId="23465"/>
    <cellStyle name="Normal 3 4 3 3 2 6 3" xfId="23466"/>
    <cellStyle name="Normal 3 4 3 3 2 7" xfId="21279"/>
    <cellStyle name="Normal 3 4 3 3 2 8" xfId="23467"/>
    <cellStyle name="Normal 3 4 3 3 3" xfId="23468"/>
    <cellStyle name="Normal 3 4 3 3 3 2" xfId="23469"/>
    <cellStyle name="Normal 3 4 3 3 3 2 2" xfId="23470"/>
    <cellStyle name="Normal 3 4 3 3 3 2 2 2" xfId="13998"/>
    <cellStyle name="Normal 3 4 3 3 3 2 2 2 2" xfId="14000"/>
    <cellStyle name="Normal 3 4 3 3 3 2 2 2 3" xfId="14020"/>
    <cellStyle name="Normal 3 4 3 3 3 2 2 3" xfId="14077"/>
    <cellStyle name="Normal 3 4 3 3 3 2 2 4" xfId="14098"/>
    <cellStyle name="Normal 3 4 3 3 3 2 3" xfId="23471"/>
    <cellStyle name="Normal 3 4 3 3 3 2 3 2" xfId="23472"/>
    <cellStyle name="Normal 3 4 3 3 3 2 3 3" xfId="23473"/>
    <cellStyle name="Normal 3 4 3 3 3 2 4" xfId="23474"/>
    <cellStyle name="Normal 3 4 3 3 3 2 5" xfId="22635"/>
    <cellStyle name="Normal 3 4 3 3 3 3" xfId="23475"/>
    <cellStyle name="Normal 3 4 3 3 3 3 2" xfId="23476"/>
    <cellStyle name="Normal 3 4 3 3 3 3 2 2" xfId="14372"/>
    <cellStyle name="Normal 3 4 3 3 3 3 2 3" xfId="14424"/>
    <cellStyle name="Normal 3 4 3 3 3 3 3" xfId="23477"/>
    <cellStyle name="Normal 3 4 3 3 3 3 4" xfId="23479"/>
    <cellStyle name="Normal 3 4 3 3 3 4" xfId="23480"/>
    <cellStyle name="Normal 3 4 3 3 3 4 2" xfId="17736"/>
    <cellStyle name="Normal 3 4 3 3 3 4 3" xfId="23481"/>
    <cellStyle name="Normal 3 4 3 3 3 5" xfId="21281"/>
    <cellStyle name="Normal 3 4 3 3 3 6" xfId="276"/>
    <cellStyle name="Normal 3 4 3 3 4" xfId="23482"/>
    <cellStyle name="Normal 3 4 3 3 4 2" xfId="23483"/>
    <cellStyle name="Normal 3 4 3 3 4 2 2" xfId="8024"/>
    <cellStyle name="Normal 3 4 3 3 4 2 2 2" xfId="12885"/>
    <cellStyle name="Normal 3 4 3 3 4 2 2 2 2" xfId="14969"/>
    <cellStyle name="Normal 3 4 3 3 4 2 2 2 3" xfId="23485"/>
    <cellStyle name="Normal 3 4 3 3 4 2 2 3" xfId="23487"/>
    <cellStyle name="Normal 3 4 3 3 4 2 2 4" xfId="23489"/>
    <cellStyle name="Normal 3 4 3 3 4 2 3" xfId="23490"/>
    <cellStyle name="Normal 3 4 3 3 4 2 3 2" xfId="23492"/>
    <cellStyle name="Normal 3 4 3 3 4 2 3 3" xfId="23494"/>
    <cellStyle name="Normal 3 4 3 3 4 2 4" xfId="8028"/>
    <cellStyle name="Normal 3 4 3 3 4 2 5" xfId="8640"/>
    <cellStyle name="Normal 3 4 3 3 4 3" xfId="23495"/>
    <cellStyle name="Normal 3 4 3 3 4 3 2" xfId="23496"/>
    <cellStyle name="Normal 3 4 3 3 4 3 2 2" xfId="23498"/>
    <cellStyle name="Normal 3 4 3 3 4 3 2 3" xfId="23500"/>
    <cellStyle name="Normal 3 4 3 3 4 3 3" xfId="23501"/>
    <cellStyle name="Normal 3 4 3 3 4 3 4" xfId="23503"/>
    <cellStyle name="Normal 3 4 3 3 4 4" xfId="23504"/>
    <cellStyle name="Normal 3 4 3 3 4 4 2" xfId="23505"/>
    <cellStyle name="Normal 3 4 3 3 4 4 3" xfId="23506"/>
    <cellStyle name="Normal 3 4 3 3 4 5" xfId="23507"/>
    <cellStyle name="Normal 3 4 3 3 4 6" xfId="18525"/>
    <cellStyle name="Normal 3 4 3 3 5" xfId="23508"/>
    <cellStyle name="Normal 3 4 3 3 5 2" xfId="23509"/>
    <cellStyle name="Normal 3 4 3 3 5 2 2" xfId="23510"/>
    <cellStyle name="Normal 3 4 3 3 5 2 2 2" xfId="23511"/>
    <cellStyle name="Normal 3 4 3 3 5 2 2 3" xfId="23512"/>
    <cellStyle name="Normal 3 4 3 3 5 2 3" xfId="23514"/>
    <cellStyle name="Normal 3 4 3 3 5 2 4" xfId="23516"/>
    <cellStyle name="Normal 3 4 3 3 5 3" xfId="23517"/>
    <cellStyle name="Normal 3 4 3 3 5 3 2" xfId="23518"/>
    <cellStyle name="Normal 3 4 3 3 5 3 3" xfId="23520"/>
    <cellStyle name="Normal 3 4 3 3 5 4" xfId="23521"/>
    <cellStyle name="Normal 3 4 3 3 5 5" xfId="23522"/>
    <cellStyle name="Normal 3 4 3 3 6" xfId="23523"/>
    <cellStyle name="Normal 3 4 3 3 6 2" xfId="23525"/>
    <cellStyle name="Normal 3 4 3 3 6 2 2" xfId="23527"/>
    <cellStyle name="Normal 3 4 3 3 6 2 3" xfId="23530"/>
    <cellStyle name="Normal 3 4 3 3 6 3" xfId="23532"/>
    <cellStyle name="Normal 3 4 3 3 6 4" xfId="18358"/>
    <cellStyle name="Normal 3 4 3 3 7" xfId="23533"/>
    <cellStyle name="Normal 3 4 3 3 7 2" xfId="16006"/>
    <cellStyle name="Normal 3 4 3 3 7 3" xfId="16029"/>
    <cellStyle name="Normal 3 4 3 3 8" xfId="23534"/>
    <cellStyle name="Normal 3 4 3 3 9" xfId="23535"/>
    <cellStyle name="Normal 3 4 3 4" xfId="12857"/>
    <cellStyle name="Normal 3 4 3 4 2" xfId="23536"/>
    <cellStyle name="Normal 3 4 3 4 2 2" xfId="5921"/>
    <cellStyle name="Normal 3 4 3 4 2 2 2" xfId="474"/>
    <cellStyle name="Normal 3 4 3 4 2 2 2 2" xfId="617"/>
    <cellStyle name="Normal 3 4 3 4 2 2 2 2 2" xfId="19612"/>
    <cellStyle name="Normal 3 4 3 4 2 2 2 2 3" xfId="19616"/>
    <cellStyle name="Normal 3 4 3 4 2 2 2 3" xfId="19619"/>
    <cellStyle name="Normal 3 4 3 4 2 2 2 4" xfId="19623"/>
    <cellStyle name="Normal 3 4 3 4 2 2 3" xfId="512"/>
    <cellStyle name="Normal 3 4 3 4 2 2 3 2" xfId="629"/>
    <cellStyle name="Normal 3 4 3 4 2 2 3 3" xfId="19628"/>
    <cellStyle name="Normal 3 4 3 4 2 2 4" xfId="14925"/>
    <cellStyle name="Normal 3 4 3 4 2 2 5" xfId="14929"/>
    <cellStyle name="Normal 3 4 3 4 2 3" xfId="23537"/>
    <cellStyle name="Normal 3 4 3 4 2 3 2" xfId="19672"/>
    <cellStyle name="Normal 3 4 3 4 2 3 2 2" xfId="1750"/>
    <cellStyle name="Normal 3 4 3 4 2 3 2 3" xfId="1491"/>
    <cellStyle name="Normal 3 4 3 4 2 3 3" xfId="19675"/>
    <cellStyle name="Normal 3 4 3 4 2 3 4" xfId="19680"/>
    <cellStyle name="Normal 3 4 3 4 2 4" xfId="23538"/>
    <cellStyle name="Normal 3 4 3 4 2 4 2" xfId="19743"/>
    <cellStyle name="Normal 3 4 3 4 2 4 3" xfId="19746"/>
    <cellStyle name="Normal 3 4 3 4 2 5" xfId="21284"/>
    <cellStyle name="Normal 3 4 3 4 2 6" xfId="21286"/>
    <cellStyle name="Normal 3 4 3 4 3" xfId="23539"/>
    <cellStyle name="Normal 3 4 3 4 3 2" xfId="23540"/>
    <cellStyle name="Normal 3 4 3 4 3 2 2" xfId="19848"/>
    <cellStyle name="Normal 3 4 3 4 3 2 2 2" xfId="19851"/>
    <cellStyle name="Normal 3 4 3 4 3 2 2 2 2" xfId="13729"/>
    <cellStyle name="Normal 3 4 3 4 3 2 2 2 3" xfId="13744"/>
    <cellStyle name="Normal 3 4 3 4 3 2 2 3" xfId="19853"/>
    <cellStyle name="Normal 3 4 3 4 3 2 2 4" xfId="19855"/>
    <cellStyle name="Normal 3 4 3 4 3 2 3" xfId="19858"/>
    <cellStyle name="Normal 3 4 3 4 3 2 3 2" xfId="16292"/>
    <cellStyle name="Normal 3 4 3 4 3 2 3 3" xfId="19862"/>
    <cellStyle name="Normal 3 4 3 4 3 2 4" xfId="19865"/>
    <cellStyle name="Normal 3 4 3 4 3 2 5" xfId="19870"/>
    <cellStyle name="Normal 3 4 3 4 3 3" xfId="23541"/>
    <cellStyle name="Normal 3 4 3 4 3 3 2" xfId="19909"/>
    <cellStyle name="Normal 3 4 3 4 3 3 2 2" xfId="1940"/>
    <cellStyle name="Normal 3 4 3 4 3 3 2 3" xfId="99"/>
    <cellStyle name="Normal 3 4 3 4 3 3 3" xfId="19912"/>
    <cellStyle name="Normal 3 4 3 4 3 3 4" xfId="4586"/>
    <cellStyle name="Normal 3 4 3 4 3 4" xfId="23542"/>
    <cellStyle name="Normal 3 4 3 4 3 4 2" xfId="19925"/>
    <cellStyle name="Normal 3 4 3 4 3 4 3" xfId="19928"/>
    <cellStyle name="Normal 3 4 3 4 3 5" xfId="23543"/>
    <cellStyle name="Normal 3 4 3 4 3 6" xfId="23544"/>
    <cellStyle name="Normal 3 4 3 4 4" xfId="23545"/>
    <cellStyle name="Normal 3 4 3 4 4 2" xfId="23546"/>
    <cellStyle name="Normal 3 4 3 4 4 2 2" xfId="23547"/>
    <cellStyle name="Normal 3 4 3 4 4 2 2 2" xfId="23548"/>
    <cellStyle name="Normal 3 4 3 4 4 2 2 3" xfId="23549"/>
    <cellStyle name="Normal 3 4 3 4 4 2 3" xfId="23550"/>
    <cellStyle name="Normal 3 4 3 4 4 2 4" xfId="13960"/>
    <cellStyle name="Normal 3 4 3 4 4 3" xfId="23551"/>
    <cellStyle name="Normal 3 4 3 4 4 3 2" xfId="23552"/>
    <cellStyle name="Normal 3 4 3 4 4 3 3" xfId="23553"/>
    <cellStyle name="Normal 3 4 3 4 4 4" xfId="23554"/>
    <cellStyle name="Normal 3 4 3 4 4 5" xfId="23555"/>
    <cellStyle name="Normal 3 4 3 4 5" xfId="23556"/>
    <cellStyle name="Normal 3 4 3 4 5 2" xfId="23557"/>
    <cellStyle name="Normal 3 4 3 4 5 2 2" xfId="23558"/>
    <cellStyle name="Normal 3 4 3 4 5 2 3" xfId="23560"/>
    <cellStyle name="Normal 3 4 3 4 5 3" xfId="23561"/>
    <cellStyle name="Normal 3 4 3 4 5 4" xfId="23562"/>
    <cellStyle name="Normal 3 4 3 4 6" xfId="23563"/>
    <cellStyle name="Normal 3 4 3 4 6 2" xfId="23565"/>
    <cellStyle name="Normal 3 4 3 4 6 3" xfId="23567"/>
    <cellStyle name="Normal 3 4 3 4 7" xfId="23568"/>
    <cellStyle name="Normal 3 4 3 4 8" xfId="23569"/>
    <cellStyle name="Normal 3 4 3 5" xfId="23571"/>
    <cellStyle name="Normal 3 4 3 5 2" xfId="23572"/>
    <cellStyle name="Normal 3 4 3 5 2 2" xfId="23573"/>
    <cellStyle name="Normal 3 4 3 5 2 2 2" xfId="23574"/>
    <cellStyle name="Normal 3 4 3 5 2 2 2 2" xfId="23575"/>
    <cellStyle name="Normal 3 4 3 5 2 2 2 3" xfId="19460"/>
    <cellStyle name="Normal 3 4 3 5 2 2 3" xfId="23576"/>
    <cellStyle name="Normal 3 4 3 5 2 2 4" xfId="23577"/>
    <cellStyle name="Normal 3 4 3 5 2 3" xfId="23578"/>
    <cellStyle name="Normal 3 4 3 5 2 3 2" xfId="18938"/>
    <cellStyle name="Normal 3 4 3 5 2 3 3" xfId="18944"/>
    <cellStyle name="Normal 3 4 3 5 2 4" xfId="23579"/>
    <cellStyle name="Normal 3 4 3 5 2 5" xfId="23580"/>
    <cellStyle name="Normal 3 4 3 5 3" xfId="23582"/>
    <cellStyle name="Normal 3 4 3 5 3 2" xfId="23583"/>
    <cellStyle name="Normal 3 4 3 5 3 2 2" xfId="23584"/>
    <cellStyle name="Normal 3 4 3 5 3 2 3" xfId="23585"/>
    <cellStyle name="Normal 3 4 3 5 3 3" xfId="23586"/>
    <cellStyle name="Normal 3 4 3 5 3 4" xfId="23587"/>
    <cellStyle name="Normal 3 4 3 5 4" xfId="23589"/>
    <cellStyle name="Normal 3 4 3 5 4 2" xfId="23590"/>
    <cellStyle name="Normal 3 4 3 5 4 3" xfId="23591"/>
    <cellStyle name="Normal 3 4 3 5 5" xfId="23592"/>
    <cellStyle name="Normal 3 4 3 5 6" xfId="23593"/>
    <cellStyle name="Normal 3 4 3 6" xfId="19500"/>
    <cellStyle name="Normal 3 4 3 6 2" xfId="19503"/>
    <cellStyle name="Normal 3 4 3 6 2 2" xfId="23594"/>
    <cellStyle name="Normal 3 4 3 6 2 2 2" xfId="4076"/>
    <cellStyle name="Normal 3 4 3 6 2 2 2 2" xfId="1171"/>
    <cellStyle name="Normal 3 4 3 6 2 2 2 3" xfId="13031"/>
    <cellStyle name="Normal 3 4 3 6 2 2 3" xfId="4082"/>
    <cellStyle name="Normal 3 4 3 6 2 2 4" xfId="4088"/>
    <cellStyle name="Normal 3 4 3 6 2 3" xfId="23595"/>
    <cellStyle name="Normal 3 4 3 6 2 3 2" xfId="4261"/>
    <cellStyle name="Normal 3 4 3 6 2 3 3" xfId="19020"/>
    <cellStyle name="Normal 3 4 3 6 2 4" xfId="23596"/>
    <cellStyle name="Normal 3 4 3 6 2 5" xfId="23597"/>
    <cellStyle name="Normal 3 4 3 6 3" xfId="19505"/>
    <cellStyle name="Normal 3 4 3 6 3 2" xfId="19948"/>
    <cellStyle name="Normal 3 4 3 6 3 2 2" xfId="20007"/>
    <cellStyle name="Normal 3 4 3 6 3 2 3" xfId="23598"/>
    <cellStyle name="Normal 3 4 3 6 3 3" xfId="23599"/>
    <cellStyle name="Normal 3 4 3 6 3 4" xfId="23600"/>
    <cellStyle name="Normal 3 4 3 6 4" xfId="16682"/>
    <cellStyle name="Normal 3 4 3 6 4 2" xfId="14918"/>
    <cellStyle name="Normal 3 4 3 6 4 3" xfId="14920"/>
    <cellStyle name="Normal 3 4 3 6 5" xfId="16684"/>
    <cellStyle name="Normal 3 4 3 6 6" xfId="23601"/>
    <cellStyle name="Normal 3 4 3 7" xfId="19508"/>
    <cellStyle name="Normal 3 4 3 7 2" xfId="10138"/>
    <cellStyle name="Normal 3 4 3 7 2 2" xfId="23602"/>
    <cellStyle name="Normal 3 4 3 7 2 2 2" xfId="20091"/>
    <cellStyle name="Normal 3 4 3 7 2 2 3" xfId="23603"/>
    <cellStyle name="Normal 3 4 3 7 2 3" xfId="23604"/>
    <cellStyle name="Normal 3 4 3 7 2 4" xfId="23605"/>
    <cellStyle name="Normal 3 4 3 7 3" xfId="23606"/>
    <cellStyle name="Normal 3 4 3 7 3 2" xfId="23607"/>
    <cellStyle name="Normal 3 4 3 7 3 3" xfId="23608"/>
    <cellStyle name="Normal 3 4 3 7 4" xfId="23609"/>
    <cellStyle name="Normal 3 4 3 7 5" xfId="4590"/>
    <cellStyle name="Normal 3 4 3 8" xfId="19512"/>
    <cellStyle name="Normal 3 4 3 8 2" xfId="23610"/>
    <cellStyle name="Normal 3 4 3 8 2 2" xfId="23611"/>
    <cellStyle name="Normal 3 4 3 8 2 3" xfId="23612"/>
    <cellStyle name="Normal 3 4 3 8 3" xfId="23613"/>
    <cellStyle name="Normal 3 4 3 8 4" xfId="23614"/>
    <cellStyle name="Normal 3 4 3 9" xfId="23616"/>
    <cellStyle name="Normal 3 4 3 9 2" xfId="23617"/>
    <cellStyle name="Normal 3 4 3 9 3" xfId="23618"/>
    <cellStyle name="Normal 3 4 4" xfId="8170"/>
    <cellStyle name="Normal 3 4 4 10" xfId="15723"/>
    <cellStyle name="Normal 3 4 4 11" xfId="15742"/>
    <cellStyle name="Normal 3 4 4 2" xfId="12859"/>
    <cellStyle name="Normal 3 4 4 2 10" xfId="23619"/>
    <cellStyle name="Normal 3 4 4 2 2" xfId="23620"/>
    <cellStyle name="Normal 3 4 4 2 2 2" xfId="19704"/>
    <cellStyle name="Normal 3 4 4 2 2 2 2" xfId="23621"/>
    <cellStyle name="Normal 3 4 4 2 2 2 2 2" xfId="20481"/>
    <cellStyle name="Normal 3 4 4 2 2 2 2 2 2" xfId="23622"/>
    <cellStyle name="Normal 3 4 4 2 2 2 2 2 2 2" xfId="10916"/>
    <cellStyle name="Normal 3 4 4 2 2 2 2 2 2 2 2" xfId="10920"/>
    <cellStyle name="Normal 3 4 4 2 2 2 2 2 2 2 3" xfId="10939"/>
    <cellStyle name="Normal 3 4 4 2 2 2 2 2 2 3" xfId="10961"/>
    <cellStyle name="Normal 3 4 4 2 2 2 2 2 2 4" xfId="10975"/>
    <cellStyle name="Normal 3 4 4 2 2 2 2 2 3" xfId="23623"/>
    <cellStyle name="Normal 3 4 4 2 2 2 2 2 3 2" xfId="5976"/>
    <cellStyle name="Normal 3 4 4 2 2 2 2 2 3 3" xfId="5989"/>
    <cellStyle name="Normal 3 4 4 2 2 2 2 2 4" xfId="23624"/>
    <cellStyle name="Normal 3 4 4 2 2 2 2 2 5" xfId="23626"/>
    <cellStyle name="Normal 3 4 4 2 2 2 2 3" xfId="20483"/>
    <cellStyle name="Normal 3 4 4 2 2 2 2 3 2" xfId="23627"/>
    <cellStyle name="Normal 3 4 4 2 2 2 2 3 2 2" xfId="23629"/>
    <cellStyle name="Normal 3 4 4 2 2 2 2 3 2 3" xfId="23631"/>
    <cellStyle name="Normal 3 4 4 2 2 2 2 3 3" xfId="23632"/>
    <cellStyle name="Normal 3 4 4 2 2 2 2 3 4" xfId="23633"/>
    <cellStyle name="Normal 3 4 4 2 2 2 2 4" xfId="23634"/>
    <cellStyle name="Normal 3 4 4 2 2 2 2 4 2" xfId="23635"/>
    <cellStyle name="Normal 3 4 4 2 2 2 2 4 3" xfId="23636"/>
    <cellStyle name="Normal 3 4 4 2 2 2 2 5" xfId="23637"/>
    <cellStyle name="Normal 3 4 4 2 2 2 2 6" xfId="23638"/>
    <cellStyle name="Normal 3 4 4 2 2 2 3" xfId="23639"/>
    <cellStyle name="Normal 3 4 4 2 2 2 3 2" xfId="20487"/>
    <cellStyle name="Normal 3 4 4 2 2 2 3 2 2" xfId="23640"/>
    <cellStyle name="Normal 3 4 4 2 2 2 3 2 2 2" xfId="23642"/>
    <cellStyle name="Normal 3 4 4 2 2 2 3 2 2 2 2" xfId="21818"/>
    <cellStyle name="Normal 3 4 4 2 2 2 3 2 2 2 3" xfId="21822"/>
    <cellStyle name="Normal 3 4 4 2 2 2 3 2 2 3" xfId="12935"/>
    <cellStyle name="Normal 3 4 4 2 2 2 3 2 2 4" xfId="12942"/>
    <cellStyle name="Normal 3 4 4 2 2 2 3 2 3" xfId="23643"/>
    <cellStyle name="Normal 3 4 4 2 2 2 3 2 3 2" xfId="16467"/>
    <cellStyle name="Normal 3 4 4 2 2 2 3 2 3 3" xfId="12953"/>
    <cellStyle name="Normal 3 4 4 2 2 2 3 2 4" xfId="23644"/>
    <cellStyle name="Normal 3 4 4 2 2 2 3 2 5" xfId="23646"/>
    <cellStyle name="Normal 3 4 4 2 2 2 3 3" xfId="23647"/>
    <cellStyle name="Normal 3 4 4 2 2 2 3 3 2" xfId="23648"/>
    <cellStyle name="Normal 3 4 4 2 2 2 3 3 2 2" xfId="23650"/>
    <cellStyle name="Normal 3 4 4 2 2 2 3 3 2 3" xfId="23652"/>
    <cellStyle name="Normal 3 4 4 2 2 2 3 3 3" xfId="23653"/>
    <cellStyle name="Normal 3 4 4 2 2 2 3 3 4" xfId="23654"/>
    <cellStyle name="Normal 3 4 4 2 2 2 3 4" xfId="23655"/>
    <cellStyle name="Normal 3 4 4 2 2 2 3 4 2" xfId="23656"/>
    <cellStyle name="Normal 3 4 4 2 2 2 3 4 3" xfId="23657"/>
    <cellStyle name="Normal 3 4 4 2 2 2 3 5" xfId="23658"/>
    <cellStyle name="Normal 3 4 4 2 2 2 3 6" xfId="23659"/>
    <cellStyle name="Normal 3 4 4 2 2 2 4" xfId="23660"/>
    <cellStyle name="Normal 3 4 4 2 2 2 4 2" xfId="23661"/>
    <cellStyle name="Normal 3 4 4 2 2 2 4 2 2" xfId="23662"/>
    <cellStyle name="Normal 3 4 4 2 2 2 4 2 2 2" xfId="2662"/>
    <cellStyle name="Normal 3 4 4 2 2 2 4 2 2 3" xfId="2674"/>
    <cellStyle name="Normal 3 4 4 2 2 2 4 2 3" xfId="23663"/>
    <cellStyle name="Normal 3 4 4 2 2 2 4 2 4" xfId="23664"/>
    <cellStyle name="Normal 3 4 4 2 2 2 4 3" xfId="23665"/>
    <cellStyle name="Normal 3 4 4 2 2 2 4 3 2" xfId="23666"/>
    <cellStyle name="Normal 3 4 4 2 2 2 4 3 3" xfId="23667"/>
    <cellStyle name="Normal 3 4 4 2 2 2 4 4" xfId="23668"/>
    <cellStyle name="Normal 3 4 4 2 2 2 4 5" xfId="23669"/>
    <cellStyle name="Normal 3 4 4 2 2 2 5" xfId="23670"/>
    <cellStyle name="Normal 3 4 4 2 2 2 5 2" xfId="4446"/>
    <cellStyle name="Normal 3 4 4 2 2 2 5 2 2" xfId="12387"/>
    <cellStyle name="Normal 3 4 4 2 2 2 5 2 3" xfId="12410"/>
    <cellStyle name="Normal 3 4 4 2 2 2 5 3" xfId="11292"/>
    <cellStyle name="Normal 3 4 4 2 2 2 5 4" xfId="23671"/>
    <cellStyle name="Normal 3 4 4 2 2 2 6" xfId="23672"/>
    <cellStyle name="Normal 3 4 4 2 2 2 6 2" xfId="11295"/>
    <cellStyle name="Normal 3 4 4 2 2 2 6 3" xfId="10451"/>
    <cellStyle name="Normal 3 4 4 2 2 2 7" xfId="23673"/>
    <cellStyle name="Normal 3 4 4 2 2 2 8" xfId="23674"/>
    <cellStyle name="Normal 3 4 4 2 2 3" xfId="23675"/>
    <cellStyle name="Normal 3 4 4 2 2 3 2" xfId="23676"/>
    <cellStyle name="Normal 3 4 4 2 2 3 2 2" xfId="20297"/>
    <cellStyle name="Normal 3 4 4 2 2 3 2 2 2" xfId="23677"/>
    <cellStyle name="Normal 3 4 4 2 2 3 2 2 2 2" xfId="23679"/>
    <cellStyle name="Normal 3 4 4 2 2 3 2 2 2 3" xfId="23681"/>
    <cellStyle name="Normal 3 4 4 2 2 3 2 2 3" xfId="23682"/>
    <cellStyle name="Normal 3 4 4 2 2 3 2 2 4" xfId="23683"/>
    <cellStyle name="Normal 3 4 4 2 2 3 2 3" xfId="20301"/>
    <cellStyle name="Normal 3 4 4 2 2 3 2 3 2" xfId="23684"/>
    <cellStyle name="Normal 3 4 4 2 2 3 2 3 3" xfId="23685"/>
    <cellStyle name="Normal 3 4 4 2 2 3 2 4" xfId="23687"/>
    <cellStyle name="Normal 3 4 4 2 2 3 2 5" xfId="15759"/>
    <cellStyle name="Normal 3 4 4 2 2 3 3" xfId="23688"/>
    <cellStyle name="Normal 3 4 4 2 2 3 3 2" xfId="15025"/>
    <cellStyle name="Normal 3 4 4 2 2 3 3 2 2" xfId="23689"/>
    <cellStyle name="Normal 3 4 4 2 2 3 3 2 3" xfId="23690"/>
    <cellStyle name="Normal 3 4 4 2 2 3 3 3" xfId="23691"/>
    <cellStyle name="Normal 3 4 4 2 2 3 3 4" xfId="23692"/>
    <cellStyle name="Normal 3 4 4 2 2 3 4" xfId="23694"/>
    <cellStyle name="Normal 3 4 4 2 2 3 4 2" xfId="23696"/>
    <cellStyle name="Normal 3 4 4 2 2 3 4 3" xfId="23698"/>
    <cellStyle name="Normal 3 4 4 2 2 3 5" xfId="23700"/>
    <cellStyle name="Normal 3 4 4 2 2 3 6" xfId="23702"/>
    <cellStyle name="Normal 3 4 4 2 2 4" xfId="17772"/>
    <cellStyle name="Normal 3 4 4 2 2 4 2" xfId="17774"/>
    <cellStyle name="Normal 3 4 4 2 2 4 2 2" xfId="4014"/>
    <cellStyle name="Normal 3 4 4 2 2 4 2 2 2" xfId="23703"/>
    <cellStyle name="Normal 3 4 4 2 2 4 2 2 2 2" xfId="19110"/>
    <cellStyle name="Normal 3 4 4 2 2 4 2 2 2 3" xfId="19118"/>
    <cellStyle name="Normal 3 4 4 2 2 4 2 2 3" xfId="23704"/>
    <cellStyle name="Normal 3 4 4 2 2 4 2 2 4" xfId="23705"/>
    <cellStyle name="Normal 3 4 4 2 2 4 2 3" xfId="23707"/>
    <cellStyle name="Normal 3 4 4 2 2 4 2 3 2" xfId="23708"/>
    <cellStyle name="Normal 3 4 4 2 2 4 2 3 3" xfId="23709"/>
    <cellStyle name="Normal 3 4 4 2 2 4 2 4" xfId="23712"/>
    <cellStyle name="Normal 3 4 4 2 2 4 2 5" xfId="4104"/>
    <cellStyle name="Normal 3 4 4 2 2 4 3" xfId="17777"/>
    <cellStyle name="Normal 3 4 4 2 2 4 3 2" xfId="23713"/>
    <cellStyle name="Normal 3 4 4 2 2 4 3 2 2" xfId="23714"/>
    <cellStyle name="Normal 3 4 4 2 2 4 3 2 3" xfId="23715"/>
    <cellStyle name="Normal 3 4 4 2 2 4 3 3" xfId="23716"/>
    <cellStyle name="Normal 3 4 4 2 2 4 3 4" xfId="23717"/>
    <cellStyle name="Normal 3 4 4 2 2 4 4" xfId="23719"/>
    <cellStyle name="Normal 3 4 4 2 2 4 4 2" xfId="15104"/>
    <cellStyle name="Normal 3 4 4 2 2 4 4 3" xfId="15124"/>
    <cellStyle name="Normal 3 4 4 2 2 4 5" xfId="23721"/>
    <cellStyle name="Normal 3 4 4 2 2 4 6" xfId="23723"/>
    <cellStyle name="Normal 3 4 4 2 2 5" xfId="17780"/>
    <cellStyle name="Normal 3 4 4 2 2 5 2" xfId="19373"/>
    <cellStyle name="Normal 3 4 4 2 2 5 2 2" xfId="23724"/>
    <cellStyle name="Normal 3 4 4 2 2 5 2 2 2" xfId="7681"/>
    <cellStyle name="Normal 3 4 4 2 2 5 2 2 3" xfId="23725"/>
    <cellStyle name="Normal 3 4 4 2 2 5 2 3" xfId="23726"/>
    <cellStyle name="Normal 3 4 4 2 2 5 2 4" xfId="23727"/>
    <cellStyle name="Normal 3 4 4 2 2 5 3" xfId="23728"/>
    <cellStyle name="Normal 3 4 4 2 2 5 3 2" xfId="23729"/>
    <cellStyle name="Normal 3 4 4 2 2 5 3 3" xfId="23730"/>
    <cellStyle name="Normal 3 4 4 2 2 5 4" xfId="23732"/>
    <cellStyle name="Normal 3 4 4 2 2 5 5" xfId="23734"/>
    <cellStyle name="Normal 3 4 4 2 2 6" xfId="4651"/>
    <cellStyle name="Normal 3 4 4 2 2 6 2" xfId="23735"/>
    <cellStyle name="Normal 3 4 4 2 2 6 2 2" xfId="23736"/>
    <cellStyle name="Normal 3 4 4 2 2 6 2 3" xfId="23737"/>
    <cellStyle name="Normal 3 4 4 2 2 6 3" xfId="23738"/>
    <cellStyle name="Normal 3 4 4 2 2 6 4" xfId="15247"/>
    <cellStyle name="Normal 3 4 4 2 2 7" xfId="4658"/>
    <cellStyle name="Normal 3 4 4 2 2 7 2" xfId="5333"/>
    <cellStyle name="Normal 3 4 4 2 2 7 3" xfId="5207"/>
    <cellStyle name="Normal 3 4 4 2 2 8" xfId="23739"/>
    <cellStyle name="Normal 3 4 4 2 2 9" xfId="23740"/>
    <cellStyle name="Normal 3 4 4 2 3" xfId="23741"/>
    <cellStyle name="Normal 3 4 4 2 3 2" xfId="23742"/>
    <cellStyle name="Normal 3 4 4 2 3 2 2" xfId="19132"/>
    <cellStyle name="Normal 3 4 4 2 3 2 2 2" xfId="13004"/>
    <cellStyle name="Normal 3 4 4 2 3 2 2 2 2" xfId="19134"/>
    <cellStyle name="Normal 3 4 4 2 3 2 2 2 2 2" xfId="20112"/>
    <cellStyle name="Normal 3 4 4 2 3 2 2 2 2 3" xfId="20114"/>
    <cellStyle name="Normal 3 4 4 2 3 2 2 2 3" xfId="19137"/>
    <cellStyle name="Normal 3 4 4 2 3 2 2 2 4" xfId="3522"/>
    <cellStyle name="Normal 3 4 4 2 3 2 2 3" xfId="19140"/>
    <cellStyle name="Normal 3 4 4 2 3 2 2 3 2" xfId="20171"/>
    <cellStyle name="Normal 3 4 4 2 3 2 2 3 3" xfId="20185"/>
    <cellStyle name="Normal 3 4 4 2 3 2 2 4" xfId="9972"/>
    <cellStyle name="Normal 3 4 4 2 3 2 2 5" xfId="9981"/>
    <cellStyle name="Normal 3 4 4 2 3 2 3" xfId="19143"/>
    <cellStyle name="Normal 3 4 4 2 3 2 3 2" xfId="19145"/>
    <cellStyle name="Normal 3 4 4 2 3 2 3 2 2" xfId="14542"/>
    <cellStyle name="Normal 3 4 4 2 3 2 3 2 3" xfId="14545"/>
    <cellStyle name="Normal 3 4 4 2 3 2 3 3" xfId="19148"/>
    <cellStyle name="Normal 3 4 4 2 3 2 3 4" xfId="23743"/>
    <cellStyle name="Normal 3 4 4 2 3 2 4" xfId="19150"/>
    <cellStyle name="Normal 3 4 4 2 3 2 4 2" xfId="23745"/>
    <cellStyle name="Normal 3 4 4 2 3 2 4 3" xfId="23747"/>
    <cellStyle name="Normal 3 4 4 2 3 2 5" xfId="19152"/>
    <cellStyle name="Normal 3 4 4 2 3 2 6" xfId="23133"/>
    <cellStyle name="Normal 3 4 4 2 3 3" xfId="23748"/>
    <cellStyle name="Normal 3 4 4 2 3 3 2" xfId="19172"/>
    <cellStyle name="Normal 3 4 4 2 3 3 2 2" xfId="19174"/>
    <cellStyle name="Normal 3 4 4 2 3 3 2 2 2" xfId="18904"/>
    <cellStyle name="Normal 3 4 4 2 3 3 2 2 2 2" xfId="21715"/>
    <cellStyle name="Normal 3 4 4 2 3 3 2 2 2 3" xfId="21717"/>
    <cellStyle name="Normal 3 4 4 2 3 3 2 2 3" xfId="18908"/>
    <cellStyle name="Normal 3 4 4 2 3 3 2 2 4" xfId="21719"/>
    <cellStyle name="Normal 3 4 4 2 3 3 2 3" xfId="19178"/>
    <cellStyle name="Normal 3 4 4 2 3 3 2 3 2" xfId="4201"/>
    <cellStyle name="Normal 3 4 4 2 3 3 2 3 3" xfId="4217"/>
    <cellStyle name="Normal 3 4 4 2 3 3 2 4" xfId="19180"/>
    <cellStyle name="Normal 3 4 4 2 3 3 2 5" xfId="15915"/>
    <cellStyle name="Normal 3 4 4 2 3 3 3" xfId="19182"/>
    <cellStyle name="Normal 3 4 4 2 3 3 3 2" xfId="19184"/>
    <cellStyle name="Normal 3 4 4 2 3 3 3 2 2" xfId="14667"/>
    <cellStyle name="Normal 3 4 4 2 3 3 3 2 3" xfId="21767"/>
    <cellStyle name="Normal 3 4 4 2 3 3 3 3" xfId="19186"/>
    <cellStyle name="Normal 3 4 4 2 3 3 3 4" xfId="23749"/>
    <cellStyle name="Normal 3 4 4 2 3 3 4" xfId="19189"/>
    <cellStyle name="Normal 3 4 4 2 3 3 4 2" xfId="23752"/>
    <cellStyle name="Normal 3 4 4 2 3 3 4 3" xfId="23755"/>
    <cellStyle name="Normal 3 4 4 2 3 3 5" xfId="19192"/>
    <cellStyle name="Normal 3 4 4 2 3 3 6" xfId="23138"/>
    <cellStyle name="Normal 3 4 4 2 3 4" xfId="17782"/>
    <cellStyle name="Normal 3 4 4 2 3 4 2" xfId="19207"/>
    <cellStyle name="Normal 3 4 4 2 3 4 2 2" xfId="19210"/>
    <cellStyle name="Normal 3 4 4 2 3 4 2 2 2" xfId="23581"/>
    <cellStyle name="Normal 3 4 4 2 3 4 2 2 3" xfId="23588"/>
    <cellStyle name="Normal 3 4 4 2 3 4 2 3" xfId="19212"/>
    <cellStyle name="Normal 3 4 4 2 3 4 2 4" xfId="23756"/>
    <cellStyle name="Normal 3 4 4 2 3 4 3" xfId="19214"/>
    <cellStyle name="Normal 3 4 4 2 3 4 3 2" xfId="23757"/>
    <cellStyle name="Normal 3 4 4 2 3 4 3 3" xfId="23758"/>
    <cellStyle name="Normal 3 4 4 2 3 4 4" xfId="15316"/>
    <cellStyle name="Normal 3 4 4 2 3 4 5" xfId="23760"/>
    <cellStyle name="Normal 3 4 4 2 3 5" xfId="17784"/>
    <cellStyle name="Normal 3 4 4 2 3 5 2" xfId="19222"/>
    <cellStyle name="Normal 3 4 4 2 3 5 2 2" xfId="23761"/>
    <cellStyle name="Normal 3 4 4 2 3 5 2 3" xfId="23762"/>
    <cellStyle name="Normal 3 4 4 2 3 5 3" xfId="19225"/>
    <cellStyle name="Normal 3 4 4 2 3 5 4" xfId="23764"/>
    <cellStyle name="Normal 3 4 4 2 3 6" xfId="23765"/>
    <cellStyle name="Normal 3 4 4 2 3 6 2" xfId="17639"/>
    <cellStyle name="Normal 3 4 4 2 3 6 3" xfId="17644"/>
    <cellStyle name="Normal 3 4 4 2 3 7" xfId="23766"/>
    <cellStyle name="Normal 3 4 4 2 3 8" xfId="23767"/>
    <cellStyle name="Normal 3 4 4 2 4" xfId="23768"/>
    <cellStyle name="Normal 3 4 4 2 4 2" xfId="17328"/>
    <cellStyle name="Normal 3 4 4 2 4 2 2" xfId="19240"/>
    <cellStyle name="Normal 3 4 4 2 4 2 2 2" xfId="19242"/>
    <cellStyle name="Normal 3 4 4 2 4 2 2 2 2" xfId="21975"/>
    <cellStyle name="Normal 3 4 4 2 4 2 2 2 3" xfId="5091"/>
    <cellStyle name="Normal 3 4 4 2 4 2 2 3" xfId="2884"/>
    <cellStyle name="Normal 3 4 4 2 4 2 2 4" xfId="2888"/>
    <cellStyle name="Normal 3 4 4 2 4 2 3" xfId="19246"/>
    <cellStyle name="Normal 3 4 4 2 4 2 3 2" xfId="22057"/>
    <cellStyle name="Normal 3 4 4 2 4 2 3 3" xfId="22059"/>
    <cellStyle name="Normal 3 4 4 2 4 2 4" xfId="14005"/>
    <cellStyle name="Normal 3 4 4 2 4 2 5" xfId="14008"/>
    <cellStyle name="Normal 3 4 4 2 4 3" xfId="23769"/>
    <cellStyle name="Normal 3 4 4 2 4 3 2" xfId="19253"/>
    <cellStyle name="Normal 3 4 4 2 4 3 2 2" xfId="22177"/>
    <cellStyle name="Normal 3 4 4 2 4 3 2 3" xfId="22181"/>
    <cellStyle name="Normal 3 4 4 2 4 3 3" xfId="19255"/>
    <cellStyle name="Normal 3 4 4 2 4 3 4" xfId="23771"/>
    <cellStyle name="Normal 3 4 4 2 4 4" xfId="23772"/>
    <cellStyle name="Normal 3 4 4 2 4 4 2" xfId="19259"/>
    <cellStyle name="Normal 3 4 4 2 4 4 3" xfId="23773"/>
    <cellStyle name="Normal 3 4 4 2 4 5" xfId="23774"/>
    <cellStyle name="Normal 3 4 4 2 4 6" xfId="23775"/>
    <cellStyle name="Normal 3 4 4 2 5" xfId="23776"/>
    <cellStyle name="Normal 3 4 4 2 5 2" xfId="23777"/>
    <cellStyle name="Normal 3 4 4 2 5 2 2" xfId="12122"/>
    <cellStyle name="Normal 3 4 4 2 5 2 2 2" xfId="19267"/>
    <cellStyle name="Normal 3 4 4 2 5 2 2 2 2" xfId="7243"/>
    <cellStyle name="Normal 3 4 4 2 5 2 2 2 3" xfId="7259"/>
    <cellStyle name="Normal 3 4 4 2 5 2 2 3" xfId="8506"/>
    <cellStyle name="Normal 3 4 4 2 5 2 2 4" xfId="22547"/>
    <cellStyle name="Normal 3 4 4 2 5 2 3" xfId="19270"/>
    <cellStyle name="Normal 3 4 4 2 5 2 3 2" xfId="22607"/>
    <cellStyle name="Normal 3 4 4 2 5 2 3 3" xfId="22609"/>
    <cellStyle name="Normal 3 4 4 2 5 2 4" xfId="19272"/>
    <cellStyle name="Normal 3 4 4 2 5 2 5" xfId="23778"/>
    <cellStyle name="Normal 3 4 4 2 5 3" xfId="23779"/>
    <cellStyle name="Normal 3 4 4 2 5 3 2" xfId="12143"/>
    <cellStyle name="Normal 3 4 4 2 5 3 2 2" xfId="22722"/>
    <cellStyle name="Normal 3 4 4 2 5 3 2 3" xfId="22726"/>
    <cellStyle name="Normal 3 4 4 2 5 3 3" xfId="19277"/>
    <cellStyle name="Normal 3 4 4 2 5 3 4" xfId="23781"/>
    <cellStyle name="Normal 3 4 4 2 5 4" xfId="23782"/>
    <cellStyle name="Normal 3 4 4 2 5 4 2" xfId="19279"/>
    <cellStyle name="Normal 3 4 4 2 5 4 3" xfId="23783"/>
    <cellStyle name="Normal 3 4 4 2 5 5" xfId="23784"/>
    <cellStyle name="Normal 3 4 4 2 5 6" xfId="23785"/>
    <cellStyle name="Normal 3 4 4 2 6" xfId="21455"/>
    <cellStyle name="Normal 3 4 4 2 6 2" xfId="21457"/>
    <cellStyle name="Normal 3 4 4 2 6 2 2" xfId="19290"/>
    <cellStyle name="Normal 3 4 4 2 6 2 2 2" xfId="23787"/>
    <cellStyle name="Normal 3 4 4 2 6 2 2 3" xfId="23789"/>
    <cellStyle name="Normal 3 4 4 2 6 2 3" xfId="19293"/>
    <cellStyle name="Normal 3 4 4 2 6 2 4" xfId="17426"/>
    <cellStyle name="Normal 3 4 4 2 6 3" xfId="21459"/>
    <cellStyle name="Normal 3 4 4 2 6 3 2" xfId="15040"/>
    <cellStyle name="Normal 3 4 4 2 6 3 3" xfId="23791"/>
    <cellStyle name="Normal 3 4 4 2 6 4" xfId="15049"/>
    <cellStyle name="Normal 3 4 4 2 6 5" xfId="15055"/>
    <cellStyle name="Normal 3 4 4 2 7" xfId="21461"/>
    <cellStyle name="Normal 3 4 4 2 7 2" xfId="23792"/>
    <cellStyle name="Normal 3 4 4 2 7 2 2" xfId="19302"/>
    <cellStyle name="Normal 3 4 4 2 7 2 3" xfId="23794"/>
    <cellStyle name="Normal 3 4 4 2 7 3" xfId="23795"/>
    <cellStyle name="Normal 3 4 4 2 7 4" xfId="15063"/>
    <cellStyle name="Normal 3 4 4 2 8" xfId="19806"/>
    <cellStyle name="Normal 3 4 4 2 8 2" xfId="19809"/>
    <cellStyle name="Normal 3 4 4 2 8 3" xfId="15072"/>
    <cellStyle name="Normal 3 4 4 2 9" xfId="19819"/>
    <cellStyle name="Normal 3 4 4 3" xfId="2780"/>
    <cellStyle name="Normal 3 4 4 3 2" xfId="23796"/>
    <cellStyle name="Normal 3 4 4 3 2 2" xfId="19719"/>
    <cellStyle name="Normal 3 4 4 3 2 2 2" xfId="23797"/>
    <cellStyle name="Normal 3 4 4 3 2 2 2 2" xfId="23798"/>
    <cellStyle name="Normal 3 4 4 3 2 2 2 2 2" xfId="1402"/>
    <cellStyle name="Normal 3 4 4 3 2 2 2 2 2 2" xfId="5375"/>
    <cellStyle name="Normal 3 4 4 3 2 2 2 2 2 3" xfId="5393"/>
    <cellStyle name="Normal 3 4 4 3 2 2 2 2 3" xfId="1415"/>
    <cellStyle name="Normal 3 4 4 3 2 2 2 2 4" xfId="4155"/>
    <cellStyle name="Normal 3 4 4 3 2 2 2 3" xfId="23799"/>
    <cellStyle name="Normal 3 4 4 3 2 2 2 3 2" xfId="1425"/>
    <cellStyle name="Normal 3 4 4 3 2 2 2 3 3" xfId="4329"/>
    <cellStyle name="Normal 3 4 4 3 2 2 2 4" xfId="23800"/>
    <cellStyle name="Normal 3 4 4 3 2 2 2 5" xfId="23801"/>
    <cellStyle name="Normal 3 4 4 3 2 2 3" xfId="23802"/>
    <cellStyle name="Normal 3 4 4 3 2 2 3 2" xfId="23805"/>
    <cellStyle name="Normal 3 4 4 3 2 2 3 2 2" xfId="5669"/>
    <cellStyle name="Normal 3 4 4 3 2 2 3 2 3" xfId="5676"/>
    <cellStyle name="Normal 3 4 4 3 2 2 3 3" xfId="23808"/>
    <cellStyle name="Normal 3 4 4 3 2 2 3 4" xfId="23811"/>
    <cellStyle name="Normal 3 4 4 3 2 2 4" xfId="23812"/>
    <cellStyle name="Normal 3 4 4 3 2 2 4 2" xfId="23815"/>
    <cellStyle name="Normal 3 4 4 3 2 2 4 3" xfId="23818"/>
    <cellStyle name="Normal 3 4 4 3 2 2 5" xfId="23819"/>
    <cellStyle name="Normal 3 4 4 3 2 2 6" xfId="23820"/>
    <cellStyle name="Normal 3 4 4 3 2 3" xfId="23821"/>
    <cellStyle name="Normal 3 4 4 3 2 3 2" xfId="23822"/>
    <cellStyle name="Normal 3 4 4 3 2 3 2 2" xfId="20614"/>
    <cellStyle name="Normal 3 4 4 3 2 3 2 2 2" xfId="23823"/>
    <cellStyle name="Normal 3 4 4 3 2 3 2 2 2 2" xfId="6106"/>
    <cellStyle name="Normal 3 4 4 3 2 3 2 2 2 3" xfId="6118"/>
    <cellStyle name="Normal 3 4 4 3 2 3 2 2 3" xfId="23824"/>
    <cellStyle name="Normal 3 4 4 3 2 3 2 2 4" xfId="23825"/>
    <cellStyle name="Normal 3 4 4 3 2 3 2 3" xfId="20616"/>
    <cellStyle name="Normal 3 4 4 3 2 3 2 3 2" xfId="23826"/>
    <cellStyle name="Normal 3 4 4 3 2 3 2 3 3" xfId="23827"/>
    <cellStyle name="Normal 3 4 4 3 2 3 2 4" xfId="23828"/>
    <cellStyle name="Normal 3 4 4 3 2 3 2 5" xfId="16462"/>
    <cellStyle name="Normal 3 4 4 3 2 3 3" xfId="23829"/>
    <cellStyle name="Normal 3 4 4 3 2 3 3 2" xfId="20622"/>
    <cellStyle name="Normal 3 4 4 3 2 3 3 2 2" xfId="23832"/>
    <cellStyle name="Normal 3 4 4 3 2 3 3 2 3" xfId="23835"/>
    <cellStyle name="Normal 3 4 4 3 2 3 3 3" xfId="23836"/>
    <cellStyle name="Normal 3 4 4 3 2 3 3 4" xfId="23837"/>
    <cellStyle name="Normal 3 4 4 3 2 3 4" xfId="23839"/>
    <cellStyle name="Normal 3 4 4 3 2 3 4 2" xfId="23841"/>
    <cellStyle name="Normal 3 4 4 3 2 3 4 3" xfId="23843"/>
    <cellStyle name="Normal 3 4 4 3 2 3 5" xfId="23845"/>
    <cellStyle name="Normal 3 4 4 3 2 3 6" xfId="23847"/>
    <cellStyle name="Normal 3 4 4 3 2 4" xfId="17797"/>
    <cellStyle name="Normal 3 4 4 3 2 4 2" xfId="3626"/>
    <cellStyle name="Normal 3 4 4 3 2 4 2 2" xfId="8864"/>
    <cellStyle name="Normal 3 4 4 3 2 4 2 2 2" xfId="23848"/>
    <cellStyle name="Normal 3 4 4 3 2 4 2 2 3" xfId="23849"/>
    <cellStyle name="Normal 3 4 4 3 2 4 2 3" xfId="23850"/>
    <cellStyle name="Normal 3 4 4 3 2 4 2 4" xfId="23851"/>
    <cellStyle name="Normal 3 4 4 3 2 4 3" xfId="3198"/>
    <cellStyle name="Normal 3 4 4 3 2 4 3 2" xfId="23852"/>
    <cellStyle name="Normal 3 4 4 3 2 4 3 3" xfId="23853"/>
    <cellStyle name="Normal 3 4 4 3 2 4 4" xfId="3215"/>
    <cellStyle name="Normal 3 4 4 3 2 4 5" xfId="1375"/>
    <cellStyle name="Normal 3 4 4 3 2 5" xfId="17799"/>
    <cellStyle name="Normal 3 4 4 3 2 5 2" xfId="1658"/>
    <cellStyle name="Normal 3 4 4 3 2 5 2 2" xfId="23854"/>
    <cellStyle name="Normal 3 4 4 3 2 5 2 3" xfId="23855"/>
    <cellStyle name="Normal 3 4 4 3 2 5 3" xfId="1675"/>
    <cellStyle name="Normal 3 4 4 3 2 5 4" xfId="1684"/>
    <cellStyle name="Normal 3 4 4 3 2 6" xfId="23856"/>
    <cellStyle name="Normal 3 4 4 3 2 6 2" xfId="23857"/>
    <cellStyle name="Normal 3 4 4 3 2 6 3" xfId="23858"/>
    <cellStyle name="Normal 3 4 4 3 2 7" xfId="23859"/>
    <cellStyle name="Normal 3 4 4 3 2 8" xfId="23860"/>
    <cellStyle name="Normal 3 4 4 3 3" xfId="23861"/>
    <cellStyle name="Normal 3 4 4 3 3 2" xfId="23862"/>
    <cellStyle name="Normal 3 4 4 3 3 2 2" xfId="19318"/>
    <cellStyle name="Normal 3 4 4 3 3 2 2 2" xfId="19320"/>
    <cellStyle name="Normal 3 4 4 3 3 2 2 2 2" xfId="23863"/>
    <cellStyle name="Normal 3 4 4 3 3 2 2 2 3" xfId="23864"/>
    <cellStyle name="Normal 3 4 4 3 3 2 2 3" xfId="19322"/>
    <cellStyle name="Normal 3 4 4 3 3 2 2 4" xfId="23865"/>
    <cellStyle name="Normal 3 4 4 3 3 2 3" xfId="19324"/>
    <cellStyle name="Normal 3 4 4 3 3 2 3 2" xfId="23866"/>
    <cellStyle name="Normal 3 4 4 3 3 2 3 3" xfId="23867"/>
    <cellStyle name="Normal 3 4 4 3 3 2 4" xfId="19326"/>
    <cellStyle name="Normal 3 4 4 3 3 2 5" xfId="23151"/>
    <cellStyle name="Normal 3 4 4 3 3 3" xfId="23868"/>
    <cellStyle name="Normal 3 4 4 3 3 3 2" xfId="19329"/>
    <cellStyle name="Normal 3 4 4 3 3 3 2 2" xfId="3498"/>
    <cellStyle name="Normal 3 4 4 3 3 3 2 3" xfId="2682"/>
    <cellStyle name="Normal 3 4 4 3 3 3 3" xfId="19331"/>
    <cellStyle name="Normal 3 4 4 3 3 3 4" xfId="23870"/>
    <cellStyle name="Normal 3 4 4 3 3 4" xfId="23872"/>
    <cellStyle name="Normal 3 4 4 3 3 4 2" xfId="17766"/>
    <cellStyle name="Normal 3 4 4 3 3 4 3" xfId="23873"/>
    <cellStyle name="Normal 3 4 4 3 3 5" xfId="23875"/>
    <cellStyle name="Normal 3 4 4 3 3 6" xfId="23876"/>
    <cellStyle name="Normal 3 4 4 3 4" xfId="11697"/>
    <cellStyle name="Normal 3 4 4 3 4 2" xfId="11700"/>
    <cellStyle name="Normal 3 4 4 3 4 2 2" xfId="9955"/>
    <cellStyle name="Normal 3 4 4 3 4 2 2 2" xfId="14096"/>
    <cellStyle name="Normal 3 4 4 3 4 2 2 2 2" xfId="23877"/>
    <cellStyle name="Normal 3 4 4 3 4 2 2 2 3" xfId="23878"/>
    <cellStyle name="Normal 3 4 4 3 4 2 2 3" xfId="918"/>
    <cellStyle name="Normal 3 4 4 3 4 2 2 4" xfId="936"/>
    <cellStyle name="Normal 3 4 4 3 4 2 3" xfId="19336"/>
    <cellStyle name="Normal 3 4 4 3 4 2 3 2" xfId="23879"/>
    <cellStyle name="Normal 3 4 4 3 4 2 3 3" xfId="23880"/>
    <cellStyle name="Normal 3 4 4 3 4 2 4" xfId="14029"/>
    <cellStyle name="Normal 3 4 4 3 4 2 5" xfId="14033"/>
    <cellStyle name="Normal 3 4 4 3 4 3" xfId="11702"/>
    <cellStyle name="Normal 3 4 4 3 4 3 2" xfId="19341"/>
    <cellStyle name="Normal 3 4 4 3 4 3 2 2" xfId="23881"/>
    <cellStyle name="Normal 3 4 4 3 4 3 2 3" xfId="23882"/>
    <cellStyle name="Normal 3 4 4 3 4 3 3" xfId="19343"/>
    <cellStyle name="Normal 3 4 4 3 4 3 4" xfId="23884"/>
    <cellStyle name="Normal 3 4 4 3 4 4" xfId="23885"/>
    <cellStyle name="Normal 3 4 4 3 4 4 2" xfId="18122"/>
    <cellStyle name="Normal 3 4 4 3 4 4 3" xfId="23886"/>
    <cellStyle name="Normal 3 4 4 3 4 5" xfId="23887"/>
    <cellStyle name="Normal 3 4 4 3 4 6" xfId="18135"/>
    <cellStyle name="Normal 3 4 4 3 5" xfId="11704"/>
    <cellStyle name="Normal 3 4 4 3 5 2" xfId="23888"/>
    <cellStyle name="Normal 3 4 4 3 5 2 2" xfId="19350"/>
    <cellStyle name="Normal 3 4 4 3 5 2 2 2" xfId="23889"/>
    <cellStyle name="Normal 3 4 4 3 5 2 2 3" xfId="23890"/>
    <cellStyle name="Normal 3 4 4 3 5 2 3" xfId="19353"/>
    <cellStyle name="Normal 3 4 4 3 5 2 4" xfId="23892"/>
    <cellStyle name="Normal 3 4 4 3 5 3" xfId="23893"/>
    <cellStyle name="Normal 3 4 4 3 5 3 2" xfId="19356"/>
    <cellStyle name="Normal 3 4 4 3 5 3 3" xfId="23894"/>
    <cellStyle name="Normal 3 4 4 3 5 4" xfId="23895"/>
    <cellStyle name="Normal 3 4 4 3 5 5" xfId="23896"/>
    <cellStyle name="Normal 3 4 4 3 6" xfId="11712"/>
    <cellStyle name="Normal 3 4 4 3 6 2" xfId="23898"/>
    <cellStyle name="Normal 3 4 4 3 6 2 2" xfId="19359"/>
    <cellStyle name="Normal 3 4 4 3 6 2 3" xfId="23899"/>
    <cellStyle name="Normal 3 4 4 3 6 3" xfId="23901"/>
    <cellStyle name="Normal 3 4 4 3 6 4" xfId="18179"/>
    <cellStyle name="Normal 3 4 4 3 7" xfId="21464"/>
    <cellStyle name="Normal 3 4 4 3 7 2" xfId="23903"/>
    <cellStyle name="Normal 3 4 4 3 7 3" xfId="20732"/>
    <cellStyle name="Normal 3 4 4 3 8" xfId="19829"/>
    <cellStyle name="Normal 3 4 4 3 9" xfId="19835"/>
    <cellStyle name="Normal 3 4 4 4" xfId="14696"/>
    <cellStyle name="Normal 3 4 4 4 2" xfId="14698"/>
    <cellStyle name="Normal 3 4 4 4 2 2" xfId="14700"/>
    <cellStyle name="Normal 3 4 4 4 2 2 2" xfId="20249"/>
    <cellStyle name="Normal 3 4 4 4 2 2 2 2" xfId="20252"/>
    <cellStyle name="Normal 3 4 4 4 2 2 2 2 2" xfId="19275"/>
    <cellStyle name="Normal 3 4 4 4 2 2 2 2 3" xfId="23904"/>
    <cellStyle name="Normal 3 4 4 4 2 2 2 3" xfId="20255"/>
    <cellStyle name="Normal 3 4 4 4 2 2 2 4" xfId="119"/>
    <cellStyle name="Normal 3 4 4 4 2 2 3" xfId="20257"/>
    <cellStyle name="Normal 3 4 4 4 2 2 3 2" xfId="23906"/>
    <cellStyle name="Normal 3 4 4 4 2 2 3 3" xfId="23907"/>
    <cellStyle name="Normal 3 4 4 4 2 2 4" xfId="20259"/>
    <cellStyle name="Normal 3 4 4 4 2 2 5" xfId="23908"/>
    <cellStyle name="Normal 3 4 4 4 2 3" xfId="14702"/>
    <cellStyle name="Normal 3 4 4 4 2 3 2" xfId="20280"/>
    <cellStyle name="Normal 3 4 4 4 2 3 2 2" xfId="1068"/>
    <cellStyle name="Normal 3 4 4 4 2 3 2 3" xfId="23909"/>
    <cellStyle name="Normal 3 4 4 4 2 3 3" xfId="23910"/>
    <cellStyle name="Normal 3 4 4 4 2 3 4" xfId="23912"/>
    <cellStyle name="Normal 3 4 4 4 2 4" xfId="23913"/>
    <cellStyle name="Normal 3 4 4 4 2 4 2" xfId="20300"/>
    <cellStyle name="Normal 3 4 4 4 2 4 3" xfId="23686"/>
    <cellStyle name="Normal 3 4 4 4 2 5" xfId="23914"/>
    <cellStyle name="Normal 3 4 4 4 2 6" xfId="23915"/>
    <cellStyle name="Normal 3 4 4 4 3" xfId="14704"/>
    <cellStyle name="Normal 3 4 4 4 3 2" xfId="23916"/>
    <cellStyle name="Normal 3 4 4 4 3 2 2" xfId="19363"/>
    <cellStyle name="Normal 3 4 4 4 3 2 2 2" xfId="23917"/>
    <cellStyle name="Normal 3 4 4 4 3 2 2 2 2" xfId="23918"/>
    <cellStyle name="Normal 3 4 4 4 3 2 2 2 3" xfId="23919"/>
    <cellStyle name="Normal 3 4 4 4 3 2 2 3" xfId="23920"/>
    <cellStyle name="Normal 3 4 4 4 3 2 2 4" xfId="23921"/>
    <cellStyle name="Normal 3 4 4 4 3 2 3" xfId="19366"/>
    <cellStyle name="Normal 3 4 4 4 3 2 3 2" xfId="23922"/>
    <cellStyle name="Normal 3 4 4 4 3 2 3 3" xfId="23923"/>
    <cellStyle name="Normal 3 4 4 4 3 2 4" xfId="23924"/>
    <cellStyle name="Normal 3 4 4 4 3 2 5" xfId="23925"/>
    <cellStyle name="Normal 3 4 4 4 3 3" xfId="23926"/>
    <cellStyle name="Normal 3 4 4 4 3 3 2" xfId="19370"/>
    <cellStyle name="Normal 3 4 4 4 3 3 2 2" xfId="7990"/>
    <cellStyle name="Normal 3 4 4 4 3 3 2 3" xfId="7993"/>
    <cellStyle name="Normal 3 4 4 4 3 3 3" xfId="23928"/>
    <cellStyle name="Normal 3 4 4 4 3 3 4" xfId="23931"/>
    <cellStyle name="Normal 3 4 4 4 3 4" xfId="23932"/>
    <cellStyle name="Normal 3 4 4 4 3 4 2" xfId="23706"/>
    <cellStyle name="Normal 3 4 4 4 3 4 3" xfId="23711"/>
    <cellStyle name="Normal 3 4 4 4 3 5" xfId="23933"/>
    <cellStyle name="Normal 3 4 4 4 3 6" xfId="23934"/>
    <cellStyle name="Normal 3 4 4 4 4" xfId="11716"/>
    <cellStyle name="Normal 3 4 4 4 4 2" xfId="23935"/>
    <cellStyle name="Normal 3 4 4 4 4 2 2" xfId="1444"/>
    <cellStyle name="Normal 3 4 4 4 4 2 2 2" xfId="22938"/>
    <cellStyle name="Normal 3 4 4 4 4 2 2 3" xfId="23936"/>
    <cellStyle name="Normal 3 4 4 4 4 2 3" xfId="23937"/>
    <cellStyle name="Normal 3 4 4 4 4 2 4" xfId="23938"/>
    <cellStyle name="Normal 3 4 4 4 4 3" xfId="23940"/>
    <cellStyle name="Normal 3 4 4 4 4 3 2" xfId="23941"/>
    <cellStyle name="Normal 3 4 4 4 4 3 3" xfId="23942"/>
    <cellStyle name="Normal 3 4 4 4 4 4" xfId="23943"/>
    <cellStyle name="Normal 3 4 4 4 4 5" xfId="23944"/>
    <cellStyle name="Normal 3 4 4 4 5" xfId="11719"/>
    <cellStyle name="Normal 3 4 4 4 5 2" xfId="23945"/>
    <cellStyle name="Normal 3 4 4 4 5 2 2" xfId="23946"/>
    <cellStyle name="Normal 3 4 4 4 5 2 3" xfId="23947"/>
    <cellStyle name="Normal 3 4 4 4 5 3" xfId="23948"/>
    <cellStyle name="Normal 3 4 4 4 5 4" xfId="23949"/>
    <cellStyle name="Normal 3 4 4 4 6" xfId="23950"/>
    <cellStyle name="Normal 3 4 4 4 6 2" xfId="23952"/>
    <cellStyle name="Normal 3 4 4 4 6 3" xfId="23953"/>
    <cellStyle name="Normal 3 4 4 4 7" xfId="23954"/>
    <cellStyle name="Normal 3 4 4 4 8" xfId="19850"/>
    <cellStyle name="Normal 3 4 4 5" xfId="14706"/>
    <cellStyle name="Normal 3 4 4 5 2" xfId="14708"/>
    <cellStyle name="Normal 3 4 4 5 2 2" xfId="23955"/>
    <cellStyle name="Normal 3 4 4 5 2 2 2" xfId="20357"/>
    <cellStyle name="Normal 3 4 4 5 2 2 2 2" xfId="3095"/>
    <cellStyle name="Normal 3 4 4 5 2 2 2 3" xfId="3158"/>
    <cellStyle name="Normal 3 4 4 5 2 2 3" xfId="23956"/>
    <cellStyle name="Normal 3 4 4 5 2 2 4" xfId="23957"/>
    <cellStyle name="Normal 3 4 4 5 2 3" xfId="23958"/>
    <cellStyle name="Normal 3 4 4 5 2 3 2" xfId="19161"/>
    <cellStyle name="Normal 3 4 4 5 2 3 3" xfId="19166"/>
    <cellStyle name="Normal 3 4 4 5 2 4" xfId="23959"/>
    <cellStyle name="Normal 3 4 4 5 2 5" xfId="23960"/>
    <cellStyle name="Normal 3 4 4 5 3" xfId="14710"/>
    <cellStyle name="Normal 3 4 4 5 3 2" xfId="23961"/>
    <cellStyle name="Normal 3 4 4 5 3 2 2" xfId="19386"/>
    <cellStyle name="Normal 3 4 4 5 3 2 3" xfId="19388"/>
    <cellStyle name="Normal 3 4 4 5 3 3" xfId="23962"/>
    <cellStyle name="Normal 3 4 4 5 3 4" xfId="23963"/>
    <cellStyle name="Normal 3 4 4 5 4" xfId="23964"/>
    <cellStyle name="Normal 3 4 4 5 4 2" xfId="11593"/>
    <cellStyle name="Normal 3 4 4 5 4 3" xfId="11596"/>
    <cellStyle name="Normal 3 4 4 5 5" xfId="23965"/>
    <cellStyle name="Normal 3 4 4 5 6" xfId="23966"/>
    <cellStyle name="Normal 3 4 4 6" xfId="14712"/>
    <cellStyle name="Normal 3 4 4 6 2" xfId="23967"/>
    <cellStyle name="Normal 3 4 4 6 2 2" xfId="23968"/>
    <cellStyle name="Normal 3 4 4 6 2 2 2" xfId="23969"/>
    <cellStyle name="Normal 3 4 4 6 2 2 2 2" xfId="23970"/>
    <cellStyle name="Normal 3 4 4 6 2 2 2 3" xfId="5180"/>
    <cellStyle name="Normal 3 4 4 6 2 2 3" xfId="23971"/>
    <cellStyle name="Normal 3 4 4 6 2 2 4" xfId="23972"/>
    <cellStyle name="Normal 3 4 4 6 2 3" xfId="23973"/>
    <cellStyle name="Normal 3 4 4 6 2 3 2" xfId="19251"/>
    <cellStyle name="Normal 3 4 4 6 2 3 3" xfId="23974"/>
    <cellStyle name="Normal 3 4 4 6 2 4" xfId="2896"/>
    <cellStyle name="Normal 3 4 4 6 2 5" xfId="2904"/>
    <cellStyle name="Normal 3 4 4 6 3" xfId="23975"/>
    <cellStyle name="Normal 3 4 4 6 3 2" xfId="23976"/>
    <cellStyle name="Normal 3 4 4 6 3 2 2" xfId="23977"/>
    <cellStyle name="Normal 3 4 4 6 3 2 3" xfId="23978"/>
    <cellStyle name="Normal 3 4 4 6 3 3" xfId="23979"/>
    <cellStyle name="Normal 3 4 4 6 3 4" xfId="23980"/>
    <cellStyle name="Normal 3 4 4 6 4" xfId="23981"/>
    <cellStyle name="Normal 3 4 4 6 4 2" xfId="11617"/>
    <cellStyle name="Normal 3 4 4 6 4 3" xfId="11620"/>
    <cellStyle name="Normal 3 4 4 6 5" xfId="23982"/>
    <cellStyle name="Normal 3 4 4 6 6" xfId="23984"/>
    <cellStyle name="Normal 3 4 4 7" xfId="14715"/>
    <cellStyle name="Normal 3 4 4 7 2" xfId="23986"/>
    <cellStyle name="Normal 3 4 4 7 2 2" xfId="23987"/>
    <cellStyle name="Normal 3 4 4 7 2 2 2" xfId="12515"/>
    <cellStyle name="Normal 3 4 4 7 2 2 3" xfId="23988"/>
    <cellStyle name="Normal 3 4 4 7 2 3" xfId="20251"/>
    <cellStyle name="Normal 3 4 4 7 2 4" xfId="20254"/>
    <cellStyle name="Normal 3 4 4 7 3" xfId="23989"/>
    <cellStyle name="Normal 3 4 4 7 3 2" xfId="23990"/>
    <cellStyle name="Normal 3 4 4 7 3 3" xfId="23905"/>
    <cellStyle name="Normal 3 4 4 7 4" xfId="23991"/>
    <cellStyle name="Normal 3 4 4 7 5" xfId="959"/>
    <cellStyle name="Normal 3 4 4 8" xfId="23992"/>
    <cellStyle name="Normal 3 4 4 8 2" xfId="23993"/>
    <cellStyle name="Normal 3 4 4 8 2 2" xfId="1023"/>
    <cellStyle name="Normal 3 4 4 8 2 3" xfId="1067"/>
    <cellStyle name="Normal 3 4 4 8 3" xfId="23994"/>
    <cellStyle name="Normal 3 4 4 8 4" xfId="23995"/>
    <cellStyle name="Normal 3 4 4 9" xfId="6027"/>
    <cellStyle name="Normal 3 4 4 9 2" xfId="8908"/>
    <cellStyle name="Normal 3 4 4 9 3" xfId="8910"/>
    <cellStyle name="Normal 3 5" xfId="528"/>
    <cellStyle name="Normal 3 5 2" xfId="8317"/>
    <cellStyle name="Normal 3 5 2 10" xfId="22406"/>
    <cellStyle name="Normal 3 5 2 11" xfId="22408"/>
    <cellStyle name="Normal 3 5 2 2" xfId="12862"/>
    <cellStyle name="Normal 3 5 2 2 10" xfId="21616"/>
    <cellStyle name="Normal 3 5 2 2 2" xfId="6357"/>
    <cellStyle name="Normal 3 5 2 2 2 2" xfId="3759"/>
    <cellStyle name="Normal 3 5 2 2 2 2 2" xfId="15954"/>
    <cellStyle name="Normal 3 5 2 2 2 2 2 2" xfId="23996"/>
    <cellStyle name="Normal 3 5 2 2 2 2 2 2 2" xfId="12665"/>
    <cellStyle name="Normal 3 5 2 2 2 2 2 2 2 2" xfId="1468"/>
    <cellStyle name="Normal 3 5 2 2 2 2 2 2 2 2 2" xfId="3833"/>
    <cellStyle name="Normal 3 5 2 2 2 2 2 2 2 2 3" xfId="3838"/>
    <cellStyle name="Normal 3 5 2 2 2 2 2 2 2 3" xfId="1480"/>
    <cellStyle name="Normal 3 5 2 2 2 2 2 2 2 4" xfId="3873"/>
    <cellStyle name="Normal 3 5 2 2 2 2 2 2 3" xfId="12669"/>
    <cellStyle name="Normal 3 5 2 2 2 2 2 2 3 2" xfId="6503"/>
    <cellStyle name="Normal 3 5 2 2 2 2 2 2 3 3" xfId="6510"/>
    <cellStyle name="Normal 3 5 2 2 2 2 2 2 4" xfId="19376"/>
    <cellStyle name="Normal 3 5 2 2 2 2 2 2 5" xfId="22206"/>
    <cellStyle name="Normal 3 5 2 2 2 2 2 3" xfId="23997"/>
    <cellStyle name="Normal 3 5 2 2 2 2 2 3 2" xfId="20193"/>
    <cellStyle name="Normal 3 5 2 2 2 2 2 3 2 2" xfId="7801"/>
    <cellStyle name="Normal 3 5 2 2 2 2 2 3 2 3" xfId="7804"/>
    <cellStyle name="Normal 3 5 2 2 2 2 2 3 3" xfId="14288"/>
    <cellStyle name="Normal 3 5 2 2 2 2 2 3 4" xfId="14293"/>
    <cellStyle name="Normal 3 5 2 2 2 2 2 4" xfId="23998"/>
    <cellStyle name="Normal 3 5 2 2 2 2 2 4 2" xfId="14548"/>
    <cellStyle name="Normal 3 5 2 2 2 2 2 4 3" xfId="14551"/>
    <cellStyle name="Normal 3 5 2 2 2 2 2 5" xfId="23999"/>
    <cellStyle name="Normal 3 5 2 2 2 2 2 6" xfId="24000"/>
    <cellStyle name="Normal 3 5 2 2 2 2 3" xfId="15958"/>
    <cellStyle name="Normal 3 5 2 2 2 2 3 2" xfId="24001"/>
    <cellStyle name="Normal 3 5 2 2 2 2 3 2 2" xfId="21593"/>
    <cellStyle name="Normal 3 5 2 2 2 2 3 2 2 2" xfId="794"/>
    <cellStyle name="Normal 3 5 2 2 2 2 3 2 2 2 2" xfId="21595"/>
    <cellStyle name="Normal 3 5 2 2 2 2 3 2 2 2 3" xfId="21597"/>
    <cellStyle name="Normal 3 5 2 2 2 2 3 2 2 3" xfId="809"/>
    <cellStyle name="Normal 3 5 2 2 2 2 3 2 2 4" xfId="2846"/>
    <cellStyle name="Normal 3 5 2 2 2 2 3 2 3" xfId="21599"/>
    <cellStyle name="Normal 3 5 2 2 2 2 3 2 3 2" xfId="21601"/>
    <cellStyle name="Normal 3 5 2 2 2 2 3 2 3 3" xfId="21604"/>
    <cellStyle name="Normal 3 5 2 2 2 2 3 2 4" xfId="21607"/>
    <cellStyle name="Normal 3 5 2 2 2 2 3 2 5" xfId="22227"/>
    <cellStyle name="Normal 3 5 2 2 2 2 3 3" xfId="24002"/>
    <cellStyle name="Normal 3 5 2 2 2 2 3 3 2" xfId="21721"/>
    <cellStyle name="Normal 3 5 2 2 2 2 3 3 2 2" xfId="5445"/>
    <cellStyle name="Normal 3 5 2 2 2 2 3 3 2 3" xfId="5488"/>
    <cellStyle name="Normal 3 5 2 2 2 2 3 3 3" xfId="21723"/>
    <cellStyle name="Normal 3 5 2 2 2 2 3 3 4" xfId="21726"/>
    <cellStyle name="Normal 3 5 2 2 2 2 3 4" xfId="10509"/>
    <cellStyle name="Normal 3 5 2 2 2 2 3 4 2" xfId="14672"/>
    <cellStyle name="Normal 3 5 2 2 2 2 3 4 3" xfId="14949"/>
    <cellStyle name="Normal 3 5 2 2 2 2 3 5" xfId="11240"/>
    <cellStyle name="Normal 3 5 2 2 2 2 3 6" xfId="11244"/>
    <cellStyle name="Normal 3 5 2 2 2 2 4" xfId="24003"/>
    <cellStyle name="Normal 3 5 2 2 2 2 4 2" xfId="10529"/>
    <cellStyle name="Normal 3 5 2 2 2 2 4 2 2" xfId="19485"/>
    <cellStyle name="Normal 3 5 2 2 2 2 4 2 2 2" xfId="10108"/>
    <cellStyle name="Normal 3 5 2 2 2 2 4 2 2 3" xfId="10112"/>
    <cellStyle name="Normal 3 5 2 2 2 2 4 2 3" xfId="19488"/>
    <cellStyle name="Normal 3 5 2 2 2 2 4 2 4" xfId="19492"/>
    <cellStyle name="Normal 3 5 2 2 2 2 4 3" xfId="24004"/>
    <cellStyle name="Normal 3 5 2 2 2 2 4 3 2" xfId="19507"/>
    <cellStyle name="Normal 3 5 2 2 2 2 4 3 3" xfId="19511"/>
    <cellStyle name="Normal 3 5 2 2 2 2 4 4" xfId="14952"/>
    <cellStyle name="Normal 3 5 2 2 2 2 4 5" xfId="14954"/>
    <cellStyle name="Normal 3 5 2 2 2 2 5" xfId="24005"/>
    <cellStyle name="Normal 3 5 2 2 2 2 5 2" xfId="24006"/>
    <cellStyle name="Normal 3 5 2 2 2 2 5 2 2" xfId="7352"/>
    <cellStyle name="Normal 3 5 2 2 2 2 5 2 3" xfId="7356"/>
    <cellStyle name="Normal 3 5 2 2 2 2 5 3" xfId="24007"/>
    <cellStyle name="Normal 3 5 2 2 2 2 5 4" xfId="24008"/>
    <cellStyle name="Normal 3 5 2 2 2 2 6" xfId="24010"/>
    <cellStyle name="Normal 3 5 2 2 2 2 6 2" xfId="24012"/>
    <cellStyle name="Normal 3 5 2 2 2 2 6 3" xfId="24014"/>
    <cellStyle name="Normal 3 5 2 2 2 2 7" xfId="11378"/>
    <cellStyle name="Normal 3 5 2 2 2 2 8" xfId="11499"/>
    <cellStyle name="Normal 3 5 2 2 2 3" xfId="6036"/>
    <cellStyle name="Normal 3 5 2 2 2 3 2" xfId="24015"/>
    <cellStyle name="Normal 3 5 2 2 2 3 2 2" xfId="24016"/>
    <cellStyle name="Normal 3 5 2 2 2 3 2 2 2" xfId="23022"/>
    <cellStyle name="Normal 3 5 2 2 2 3 2 2 2 2" xfId="16137"/>
    <cellStyle name="Normal 3 5 2 2 2 3 2 2 2 3" xfId="23025"/>
    <cellStyle name="Normal 3 5 2 2 2 3 2 2 3" xfId="23028"/>
    <cellStyle name="Normal 3 5 2 2 2 3 2 2 4" xfId="22293"/>
    <cellStyle name="Normal 3 5 2 2 2 3 2 3" xfId="24017"/>
    <cellStyle name="Normal 3 5 2 2 2 3 2 3 2" xfId="1652"/>
    <cellStyle name="Normal 3 5 2 2 2 3 2 3 3" xfId="23031"/>
    <cellStyle name="Normal 3 5 2 2 2 3 2 4" xfId="24018"/>
    <cellStyle name="Normal 3 5 2 2 2 3 2 5" xfId="24019"/>
    <cellStyle name="Normal 3 5 2 2 2 3 3" xfId="24020"/>
    <cellStyle name="Normal 3 5 2 2 2 3 3 2" xfId="6582"/>
    <cellStyle name="Normal 3 5 2 2 2 3 3 2 2" xfId="23039"/>
    <cellStyle name="Normal 3 5 2 2 2 3 3 2 3" xfId="95"/>
    <cellStyle name="Normal 3 5 2 2 2 3 3 3" xfId="6592"/>
    <cellStyle name="Normal 3 5 2 2 2 3 3 4" xfId="6602"/>
    <cellStyle name="Normal 3 5 2 2 2 3 4" xfId="24021"/>
    <cellStyle name="Normal 3 5 2 2 2 3 4 2" xfId="6651"/>
    <cellStyle name="Normal 3 5 2 2 2 3 4 3" xfId="6656"/>
    <cellStyle name="Normal 3 5 2 2 2 3 5" xfId="24022"/>
    <cellStyle name="Normal 3 5 2 2 2 3 6" xfId="24024"/>
    <cellStyle name="Normal 3 5 2 2 2 4" xfId="15962"/>
    <cellStyle name="Normal 3 5 2 2 2 4 2" xfId="24025"/>
    <cellStyle name="Normal 3 5 2 2 2 4 2 2" xfId="24026"/>
    <cellStyle name="Normal 3 5 2 2 2 4 2 2 2" xfId="11437"/>
    <cellStyle name="Normal 3 5 2 2 2 4 2 2 2 2" xfId="17245"/>
    <cellStyle name="Normal 3 5 2 2 2 4 2 2 2 3" xfId="17249"/>
    <cellStyle name="Normal 3 5 2 2 2 4 2 2 3" xfId="11443"/>
    <cellStyle name="Normal 3 5 2 2 2 4 2 2 4" xfId="17254"/>
    <cellStyle name="Normal 3 5 2 2 2 4 2 3" xfId="24027"/>
    <cellStyle name="Normal 3 5 2 2 2 4 2 3 2" xfId="9084"/>
    <cellStyle name="Normal 3 5 2 2 2 4 2 3 3" xfId="9091"/>
    <cellStyle name="Normal 3 5 2 2 2 4 2 4" xfId="24028"/>
    <cellStyle name="Normal 3 5 2 2 2 4 2 5" xfId="24029"/>
    <cellStyle name="Normal 3 5 2 2 2 4 3" xfId="24030"/>
    <cellStyle name="Normal 3 5 2 2 2 4 3 2" xfId="24031"/>
    <cellStyle name="Normal 3 5 2 2 2 4 3 2 2" xfId="11466"/>
    <cellStyle name="Normal 3 5 2 2 2 4 3 2 3" xfId="17286"/>
    <cellStyle name="Normal 3 5 2 2 2 4 3 3" xfId="24032"/>
    <cellStyle name="Normal 3 5 2 2 2 4 3 4" xfId="14960"/>
    <cellStyle name="Normal 3 5 2 2 2 4 4" xfId="24033"/>
    <cellStyle name="Normal 3 5 2 2 2 4 4 2" xfId="24034"/>
    <cellStyle name="Normal 3 5 2 2 2 4 4 3" xfId="24035"/>
    <cellStyle name="Normal 3 5 2 2 2 4 5" xfId="24036"/>
    <cellStyle name="Normal 3 5 2 2 2 4 6" xfId="24037"/>
    <cellStyle name="Normal 3 5 2 2 2 5" xfId="21512"/>
    <cellStyle name="Normal 3 5 2 2 2 5 2" xfId="21514"/>
    <cellStyle name="Normal 3 5 2 2 2 5 2 2" xfId="24038"/>
    <cellStyle name="Normal 3 5 2 2 2 5 2 2 2" xfId="15294"/>
    <cellStyle name="Normal 3 5 2 2 2 5 2 2 3" xfId="15305"/>
    <cellStyle name="Normal 3 5 2 2 2 5 2 3" xfId="24039"/>
    <cellStyle name="Normal 3 5 2 2 2 5 2 4" xfId="24040"/>
    <cellStyle name="Normal 3 5 2 2 2 5 3" xfId="21516"/>
    <cellStyle name="Normal 3 5 2 2 2 5 3 2" xfId="24041"/>
    <cellStyle name="Normal 3 5 2 2 2 5 3 3" xfId="24042"/>
    <cellStyle name="Normal 3 5 2 2 2 5 4" xfId="24043"/>
    <cellStyle name="Normal 3 5 2 2 2 5 5" xfId="24044"/>
    <cellStyle name="Normal 3 5 2 2 2 6" xfId="21519"/>
    <cellStyle name="Normal 3 5 2 2 2 6 2" xfId="24045"/>
    <cellStyle name="Normal 3 5 2 2 2 6 2 2" xfId="24046"/>
    <cellStyle name="Normal 3 5 2 2 2 6 2 3" xfId="24047"/>
    <cellStyle name="Normal 3 5 2 2 2 6 3" xfId="24048"/>
    <cellStyle name="Normal 3 5 2 2 2 6 4" xfId="24049"/>
    <cellStyle name="Normal 3 5 2 2 2 7" xfId="21522"/>
    <cellStyle name="Normal 3 5 2 2 2 7 2" xfId="24050"/>
    <cellStyle name="Normal 3 5 2 2 2 7 3" xfId="24051"/>
    <cellStyle name="Normal 3 5 2 2 2 8" xfId="24052"/>
    <cellStyle name="Normal 3 5 2 2 2 9" xfId="24053"/>
    <cellStyle name="Normal 3 5 2 2 3" xfId="6363"/>
    <cellStyle name="Normal 3 5 2 2 3 2" xfId="3177"/>
    <cellStyle name="Normal 3 5 2 2 3 2 2" xfId="15988"/>
    <cellStyle name="Normal 3 5 2 2 3 2 2 2" xfId="24054"/>
    <cellStyle name="Normal 3 5 2 2 3 2 2 2 2" xfId="23513"/>
    <cellStyle name="Normal 3 5 2 2 3 2 2 2 2 2" xfId="24055"/>
    <cellStyle name="Normal 3 5 2 2 3 2 2 2 2 3" xfId="24056"/>
    <cellStyle name="Normal 3 5 2 2 3 2 2 2 3" xfId="23515"/>
    <cellStyle name="Normal 3 5 2 2 3 2 2 2 4" xfId="22769"/>
    <cellStyle name="Normal 3 5 2 2 3 2 2 3" xfId="24057"/>
    <cellStyle name="Normal 3 5 2 2 3 2 2 3 2" xfId="23519"/>
    <cellStyle name="Normal 3 5 2 2 3 2 2 3 3" xfId="24059"/>
    <cellStyle name="Normal 3 5 2 2 3 2 2 4" xfId="24060"/>
    <cellStyle name="Normal 3 5 2 2 3 2 2 5" xfId="24061"/>
    <cellStyle name="Normal 3 5 2 2 3 2 3" xfId="15991"/>
    <cellStyle name="Normal 3 5 2 2 3 2 3 2" xfId="24062"/>
    <cellStyle name="Normal 3 5 2 2 3 2 3 2 2" xfId="23529"/>
    <cellStyle name="Normal 3 5 2 2 3 2 3 2 3" xfId="24063"/>
    <cellStyle name="Normal 3 5 2 2 3 2 3 3" xfId="4367"/>
    <cellStyle name="Normal 3 5 2 2 3 2 3 4" xfId="4431"/>
    <cellStyle name="Normal 3 5 2 2 3 2 4" xfId="24064"/>
    <cellStyle name="Normal 3 5 2 2 3 2 4 2" xfId="3767"/>
    <cellStyle name="Normal 3 5 2 2 3 2 4 3" xfId="8"/>
    <cellStyle name="Normal 3 5 2 2 3 2 5" xfId="24065"/>
    <cellStyle name="Normal 3 5 2 2 3 2 6" xfId="24067"/>
    <cellStyle name="Normal 3 5 2 2 3 3" xfId="15994"/>
    <cellStyle name="Normal 3 5 2 2 3 3 2" xfId="24068"/>
    <cellStyle name="Normal 3 5 2 2 3 3 2 2" xfId="24069"/>
    <cellStyle name="Normal 3 5 2 2 3 3 2 2 2" xfId="23559"/>
    <cellStyle name="Normal 3 5 2 2 3 3 2 2 2 2" xfId="24070"/>
    <cellStyle name="Normal 3 5 2 2 3 3 2 2 2 3" xfId="24071"/>
    <cellStyle name="Normal 3 5 2 2 3 3 2 2 3" xfId="24072"/>
    <cellStyle name="Normal 3 5 2 2 3 3 2 2 4" xfId="22847"/>
    <cellStyle name="Normal 3 5 2 2 3 3 2 3" xfId="24073"/>
    <cellStyle name="Normal 3 5 2 2 3 3 2 3 2" xfId="24074"/>
    <cellStyle name="Normal 3 5 2 2 3 3 2 3 3" xfId="24076"/>
    <cellStyle name="Normal 3 5 2 2 3 3 2 4" xfId="24077"/>
    <cellStyle name="Normal 3 5 2 2 3 3 2 5" xfId="24078"/>
    <cellStyle name="Normal 3 5 2 2 3 3 3" xfId="24079"/>
    <cellStyle name="Normal 3 5 2 2 3 3 3 2" xfId="24080"/>
    <cellStyle name="Normal 3 5 2 2 3 3 3 2 2" xfId="24082"/>
    <cellStyle name="Normal 3 5 2 2 3 3 3 2 3" xfId="24083"/>
    <cellStyle name="Normal 3 5 2 2 3 3 3 3" xfId="895"/>
    <cellStyle name="Normal 3 5 2 2 3 3 3 4" xfId="923"/>
    <cellStyle name="Normal 3 5 2 2 3 3 4" xfId="24084"/>
    <cellStyle name="Normal 3 5 2 2 3 3 4 2" xfId="24085"/>
    <cellStyle name="Normal 3 5 2 2 3 3 4 3" xfId="968"/>
    <cellStyle name="Normal 3 5 2 2 3 3 5" xfId="24086"/>
    <cellStyle name="Normal 3 5 2 2 3 3 6" xfId="24087"/>
    <cellStyle name="Normal 3 5 2 2 3 4" xfId="15999"/>
    <cellStyle name="Normal 3 5 2 2 3 4 2" xfId="24088"/>
    <cellStyle name="Normal 3 5 2 2 3 4 2 2" xfId="24089"/>
    <cellStyle name="Normal 3 5 2 2 3 4 2 2 2" xfId="17520"/>
    <cellStyle name="Normal 3 5 2 2 3 4 2 2 3" xfId="17523"/>
    <cellStyle name="Normal 3 5 2 2 3 4 2 3" xfId="24090"/>
    <cellStyle name="Normal 3 5 2 2 3 4 2 4" xfId="24091"/>
    <cellStyle name="Normal 3 5 2 2 3 4 3" xfId="24092"/>
    <cellStyle name="Normal 3 5 2 2 3 4 3 2" xfId="24093"/>
    <cellStyle name="Normal 3 5 2 2 3 4 3 3" xfId="1040"/>
    <cellStyle name="Normal 3 5 2 2 3 4 4" xfId="24094"/>
    <cellStyle name="Normal 3 5 2 2 3 4 5" xfId="24095"/>
    <cellStyle name="Normal 3 5 2 2 3 5" xfId="21525"/>
    <cellStyle name="Normal 3 5 2 2 3 5 2" xfId="24096"/>
    <cellStyle name="Normal 3 5 2 2 3 5 2 2" xfId="24097"/>
    <cellStyle name="Normal 3 5 2 2 3 5 2 3" xfId="24098"/>
    <cellStyle name="Normal 3 5 2 2 3 5 3" xfId="24099"/>
    <cellStyle name="Normal 3 5 2 2 3 5 4" xfId="24100"/>
    <cellStyle name="Normal 3 5 2 2 3 6" xfId="21527"/>
    <cellStyle name="Normal 3 5 2 2 3 6 2" xfId="24101"/>
    <cellStyle name="Normal 3 5 2 2 3 6 3" xfId="24102"/>
    <cellStyle name="Normal 3 5 2 2 3 7" xfId="24103"/>
    <cellStyle name="Normal 3 5 2 2 3 8" xfId="2117"/>
    <cellStyle name="Normal 3 5 2 2 4" xfId="6369"/>
    <cellStyle name="Normal 3 5 2 2 4 2" xfId="16016"/>
    <cellStyle name="Normal 3 5 2 2 4 2 2" xfId="24104"/>
    <cellStyle name="Normal 3 5 2 2 4 2 2 2" xfId="24105"/>
    <cellStyle name="Normal 3 5 2 2 4 2 2 2 2" xfId="19352"/>
    <cellStyle name="Normal 3 5 2 2 4 2 2 2 3" xfId="23891"/>
    <cellStyle name="Normal 3 5 2 2 4 2 2 3" xfId="24106"/>
    <cellStyle name="Normal 3 5 2 2 4 2 2 4" xfId="24107"/>
    <cellStyle name="Normal 3 5 2 2 4 2 3" xfId="8104"/>
    <cellStyle name="Normal 3 5 2 2 4 2 3 2" xfId="24108"/>
    <cellStyle name="Normal 3 5 2 2 4 2 3 3" xfId="10616"/>
    <cellStyle name="Normal 3 5 2 2 4 2 4" xfId="8106"/>
    <cellStyle name="Normal 3 5 2 2 4 2 5" xfId="24109"/>
    <cellStyle name="Normal 3 5 2 2 4 3" xfId="16019"/>
    <cellStyle name="Normal 3 5 2 2 4 3 2" xfId="24110"/>
    <cellStyle name="Normal 3 5 2 2 4 3 2 2" xfId="24111"/>
    <cellStyle name="Normal 3 5 2 2 4 3 2 3" xfId="24112"/>
    <cellStyle name="Normal 3 5 2 2 4 3 3" xfId="24113"/>
    <cellStyle name="Normal 3 5 2 2 4 3 4" xfId="24114"/>
    <cellStyle name="Normal 3 5 2 2 4 4" xfId="21923"/>
    <cellStyle name="Normal 3 5 2 2 4 4 2" xfId="24115"/>
    <cellStyle name="Normal 3 5 2 2 4 4 3" xfId="24116"/>
    <cellStyle name="Normal 3 5 2 2 4 5" xfId="24117"/>
    <cellStyle name="Normal 3 5 2 2 4 6" xfId="24118"/>
    <cellStyle name="Normal 3 5 2 2 5" xfId="18410"/>
    <cellStyle name="Normal 3 5 2 2 5 2" xfId="3775"/>
    <cellStyle name="Normal 3 5 2 2 5 2 2" xfId="4551"/>
    <cellStyle name="Normal 3 5 2 2 5 2 2 2" xfId="24119"/>
    <cellStyle name="Normal 3 5 2 2 5 2 2 2 2" xfId="24120"/>
    <cellStyle name="Normal 3 5 2 2 5 2 2 2 3" xfId="24121"/>
    <cellStyle name="Normal 3 5 2 2 5 2 2 3" xfId="24122"/>
    <cellStyle name="Normal 3 5 2 2 5 2 2 4" xfId="24123"/>
    <cellStyle name="Normal 3 5 2 2 5 2 3" xfId="4554"/>
    <cellStyle name="Normal 3 5 2 2 5 2 3 2" xfId="24124"/>
    <cellStyle name="Normal 3 5 2 2 5 2 3 3" xfId="24125"/>
    <cellStyle name="Normal 3 5 2 2 5 2 4" xfId="24126"/>
    <cellStyle name="Normal 3 5 2 2 5 2 5" xfId="24127"/>
    <cellStyle name="Normal 3 5 2 2 5 3" xfId="4559"/>
    <cellStyle name="Normal 3 5 2 2 5 3 2" xfId="24128"/>
    <cellStyle name="Normal 3 5 2 2 5 3 2 2" xfId="24129"/>
    <cellStyle name="Normal 3 5 2 2 5 3 2 3" xfId="24130"/>
    <cellStyle name="Normal 3 5 2 2 5 3 3" xfId="24131"/>
    <cellStyle name="Normal 3 5 2 2 5 3 4" xfId="24132"/>
    <cellStyle name="Normal 3 5 2 2 5 4" xfId="4563"/>
    <cellStyle name="Normal 3 5 2 2 5 4 2" xfId="6587"/>
    <cellStyle name="Normal 3 5 2 2 5 4 3" xfId="6596"/>
    <cellStyle name="Normal 3 5 2 2 5 5" xfId="11913"/>
    <cellStyle name="Normal 3 5 2 2 5 6" xfId="11916"/>
    <cellStyle name="Normal 3 5 2 2 6" xfId="24134"/>
    <cellStyle name="Normal 3 5 2 2 6 2" xfId="3782"/>
    <cellStyle name="Normal 3 5 2 2 6 2 2" xfId="24135"/>
    <cellStyle name="Normal 3 5 2 2 6 2 2 2" xfId="24136"/>
    <cellStyle name="Normal 3 5 2 2 6 2 2 3" xfId="24137"/>
    <cellStyle name="Normal 3 5 2 2 6 2 3" xfId="24138"/>
    <cellStyle name="Normal 3 5 2 2 6 2 4" xfId="24139"/>
    <cellStyle name="Normal 3 5 2 2 6 3" xfId="4576"/>
    <cellStyle name="Normal 3 5 2 2 6 3 2" xfId="24141"/>
    <cellStyle name="Normal 3 5 2 2 6 3 3" xfId="24142"/>
    <cellStyle name="Normal 3 5 2 2 6 4" xfId="11921"/>
    <cellStyle name="Normal 3 5 2 2 6 5" xfId="11924"/>
    <cellStyle name="Normal 3 5 2 2 7" xfId="24144"/>
    <cellStyle name="Normal 3 5 2 2 7 2" xfId="3794"/>
    <cellStyle name="Normal 3 5 2 2 7 2 2" xfId="8391"/>
    <cellStyle name="Normal 3 5 2 2 7 2 3" xfId="8394"/>
    <cellStyle name="Normal 3 5 2 2 7 3" xfId="24145"/>
    <cellStyle name="Normal 3 5 2 2 7 4" xfId="24146"/>
    <cellStyle name="Normal 3 5 2 2 8" xfId="24147"/>
    <cellStyle name="Normal 3 5 2 2 8 2" xfId="24148"/>
    <cellStyle name="Normal 3 5 2 2 8 3" xfId="24149"/>
    <cellStyle name="Normal 3 5 2 2 9" xfId="24150"/>
    <cellStyle name="Normal 3 5 2 3" xfId="12864"/>
    <cellStyle name="Normal 3 5 2 3 2" xfId="6470"/>
    <cellStyle name="Normal 3 5 2 3 2 2" xfId="16593"/>
    <cellStyle name="Normal 3 5 2 3 2 2 2" xfId="16597"/>
    <cellStyle name="Normal 3 5 2 3 2 2 2 2" xfId="24151"/>
    <cellStyle name="Normal 3 5 2 3 2 2 2 2 2" xfId="4598"/>
    <cellStyle name="Normal 3 5 2 3 2 2 2 2 2 2" xfId="24152"/>
    <cellStyle name="Normal 3 5 2 3 2 2 2 2 2 3" xfId="24153"/>
    <cellStyle name="Normal 3 5 2 3 2 2 2 2 3" xfId="24155"/>
    <cellStyle name="Normal 3 5 2 3 2 2 2 2 4" xfId="24156"/>
    <cellStyle name="Normal 3 5 2 3 2 2 2 3" xfId="24157"/>
    <cellStyle name="Normal 3 5 2 3 2 2 2 3 2" xfId="14204"/>
    <cellStyle name="Normal 3 5 2 3 2 2 2 3 3" xfId="14210"/>
    <cellStyle name="Normal 3 5 2 3 2 2 2 4" xfId="23318"/>
    <cellStyle name="Normal 3 5 2 3 2 2 2 5" xfId="23320"/>
    <cellStyle name="Normal 3 5 2 3 2 2 3" xfId="16601"/>
    <cellStyle name="Normal 3 5 2 3 2 2 3 2" xfId="10796"/>
    <cellStyle name="Normal 3 5 2 3 2 2 3 2 2" xfId="24159"/>
    <cellStyle name="Normal 3 5 2 3 2 2 3 2 3" xfId="22977"/>
    <cellStyle name="Normal 3 5 2 3 2 2 3 3" xfId="24160"/>
    <cellStyle name="Normal 3 5 2 3 2 2 3 4" xfId="22404"/>
    <cellStyle name="Normal 3 5 2 3 2 2 4" xfId="24161"/>
    <cellStyle name="Normal 3 5 2 3 2 2 4 2" xfId="10809"/>
    <cellStyle name="Normal 3 5 2 3 2 2 4 3" xfId="24162"/>
    <cellStyle name="Normal 3 5 2 3 2 2 5" xfId="24163"/>
    <cellStyle name="Normal 3 5 2 3 2 2 6" xfId="24165"/>
    <cellStyle name="Normal 3 5 2 3 2 3" xfId="16605"/>
    <cellStyle name="Normal 3 5 2 3 2 3 2" xfId="24166"/>
    <cellStyle name="Normal 3 5 2 3 2 3 2 2" xfId="24167"/>
    <cellStyle name="Normal 3 5 2 3 2 3 2 2 2" xfId="24169"/>
    <cellStyle name="Normal 3 5 2 3 2 3 2 2 2 2" xfId="24170"/>
    <cellStyle name="Normal 3 5 2 3 2 3 2 2 2 3" xfId="24171"/>
    <cellStyle name="Normal 3 5 2 3 2 3 2 2 3" xfId="24172"/>
    <cellStyle name="Normal 3 5 2 3 2 3 2 2 4" xfId="24173"/>
    <cellStyle name="Normal 3 5 2 3 2 3 2 3" xfId="24174"/>
    <cellStyle name="Normal 3 5 2 3 2 3 2 3 2" xfId="14296"/>
    <cellStyle name="Normal 3 5 2 3 2 3 2 3 3" xfId="24175"/>
    <cellStyle name="Normal 3 5 2 3 2 3 2 4" xfId="23340"/>
    <cellStyle name="Normal 3 5 2 3 2 3 2 5" xfId="23343"/>
    <cellStyle name="Normal 3 5 2 3 2 3 3" xfId="24176"/>
    <cellStyle name="Normal 3 5 2 3 2 3 3 2" xfId="10835"/>
    <cellStyle name="Normal 3 5 2 3 2 3 3 2 2" xfId="24177"/>
    <cellStyle name="Normal 3 5 2 3 2 3 3 2 3" xfId="22254"/>
    <cellStyle name="Normal 3 5 2 3 2 3 3 3" xfId="24178"/>
    <cellStyle name="Normal 3 5 2 3 2 3 3 4" xfId="22442"/>
    <cellStyle name="Normal 3 5 2 3 2 3 4" xfId="24179"/>
    <cellStyle name="Normal 3 5 2 3 2 3 4 2" xfId="24180"/>
    <cellStyle name="Normal 3 5 2 3 2 3 4 3" xfId="24181"/>
    <cellStyle name="Normal 3 5 2 3 2 3 5" xfId="20856"/>
    <cellStyle name="Normal 3 5 2 3 2 3 6" xfId="20858"/>
    <cellStyle name="Normal 3 5 2 3 2 4" xfId="16610"/>
    <cellStyle name="Normal 3 5 2 3 2 4 2" xfId="24182"/>
    <cellStyle name="Normal 3 5 2 3 2 4 2 2" xfId="24183"/>
    <cellStyle name="Normal 3 5 2 3 2 4 2 2 2" xfId="17753"/>
    <cellStyle name="Normal 3 5 2 3 2 4 2 2 3" xfId="17757"/>
    <cellStyle name="Normal 3 5 2 3 2 4 2 3" xfId="24184"/>
    <cellStyle name="Normal 3 5 2 3 2 4 2 4" xfId="24186"/>
    <cellStyle name="Normal 3 5 2 3 2 4 3" xfId="24187"/>
    <cellStyle name="Normal 3 5 2 3 2 4 3 2" xfId="16110"/>
    <cellStyle name="Normal 3 5 2 3 2 4 3 3" xfId="24188"/>
    <cellStyle name="Normal 3 5 2 3 2 4 4" xfId="24189"/>
    <cellStyle name="Normal 3 5 2 3 2 4 5" xfId="24190"/>
    <cellStyle name="Normal 3 5 2 3 2 5" xfId="21534"/>
    <cellStyle name="Normal 3 5 2 3 2 5 2" xfId="24191"/>
    <cellStyle name="Normal 3 5 2 3 2 5 2 2" xfId="24192"/>
    <cellStyle name="Normal 3 5 2 3 2 5 2 3" xfId="24193"/>
    <cellStyle name="Normal 3 5 2 3 2 5 3" xfId="24194"/>
    <cellStyle name="Normal 3 5 2 3 2 5 4" xfId="24195"/>
    <cellStyle name="Normal 3 5 2 3 2 6" xfId="21536"/>
    <cellStyle name="Normal 3 5 2 3 2 6 2" xfId="24196"/>
    <cellStyle name="Normal 3 5 2 3 2 6 3" xfId="24197"/>
    <cellStyle name="Normal 3 5 2 3 2 7" xfId="24198"/>
    <cellStyle name="Normal 3 5 2 3 2 8" xfId="17732"/>
    <cellStyle name="Normal 3 5 2 3 3" xfId="1898"/>
    <cellStyle name="Normal 3 5 2 3 3 2" xfId="16637"/>
    <cellStyle name="Normal 3 5 2 3 3 2 2" xfId="24200"/>
    <cellStyle name="Normal 3 5 2 3 3 2 2 2" xfId="24201"/>
    <cellStyle name="Normal 3 5 2 3 3 2 2 2 2" xfId="24203"/>
    <cellStyle name="Normal 3 5 2 3 3 2 2 2 3" xfId="24205"/>
    <cellStyle name="Normal 3 5 2 3 3 2 2 3" xfId="24206"/>
    <cellStyle name="Normal 3 5 2 3 3 2 2 4" xfId="13863"/>
    <cellStyle name="Normal 3 5 2 3 3 2 3" xfId="24207"/>
    <cellStyle name="Normal 3 5 2 3 3 2 3 2" xfId="10874"/>
    <cellStyle name="Normal 3 5 2 3 3 2 3 3" xfId="24208"/>
    <cellStyle name="Normal 3 5 2 3 3 2 4" xfId="24209"/>
    <cellStyle name="Normal 3 5 2 3 3 2 5" xfId="24210"/>
    <cellStyle name="Normal 3 5 2 3 3 3" xfId="16645"/>
    <cellStyle name="Normal 3 5 2 3 3 3 2" xfId="24211"/>
    <cellStyle name="Normal 3 5 2 3 3 3 2 2" xfId="12601"/>
    <cellStyle name="Normal 3 5 2 3 3 3 2 3" xfId="9449"/>
    <cellStyle name="Normal 3 5 2 3 3 3 3" xfId="24212"/>
    <cellStyle name="Normal 3 5 2 3 3 3 4" xfId="24213"/>
    <cellStyle name="Normal 3 5 2 3 3 4" xfId="24214"/>
    <cellStyle name="Normal 3 5 2 3 3 4 2" xfId="24215"/>
    <cellStyle name="Normal 3 5 2 3 3 4 3" xfId="23305"/>
    <cellStyle name="Normal 3 5 2 3 3 5" xfId="24216"/>
    <cellStyle name="Normal 3 5 2 3 3 6" xfId="24217"/>
    <cellStyle name="Normal 3 5 2 3 4" xfId="24218"/>
    <cellStyle name="Normal 3 5 2 3 4 2" xfId="16674"/>
    <cellStyle name="Normal 3 5 2 3 4 2 2" xfId="24219"/>
    <cellStyle name="Normal 3 5 2 3 4 2 2 2" xfId="24220"/>
    <cellStyle name="Normal 3 5 2 3 4 2 2 2 2" xfId="24221"/>
    <cellStyle name="Normal 3 5 2 3 4 2 2 2 3" xfId="24222"/>
    <cellStyle name="Normal 3 5 2 3 4 2 2 3" xfId="24223"/>
    <cellStyle name="Normal 3 5 2 3 4 2 2 4" xfId="13883"/>
    <cellStyle name="Normal 3 5 2 3 4 2 3" xfId="24224"/>
    <cellStyle name="Normal 3 5 2 3 4 2 3 2" xfId="24225"/>
    <cellStyle name="Normal 3 5 2 3 4 2 3 3" xfId="24226"/>
    <cellStyle name="Normal 3 5 2 3 4 2 4" xfId="24227"/>
    <cellStyle name="Normal 3 5 2 3 4 2 5" xfId="24228"/>
    <cellStyle name="Normal 3 5 2 3 4 3" xfId="14156"/>
    <cellStyle name="Normal 3 5 2 3 4 3 2" xfId="4525"/>
    <cellStyle name="Normal 3 5 2 3 4 3 2 2" xfId="11563"/>
    <cellStyle name="Normal 3 5 2 3 4 3 2 3" xfId="14162"/>
    <cellStyle name="Normal 3 5 2 3 4 3 3" xfId="5588"/>
    <cellStyle name="Normal 3 5 2 3 4 3 4" xfId="14169"/>
    <cellStyle name="Normal 3 5 2 3 4 4" xfId="14172"/>
    <cellStyle name="Normal 3 5 2 3 4 4 2" xfId="4370"/>
    <cellStyle name="Normal 3 5 2 3 4 4 3" xfId="4434"/>
    <cellStyle name="Normal 3 5 2 3 4 5" xfId="14180"/>
    <cellStyle name="Normal 3 5 2 3 4 6" xfId="14184"/>
    <cellStyle name="Normal 3 5 2 3 5" xfId="24230"/>
    <cellStyle name="Normal 3 5 2 3 5 2" xfId="4593"/>
    <cellStyle name="Normal 3 5 2 3 5 2 2" xfId="4595"/>
    <cellStyle name="Normal 3 5 2 3 5 2 2 2" xfId="24231"/>
    <cellStyle name="Normal 3 5 2 3 5 2 2 3" xfId="24232"/>
    <cellStyle name="Normal 3 5 2 3 5 2 3" xfId="4597"/>
    <cellStyle name="Normal 3 5 2 3 5 2 4" xfId="24154"/>
    <cellStyle name="Normal 3 5 2 3 5 3" xfId="4602"/>
    <cellStyle name="Normal 3 5 2 3 5 3 2" xfId="14193"/>
    <cellStyle name="Normal 3 5 2 3 5 3 3" xfId="14203"/>
    <cellStyle name="Normal 3 5 2 3 5 4" xfId="880"/>
    <cellStyle name="Normal 3 5 2 3 5 5" xfId="949"/>
    <cellStyle name="Normal 3 5 2 3 6" xfId="24234"/>
    <cellStyle name="Normal 3 5 2 3 6 2" xfId="1015"/>
    <cellStyle name="Normal 3 5 2 3 6 2 2" xfId="24235"/>
    <cellStyle name="Normal 3 5 2 3 6 2 3" xfId="24158"/>
    <cellStyle name="Normal 3 5 2 3 6 3" xfId="1100"/>
    <cellStyle name="Normal 3 5 2 3 6 4" xfId="14241"/>
    <cellStyle name="Normal 3 5 2 3 7" xfId="24236"/>
    <cellStyle name="Normal 3 5 2 3 7 2" xfId="1209"/>
    <cellStyle name="Normal 3 5 2 3 7 3" xfId="11773"/>
    <cellStyle name="Normal 3 5 2 3 8" xfId="24237"/>
    <cellStyle name="Normal 3 5 2 3 9" xfId="24238"/>
    <cellStyle name="Normal 3 5 2 4" xfId="12867"/>
    <cellStyle name="Normal 3 5 2 4 2" xfId="18435"/>
    <cellStyle name="Normal 3 5 2 4 2 2" xfId="19823"/>
    <cellStyle name="Normal 3 5 2 4 2 2 2" xfId="21312"/>
    <cellStyle name="Normal 3 5 2 4 2 2 2 2" xfId="24239"/>
    <cellStyle name="Normal 3 5 2 4 2 2 2 2 2" xfId="24240"/>
    <cellStyle name="Normal 3 5 2 4 2 2 2 2 3" xfId="24241"/>
    <cellStyle name="Normal 3 5 2 4 2 2 2 3" xfId="24242"/>
    <cellStyle name="Normal 3 5 2 4 2 2 2 4" xfId="24243"/>
    <cellStyle name="Normal 3 5 2 4 2 2 3" xfId="24244"/>
    <cellStyle name="Normal 3 5 2 4 2 2 3 2" xfId="10660"/>
    <cellStyle name="Normal 3 5 2 4 2 2 3 3" xfId="10663"/>
    <cellStyle name="Normal 3 5 2 4 2 2 4" xfId="24245"/>
    <cellStyle name="Normal 3 5 2 4 2 2 5" xfId="24246"/>
    <cellStyle name="Normal 3 5 2 4 2 3" xfId="24247"/>
    <cellStyle name="Normal 3 5 2 4 2 3 2" xfId="21333"/>
    <cellStyle name="Normal 3 5 2 4 2 3 2 2" xfId="15550"/>
    <cellStyle name="Normal 3 5 2 4 2 3 2 3" xfId="24248"/>
    <cellStyle name="Normal 3 5 2 4 2 3 3" xfId="24249"/>
    <cellStyle name="Normal 3 5 2 4 2 3 4" xfId="24250"/>
    <cellStyle name="Normal 3 5 2 4 2 4" xfId="24251"/>
    <cellStyle name="Normal 3 5 2 4 2 4 2" xfId="24252"/>
    <cellStyle name="Normal 3 5 2 4 2 4 3" xfId="24253"/>
    <cellStyle name="Normal 3 5 2 4 2 5" xfId="24254"/>
    <cellStyle name="Normal 3 5 2 4 2 6" xfId="24255"/>
    <cellStyle name="Normal 3 5 2 4 3" xfId="18438"/>
    <cellStyle name="Normal 3 5 2 4 3 2" xfId="24256"/>
    <cellStyle name="Normal 3 5 2 4 3 2 2" xfId="24258"/>
    <cellStyle name="Normal 3 5 2 4 3 2 2 2" xfId="24260"/>
    <cellStyle name="Normal 3 5 2 4 3 2 2 2 2" xfId="24261"/>
    <cellStyle name="Normal 3 5 2 4 3 2 2 2 3" xfId="24262"/>
    <cellStyle name="Normal 3 5 2 4 3 2 2 3" xfId="24264"/>
    <cellStyle name="Normal 3 5 2 4 3 2 2 4" xfId="24266"/>
    <cellStyle name="Normal 3 5 2 4 3 2 3" xfId="24267"/>
    <cellStyle name="Normal 3 5 2 4 3 2 3 2" xfId="10087"/>
    <cellStyle name="Normal 3 5 2 4 3 2 3 3" xfId="10097"/>
    <cellStyle name="Normal 3 5 2 4 3 2 4" xfId="24268"/>
    <cellStyle name="Normal 3 5 2 4 3 2 5" xfId="24269"/>
    <cellStyle name="Normal 3 5 2 4 3 3" xfId="24270"/>
    <cellStyle name="Normal 3 5 2 4 3 3 2" xfId="24271"/>
    <cellStyle name="Normal 3 5 2 4 3 3 2 2" xfId="12769"/>
    <cellStyle name="Normal 3 5 2 4 3 3 2 3" xfId="21349"/>
    <cellStyle name="Normal 3 5 2 4 3 3 3" xfId="24272"/>
    <cellStyle name="Normal 3 5 2 4 3 3 4" xfId="24273"/>
    <cellStyle name="Normal 3 5 2 4 3 4" xfId="24274"/>
    <cellStyle name="Normal 3 5 2 4 3 4 2" xfId="24275"/>
    <cellStyle name="Normal 3 5 2 4 3 4 3" xfId="23324"/>
    <cellStyle name="Normal 3 5 2 4 3 5" xfId="24276"/>
    <cellStyle name="Normal 3 5 2 4 3 6" xfId="24277"/>
    <cellStyle name="Normal 3 5 2 4 4" xfId="24278"/>
    <cellStyle name="Normal 3 5 2 4 4 2" xfId="24279"/>
    <cellStyle name="Normal 3 5 2 4 4 2 2" xfId="12904"/>
    <cellStyle name="Normal 3 5 2 4 4 2 2 2" xfId="12908"/>
    <cellStyle name="Normal 3 5 2 4 4 2 2 3" xfId="24280"/>
    <cellStyle name="Normal 3 5 2 4 4 2 3" xfId="13226"/>
    <cellStyle name="Normal 3 5 2 4 4 2 4" xfId="13229"/>
    <cellStyle name="Normal 3 5 2 4 4 3" xfId="14264"/>
    <cellStyle name="Normal 3 5 2 4 4 3 2" xfId="14266"/>
    <cellStyle name="Normal 3 5 2 4 4 3 3" xfId="14272"/>
    <cellStyle name="Normal 3 5 2 4 4 4" xfId="14277"/>
    <cellStyle name="Normal 3 5 2 4 4 5" xfId="14283"/>
    <cellStyle name="Normal 3 5 2 4 5" xfId="24281"/>
    <cellStyle name="Normal 3 5 2 4 5 2" xfId="4616"/>
    <cellStyle name="Normal 3 5 2 4 5 2 2" xfId="24282"/>
    <cellStyle name="Normal 3 5 2 4 5 2 3" xfId="24168"/>
    <cellStyle name="Normal 3 5 2 4 5 3" xfId="4618"/>
    <cellStyle name="Normal 3 5 2 4 5 4" xfId="14298"/>
    <cellStyle name="Normal 3 5 2 4 6" xfId="24283"/>
    <cellStyle name="Normal 3 5 2 4 6 2" xfId="253"/>
    <cellStyle name="Normal 3 5 2 4 6 3" xfId="14303"/>
    <cellStyle name="Normal 3 5 2 4 7" xfId="24284"/>
    <cellStyle name="Normal 3 5 2 4 8" xfId="24285"/>
    <cellStyle name="Normal 3 5 2 5" xfId="7345"/>
    <cellStyle name="Normal 3 5 2 5 2" xfId="18213"/>
    <cellStyle name="Normal 3 5 2 5 2 2" xfId="19841"/>
    <cellStyle name="Normal 3 5 2 5 2 2 2" xfId="24286"/>
    <cellStyle name="Normal 3 5 2 5 2 2 2 2" xfId="23983"/>
    <cellStyle name="Normal 3 5 2 5 2 2 2 3" xfId="20343"/>
    <cellStyle name="Normal 3 5 2 5 2 2 3" xfId="24287"/>
    <cellStyle name="Normal 3 5 2 5 2 2 4" xfId="24288"/>
    <cellStyle name="Normal 3 5 2 5 2 3" xfId="24289"/>
    <cellStyle name="Normal 3 5 2 5 2 3 2" xfId="1975"/>
    <cellStyle name="Normal 3 5 2 5 2 3 3" xfId="1983"/>
    <cellStyle name="Normal 3 5 2 5 2 4" xfId="24290"/>
    <cellStyle name="Normal 3 5 2 5 2 5" xfId="24291"/>
    <cellStyle name="Normal 3 5 2 5 3" xfId="24292"/>
    <cellStyle name="Normal 3 5 2 5 3 2" xfId="24293"/>
    <cellStyle name="Normal 3 5 2 5 3 2 2" xfId="24294"/>
    <cellStyle name="Normal 3 5 2 5 3 2 3" xfId="24295"/>
    <cellStyle name="Normal 3 5 2 5 3 3" xfId="24296"/>
    <cellStyle name="Normal 3 5 2 5 3 4" xfId="24297"/>
    <cellStyle name="Normal 3 5 2 5 4" xfId="24298"/>
    <cellStyle name="Normal 3 5 2 5 4 2" xfId="24299"/>
    <cellStyle name="Normal 3 5 2 5 4 3" xfId="14316"/>
    <cellStyle name="Normal 3 5 2 5 5" xfId="24300"/>
    <cellStyle name="Normal 3 5 2 5 6" xfId="24301"/>
    <cellStyle name="Normal 3 5 2 6" xfId="7348"/>
    <cellStyle name="Normal 3 5 2 6 2" xfId="18963"/>
    <cellStyle name="Normal 3 5 2 6 2 2" xfId="24302"/>
    <cellStyle name="Normal 3 5 2 6 2 2 2" xfId="24303"/>
    <cellStyle name="Normal 3 5 2 6 2 2 2 2" xfId="24304"/>
    <cellStyle name="Normal 3 5 2 6 2 2 2 3" xfId="20360"/>
    <cellStyle name="Normal 3 5 2 6 2 2 3" xfId="24305"/>
    <cellStyle name="Normal 3 5 2 6 2 2 4" xfId="24306"/>
    <cellStyle name="Normal 3 5 2 6 2 3" xfId="24307"/>
    <cellStyle name="Normal 3 5 2 6 2 3 2" xfId="2480"/>
    <cellStyle name="Normal 3 5 2 6 2 3 3" xfId="10483"/>
    <cellStyle name="Normal 3 5 2 6 2 4" xfId="24308"/>
    <cellStyle name="Normal 3 5 2 6 2 5" xfId="24309"/>
    <cellStyle name="Normal 3 5 2 6 3" xfId="19573"/>
    <cellStyle name="Normal 3 5 2 6 3 2" xfId="24310"/>
    <cellStyle name="Normal 3 5 2 6 3 2 2" xfId="24311"/>
    <cellStyle name="Normal 3 5 2 6 3 2 3" xfId="24312"/>
    <cellStyle name="Normal 3 5 2 6 3 3" xfId="15099"/>
    <cellStyle name="Normal 3 5 2 6 3 4" xfId="24313"/>
    <cellStyle name="Normal 3 5 2 6 4" xfId="24314"/>
    <cellStyle name="Normal 3 5 2 6 4 2" xfId="24315"/>
    <cellStyle name="Normal 3 5 2 6 4 3" xfId="14353"/>
    <cellStyle name="Normal 3 5 2 6 5" xfId="24316"/>
    <cellStyle name="Normal 3 5 2 6 6" xfId="24317"/>
    <cellStyle name="Normal 3 5 2 7" xfId="7351"/>
    <cellStyle name="Normal 3 5 2 7 2" xfId="24318"/>
    <cellStyle name="Normal 3 5 2 7 2 2" xfId="24319"/>
    <cellStyle name="Normal 3 5 2 7 2 2 2" xfId="24320"/>
    <cellStyle name="Normal 3 5 2 7 2 2 3" xfId="24321"/>
    <cellStyle name="Normal 3 5 2 7 2 3" xfId="24322"/>
    <cellStyle name="Normal 3 5 2 7 2 4" xfId="24323"/>
    <cellStyle name="Normal 3 5 2 7 3" xfId="24324"/>
    <cellStyle name="Normal 3 5 2 7 3 2" xfId="7205"/>
    <cellStyle name="Normal 3 5 2 7 3 3" xfId="7208"/>
    <cellStyle name="Normal 3 5 2 7 4" xfId="24325"/>
    <cellStyle name="Normal 3 5 2 7 5" xfId="24326"/>
    <cellStyle name="Normal 3 5 2 8" xfId="7355"/>
    <cellStyle name="Normal 3 5 2 8 2" xfId="9812"/>
    <cellStyle name="Normal 3 5 2 8 2 2" xfId="24327"/>
    <cellStyle name="Normal 3 5 2 8 2 3" xfId="24328"/>
    <cellStyle name="Normal 3 5 2 8 3" xfId="9818"/>
    <cellStyle name="Normal 3 5 2 8 4" xfId="24329"/>
    <cellStyle name="Normal 3 5 2 9" xfId="7360"/>
    <cellStyle name="Normal 3 5 2 9 2" xfId="9834"/>
    <cellStyle name="Normal 3 5 2 9 3" xfId="24330"/>
    <cellStyle name="Normal 3 5 3" xfId="8323"/>
    <cellStyle name="Normal 3 5 3 10" xfId="24331"/>
    <cellStyle name="Normal 3 5 3 11" xfId="24332"/>
    <cellStyle name="Normal 3 5 3 2" xfId="7459"/>
    <cellStyle name="Normal 3 5 3 2 10" xfId="1728"/>
    <cellStyle name="Normal 3 5 3 2 2" xfId="4454"/>
    <cellStyle name="Normal 3 5 3 2 2 2" xfId="13283"/>
    <cellStyle name="Normal 3 5 3 2 2 2 2" xfId="2656"/>
    <cellStyle name="Normal 3 5 3 2 2 2 2 2" xfId="3313"/>
    <cellStyle name="Normal 3 5 3 2 2 2 2 2 2" xfId="7040"/>
    <cellStyle name="Normal 3 5 3 2 2 2 2 2 2 2" xfId="7045"/>
    <cellStyle name="Normal 3 5 3 2 2 2 2 2 2 2 2" xfId="24334"/>
    <cellStyle name="Normal 3 5 3 2 2 2 2 2 2 2 3" xfId="24336"/>
    <cellStyle name="Normal 3 5 3 2 2 2 2 2 2 3" xfId="6864"/>
    <cellStyle name="Normal 3 5 3 2 2 2 2 2 2 4" xfId="6873"/>
    <cellStyle name="Normal 3 5 3 2 2 2 2 2 3" xfId="7050"/>
    <cellStyle name="Normal 3 5 3 2 2 2 2 2 3 2" xfId="7055"/>
    <cellStyle name="Normal 3 5 3 2 2 2 2 2 3 3" xfId="6880"/>
    <cellStyle name="Normal 3 5 3 2 2 2 2 2 4" xfId="7061"/>
    <cellStyle name="Normal 3 5 3 2 2 2 2 2 5" xfId="5286"/>
    <cellStyle name="Normal 3 5 3 2 2 2 2 3" xfId="3323"/>
    <cellStyle name="Normal 3 5 3 2 2 2 2 3 2" xfId="7787"/>
    <cellStyle name="Normal 3 5 3 2 2 2 2 3 2 2" xfId="7907"/>
    <cellStyle name="Normal 3 5 3 2 2 2 2 3 2 3" xfId="7910"/>
    <cellStyle name="Normal 3 5 3 2 2 2 2 3 3" xfId="7915"/>
    <cellStyle name="Normal 3 5 3 2 2 2 2 3 4" xfId="7930"/>
    <cellStyle name="Normal 3 5 3 2 2 2 2 4" xfId="6738"/>
    <cellStyle name="Normal 3 5 3 2 2 2 2 4 2" xfId="5961"/>
    <cellStyle name="Normal 3 5 3 2 2 2 2 4 3" xfId="18926"/>
    <cellStyle name="Normal 3 5 3 2 2 2 2 5" xfId="6743"/>
    <cellStyle name="Normal 3 5 3 2 2 2 2 6" xfId="6747"/>
    <cellStyle name="Normal 3 5 3 2 2 2 3" xfId="2668"/>
    <cellStyle name="Normal 3 5 3 2 2 2 3 2" xfId="3121"/>
    <cellStyle name="Normal 3 5 3 2 2 2 3 2 2" xfId="10147"/>
    <cellStyle name="Normal 3 5 3 2 2 2 3 2 2 2" xfId="10149"/>
    <cellStyle name="Normal 3 5 3 2 2 2 3 2 2 2 2" xfId="24337"/>
    <cellStyle name="Normal 3 5 3 2 2 2 3 2 2 2 3" xfId="8208"/>
    <cellStyle name="Normal 3 5 3 2 2 2 3 2 2 3" xfId="10151"/>
    <cellStyle name="Normal 3 5 3 2 2 2 3 2 2 4" xfId="23985"/>
    <cellStyle name="Normal 3 5 3 2 2 2 3 2 3" xfId="10154"/>
    <cellStyle name="Normal 3 5 3 2 2 2 3 2 3 2" xfId="24338"/>
    <cellStyle name="Normal 3 5 3 2 2 2 3 2 3 3" xfId="24339"/>
    <cellStyle name="Normal 3 5 3 2 2 2 3 2 4" xfId="10157"/>
    <cellStyle name="Normal 3 5 3 2 2 2 3 2 5" xfId="24341"/>
    <cellStyle name="Normal 3 5 3 2 2 2 3 3" xfId="3141"/>
    <cellStyle name="Normal 3 5 3 2 2 2 3 3 2" xfId="10159"/>
    <cellStyle name="Normal 3 5 3 2 2 2 3 3 2 2" xfId="24342"/>
    <cellStyle name="Normal 3 5 3 2 2 2 3 3 2 3" xfId="24343"/>
    <cellStyle name="Normal 3 5 3 2 2 2 3 3 3" xfId="10162"/>
    <cellStyle name="Normal 3 5 3 2 2 2 3 3 4" xfId="24345"/>
    <cellStyle name="Normal 3 5 3 2 2 2 3 4" xfId="6810"/>
    <cellStyle name="Normal 3 5 3 2 2 2 3 4 2" xfId="24346"/>
    <cellStyle name="Normal 3 5 3 2 2 2 3 4 3" xfId="24347"/>
    <cellStyle name="Normal 3 5 3 2 2 2 3 5" xfId="6818"/>
    <cellStyle name="Normal 3 5 3 2 2 2 3 6" xfId="6826"/>
    <cellStyle name="Normal 3 5 3 2 2 2 4" xfId="835"/>
    <cellStyle name="Normal 3 5 3 2 2 2 4 2" xfId="2364"/>
    <cellStyle name="Normal 3 5 3 2 2 2 4 2 2" xfId="24348"/>
    <cellStyle name="Normal 3 5 3 2 2 2 4 2 2 2" xfId="24349"/>
    <cellStyle name="Normal 3 5 3 2 2 2 4 2 2 3" xfId="24350"/>
    <cellStyle name="Normal 3 5 3 2 2 2 4 2 3" xfId="24351"/>
    <cellStyle name="Normal 3 5 3 2 2 2 4 2 4" xfId="24353"/>
    <cellStyle name="Normal 3 5 3 2 2 2 4 3" xfId="2373"/>
    <cellStyle name="Normal 3 5 3 2 2 2 4 3 2" xfId="21003"/>
    <cellStyle name="Normal 3 5 3 2 2 2 4 3 3" xfId="24354"/>
    <cellStyle name="Normal 3 5 3 2 2 2 4 4" xfId="11214"/>
    <cellStyle name="Normal 3 5 3 2 2 2 4 5" xfId="24355"/>
    <cellStyle name="Normal 3 5 3 2 2 2 5" xfId="2383"/>
    <cellStyle name="Normal 3 5 3 2 2 2 5 2" xfId="3335"/>
    <cellStyle name="Normal 3 5 3 2 2 2 5 2 2" xfId="24356"/>
    <cellStyle name="Normal 3 5 3 2 2 2 5 2 3" xfId="24357"/>
    <cellStyle name="Normal 3 5 3 2 2 2 5 3" xfId="3342"/>
    <cellStyle name="Normal 3 5 3 2 2 2 5 4" xfId="24358"/>
    <cellStyle name="Normal 3 5 3 2 2 2 6" xfId="24360"/>
    <cellStyle name="Normal 3 5 3 2 2 2 6 2" xfId="424"/>
    <cellStyle name="Normal 3 5 3 2 2 2 6 3" xfId="24361"/>
    <cellStyle name="Normal 3 5 3 2 2 2 7" xfId="24363"/>
    <cellStyle name="Normal 3 5 3 2 2 2 8" xfId="24364"/>
    <cellStyle name="Normal 3 5 3 2 2 3" xfId="13287"/>
    <cellStyle name="Normal 3 5 3 2 2 3 2" xfId="24365"/>
    <cellStyle name="Normal 3 5 3 2 2 3 2 2" xfId="24366"/>
    <cellStyle name="Normal 3 5 3 2 2 3 2 2 2" xfId="7385"/>
    <cellStyle name="Normal 3 5 3 2 2 3 2 2 2 2" xfId="24367"/>
    <cellStyle name="Normal 3 5 3 2 2 3 2 2 2 3" xfId="24368"/>
    <cellStyle name="Normal 3 5 3 2 2 3 2 2 3" xfId="7395"/>
    <cellStyle name="Normal 3 5 3 2 2 3 2 2 4" xfId="7400"/>
    <cellStyle name="Normal 3 5 3 2 2 3 2 3" xfId="24369"/>
    <cellStyle name="Normal 3 5 3 2 2 3 2 3 2" xfId="7500"/>
    <cellStyle name="Normal 3 5 3 2 2 3 2 3 3" xfId="7504"/>
    <cellStyle name="Normal 3 5 3 2 2 3 2 4" xfId="24370"/>
    <cellStyle name="Normal 3 5 3 2 2 3 2 5" xfId="24371"/>
    <cellStyle name="Normal 3 5 3 2 2 3 3" xfId="24372"/>
    <cellStyle name="Normal 3 5 3 2 2 3 3 2" xfId="3567"/>
    <cellStyle name="Normal 3 5 3 2 2 3 3 2 2" xfId="24373"/>
    <cellStyle name="Normal 3 5 3 2 2 3 3 2 3" xfId="24374"/>
    <cellStyle name="Normal 3 5 3 2 2 3 3 3" xfId="3572"/>
    <cellStyle name="Normal 3 5 3 2 2 3 3 4" xfId="11222"/>
    <cellStyle name="Normal 3 5 3 2 2 3 4" xfId="24375"/>
    <cellStyle name="Normal 3 5 3 2 2 3 4 2" xfId="10381"/>
    <cellStyle name="Normal 3 5 3 2 2 3 4 3" xfId="10383"/>
    <cellStyle name="Normal 3 5 3 2 2 3 5" xfId="24376"/>
    <cellStyle name="Normal 3 5 3 2 2 3 6" xfId="24377"/>
    <cellStyle name="Normal 3 5 3 2 2 4" xfId="13291"/>
    <cellStyle name="Normal 3 5 3 2 2 4 2" xfId="24378"/>
    <cellStyle name="Normal 3 5 3 2 2 4 2 2" xfId="24379"/>
    <cellStyle name="Normal 3 5 3 2 2 4 2 2 2" xfId="18530"/>
    <cellStyle name="Normal 3 5 3 2 2 4 2 2 2 2" xfId="18578"/>
    <cellStyle name="Normal 3 5 3 2 2 4 2 2 2 3" xfId="18580"/>
    <cellStyle name="Normal 3 5 3 2 2 4 2 2 3" xfId="18582"/>
    <cellStyle name="Normal 3 5 3 2 2 4 2 2 4" xfId="18585"/>
    <cellStyle name="Normal 3 5 3 2 2 4 2 3" xfId="17146"/>
    <cellStyle name="Normal 3 5 3 2 2 4 2 3 2" xfId="17148"/>
    <cellStyle name="Normal 3 5 3 2 2 4 2 3 3" xfId="17151"/>
    <cellStyle name="Normal 3 5 3 2 2 4 2 4" xfId="8799"/>
    <cellStyle name="Normal 3 5 3 2 2 4 2 5" xfId="17154"/>
    <cellStyle name="Normal 3 5 3 2 2 4 3" xfId="24380"/>
    <cellStyle name="Normal 3 5 3 2 2 4 3 2" xfId="10439"/>
    <cellStyle name="Normal 3 5 3 2 2 4 3 2 2" xfId="7069"/>
    <cellStyle name="Normal 3 5 3 2 2 4 3 2 3" xfId="7075"/>
    <cellStyle name="Normal 3 5 3 2 2 4 3 3" xfId="14938"/>
    <cellStyle name="Normal 3 5 3 2 2 4 3 4" xfId="17156"/>
    <cellStyle name="Normal 3 5 3 2 2 4 4" xfId="24381"/>
    <cellStyle name="Normal 3 5 3 2 2 4 4 2" xfId="24382"/>
    <cellStyle name="Normal 3 5 3 2 2 4 4 3" xfId="24383"/>
    <cellStyle name="Normal 3 5 3 2 2 4 5" xfId="24384"/>
    <cellStyle name="Normal 3 5 3 2 2 4 6" xfId="24385"/>
    <cellStyle name="Normal 3 5 3 2 2 5" xfId="24386"/>
    <cellStyle name="Normal 3 5 3 2 2 5 2" xfId="24387"/>
    <cellStyle name="Normal 3 5 3 2 2 5 2 2" xfId="24388"/>
    <cellStyle name="Normal 3 5 3 2 2 5 2 2 2" xfId="18145"/>
    <cellStyle name="Normal 3 5 3 2 2 5 2 2 3" xfId="18656"/>
    <cellStyle name="Normal 3 5 3 2 2 5 2 3" xfId="17161"/>
    <cellStyle name="Normal 3 5 3 2 2 5 2 4" xfId="17163"/>
    <cellStyle name="Normal 3 5 3 2 2 5 3" xfId="24389"/>
    <cellStyle name="Normal 3 5 3 2 2 5 3 2" xfId="10460"/>
    <cellStyle name="Normal 3 5 3 2 2 5 3 3" xfId="24390"/>
    <cellStyle name="Normal 3 5 3 2 2 5 4" xfId="24391"/>
    <cellStyle name="Normal 3 5 3 2 2 5 5" xfId="24392"/>
    <cellStyle name="Normal 3 5 3 2 2 6" xfId="24393"/>
    <cellStyle name="Normal 3 5 3 2 2 6 2" xfId="24394"/>
    <cellStyle name="Normal 3 5 3 2 2 6 2 2" xfId="24395"/>
    <cellStyle name="Normal 3 5 3 2 2 6 2 3" xfId="24396"/>
    <cellStyle name="Normal 3 5 3 2 2 6 3" xfId="24397"/>
    <cellStyle name="Normal 3 5 3 2 2 6 4" xfId="17510"/>
    <cellStyle name="Normal 3 5 3 2 2 7" xfId="24398"/>
    <cellStyle name="Normal 3 5 3 2 2 7 2" xfId="24399"/>
    <cellStyle name="Normal 3 5 3 2 2 7 3" xfId="24400"/>
    <cellStyle name="Normal 3 5 3 2 2 8" xfId="24401"/>
    <cellStyle name="Normal 3 5 3 2 2 9" xfId="24402"/>
    <cellStyle name="Normal 3 5 3 2 3" xfId="1053"/>
    <cellStyle name="Normal 3 5 3 2 3 2" xfId="5190"/>
    <cellStyle name="Normal 3 5 3 2 3 2 2" xfId="24403"/>
    <cellStyle name="Normal 3 5 3 2 3 2 2 2" xfId="24404"/>
    <cellStyle name="Normal 3 5 3 2 3 2 2 2 2" xfId="24405"/>
    <cellStyle name="Normal 3 5 3 2 3 2 2 2 2 2" xfId="24406"/>
    <cellStyle name="Normal 3 5 3 2 3 2 2 2 2 3" xfId="24407"/>
    <cellStyle name="Normal 3 5 3 2 3 2 2 2 3" xfId="24408"/>
    <cellStyle name="Normal 3 5 3 2 3 2 2 2 4" xfId="305"/>
    <cellStyle name="Normal 3 5 3 2 3 2 2 3" xfId="24409"/>
    <cellStyle name="Normal 3 5 3 2 3 2 2 3 2" xfId="24410"/>
    <cellStyle name="Normal 3 5 3 2 3 2 2 3 3" xfId="24411"/>
    <cellStyle name="Normal 3 5 3 2 3 2 2 4" xfId="24412"/>
    <cellStyle name="Normal 3 5 3 2 3 2 2 5" xfId="24413"/>
    <cellStyle name="Normal 3 5 3 2 3 2 3" xfId="24414"/>
    <cellStyle name="Normal 3 5 3 2 3 2 3 2" xfId="10511"/>
    <cellStyle name="Normal 3 5 3 2 3 2 3 2 2" xfId="24415"/>
    <cellStyle name="Normal 3 5 3 2 3 2 3 2 3" xfId="24416"/>
    <cellStyle name="Normal 3 5 3 2 3 2 3 3" xfId="11242"/>
    <cellStyle name="Normal 3 5 3 2 3 2 3 4" xfId="11246"/>
    <cellStyle name="Normal 3 5 3 2 3 2 4" xfId="13722"/>
    <cellStyle name="Normal 3 5 3 2 3 2 4 2" xfId="24417"/>
    <cellStyle name="Normal 3 5 3 2 3 2 4 3" xfId="24418"/>
    <cellStyle name="Normal 3 5 3 2 3 2 5" xfId="13725"/>
    <cellStyle name="Normal 3 5 3 2 3 2 6" xfId="24419"/>
    <cellStyle name="Normal 3 5 3 2 3 3" xfId="13315"/>
    <cellStyle name="Normal 3 5 3 2 3 3 2" xfId="24420"/>
    <cellStyle name="Normal 3 5 3 2 3 3 2 2" xfId="17788"/>
    <cellStyle name="Normal 3 5 3 2 3 3 2 2 2" xfId="14745"/>
    <cellStyle name="Normal 3 5 3 2 3 3 2 2 2 2" xfId="4624"/>
    <cellStyle name="Normal 3 5 3 2 3 3 2 2 2 3" xfId="828"/>
    <cellStyle name="Normal 3 5 3 2 3 3 2 2 3" xfId="17795"/>
    <cellStyle name="Normal 3 5 3 2 3 3 2 2 4" xfId="1293"/>
    <cellStyle name="Normal 3 5 3 2 3 3 2 3" xfId="17801"/>
    <cellStyle name="Normal 3 5 3 2 3 3 2 3 2" xfId="17804"/>
    <cellStyle name="Normal 3 5 3 2 3 3 2 3 3" xfId="17808"/>
    <cellStyle name="Normal 3 5 3 2 3 3 2 4" xfId="17810"/>
    <cellStyle name="Normal 3 5 3 2 3 3 2 5" xfId="2872"/>
    <cellStyle name="Normal 3 5 3 2 3 3 3" xfId="8244"/>
    <cellStyle name="Normal 3 5 3 2 3 3 3 2" xfId="6598"/>
    <cellStyle name="Normal 3 5 3 2 3 3 3 2 2" xfId="14769"/>
    <cellStyle name="Normal 3 5 3 2 3 3 3 2 3" xfId="17829"/>
    <cellStyle name="Normal 3 5 3 2 3 3 3 3" xfId="6605"/>
    <cellStyle name="Normal 3 5 3 2 3 3 3 4" xfId="6609"/>
    <cellStyle name="Normal 3 5 3 2 3 3 4" xfId="8264"/>
    <cellStyle name="Normal 3 5 3 2 3 3 4 2" xfId="6658"/>
    <cellStyle name="Normal 3 5 3 2 3 3 4 3" xfId="6661"/>
    <cellStyle name="Normal 3 5 3 2 3 3 5" xfId="24421"/>
    <cellStyle name="Normal 3 5 3 2 3 3 6" xfId="24422"/>
    <cellStyle name="Normal 3 5 3 2 3 4" xfId="24423"/>
    <cellStyle name="Normal 3 5 3 2 3 4 2" xfId="24424"/>
    <cellStyle name="Normal 3 5 3 2 3 4 2 2" xfId="17857"/>
    <cellStyle name="Normal 3 5 3 2 3 4 2 2 2" xfId="9433"/>
    <cellStyle name="Normal 3 5 3 2 3 4 2 2 3" xfId="9439"/>
    <cellStyle name="Normal 3 5 3 2 3 4 2 3" xfId="17178"/>
    <cellStyle name="Normal 3 5 3 2 3 4 2 4" xfId="17184"/>
    <cellStyle name="Normal 3 5 3 2 3 4 3" xfId="24425"/>
    <cellStyle name="Normal 3 5 3 2 3 4 3 2" xfId="14958"/>
    <cellStyle name="Normal 3 5 3 2 3 4 3 3" xfId="14962"/>
    <cellStyle name="Normal 3 5 3 2 3 4 4" xfId="24426"/>
    <cellStyle name="Normal 3 5 3 2 3 4 5" xfId="24427"/>
    <cellStyle name="Normal 3 5 3 2 3 5" xfId="24428"/>
    <cellStyle name="Normal 3 5 3 2 3 5 2" xfId="24429"/>
    <cellStyle name="Normal 3 5 3 2 3 5 2 2" xfId="17899"/>
    <cellStyle name="Normal 3 5 3 2 3 5 2 3" xfId="17195"/>
    <cellStyle name="Normal 3 5 3 2 3 5 3" xfId="24430"/>
    <cellStyle name="Normal 3 5 3 2 3 5 4" xfId="24431"/>
    <cellStyle name="Normal 3 5 3 2 3 6" xfId="24432"/>
    <cellStyle name="Normal 3 5 3 2 3 6 2" xfId="18453"/>
    <cellStyle name="Normal 3 5 3 2 3 6 3" xfId="18455"/>
    <cellStyle name="Normal 3 5 3 2 3 7" xfId="24433"/>
    <cellStyle name="Normal 3 5 3 2 3 8" xfId="11406"/>
    <cellStyle name="Normal 3 5 3 2 4" xfId="24434"/>
    <cellStyle name="Normal 3 5 3 2 4 2" xfId="13345"/>
    <cellStyle name="Normal 3 5 3 2 4 2 2" xfId="24435"/>
    <cellStyle name="Normal 3 5 3 2 4 2 2 2" xfId="24436"/>
    <cellStyle name="Normal 3 5 3 2 4 2 2 2 2" xfId="24437"/>
    <cellStyle name="Normal 3 5 3 2 4 2 2 2 3" xfId="24438"/>
    <cellStyle name="Normal 3 5 3 2 4 2 2 3" xfId="24439"/>
    <cellStyle name="Normal 3 5 3 2 4 2 2 4" xfId="24440"/>
    <cellStyle name="Normal 3 5 3 2 4 2 3" xfId="24441"/>
    <cellStyle name="Normal 3 5 3 2 4 2 3 2" xfId="24442"/>
    <cellStyle name="Normal 3 5 3 2 4 2 3 3" xfId="24443"/>
    <cellStyle name="Normal 3 5 3 2 4 2 4" xfId="24444"/>
    <cellStyle name="Normal 3 5 3 2 4 2 5" xfId="24445"/>
    <cellStyle name="Normal 3 5 3 2 4 3" xfId="21953"/>
    <cellStyle name="Normal 3 5 3 2 4 3 2" xfId="24446"/>
    <cellStyle name="Normal 3 5 3 2 4 3 2 2" xfId="17959"/>
    <cellStyle name="Normal 3 5 3 2 4 3 2 3" xfId="17963"/>
    <cellStyle name="Normal 3 5 3 2 4 3 3" xfId="24447"/>
    <cellStyle name="Normal 3 5 3 2 4 3 4" xfId="24448"/>
    <cellStyle name="Normal 3 5 3 2 4 4" xfId="21955"/>
    <cellStyle name="Normal 3 5 3 2 4 4 2" xfId="24449"/>
    <cellStyle name="Normal 3 5 3 2 4 4 3" xfId="24450"/>
    <cellStyle name="Normal 3 5 3 2 4 5" xfId="24451"/>
    <cellStyle name="Normal 3 5 3 2 4 6" xfId="24452"/>
    <cellStyle name="Normal 3 5 3 2 5" xfId="24454"/>
    <cellStyle name="Normal 3 5 3 2 5 2" xfId="4716"/>
    <cellStyle name="Normal 3 5 3 2 5 2 2" xfId="3232"/>
    <cellStyle name="Normal 3 5 3 2 5 2 2 2" xfId="24455"/>
    <cellStyle name="Normal 3 5 3 2 5 2 2 2 2" xfId="18155"/>
    <cellStyle name="Normal 3 5 3 2 5 2 2 2 3" xfId="15703"/>
    <cellStyle name="Normal 3 5 3 2 5 2 2 3" xfId="24456"/>
    <cellStyle name="Normal 3 5 3 2 5 2 2 4" xfId="16215"/>
    <cellStyle name="Normal 3 5 3 2 5 2 3" xfId="4720"/>
    <cellStyle name="Normal 3 5 3 2 5 2 3 2" xfId="24457"/>
    <cellStyle name="Normal 3 5 3 2 5 2 3 3" xfId="24458"/>
    <cellStyle name="Normal 3 5 3 2 5 2 4" xfId="24459"/>
    <cellStyle name="Normal 3 5 3 2 5 2 5" xfId="24460"/>
    <cellStyle name="Normal 3 5 3 2 5 3" xfId="404"/>
    <cellStyle name="Normal 3 5 3 2 5 3 2" xfId="24461"/>
    <cellStyle name="Normal 3 5 3 2 5 3 2 2" xfId="18030"/>
    <cellStyle name="Normal 3 5 3 2 5 3 2 3" xfId="10310"/>
    <cellStyle name="Normal 3 5 3 2 5 3 3" xfId="24462"/>
    <cellStyle name="Normal 3 5 3 2 5 3 4" xfId="24463"/>
    <cellStyle name="Normal 3 5 3 2 5 4" xfId="4609"/>
    <cellStyle name="Normal 3 5 3 2 5 4 2" xfId="24464"/>
    <cellStyle name="Normal 3 5 3 2 5 4 3" xfId="13852"/>
    <cellStyle name="Normal 3 5 3 2 5 5" xfId="11945"/>
    <cellStyle name="Normal 3 5 3 2 5 6" xfId="24465"/>
    <cellStyle name="Normal 3 5 3 2 6" xfId="24467"/>
    <cellStyle name="Normal 3 5 3 2 6 2" xfId="4727"/>
    <cellStyle name="Normal 3 5 3 2 6 2 2" xfId="11050"/>
    <cellStyle name="Normal 3 5 3 2 6 2 2 2" xfId="11052"/>
    <cellStyle name="Normal 3 5 3 2 6 2 2 3" xfId="10856"/>
    <cellStyle name="Normal 3 5 3 2 6 2 3" xfId="11058"/>
    <cellStyle name="Normal 3 5 3 2 6 2 4" xfId="11065"/>
    <cellStyle name="Normal 3 5 3 2 6 3" xfId="620"/>
    <cellStyle name="Normal 3 5 3 2 6 3 2" xfId="24468"/>
    <cellStyle name="Normal 3 5 3 2 6 3 3" xfId="24469"/>
    <cellStyle name="Normal 3 5 3 2 6 4" xfId="18699"/>
    <cellStyle name="Normal 3 5 3 2 6 5" xfId="18701"/>
    <cellStyle name="Normal 3 5 3 2 7" xfId="24470"/>
    <cellStyle name="Normal 3 5 3 2 7 2" xfId="4743"/>
    <cellStyle name="Normal 3 5 3 2 7 2 2" xfId="24471"/>
    <cellStyle name="Normal 3 5 3 2 7 2 3" xfId="24472"/>
    <cellStyle name="Normal 3 5 3 2 7 3" xfId="24473"/>
    <cellStyle name="Normal 3 5 3 2 7 4" xfId="18706"/>
    <cellStyle name="Normal 3 5 3 2 8" xfId="24474"/>
    <cellStyle name="Normal 3 5 3 2 8 2" xfId="24475"/>
    <cellStyle name="Normal 3 5 3 2 8 3" xfId="24476"/>
    <cellStyle name="Normal 3 5 3 2 9" xfId="24477"/>
    <cellStyle name="Normal 3 5 3 3" xfId="7467"/>
    <cellStyle name="Normal 3 5 3 3 2" xfId="18489"/>
    <cellStyle name="Normal 3 5 3 3 2 2" xfId="13392"/>
    <cellStyle name="Normal 3 5 3 3 2 2 2" xfId="12391"/>
    <cellStyle name="Normal 3 5 3 3 2 2 2 2" xfId="16538"/>
    <cellStyle name="Normal 3 5 3 3 2 2 2 2 2" xfId="5360"/>
    <cellStyle name="Normal 3 5 3 3 2 2 2 2 2 2" xfId="20781"/>
    <cellStyle name="Normal 3 5 3 3 2 2 2 2 2 3" xfId="20796"/>
    <cellStyle name="Normal 3 5 3 3 2 2 2 2 3" xfId="20805"/>
    <cellStyle name="Normal 3 5 3 3 2 2 2 2 4" xfId="20819"/>
    <cellStyle name="Normal 3 5 3 3 2 2 2 3" xfId="24478"/>
    <cellStyle name="Normal 3 5 3 3 2 2 2 3 2" xfId="14570"/>
    <cellStyle name="Normal 3 5 3 3 2 2 2 3 3" xfId="14580"/>
    <cellStyle name="Normal 3 5 3 3 2 2 2 4" xfId="23744"/>
    <cellStyle name="Normal 3 5 3 3 2 2 2 5" xfId="23746"/>
    <cellStyle name="Normal 3 5 3 3 2 2 3" xfId="12404"/>
    <cellStyle name="Normal 3 5 3 3 2 2 3 2" xfId="10676"/>
    <cellStyle name="Normal 3 5 3 3 2 2 3 2 2" xfId="21044"/>
    <cellStyle name="Normal 3 5 3 3 2 2 3 2 3" xfId="21071"/>
    <cellStyle name="Normal 3 5 3 3 2 2 3 3" xfId="11308"/>
    <cellStyle name="Normal 3 5 3 3 2 2 3 4" xfId="11310"/>
    <cellStyle name="Normal 3 5 3 3 2 2 4" xfId="24479"/>
    <cellStyle name="Normal 3 5 3 3 2 2 4 2" xfId="24480"/>
    <cellStyle name="Normal 3 5 3 3 2 2 4 3" xfId="24481"/>
    <cellStyle name="Normal 3 5 3 3 2 2 5" xfId="24482"/>
    <cellStyle name="Normal 3 5 3 3 2 2 6" xfId="24483"/>
    <cellStyle name="Normal 3 5 3 3 2 3" xfId="24484"/>
    <cellStyle name="Normal 3 5 3 3 2 3 2" xfId="12412"/>
    <cellStyle name="Normal 3 5 3 3 2 3 2 2" xfId="20384"/>
    <cellStyle name="Normal 3 5 3 3 2 3 2 2 2" xfId="21779"/>
    <cellStyle name="Normal 3 5 3 3 2 3 2 2 2 2" xfId="24485"/>
    <cellStyle name="Normal 3 5 3 3 2 3 2 2 2 3" xfId="24486"/>
    <cellStyle name="Normal 3 5 3 3 2 3 2 2 3" xfId="21781"/>
    <cellStyle name="Normal 3 5 3 3 2 3 2 2 4" xfId="24488"/>
    <cellStyle name="Normal 3 5 3 3 2 3 2 3" xfId="24489"/>
    <cellStyle name="Normal 3 5 3 3 2 3 2 3 2" xfId="7926"/>
    <cellStyle name="Normal 3 5 3 3 2 3 2 3 3" xfId="24490"/>
    <cellStyle name="Normal 3 5 3 3 2 3 2 4" xfId="23751"/>
    <cellStyle name="Normal 3 5 3 3 2 3 2 5" xfId="23754"/>
    <cellStyle name="Normal 3 5 3 3 2 3 3" xfId="24491"/>
    <cellStyle name="Normal 3 5 3 3 2 3 3 2" xfId="10720"/>
    <cellStyle name="Normal 3 5 3 3 2 3 3 2 2" xfId="24492"/>
    <cellStyle name="Normal 3 5 3 3 2 3 3 2 3" xfId="24493"/>
    <cellStyle name="Normal 3 5 3 3 2 3 3 3" xfId="24494"/>
    <cellStyle name="Normal 3 5 3 3 2 3 3 4" xfId="24496"/>
    <cellStyle name="Normal 3 5 3 3 2 3 4" xfId="24497"/>
    <cellStyle name="Normal 3 5 3 3 2 3 4 2" xfId="24498"/>
    <cellStyle name="Normal 3 5 3 3 2 3 4 3" xfId="24499"/>
    <cellStyle name="Normal 3 5 3 3 2 3 5" xfId="24500"/>
    <cellStyle name="Normal 3 5 3 3 2 3 6" xfId="24501"/>
    <cellStyle name="Normal 3 5 3 3 2 4" xfId="24502"/>
    <cellStyle name="Normal 3 5 3 3 2 4 2" xfId="24503"/>
    <cellStyle name="Normal 3 5 3 3 2 4 2 2" xfId="24504"/>
    <cellStyle name="Normal 3 5 3 3 2 4 2 2 2" xfId="7403"/>
    <cellStyle name="Normal 3 5 3 3 2 4 2 2 3" xfId="7408"/>
    <cellStyle name="Normal 3 5 3 3 2 4 2 3" xfId="17710"/>
    <cellStyle name="Normal 3 5 3 3 2 4 2 4" xfId="15320"/>
    <cellStyle name="Normal 3 5 3 3 2 4 3" xfId="24505"/>
    <cellStyle name="Normal 3 5 3 3 2 4 3 2" xfId="24506"/>
    <cellStyle name="Normal 3 5 3 3 2 4 3 3" xfId="24507"/>
    <cellStyle name="Normal 3 5 3 3 2 4 4" xfId="24508"/>
    <cellStyle name="Normal 3 5 3 3 2 4 5" xfId="24509"/>
    <cellStyle name="Normal 3 5 3 3 2 5" xfId="24510"/>
    <cellStyle name="Normal 3 5 3 3 2 5 2" xfId="24511"/>
    <cellStyle name="Normal 3 5 3 3 2 5 2 2" xfId="24512"/>
    <cellStyle name="Normal 3 5 3 3 2 5 2 3" xfId="24513"/>
    <cellStyle name="Normal 3 5 3 3 2 5 3" xfId="24514"/>
    <cellStyle name="Normal 3 5 3 3 2 5 4" xfId="24515"/>
    <cellStyle name="Normal 3 5 3 3 2 6" xfId="24516"/>
    <cellStyle name="Normal 3 5 3 3 2 6 2" xfId="24517"/>
    <cellStyle name="Normal 3 5 3 3 2 6 3" xfId="24518"/>
    <cellStyle name="Normal 3 5 3 3 2 7" xfId="24519"/>
    <cellStyle name="Normal 3 5 3 3 2 8" xfId="11434"/>
    <cellStyle name="Normal 3 5 3 3 3" xfId="18491"/>
    <cellStyle name="Normal 3 5 3 3 3 2" xfId="24520"/>
    <cellStyle name="Normal 3 5 3 3 3 2 2" xfId="24521"/>
    <cellStyle name="Normal 3 5 3 3 3 2 2 2" xfId="11354"/>
    <cellStyle name="Normal 3 5 3 3 3 2 2 2 2" xfId="22081"/>
    <cellStyle name="Normal 3 5 3 3 3 2 2 2 3" xfId="22084"/>
    <cellStyle name="Normal 3 5 3 3 3 2 2 3" xfId="22086"/>
    <cellStyle name="Normal 3 5 3 3 3 2 2 4" xfId="22088"/>
    <cellStyle name="Normal 3 5 3 3 3 2 3" xfId="24522"/>
    <cellStyle name="Normal 3 5 3 3 3 2 3 2" xfId="22110"/>
    <cellStyle name="Normal 3 5 3 3 3 2 3 3" xfId="22115"/>
    <cellStyle name="Normal 3 5 3 3 3 2 4" xfId="24523"/>
    <cellStyle name="Normal 3 5 3 3 3 2 5" xfId="24524"/>
    <cellStyle name="Normal 3 5 3 3 3 3" xfId="8807"/>
    <cellStyle name="Normal 3 5 3 3 3 3 2" xfId="8809"/>
    <cellStyle name="Normal 3 5 3 3 3 3 2 2" xfId="8812"/>
    <cellStyle name="Normal 3 5 3 3 3 3 2 3" xfId="8822"/>
    <cellStyle name="Normal 3 5 3 3 3 3 3" xfId="8853"/>
    <cellStyle name="Normal 3 5 3 3 3 3 4" xfId="8902"/>
    <cellStyle name="Normal 3 5 3 3 3 4" xfId="8934"/>
    <cellStyle name="Normal 3 5 3 3 3 4 2" xfId="8938"/>
    <cellStyle name="Normal 3 5 3 3 3 4 3" xfId="8971"/>
    <cellStyle name="Normal 3 5 3 3 3 5" xfId="9000"/>
    <cellStyle name="Normal 3 5 3 3 3 6" xfId="9055"/>
    <cellStyle name="Normal 3 5 3 3 4" xfId="24525"/>
    <cellStyle name="Normal 3 5 3 3 4 2" xfId="24526"/>
    <cellStyle name="Normal 3 5 3 3 4 2 2" xfId="24527"/>
    <cellStyle name="Normal 3 5 3 3 4 2 2 2" xfId="22621"/>
    <cellStyle name="Normal 3 5 3 3 4 2 2 2 2" xfId="22624"/>
    <cellStyle name="Normal 3 5 3 3 4 2 2 2 3" xfId="22627"/>
    <cellStyle name="Normal 3 5 3 3 4 2 2 3" xfId="22629"/>
    <cellStyle name="Normal 3 5 3 3 4 2 2 4" xfId="22631"/>
    <cellStyle name="Normal 3 5 3 3 4 2 3" xfId="24528"/>
    <cellStyle name="Normal 3 5 3 3 4 2 3 2" xfId="21841"/>
    <cellStyle name="Normal 3 5 3 3 4 2 3 3" xfId="21850"/>
    <cellStyle name="Normal 3 5 3 3 4 2 4" xfId="24529"/>
    <cellStyle name="Normal 3 5 3 3 4 2 5" xfId="24530"/>
    <cellStyle name="Normal 3 5 3 3 4 3" xfId="9102"/>
    <cellStyle name="Normal 3 5 3 3 4 3 2" xfId="9108"/>
    <cellStyle name="Normal 3 5 3 3 4 3 2 2" xfId="9123"/>
    <cellStyle name="Normal 3 5 3 3 4 3 2 3" xfId="9162"/>
    <cellStyle name="Normal 3 5 3 3 4 3 3" xfId="9183"/>
    <cellStyle name="Normal 3 5 3 3 4 3 4" xfId="9209"/>
    <cellStyle name="Normal 3 5 3 3 4 4" xfId="9224"/>
    <cellStyle name="Normal 3 5 3 3 4 4 2" xfId="9232"/>
    <cellStyle name="Normal 3 5 3 3 4 4 3" xfId="9292"/>
    <cellStyle name="Normal 3 5 3 3 4 5" xfId="9334"/>
    <cellStyle name="Normal 3 5 3 3 4 6" xfId="9373"/>
    <cellStyle name="Normal 3 5 3 3 5" xfId="24531"/>
    <cellStyle name="Normal 3 5 3 3 5 2" xfId="4781"/>
    <cellStyle name="Normal 3 5 3 3 5 2 2" xfId="24532"/>
    <cellStyle name="Normal 3 5 3 3 5 2 2 2" xfId="24533"/>
    <cellStyle name="Normal 3 5 3 3 5 2 2 3" xfId="24534"/>
    <cellStyle name="Normal 3 5 3 3 5 2 3" xfId="24202"/>
    <cellStyle name="Normal 3 5 3 3 5 2 4" xfId="24204"/>
    <cellStyle name="Normal 3 5 3 3 5 3" xfId="4788"/>
    <cellStyle name="Normal 3 5 3 3 5 3 2" xfId="9452"/>
    <cellStyle name="Normal 3 5 3 3 5 3 3" xfId="9114"/>
    <cellStyle name="Normal 3 5 3 3 5 4" xfId="9484"/>
    <cellStyle name="Normal 3 5 3 3 5 5" xfId="9493"/>
    <cellStyle name="Normal 3 5 3 3 6" xfId="24535"/>
    <cellStyle name="Normal 3 5 3 3 6 2" xfId="251"/>
    <cellStyle name="Normal 3 5 3 3 6 2 2" xfId="24536"/>
    <cellStyle name="Normal 3 5 3 3 6 2 3" xfId="24537"/>
    <cellStyle name="Normal 3 5 3 3 6 3" xfId="9509"/>
    <cellStyle name="Normal 3 5 3 3 6 4" xfId="9544"/>
    <cellStyle name="Normal 3 5 3 3 7" xfId="24538"/>
    <cellStyle name="Normal 3 5 3 3 7 2" xfId="24540"/>
    <cellStyle name="Normal 3 5 3 3 7 3" xfId="1796"/>
    <cellStyle name="Normal 3 5 3 3 8" xfId="24541"/>
    <cellStyle name="Normal 3 5 3 3 9" xfId="24542"/>
    <cellStyle name="Normal 3 5 3 4" xfId="7474"/>
    <cellStyle name="Normal 3 5 3 4 2" xfId="18506"/>
    <cellStyle name="Normal 3 5 3 4 2 2" xfId="13436"/>
    <cellStyle name="Normal 3 5 3 4 2 2 2" xfId="24543"/>
    <cellStyle name="Normal 3 5 3 4 2 2 2 2" xfId="24544"/>
    <cellStyle name="Normal 3 5 3 4 2 2 2 2 2" xfId="24545"/>
    <cellStyle name="Normal 3 5 3 4 2 2 2 2 3" xfId="24546"/>
    <cellStyle name="Normal 3 5 3 4 2 2 2 3" xfId="24547"/>
    <cellStyle name="Normal 3 5 3 4 2 2 2 4" xfId="24548"/>
    <cellStyle name="Normal 3 5 3 4 2 2 3" xfId="24549"/>
    <cellStyle name="Normal 3 5 3 4 2 2 3 2" xfId="10990"/>
    <cellStyle name="Normal 3 5 3 4 2 2 3 3" xfId="24550"/>
    <cellStyle name="Normal 3 5 3 4 2 2 4" xfId="24551"/>
    <cellStyle name="Normal 3 5 3 4 2 2 5" xfId="24552"/>
    <cellStyle name="Normal 3 5 3 4 2 3" xfId="24553"/>
    <cellStyle name="Normal 3 5 3 4 2 3 2" xfId="24554"/>
    <cellStyle name="Normal 3 5 3 4 2 3 2 2" xfId="5843"/>
    <cellStyle name="Normal 3 5 3 4 2 3 2 3" xfId="5852"/>
    <cellStyle name="Normal 3 5 3 4 2 3 3" xfId="24555"/>
    <cellStyle name="Normal 3 5 3 4 2 3 4" xfId="24556"/>
    <cellStyle name="Normal 3 5 3 4 2 4" xfId="24557"/>
    <cellStyle name="Normal 3 5 3 4 2 4 2" xfId="24558"/>
    <cellStyle name="Normal 3 5 3 4 2 4 3" xfId="24559"/>
    <cellStyle name="Normal 3 5 3 4 2 5" xfId="24560"/>
    <cellStyle name="Normal 3 5 3 4 2 6" xfId="24561"/>
    <cellStyle name="Normal 3 5 3 4 3" xfId="24562"/>
    <cellStyle name="Normal 3 5 3 4 3 2" xfId="24563"/>
    <cellStyle name="Normal 3 5 3 4 3 2 2" xfId="24564"/>
    <cellStyle name="Normal 3 5 3 4 3 2 2 2" xfId="24565"/>
    <cellStyle name="Normal 3 5 3 4 3 2 2 2 2" xfId="24566"/>
    <cellStyle name="Normal 3 5 3 4 3 2 2 2 3" xfId="24567"/>
    <cellStyle name="Normal 3 5 3 4 3 2 2 3" xfId="24568"/>
    <cellStyle name="Normal 3 5 3 4 3 2 2 4" xfId="24569"/>
    <cellStyle name="Normal 3 5 3 4 3 2 3" xfId="24570"/>
    <cellStyle name="Normal 3 5 3 4 3 2 3 2" xfId="24571"/>
    <cellStyle name="Normal 3 5 3 4 3 2 3 3" xfId="24572"/>
    <cellStyle name="Normal 3 5 3 4 3 2 4" xfId="24573"/>
    <cellStyle name="Normal 3 5 3 4 3 2 5" xfId="24574"/>
    <cellStyle name="Normal 3 5 3 4 3 3" xfId="24575"/>
    <cellStyle name="Normal 3 5 3 4 3 3 2" xfId="24576"/>
    <cellStyle name="Normal 3 5 3 4 3 3 2 2" xfId="24577"/>
    <cellStyle name="Normal 3 5 3 4 3 3 2 3" xfId="24578"/>
    <cellStyle name="Normal 3 5 3 4 3 3 3" xfId="24579"/>
    <cellStyle name="Normal 3 5 3 4 3 3 4" xfId="24580"/>
    <cellStyle name="Normal 3 5 3 4 3 4" xfId="24581"/>
    <cellStyle name="Normal 3 5 3 4 3 4 2" xfId="24582"/>
    <cellStyle name="Normal 3 5 3 4 3 4 3" xfId="24583"/>
    <cellStyle name="Normal 3 5 3 4 3 5" xfId="24584"/>
    <cellStyle name="Normal 3 5 3 4 3 6" xfId="24585"/>
    <cellStyle name="Normal 3 5 3 4 4" xfId="24586"/>
    <cellStyle name="Normal 3 5 3 4 4 2" xfId="24587"/>
    <cellStyle name="Normal 3 5 3 4 4 2 2" xfId="8030"/>
    <cellStyle name="Normal 3 5 3 4 4 2 2 2" xfId="24588"/>
    <cellStyle name="Normal 3 5 3 4 4 2 2 3" xfId="24589"/>
    <cellStyle name="Normal 3 5 3 4 4 2 3" xfId="8643"/>
    <cellStyle name="Normal 3 5 3 4 4 2 4" xfId="8646"/>
    <cellStyle name="Normal 3 5 3 4 4 3" xfId="13939"/>
    <cellStyle name="Normal 3 5 3 4 4 3 2" xfId="14383"/>
    <cellStyle name="Normal 3 5 3 4 4 3 3" xfId="14387"/>
    <cellStyle name="Normal 3 5 3 4 4 4" xfId="13943"/>
    <cellStyle name="Normal 3 5 3 4 4 5" xfId="14394"/>
    <cellStyle name="Normal 3 5 3 4 5" xfId="24590"/>
    <cellStyle name="Normal 3 5 3 4 5 2" xfId="4798"/>
    <cellStyle name="Normal 3 5 3 4 5 2 2" xfId="24591"/>
    <cellStyle name="Normal 3 5 3 4 5 2 3" xfId="16690"/>
    <cellStyle name="Normal 3 5 3 4 5 3" xfId="13948"/>
    <cellStyle name="Normal 3 5 3 4 5 4" xfId="14405"/>
    <cellStyle name="Normal 3 5 3 4 6" xfId="24592"/>
    <cellStyle name="Normal 3 5 3 4 6 2" xfId="24594"/>
    <cellStyle name="Normal 3 5 3 4 6 3" xfId="14409"/>
    <cellStyle name="Normal 3 5 3 4 7" xfId="24595"/>
    <cellStyle name="Normal 3 5 3 4 8" xfId="24596"/>
    <cellStyle name="Normal 3 5 3 5" xfId="7478"/>
    <cellStyle name="Normal 3 5 3 5 2" xfId="24597"/>
    <cellStyle name="Normal 3 5 3 5 2 2" xfId="11687"/>
    <cellStyle name="Normal 3 5 3 5 2 2 2" xfId="14927"/>
    <cellStyle name="Normal 3 5 3 5 2 2 2 2" xfId="24598"/>
    <cellStyle name="Normal 3 5 3 5 2 2 2 3" xfId="24599"/>
    <cellStyle name="Normal 3 5 3 5 2 2 3" xfId="14931"/>
    <cellStyle name="Normal 3 5 3 5 2 2 4" xfId="24600"/>
    <cellStyle name="Normal 3 5 3 5 2 3" xfId="13456"/>
    <cellStyle name="Normal 3 5 3 5 2 3 2" xfId="19677"/>
    <cellStyle name="Normal 3 5 3 5 2 3 3" xfId="19682"/>
    <cellStyle name="Normal 3 5 3 5 2 4" xfId="14933"/>
    <cellStyle name="Normal 3 5 3 5 2 5" xfId="24601"/>
    <cellStyle name="Normal 3 5 3 5 3" xfId="24602"/>
    <cellStyle name="Normal 3 5 3 5 3 2" xfId="24603"/>
    <cellStyle name="Normal 3 5 3 5 3 2 2" xfId="24604"/>
    <cellStyle name="Normal 3 5 3 5 3 2 3" xfId="24605"/>
    <cellStyle name="Normal 3 5 3 5 3 3" xfId="9605"/>
    <cellStyle name="Normal 3 5 3 5 3 4" xfId="9618"/>
    <cellStyle name="Normal 3 5 3 5 4" xfId="24606"/>
    <cellStyle name="Normal 3 5 3 5 4 2" xfId="11757"/>
    <cellStyle name="Normal 3 5 3 5 4 3" xfId="9708"/>
    <cellStyle name="Normal 3 5 3 5 5" xfId="24607"/>
    <cellStyle name="Normal 3 5 3 5 6" xfId="24608"/>
    <cellStyle name="Normal 3 5 3 6" xfId="7481"/>
    <cellStyle name="Normal 3 5 3 6 2" xfId="24609"/>
    <cellStyle name="Normal 3 5 3 6 2 2" xfId="24610"/>
    <cellStyle name="Normal 3 5 3 6 2 2 2" xfId="24611"/>
    <cellStyle name="Normal 3 5 3 6 2 2 2 2" xfId="10072"/>
    <cellStyle name="Normal 3 5 3 6 2 2 2 3" xfId="10074"/>
    <cellStyle name="Normal 3 5 3 6 2 2 3" xfId="24612"/>
    <cellStyle name="Normal 3 5 3 6 2 2 4" xfId="24613"/>
    <cellStyle name="Normal 3 5 3 6 2 3" xfId="24614"/>
    <cellStyle name="Normal 3 5 3 6 2 3 2" xfId="18946"/>
    <cellStyle name="Normal 3 5 3 6 2 3 3" xfId="24615"/>
    <cellStyle name="Normal 3 5 3 6 2 4" xfId="24616"/>
    <cellStyle name="Normal 3 5 3 6 2 5" xfId="24617"/>
    <cellStyle name="Normal 3 5 3 6 3" xfId="24618"/>
    <cellStyle name="Normal 3 5 3 6 3 2" xfId="24619"/>
    <cellStyle name="Normal 3 5 3 6 3 2 2" xfId="24620"/>
    <cellStyle name="Normal 3 5 3 6 3 2 3" xfId="24621"/>
    <cellStyle name="Normal 3 5 3 6 3 3" xfId="9795"/>
    <cellStyle name="Normal 3 5 3 6 3 4" xfId="9838"/>
    <cellStyle name="Normal 3 5 3 6 4" xfId="24622"/>
    <cellStyle name="Normal 3 5 3 6 4 2" xfId="24623"/>
    <cellStyle name="Normal 3 5 3 6 4 3" xfId="9856"/>
    <cellStyle name="Normal 3 5 3 6 5" xfId="24624"/>
    <cellStyle name="Normal 3 5 3 6 6" xfId="24625"/>
    <cellStyle name="Normal 3 5 3 7" xfId="7485"/>
    <cellStyle name="Normal 3 5 3 7 2" xfId="24626"/>
    <cellStyle name="Normal 3 5 3 7 2 2" xfId="24627"/>
    <cellStyle name="Normal 3 5 3 7 2 2 2" xfId="4090"/>
    <cellStyle name="Normal 3 5 3 7 2 2 3" xfId="4096"/>
    <cellStyle name="Normal 3 5 3 7 2 3" xfId="24628"/>
    <cellStyle name="Normal 3 5 3 7 2 4" xfId="24629"/>
    <cellStyle name="Normal 3 5 3 7 3" xfId="24630"/>
    <cellStyle name="Normal 3 5 3 7 3 2" xfId="24631"/>
    <cellStyle name="Normal 3 5 3 7 3 3" xfId="9931"/>
    <cellStyle name="Normal 3 5 3 7 4" xfId="24632"/>
    <cellStyle name="Normal 3 5 3 7 5" xfId="4614"/>
    <cellStyle name="Normal 3 5 3 8" xfId="7489"/>
    <cellStyle name="Normal 3 5 3 8 2" xfId="9843"/>
    <cellStyle name="Normal 3 5 3 8 2 2" xfId="3082"/>
    <cellStyle name="Normal 3 5 3 8 2 3" xfId="12660"/>
    <cellStyle name="Normal 3 5 3 8 3" xfId="12664"/>
    <cellStyle name="Normal 3 5 3 8 4" xfId="12668"/>
    <cellStyle name="Normal 3 5 3 9" xfId="7492"/>
    <cellStyle name="Normal 3 5 3 9 2" xfId="12696"/>
    <cellStyle name="Normal 3 5 3 9 3" xfId="20192"/>
    <cellStyle name="Normal 3 6" xfId="1422"/>
    <cellStyle name="Normal 3 7" xfId="4327"/>
    <cellStyle name="Normal 3 7 10" xfId="24634"/>
    <cellStyle name="Normal 3 7 2" xfId="12880"/>
    <cellStyle name="Normal 3 7 2 2" xfId="12882"/>
    <cellStyle name="Normal 3 7 2 2 2" xfId="24635"/>
    <cellStyle name="Normal 3 7 2 2 2 2" xfId="24636"/>
    <cellStyle name="Normal 3 7 2 2 2 2 2" xfId="24637"/>
    <cellStyle name="Normal 3 7 2 2 2 2 2 2" xfId="24638"/>
    <cellStyle name="Normal 3 7 2 2 2 2 2 2 2" xfId="24640"/>
    <cellStyle name="Normal 3 7 2 2 2 2 2 2 3" xfId="24642"/>
    <cellStyle name="Normal 3 7 2 2 2 2 2 3" xfId="24643"/>
    <cellStyle name="Normal 3 7 2 2 2 2 2 4" xfId="24644"/>
    <cellStyle name="Normal 3 7 2 2 2 2 3" xfId="23524"/>
    <cellStyle name="Normal 3 7 2 2 2 2 3 2" xfId="23526"/>
    <cellStyle name="Normal 3 7 2 2 2 2 3 3" xfId="23528"/>
    <cellStyle name="Normal 3 7 2 2 2 2 4" xfId="23531"/>
    <cellStyle name="Normal 3 7 2 2 2 2 5" xfId="18357"/>
    <cellStyle name="Normal 3 7 2 2 2 3" xfId="24645"/>
    <cellStyle name="Normal 3 7 2 2 2 3 2" xfId="15969"/>
    <cellStyle name="Normal 3 7 2 2 2 3 2 2" xfId="3152"/>
    <cellStyle name="Normal 3 7 2 2 2 3 2 3" xfId="3172"/>
    <cellStyle name="Normal 3 7 2 2 2 3 3" xfId="16005"/>
    <cellStyle name="Normal 3 7 2 2 2 3 4" xfId="16028"/>
    <cellStyle name="Normal 3 7 2 2 2 4" xfId="24646"/>
    <cellStyle name="Normal 3 7 2 2 2 4 2" xfId="16617"/>
    <cellStyle name="Normal 3 7 2 2 2 4 3" xfId="16653"/>
    <cellStyle name="Normal 3 7 2 2 2 5" xfId="24647"/>
    <cellStyle name="Normal 3 7 2 2 2 6" xfId="24648"/>
    <cellStyle name="Normal 3 7 2 2 3" xfId="24649"/>
    <cellStyle name="Normal 3 7 2 2 3 2" xfId="24650"/>
    <cellStyle name="Normal 3 7 2 2 3 2 2" xfId="6299"/>
    <cellStyle name="Normal 3 7 2 2 3 2 2 2" xfId="24651"/>
    <cellStyle name="Normal 3 7 2 2 3 2 2 2 2" xfId="24652"/>
    <cellStyle name="Normal 3 7 2 2 3 2 2 2 3" xfId="24653"/>
    <cellStyle name="Normal 3 7 2 2 3 2 2 3" xfId="24654"/>
    <cellStyle name="Normal 3 7 2 2 3 2 2 4" xfId="24655"/>
    <cellStyle name="Normal 3 7 2 2 3 2 3" xfId="23564"/>
    <cellStyle name="Normal 3 7 2 2 3 2 3 2" xfId="24656"/>
    <cellStyle name="Normal 3 7 2 2 3 2 3 3" xfId="24081"/>
    <cellStyle name="Normal 3 7 2 2 3 2 4" xfId="23566"/>
    <cellStyle name="Normal 3 7 2 2 3 2 5" xfId="7306"/>
    <cellStyle name="Normal 3 7 2 2 3 3" xfId="24657"/>
    <cellStyle name="Normal 3 7 2 2 3 3 2" xfId="2577"/>
    <cellStyle name="Normal 3 7 2 2 3 3 2 2" xfId="5174"/>
    <cellStyle name="Normal 3 7 2 2 3 3 2 3" xfId="5186"/>
    <cellStyle name="Normal 3 7 2 2 3 3 3" xfId="6311"/>
    <cellStyle name="Normal 3 7 2 2 3 3 4" xfId="13356"/>
    <cellStyle name="Normal 3 7 2 2 3 4" xfId="24658"/>
    <cellStyle name="Normal 3 7 2 2 3 4 2" xfId="1715"/>
    <cellStyle name="Normal 3 7 2 2 3 4 3" xfId="13408"/>
    <cellStyle name="Normal 3 7 2 2 3 5" xfId="24659"/>
    <cellStyle name="Normal 3 7 2 2 3 6" xfId="24660"/>
    <cellStyle name="Normal 3 7 2 2 4" xfId="22994"/>
    <cellStyle name="Normal 3 7 2 2 4 2" xfId="24661"/>
    <cellStyle name="Normal 3 7 2 2 4 2 2" xfId="24662"/>
    <cellStyle name="Normal 3 7 2 2 4 2 2 2" xfId="24663"/>
    <cellStyle name="Normal 3 7 2 2 4 2 2 3" xfId="24664"/>
    <cellStyle name="Normal 3 7 2 2 4 2 3" xfId="24665"/>
    <cellStyle name="Normal 3 7 2 2 4 2 4" xfId="24666"/>
    <cellStyle name="Normal 3 7 2 2 4 3" xfId="24667"/>
    <cellStyle name="Normal 3 7 2 2 4 3 2" xfId="7009"/>
    <cellStyle name="Normal 3 7 2 2 4 3 3" xfId="16829"/>
    <cellStyle name="Normal 3 7 2 2 4 4" xfId="24668"/>
    <cellStyle name="Normal 3 7 2 2 4 5" xfId="24669"/>
    <cellStyle name="Normal 3 7 2 2 5" xfId="22997"/>
    <cellStyle name="Normal 3 7 2 2 5 2" xfId="6780"/>
    <cellStyle name="Normal 3 7 2 2 5 2 2" xfId="24670"/>
    <cellStyle name="Normal 3 7 2 2 5 2 3" xfId="24671"/>
    <cellStyle name="Normal 3 7 2 2 5 3" xfId="6784"/>
    <cellStyle name="Normal 3 7 2 2 5 4" xfId="6788"/>
    <cellStyle name="Normal 3 7 2 2 6" xfId="24673"/>
    <cellStyle name="Normal 3 7 2 2 6 2" xfId="6850"/>
    <cellStyle name="Normal 3 7 2 2 6 3" xfId="6853"/>
    <cellStyle name="Normal 3 7 2 2 7" xfId="24674"/>
    <cellStyle name="Normal 3 7 2 2 8" xfId="24675"/>
    <cellStyle name="Normal 3 7 2 3" xfId="12884"/>
    <cellStyle name="Normal 3 7 2 3 2" xfId="14968"/>
    <cellStyle name="Normal 3 7 2 3 2 2" xfId="24676"/>
    <cellStyle name="Normal 3 7 2 3 2 2 2" xfId="24677"/>
    <cellStyle name="Normal 3 7 2 3 2 2 2 2" xfId="24678"/>
    <cellStyle name="Normal 3 7 2 3 2 2 2 3" xfId="24679"/>
    <cellStyle name="Normal 3 7 2 3 2 2 3" xfId="23897"/>
    <cellStyle name="Normal 3 7 2 3 2 2 4" xfId="23900"/>
    <cellStyle name="Normal 3 7 2 3 2 3" xfId="24680"/>
    <cellStyle name="Normal 3 7 2 3 2 3 2" xfId="24681"/>
    <cellStyle name="Normal 3 7 2 3 2 3 3" xfId="23902"/>
    <cellStyle name="Normal 3 7 2 3 2 4" xfId="24682"/>
    <cellStyle name="Normal 3 7 2 3 2 5" xfId="24683"/>
    <cellStyle name="Normal 3 7 2 3 3" xfId="23484"/>
    <cellStyle name="Normal 3 7 2 3 3 2" xfId="24684"/>
    <cellStyle name="Normal 3 7 2 3 3 2 2" xfId="24685"/>
    <cellStyle name="Normal 3 7 2 3 3 2 3" xfId="23951"/>
    <cellStyle name="Normal 3 7 2 3 3 3" xfId="24686"/>
    <cellStyle name="Normal 3 7 2 3 3 4" xfId="24687"/>
    <cellStyle name="Normal 3 7 2 3 4" xfId="24688"/>
    <cellStyle name="Normal 3 7 2 3 4 2" xfId="7890"/>
    <cellStyle name="Normal 3 7 2 3 4 3" xfId="7895"/>
    <cellStyle name="Normal 3 7 2 3 5" xfId="24689"/>
    <cellStyle name="Normal 3 7 2 3 6" xfId="24690"/>
    <cellStyle name="Normal 3 7 2 4" xfId="23486"/>
    <cellStyle name="Normal 3 7 2 4 2" xfId="24691"/>
    <cellStyle name="Normal 3 7 2 4 2 2" xfId="24692"/>
    <cellStyle name="Normal 3 7 2 4 2 2 2" xfId="24009"/>
    <cellStyle name="Normal 3 7 2 4 2 2 2 2" xfId="24011"/>
    <cellStyle name="Normal 3 7 2 4 2 2 2 3" xfId="24013"/>
    <cellStyle name="Normal 3 7 2 4 2 2 3" xfId="11377"/>
    <cellStyle name="Normal 3 7 2 4 2 2 4" xfId="11498"/>
    <cellStyle name="Normal 3 7 2 4 2 3" xfId="24693"/>
    <cellStyle name="Normal 3 7 2 4 2 3 2" xfId="24023"/>
    <cellStyle name="Normal 3 7 2 4 2 3 3" xfId="14912"/>
    <cellStyle name="Normal 3 7 2 4 2 4" xfId="24694"/>
    <cellStyle name="Normal 3 7 2 4 2 5" xfId="24695"/>
    <cellStyle name="Normal 3 7 2 4 3" xfId="24696"/>
    <cellStyle name="Normal 3 7 2 4 3 2" xfId="24697"/>
    <cellStyle name="Normal 3 7 2 4 3 2 2" xfId="24066"/>
    <cellStyle name="Normal 3 7 2 4 3 2 3" xfId="24699"/>
    <cellStyle name="Normal 3 7 2 4 3 3" xfId="24700"/>
    <cellStyle name="Normal 3 7 2 4 3 4" xfId="24701"/>
    <cellStyle name="Normal 3 7 2 4 4" xfId="13806"/>
    <cellStyle name="Normal 3 7 2 4 4 2" xfId="13450"/>
    <cellStyle name="Normal 3 7 2 4 4 3" xfId="13808"/>
    <cellStyle name="Normal 3 7 2 4 5" xfId="13811"/>
    <cellStyle name="Normal 3 7 2 4 6" xfId="13813"/>
    <cellStyle name="Normal 3 7 2 5" xfId="23488"/>
    <cellStyle name="Normal 3 7 2 5 2" xfId="24702"/>
    <cellStyle name="Normal 3 7 2 5 2 2" xfId="11993"/>
    <cellStyle name="Normal 3 7 2 5 2 2 2" xfId="24164"/>
    <cellStyle name="Normal 3 7 2 5 2 2 3" xfId="24703"/>
    <cellStyle name="Normal 3 7 2 5 2 3" xfId="24704"/>
    <cellStyle name="Normal 3 7 2 5 2 4" xfId="24705"/>
    <cellStyle name="Normal 3 7 2 5 3" xfId="24706"/>
    <cellStyle name="Normal 3 7 2 5 3 2" xfId="24707"/>
    <cellStyle name="Normal 3 7 2 5 3 3" xfId="24708"/>
    <cellStyle name="Normal 3 7 2 5 4" xfId="13816"/>
    <cellStyle name="Normal 3 7 2 5 5" xfId="13818"/>
    <cellStyle name="Normal 3 7 2 6" xfId="24709"/>
    <cellStyle name="Normal 3 7 2 6 2" xfId="24710"/>
    <cellStyle name="Normal 3 7 2 6 2 2" xfId="12026"/>
    <cellStyle name="Normal 3 7 2 6 2 3" xfId="24711"/>
    <cellStyle name="Normal 3 7 2 6 3" xfId="24712"/>
    <cellStyle name="Normal 3 7 2 6 4" xfId="24713"/>
    <cellStyle name="Normal 3 7 2 7" xfId="11380"/>
    <cellStyle name="Normal 3 7 2 7 2" xfId="11382"/>
    <cellStyle name="Normal 3 7 2 7 3" xfId="11386"/>
    <cellStyle name="Normal 3 7 2 8" xfId="11392"/>
    <cellStyle name="Normal 3 7 2 9" xfId="81"/>
    <cellStyle name="Normal 3 7 3" xfId="8577"/>
    <cellStyle name="Normal 3 7 3 2" xfId="24715"/>
    <cellStyle name="Normal 3 7 3 2 2" xfId="24716"/>
    <cellStyle name="Normal 3 7 3 2 2 2" xfId="772"/>
    <cellStyle name="Normal 3 7 3 2 2 2 2" xfId="1713"/>
    <cellStyle name="Normal 3 7 3 2 2 2 2 2" xfId="24717"/>
    <cellStyle name="Normal 3 7 3 2 2 2 2 3" xfId="24718"/>
    <cellStyle name="Normal 3 7 3 2 2 2 3" xfId="250"/>
    <cellStyle name="Normal 3 7 3 2 2 2 4" xfId="9508"/>
    <cellStyle name="Normal 3 7 3 2 2 3" xfId="1760"/>
    <cellStyle name="Normal 3 7 3 2 2 3 2" xfId="24719"/>
    <cellStyle name="Normal 3 7 3 2 2 3 3" xfId="24539"/>
    <cellStyle name="Normal 3 7 3 2 2 4" xfId="1807"/>
    <cellStyle name="Normal 3 7 3 2 2 5" xfId="24720"/>
    <cellStyle name="Normal 3 7 3 2 3" xfId="24721"/>
    <cellStyle name="Normal 3 7 3 2 3 2" xfId="205"/>
    <cellStyle name="Normal 3 7 3 2 3 2 2" xfId="24722"/>
    <cellStyle name="Normal 3 7 3 2 3 2 3" xfId="24593"/>
    <cellStyle name="Normal 3 7 3 2 3 3" xfId="91"/>
    <cellStyle name="Normal 3 7 3 2 3 4" xfId="24723"/>
    <cellStyle name="Normal 3 7 3 2 4" xfId="24724"/>
    <cellStyle name="Normal 3 7 3 2 4 2" xfId="1949"/>
    <cellStyle name="Normal 3 7 3 2 4 3" xfId="24725"/>
    <cellStyle name="Normal 3 7 3 2 5" xfId="24726"/>
    <cellStyle name="Normal 3 7 3 2 6" xfId="24727"/>
    <cellStyle name="Normal 3 7 3 3" xfId="23491"/>
    <cellStyle name="Normal 3 7 3 3 2" xfId="24728"/>
    <cellStyle name="Normal 3 7 3 3 2 2" xfId="598"/>
    <cellStyle name="Normal 3 7 3 3 2 2 2" xfId="13570"/>
    <cellStyle name="Normal 3 7 3 3 2 2 2 2" xfId="24729"/>
    <cellStyle name="Normal 3 7 3 3 2 2 2 3" xfId="24730"/>
    <cellStyle name="Normal 3 7 3 3 2 2 3" xfId="13574"/>
    <cellStyle name="Normal 3 7 3 3 2 2 4" xfId="24732"/>
    <cellStyle name="Normal 3 7 3 3 2 3" xfId="24733"/>
    <cellStyle name="Normal 3 7 3 3 2 3 2" xfId="13590"/>
    <cellStyle name="Normal 3 7 3 3 2 3 3" xfId="24734"/>
    <cellStyle name="Normal 3 7 3 3 2 4" xfId="24735"/>
    <cellStyle name="Normal 3 7 3 3 2 5" xfId="24736"/>
    <cellStyle name="Normal 3 7 3 3 3" xfId="24737"/>
    <cellStyle name="Normal 3 7 3 3 3 2" xfId="24738"/>
    <cellStyle name="Normal 3 7 3 3 3 2 2" xfId="24739"/>
    <cellStyle name="Normal 3 7 3 3 3 2 3" xfId="24740"/>
    <cellStyle name="Normal 3 7 3 3 3 3" xfId="24741"/>
    <cellStyle name="Normal 3 7 3 3 3 4" xfId="24742"/>
    <cellStyle name="Normal 3 7 3 3 4" xfId="24743"/>
    <cellStyle name="Normal 3 7 3 3 4 2" xfId="24744"/>
    <cellStyle name="Normal 3 7 3 3 4 3" xfId="24745"/>
    <cellStyle name="Normal 3 7 3 3 5" xfId="24746"/>
    <cellStyle name="Normal 3 7 3 3 6" xfId="24747"/>
    <cellStyle name="Normal 3 7 3 4" xfId="23493"/>
    <cellStyle name="Normal 3 7 3 4 2" xfId="24748"/>
    <cellStyle name="Normal 3 7 3 4 2 2" xfId="2008"/>
    <cellStyle name="Normal 3 7 3 4 2 2 2" xfId="24359"/>
    <cellStyle name="Normal 3 7 3 4 2 2 3" xfId="24362"/>
    <cellStyle name="Normal 3 7 3 4 2 3" xfId="24749"/>
    <cellStyle name="Normal 3 7 3 4 2 4" xfId="24750"/>
    <cellStyle name="Normal 3 7 3 4 3" xfId="24751"/>
    <cellStyle name="Normal 3 7 3 4 3 2" xfId="24752"/>
    <cellStyle name="Normal 3 7 3 4 3 3" xfId="24753"/>
    <cellStyle name="Normal 3 7 3 4 4" xfId="13824"/>
    <cellStyle name="Normal 3 7 3 4 5" xfId="13826"/>
    <cellStyle name="Normal 3 7 3 5" xfId="24754"/>
    <cellStyle name="Normal 3 7 3 5 2" xfId="18789"/>
    <cellStyle name="Normal 3 7 3 5 2 2" xfId="24755"/>
    <cellStyle name="Normal 3 7 3 5 2 3" xfId="12468"/>
    <cellStyle name="Normal 3 7 3 5 3" xfId="24756"/>
    <cellStyle name="Normal 3 7 3 5 4" xfId="24757"/>
    <cellStyle name="Normal 3 7 3 6" xfId="24758"/>
    <cellStyle name="Normal 3 7 3 6 2" xfId="24759"/>
    <cellStyle name="Normal 3 7 3 6 3" xfId="24760"/>
    <cellStyle name="Normal 3 7 3 7" xfId="11411"/>
    <cellStyle name="Normal 3 7 3 8" xfId="11419"/>
    <cellStyle name="Normal 3 7 4" xfId="8582"/>
    <cellStyle name="Normal 3 7 4 2" xfId="24263"/>
    <cellStyle name="Normal 3 7 4 2 2" xfId="24761"/>
    <cellStyle name="Normal 3 7 4 2 2 2" xfId="24762"/>
    <cellStyle name="Normal 3 7 4 2 2 2 2" xfId="24763"/>
    <cellStyle name="Normal 3 7 4 2 2 2 3" xfId="24764"/>
    <cellStyle name="Normal 3 7 4 2 2 3" xfId="24765"/>
    <cellStyle name="Normal 3 7 4 2 2 4" xfId="24766"/>
    <cellStyle name="Normal 3 7 4 2 3" xfId="24767"/>
    <cellStyle name="Normal 3 7 4 2 3 2" xfId="24768"/>
    <cellStyle name="Normal 3 7 4 2 3 3" xfId="24769"/>
    <cellStyle name="Normal 3 7 4 2 4" xfId="24770"/>
    <cellStyle name="Normal 3 7 4 2 5" xfId="24771"/>
    <cellStyle name="Normal 3 7 4 3" xfId="24265"/>
    <cellStyle name="Normal 3 7 4 3 2" xfId="24772"/>
    <cellStyle name="Normal 3 7 4 3 2 2" xfId="24773"/>
    <cellStyle name="Normal 3 7 4 3 2 3" xfId="24774"/>
    <cellStyle name="Normal 3 7 4 3 3" xfId="24775"/>
    <cellStyle name="Normal 3 7 4 3 4" xfId="8899"/>
    <cellStyle name="Normal 3 7 4 4" xfId="24776"/>
    <cellStyle name="Normal 3 7 4 4 2" xfId="24777"/>
    <cellStyle name="Normal 3 7 4 4 3" xfId="24778"/>
    <cellStyle name="Normal 3 7 4 5" xfId="24779"/>
    <cellStyle name="Normal 3 7 4 6" xfId="24780"/>
    <cellStyle name="Normal 3 7 5" xfId="24781"/>
    <cellStyle name="Normal 3 7 5 2" xfId="10096"/>
    <cellStyle name="Normal 3 7 5 2 2" xfId="24782"/>
    <cellStyle name="Normal 3 7 5 2 2 2" xfId="24783"/>
    <cellStyle name="Normal 3 7 5 2 2 2 2" xfId="24784"/>
    <cellStyle name="Normal 3 7 5 2 2 2 3" xfId="24785"/>
    <cellStyle name="Normal 3 7 5 2 2 3" xfId="24786"/>
    <cellStyle name="Normal 3 7 5 2 2 4" xfId="24787"/>
    <cellStyle name="Normal 3 7 5 2 3" xfId="24788"/>
    <cellStyle name="Normal 3 7 5 2 3 2" xfId="24789"/>
    <cellStyle name="Normal 3 7 5 2 3 3" xfId="24790"/>
    <cellStyle name="Normal 3 7 5 2 4" xfId="24791"/>
    <cellStyle name="Normal 3 7 5 2 5" xfId="24792"/>
    <cellStyle name="Normal 3 7 5 3" xfId="22731"/>
    <cellStyle name="Normal 3 7 5 3 2" xfId="22733"/>
    <cellStyle name="Normal 3 7 5 3 2 2" xfId="24793"/>
    <cellStyle name="Normal 3 7 5 3 2 3" xfId="24794"/>
    <cellStyle name="Normal 3 7 5 3 3" xfId="22735"/>
    <cellStyle name="Normal 3 7 5 3 4" xfId="24795"/>
    <cellStyle name="Normal 3 7 5 4" xfId="22737"/>
    <cellStyle name="Normal 3 7 5 4 2" xfId="24796"/>
    <cellStyle name="Normal 3 7 5 4 3" xfId="24797"/>
    <cellStyle name="Normal 3 7 5 5" xfId="19686"/>
    <cellStyle name="Normal 3 7 5 6" xfId="19698"/>
    <cellStyle name="Normal 3 7 6" xfId="24798"/>
    <cellStyle name="Normal 3 7 6 2" xfId="24799"/>
    <cellStyle name="Normal 3 7 6 2 2" xfId="742"/>
    <cellStyle name="Normal 3 7 6 2 2 2" xfId="11812"/>
    <cellStyle name="Normal 3 7 6 2 2 3" xfId="11814"/>
    <cellStyle name="Normal 3 7 6 2 3" xfId="2730"/>
    <cellStyle name="Normal 3 7 6 2 4" xfId="688"/>
    <cellStyle name="Normal 3 7 6 3" xfId="22740"/>
    <cellStyle name="Normal 3 7 6 3 2" xfId="415"/>
    <cellStyle name="Normal 3 7 6 3 3" xfId="453"/>
    <cellStyle name="Normal 3 7 6 4" xfId="22742"/>
    <cellStyle name="Normal 3 7 6 5" xfId="19706"/>
    <cellStyle name="Normal 3 7 7" xfId="24800"/>
    <cellStyle name="Normal 3 7 7 2" xfId="21795"/>
    <cellStyle name="Normal 3 7 7 2 2" xfId="9076"/>
    <cellStyle name="Normal 3 7 7 2 3" xfId="2804"/>
    <cellStyle name="Normal 3 7 7 3" xfId="24801"/>
    <cellStyle name="Normal 3 7 7 4" xfId="24802"/>
    <cellStyle name="Normal 3 7 8" xfId="24804"/>
    <cellStyle name="Normal 3 7 8 2" xfId="24806"/>
    <cellStyle name="Normal 3 7 8 3" xfId="24808"/>
    <cellStyle name="Normal 3 7 9" xfId="8602"/>
    <cellStyle name="Normal 3 8" xfId="4336"/>
    <cellStyle name="Normal 3 8 2" xfId="12887"/>
    <cellStyle name="Normal 3 8 2 2" xfId="24809"/>
    <cellStyle name="Normal 3 8 2 2 2" xfId="22478"/>
    <cellStyle name="Normal 3 8 2 2 2 2" xfId="22481"/>
    <cellStyle name="Normal 3 8 2 2 2 2 2" xfId="24811"/>
    <cellStyle name="Normal 3 8 2 2 2 2 2 2" xfId="24812"/>
    <cellStyle name="Normal 3 8 2 2 2 2 2 3" xfId="24813"/>
    <cellStyle name="Normal 3 8 2 2 2 2 3" xfId="24815"/>
    <cellStyle name="Normal 3 8 2 2 2 2 4" xfId="24816"/>
    <cellStyle name="Normal 3 8 2 2 2 3" xfId="22484"/>
    <cellStyle name="Normal 3 8 2 2 2 3 2" xfId="19496"/>
    <cellStyle name="Normal 3 8 2 2 2 3 3" xfId="19514"/>
    <cellStyle name="Normal 3 8 2 2 2 4" xfId="24818"/>
    <cellStyle name="Normal 3 8 2 2 2 5" xfId="24819"/>
    <cellStyle name="Normal 3 8 2 2 3" xfId="22487"/>
    <cellStyle name="Normal 3 8 2 2 3 2" xfId="24821"/>
    <cellStyle name="Normal 3 8 2 2 3 2 2" xfId="24822"/>
    <cellStyle name="Normal 3 8 2 2 3 2 3" xfId="24823"/>
    <cellStyle name="Normal 3 8 2 2 3 3" xfId="24825"/>
    <cellStyle name="Normal 3 8 2 2 3 4" xfId="24826"/>
    <cellStyle name="Normal 3 8 2 2 4" xfId="22490"/>
    <cellStyle name="Normal 3 8 2 2 4 2" xfId="24827"/>
    <cellStyle name="Normal 3 8 2 2 4 3" xfId="24828"/>
    <cellStyle name="Normal 3 8 2 2 5" xfId="24831"/>
    <cellStyle name="Normal 3 8 2 2 6" xfId="24833"/>
    <cellStyle name="Normal 3 8 2 3" xfId="23497"/>
    <cellStyle name="Normal 3 8 2 3 2" xfId="22519"/>
    <cellStyle name="Normal 3 8 2 3 2 2" xfId="22521"/>
    <cellStyle name="Normal 3 8 2 3 2 2 2" xfId="24834"/>
    <cellStyle name="Normal 3 8 2 3 2 2 2 2" xfId="24835"/>
    <cellStyle name="Normal 3 8 2 3 2 2 2 3" xfId="24836"/>
    <cellStyle name="Normal 3 8 2 3 2 2 3" xfId="24837"/>
    <cellStyle name="Normal 3 8 2 3 2 2 4" xfId="24838"/>
    <cellStyle name="Normal 3 8 2 3 2 3" xfId="22523"/>
    <cellStyle name="Normal 3 8 2 3 2 3 2" xfId="16025"/>
    <cellStyle name="Normal 3 8 2 3 2 3 3" xfId="16038"/>
    <cellStyle name="Normal 3 8 2 3 2 4" xfId="24839"/>
    <cellStyle name="Normal 3 8 2 3 2 5" xfId="24840"/>
    <cellStyle name="Normal 3 8 2 3 3" xfId="22526"/>
    <cellStyle name="Normal 3 8 2 3 3 2" xfId="24841"/>
    <cellStyle name="Normal 3 8 2 3 3 2 2" xfId="7304"/>
    <cellStyle name="Normal 3 8 2 3 3 2 3" xfId="7309"/>
    <cellStyle name="Normal 3 8 2 3 3 3" xfId="24842"/>
    <cellStyle name="Normal 3 8 2 3 3 4" xfId="24843"/>
    <cellStyle name="Normal 3 8 2 3 4" xfId="22528"/>
    <cellStyle name="Normal 3 8 2 3 4 2" xfId="24844"/>
    <cellStyle name="Normal 3 8 2 3 4 3" xfId="24845"/>
    <cellStyle name="Normal 3 8 2 3 5" xfId="24846"/>
    <cellStyle name="Normal 3 8 2 3 6" xfId="24847"/>
    <cellStyle name="Normal 3 8 2 4" xfId="23499"/>
    <cellStyle name="Normal 3 8 2 4 2" xfId="22542"/>
    <cellStyle name="Normal 3 8 2 4 2 2" xfId="24848"/>
    <cellStyle name="Normal 3 8 2 4 2 2 2" xfId="24849"/>
    <cellStyle name="Normal 3 8 2 4 2 2 3" xfId="18181"/>
    <cellStyle name="Normal 3 8 2 4 2 3" xfId="24850"/>
    <cellStyle name="Normal 3 8 2 4 2 4" xfId="6773"/>
    <cellStyle name="Normal 3 8 2 4 3" xfId="22545"/>
    <cellStyle name="Normal 3 8 2 4 3 2" xfId="24851"/>
    <cellStyle name="Normal 3 8 2 4 3 3" xfId="24852"/>
    <cellStyle name="Normal 3 8 2 4 4" xfId="24853"/>
    <cellStyle name="Normal 3 8 2 4 5" xfId="24854"/>
    <cellStyle name="Normal 3 8 2 5" xfId="24855"/>
    <cellStyle name="Normal 3 8 2 5 2" xfId="7273"/>
    <cellStyle name="Normal 3 8 2 5 2 2" xfId="24856"/>
    <cellStyle name="Normal 3 8 2 5 2 3" xfId="20933"/>
    <cellStyle name="Normal 3 8 2 5 3" xfId="24857"/>
    <cellStyle name="Normal 3 8 2 5 4" xfId="24858"/>
    <cellStyle name="Normal 3 8 2 6" xfId="24859"/>
    <cellStyle name="Normal 3 8 2 6 2" xfId="24860"/>
    <cellStyle name="Normal 3 8 2 6 3" xfId="24861"/>
    <cellStyle name="Normal 3 8 2 7" xfId="11501"/>
    <cellStyle name="Normal 3 8 2 8" xfId="11503"/>
    <cellStyle name="Normal 3 8 3" xfId="8637"/>
    <cellStyle name="Normal 3 8 3 2" xfId="24862"/>
    <cellStyle name="Normal 3 8 3 2 2" xfId="22569"/>
    <cellStyle name="Normal 3 8 3 2 2 2" xfId="22572"/>
    <cellStyle name="Normal 3 8 3 2 2 2 2" xfId="24864"/>
    <cellStyle name="Normal 3 8 3 2 2 2 3" xfId="24866"/>
    <cellStyle name="Normal 3 8 3 2 2 3" xfId="22575"/>
    <cellStyle name="Normal 3 8 3 2 2 4" xfId="24868"/>
    <cellStyle name="Normal 3 8 3 2 3" xfId="22578"/>
    <cellStyle name="Normal 3 8 3 2 3 2" xfId="24869"/>
    <cellStyle name="Normal 3 8 3 2 3 3" xfId="24870"/>
    <cellStyle name="Normal 3 8 3 2 4" xfId="22580"/>
    <cellStyle name="Normal 3 8 3 2 5" xfId="24871"/>
    <cellStyle name="Normal 3 8 3 3" xfId="24872"/>
    <cellStyle name="Normal 3 8 3 3 2" xfId="22592"/>
    <cellStyle name="Normal 3 8 3 3 2 2" xfId="24874"/>
    <cellStyle name="Normal 3 8 3 3 2 3" xfId="24876"/>
    <cellStyle name="Normal 3 8 3 3 3" xfId="22595"/>
    <cellStyle name="Normal 3 8 3 3 4" xfId="24877"/>
    <cellStyle name="Normal 3 8 3 4" xfId="24878"/>
    <cellStyle name="Normal 3 8 3 4 2" xfId="22605"/>
    <cellStyle name="Normal 3 8 3 4 3" xfId="24879"/>
    <cellStyle name="Normal 3 8 3 5" xfId="24880"/>
    <cellStyle name="Normal 3 8 3 6" xfId="24881"/>
    <cellStyle name="Normal 3 8 4" xfId="24882"/>
    <cellStyle name="Normal 3 8 4 2" xfId="21348"/>
    <cellStyle name="Normal 3 8 4 2 2" xfId="21352"/>
    <cellStyle name="Normal 3 8 4 2 2 2" xfId="21355"/>
    <cellStyle name="Normal 3 8 4 2 2 2 2" xfId="24883"/>
    <cellStyle name="Normal 3 8 4 2 2 2 3" xfId="24884"/>
    <cellStyle name="Normal 3 8 4 2 2 3" xfId="21357"/>
    <cellStyle name="Normal 3 8 4 2 2 4" xfId="24885"/>
    <cellStyle name="Normal 3 8 4 2 3" xfId="21359"/>
    <cellStyle name="Normal 3 8 4 2 3 2" xfId="24886"/>
    <cellStyle name="Normal 3 8 4 2 3 3" xfId="24887"/>
    <cellStyle name="Normal 3 8 4 2 4" xfId="21361"/>
    <cellStyle name="Normal 3 8 4 2 5" xfId="24888"/>
    <cellStyle name="Normal 3 8 4 3" xfId="21364"/>
    <cellStyle name="Normal 3 8 4 3 2" xfId="21367"/>
    <cellStyle name="Normal 3 8 4 3 2 2" xfId="24889"/>
    <cellStyle name="Normal 3 8 4 3 2 3" xfId="24890"/>
    <cellStyle name="Normal 3 8 4 3 3" xfId="21370"/>
    <cellStyle name="Normal 3 8 4 3 4" xfId="24891"/>
    <cellStyle name="Normal 3 8 4 4" xfId="21373"/>
    <cellStyle name="Normal 3 8 4 4 2" xfId="24892"/>
    <cellStyle name="Normal 3 8 4 4 3" xfId="24893"/>
    <cellStyle name="Normal 3 8 4 5" xfId="21376"/>
    <cellStyle name="Normal 3 8 4 6" xfId="24894"/>
    <cellStyle name="Normal 3 8 5" xfId="24895"/>
    <cellStyle name="Normal 3 8 5 2" xfId="21399"/>
    <cellStyle name="Normal 3 8 5 2 2" xfId="21838"/>
    <cellStyle name="Normal 3 8 5 2 2 2" xfId="20328"/>
    <cellStyle name="Normal 3 8 5 2 2 3" xfId="24896"/>
    <cellStyle name="Normal 3 8 5 2 3" xfId="24897"/>
    <cellStyle name="Normal 3 8 5 2 4" xfId="24898"/>
    <cellStyle name="Normal 3 8 5 3" xfId="21402"/>
    <cellStyle name="Normal 3 8 5 3 2" xfId="24899"/>
    <cellStyle name="Normal 3 8 5 3 3" xfId="24900"/>
    <cellStyle name="Normal 3 8 5 4" xfId="22750"/>
    <cellStyle name="Normal 3 8 5 5" xfId="19399"/>
    <cellStyle name="Normal 3 8 6" xfId="24901"/>
    <cellStyle name="Normal 3 8 6 2" xfId="21418"/>
    <cellStyle name="Normal 3 8 6 2 2" xfId="9354"/>
    <cellStyle name="Normal 3 8 6 2 3" xfId="11883"/>
    <cellStyle name="Normal 3 8 6 3" xfId="21420"/>
    <cellStyle name="Normal 3 8 6 4" xfId="24902"/>
    <cellStyle name="Normal 3 8 7" xfId="24903"/>
    <cellStyle name="Normal 3 8 7 2" xfId="21438"/>
    <cellStyle name="Normal 3 8 7 3" xfId="24905"/>
    <cellStyle name="Normal 3 8 8" xfId="24907"/>
    <cellStyle name="Normal 3 8 9" xfId="8613"/>
    <cellStyle name="Normal 3 9" xfId="595"/>
    <cellStyle name="Normal 3 9 2" xfId="24908"/>
    <cellStyle name="Normal 3 9 2 2" xfId="24909"/>
    <cellStyle name="Normal 3 9 2 2 2" xfId="22684"/>
    <cellStyle name="Normal 3 9 2 2 2 2" xfId="21175"/>
    <cellStyle name="Normal 3 9 2 2 2 2 2" xfId="21178"/>
    <cellStyle name="Normal 3 9 2 2 2 2 3" xfId="21180"/>
    <cellStyle name="Normal 3 9 2 2 2 3" xfId="21182"/>
    <cellStyle name="Normal 3 9 2 2 2 4" xfId="21185"/>
    <cellStyle name="Normal 3 9 2 2 3" xfId="22687"/>
    <cellStyle name="Normal 3 9 2 2 3 2" xfId="21207"/>
    <cellStyle name="Normal 3 9 2 2 3 3" xfId="24911"/>
    <cellStyle name="Normal 3 9 2 2 4" xfId="22689"/>
    <cellStyle name="Normal 3 9 2 2 5" xfId="24912"/>
    <cellStyle name="Normal 3 9 2 3" xfId="24913"/>
    <cellStyle name="Normal 3 9 2 3 2" xfId="22705"/>
    <cellStyle name="Normal 3 9 2 3 2 2" xfId="3404"/>
    <cellStyle name="Normal 3 9 2 3 2 3" xfId="3413"/>
    <cellStyle name="Normal 3 9 2 3 3" xfId="22708"/>
    <cellStyle name="Normal 3 9 2 3 4" xfId="24914"/>
    <cellStyle name="Normal 3 9 2 4" xfId="24915"/>
    <cellStyle name="Normal 3 9 2 4 2" xfId="22720"/>
    <cellStyle name="Normal 3 9 2 4 3" xfId="24916"/>
    <cellStyle name="Normal 3 9 2 5" xfId="18149"/>
    <cellStyle name="Normal 3 9 2 6" xfId="18153"/>
    <cellStyle name="Normal 3 9 3" xfId="24917"/>
    <cellStyle name="Normal 3 9 3 2" xfId="24918"/>
    <cellStyle name="Normal 3 9 3 2 2" xfId="22755"/>
    <cellStyle name="Normal 3 9 3 2 2 2" xfId="24904"/>
    <cellStyle name="Normal 3 9 3 2 2 2 2" xfId="24919"/>
    <cellStyle name="Normal 3 9 3 2 2 2 3" xfId="24920"/>
    <cellStyle name="Normal 3 9 3 2 2 3" xfId="24921"/>
    <cellStyle name="Normal 3 9 3 2 2 4" xfId="14643"/>
    <cellStyle name="Normal 3 9 3 2 3" xfId="24922"/>
    <cellStyle name="Normal 3 9 3 2 3 2" xfId="24923"/>
    <cellStyle name="Normal 3 9 3 2 3 3" xfId="24924"/>
    <cellStyle name="Normal 3 9 3 2 4" xfId="24925"/>
    <cellStyle name="Normal 3 9 3 2 5" xfId="149"/>
    <cellStyle name="Normal 3 9 3 3" xfId="24926"/>
    <cellStyle name="Normal 3 9 3 3 2" xfId="24927"/>
    <cellStyle name="Normal 3 9 3 3 2 2" xfId="24928"/>
    <cellStyle name="Normal 3 9 3 3 2 3" xfId="24929"/>
    <cellStyle name="Normal 3 9 3 3 3" xfId="24930"/>
    <cellStyle name="Normal 3 9 3 3 4" xfId="24931"/>
    <cellStyle name="Normal 3 9 3 4" xfId="24932"/>
    <cellStyle name="Normal 3 9 3 4 2" xfId="24933"/>
    <cellStyle name="Normal 3 9 3 4 3" xfId="24934"/>
    <cellStyle name="Normal 3 9 3 5" xfId="18157"/>
    <cellStyle name="Normal 3 9 3 6" xfId="18159"/>
    <cellStyle name="Normal 3 9 4" xfId="24935"/>
    <cellStyle name="Normal 3 9 4 2" xfId="21479"/>
    <cellStyle name="Normal 3 9 4 2 2" xfId="22792"/>
    <cellStyle name="Normal 3 9 4 2 2 2" xfId="24936"/>
    <cellStyle name="Normal 3 9 4 2 2 3" xfId="24937"/>
    <cellStyle name="Normal 3 9 4 2 3" xfId="24938"/>
    <cellStyle name="Normal 3 9 4 2 4" xfId="24939"/>
    <cellStyle name="Normal 3 9 4 3" xfId="21482"/>
    <cellStyle name="Normal 3 9 4 3 2" xfId="9156"/>
    <cellStyle name="Normal 3 9 4 3 3" xfId="24940"/>
    <cellStyle name="Normal 3 9 4 4" xfId="24942"/>
    <cellStyle name="Normal 3 9 4 5" xfId="15706"/>
    <cellStyle name="Normal 3 9 5" xfId="22401"/>
    <cellStyle name="Normal 3 9 5 2" xfId="21506"/>
    <cellStyle name="Normal 3 9 5 2 2" xfId="4429"/>
    <cellStyle name="Normal 3 9 5 2 3" xfId="24943"/>
    <cellStyle name="Normal 3 9 5 3" xfId="21509"/>
    <cellStyle name="Normal 3 9 5 4" xfId="24944"/>
    <cellStyle name="Normal 3 9 6" xfId="24945"/>
    <cellStyle name="Normal 3 9 6 2" xfId="21530"/>
    <cellStyle name="Normal 3 9 6 3" xfId="24946"/>
    <cellStyle name="Normal 3 9 7" xfId="24947"/>
    <cellStyle name="Normal 3 9 8" xfId="24948"/>
    <cellStyle name="Normal 30" xfId="7444"/>
    <cellStyle name="Normal 31" xfId="7449"/>
    <cellStyle name="Normal 32" xfId="7455"/>
    <cellStyle name="Normal 33" xfId="7463"/>
    <cellStyle name="Normal 33 2" xfId="24949"/>
    <cellStyle name="Normal 34" xfId="7471"/>
    <cellStyle name="Normal 35" xfId="24951"/>
    <cellStyle name="Normal 36" xfId="24953"/>
    <cellStyle name="Normal 37" xfId="24955"/>
    <cellStyle name="Normal 38" xfId="24957"/>
    <cellStyle name="Normal 39" xfId="24959"/>
    <cellStyle name="Normal 39 2" xfId="24960"/>
    <cellStyle name="Normal 39 2 2" xfId="24961"/>
    <cellStyle name="Normal 39 2 3" xfId="24963"/>
    <cellStyle name="Normal 39 3" xfId="24964"/>
    <cellStyle name="Normal 39 4" xfId="14290"/>
    <cellStyle name="Normal 4" xfId="24965"/>
    <cellStyle name="Normal 4 2" xfId="2169"/>
    <cellStyle name="Normal 4 2 10" xfId="20155"/>
    <cellStyle name="Normal 4 2 2" xfId="20501"/>
    <cellStyle name="Normal 4 2 2 2" xfId="16608"/>
    <cellStyle name="Normal 4 2 2 2 2" xfId="22203"/>
    <cellStyle name="Normal 4 2 2 2 2 2" xfId="11364"/>
    <cellStyle name="Normal 4 2 2 2 2 2 2" xfId="19375"/>
    <cellStyle name="Normal 4 2 2 2 2 2 2 2" xfId="19379"/>
    <cellStyle name="Normal 4 2 2 2 2 2 2 2 2" xfId="18004"/>
    <cellStyle name="Normal 4 2 2 2 2 2 2 2 3" xfId="19196"/>
    <cellStyle name="Normal 4 2 2 2 2 2 2 3" xfId="6718"/>
    <cellStyle name="Normal 4 2 2 2 2 2 2 4" xfId="6728"/>
    <cellStyle name="Normal 4 2 2 2 2 2 3" xfId="22205"/>
    <cellStyle name="Normal 4 2 2 2 2 2 3 2" xfId="22208"/>
    <cellStyle name="Normal 4 2 2 2 2 2 3 3" xfId="22210"/>
    <cellStyle name="Normal 4 2 2 2 2 2 4" xfId="22212"/>
    <cellStyle name="Normal 4 2 2 2 2 2 5" xfId="22214"/>
    <cellStyle name="Normal 4 2 2 2 2 3" xfId="11367"/>
    <cellStyle name="Normal 4 2 2 2 2 3 2" xfId="14292"/>
    <cellStyle name="Normal 4 2 2 2 2 3 2 2" xfId="20223"/>
    <cellStyle name="Normal 4 2 2 2 2 3 2 3" xfId="20230"/>
    <cellStyle name="Normal 4 2 2 2 2 3 3" xfId="22216"/>
    <cellStyle name="Normal 4 2 2 2 2 3 4" xfId="22218"/>
    <cellStyle name="Normal 4 2 2 2 2 4" xfId="8811"/>
    <cellStyle name="Normal 4 2 2 2 2 4 2" xfId="306"/>
    <cellStyle name="Normal 4 2 2 2 2 4 3" xfId="368"/>
    <cellStyle name="Normal 4 2 2 2 2 5" xfId="8821"/>
    <cellStyle name="Normal 4 2 2 2 2 6" xfId="8839"/>
    <cellStyle name="Normal 4 2 2 2 3" xfId="22220"/>
    <cellStyle name="Normal 4 2 2 2 3 2" xfId="10829"/>
    <cellStyle name="Normal 4 2 2 2 3 2 2" xfId="21606"/>
    <cellStyle name="Normal 4 2 2 2 3 2 2 2" xfId="22222"/>
    <cellStyle name="Normal 4 2 2 2 3 2 2 2 2" xfId="24966"/>
    <cellStyle name="Normal 4 2 2 2 3 2 2 2 3" xfId="20166"/>
    <cellStyle name="Normal 4 2 2 2 3 2 2 3" xfId="22224"/>
    <cellStyle name="Normal 4 2 2 2 3 2 2 4" xfId="18019"/>
    <cellStyle name="Normal 4 2 2 2 3 2 3" xfId="22226"/>
    <cellStyle name="Normal 4 2 2 2 3 2 3 2" xfId="24967"/>
    <cellStyle name="Normal 4 2 2 2 3 2 3 3" xfId="24968"/>
    <cellStyle name="Normal 4 2 2 2 3 2 4" xfId="22229"/>
    <cellStyle name="Normal 4 2 2 2 3 2 5" xfId="22821"/>
    <cellStyle name="Normal 4 2 2 2 3 3" xfId="16395"/>
    <cellStyle name="Normal 4 2 2 2 3 3 2" xfId="21725"/>
    <cellStyle name="Normal 4 2 2 2 3 3 2 2" xfId="24969"/>
    <cellStyle name="Normal 4 2 2 2 3 3 2 3" xfId="24970"/>
    <cellStyle name="Normal 4 2 2 2 3 3 3" xfId="22231"/>
    <cellStyle name="Normal 4 2 2 2 3 3 4" xfId="24971"/>
    <cellStyle name="Normal 4 2 2 2 3 4" xfId="8855"/>
    <cellStyle name="Normal 4 2 2 2 3 4 2" xfId="8858"/>
    <cellStyle name="Normal 4 2 2 2 3 4 3" xfId="8868"/>
    <cellStyle name="Normal 4 2 2 2 3 5" xfId="8882"/>
    <cellStyle name="Normal 4 2 2 2 3 6" xfId="8891"/>
    <cellStyle name="Normal 4 2 2 2 4" xfId="22233"/>
    <cellStyle name="Normal 4 2 2 2 4 2" xfId="16398"/>
    <cellStyle name="Normal 4 2 2 2 4 2 2" xfId="19491"/>
    <cellStyle name="Normal 4 2 2 2 4 2 2 2" xfId="23148"/>
    <cellStyle name="Normal 4 2 2 2 4 2 2 3" xfId="23157"/>
    <cellStyle name="Normal 4 2 2 2 4 2 3" xfId="22235"/>
    <cellStyle name="Normal 4 2 2 2 4 2 4" xfId="24972"/>
    <cellStyle name="Normal 4 2 2 2 4 3" xfId="22237"/>
    <cellStyle name="Normal 4 2 2 2 4 3 2" xfId="23615"/>
    <cellStyle name="Normal 4 2 2 2 4 3 3" xfId="24973"/>
    <cellStyle name="Normal 4 2 2 2 4 4" xfId="8904"/>
    <cellStyle name="Normal 4 2 2 2 4 5" xfId="8912"/>
    <cellStyle name="Normal 4 2 2 2 5" xfId="22239"/>
    <cellStyle name="Normal 4 2 2 2 5 2" xfId="20759"/>
    <cellStyle name="Normal 4 2 2 2 5 2 2" xfId="7359"/>
    <cellStyle name="Normal 4 2 2 2 5 2 3" xfId="7363"/>
    <cellStyle name="Normal 4 2 2 2 5 3" xfId="22241"/>
    <cellStyle name="Normal 4 2 2 2 5 4" xfId="8917"/>
    <cellStyle name="Normal 4 2 2 2 6" xfId="22243"/>
    <cellStyle name="Normal 4 2 2 2 6 2" xfId="1181"/>
    <cellStyle name="Normal 4 2 2 2 6 3" xfId="1195"/>
    <cellStyle name="Normal 4 2 2 2 7" xfId="16931"/>
    <cellStyle name="Normal 4 2 2 2 8" xfId="16934"/>
    <cellStyle name="Normal 4 2 2 3" xfId="16613"/>
    <cellStyle name="Normal 4 2 2 3 2" xfId="22289"/>
    <cellStyle name="Normal 4 2 2 3 2 2" xfId="11371"/>
    <cellStyle name="Normal 4 2 2 3 2 2 2" xfId="22292"/>
    <cellStyle name="Normal 4 2 2 3 2 2 2 2" xfId="22296"/>
    <cellStyle name="Normal 4 2 2 3 2 2 2 3" xfId="22298"/>
    <cellStyle name="Normal 4 2 2 3 2 2 3" xfId="22300"/>
    <cellStyle name="Normal 4 2 2 3 2 2 4" xfId="22302"/>
    <cellStyle name="Normal 4 2 2 3 2 3" xfId="22304"/>
    <cellStyle name="Normal 4 2 2 3 2 3 2" xfId="22306"/>
    <cellStyle name="Normal 4 2 2 3 2 3 3" xfId="22308"/>
    <cellStyle name="Normal 4 2 2 3 2 4" xfId="8940"/>
    <cellStyle name="Normal 4 2 2 3 2 5" xfId="8952"/>
    <cellStyle name="Normal 4 2 2 3 3" xfId="22310"/>
    <cellStyle name="Normal 4 2 2 3 3 2" xfId="16107"/>
    <cellStyle name="Normal 4 2 2 3 3 2 2" xfId="22312"/>
    <cellStyle name="Normal 4 2 2 3 3 2 3" xfId="22314"/>
    <cellStyle name="Normal 4 2 2 3 3 3" xfId="22316"/>
    <cellStyle name="Normal 4 2 2 3 3 4" xfId="8977"/>
    <cellStyle name="Normal 4 2 2 3 4" xfId="22318"/>
    <cellStyle name="Normal 4 2 2 3 4 2" xfId="22320"/>
    <cellStyle name="Normal 4 2 2 3 4 3" xfId="22322"/>
    <cellStyle name="Normal 4 2 2 3 5" xfId="22324"/>
    <cellStyle name="Normal 4 2 2 3 6" xfId="22326"/>
    <cellStyle name="Normal 4 2 2 4" xfId="24974"/>
    <cellStyle name="Normal 4 2 2 4 2" xfId="22342"/>
    <cellStyle name="Normal 4 2 2 4 2 2" xfId="22344"/>
    <cellStyle name="Normal 4 2 2 4 2 2 2" xfId="17253"/>
    <cellStyle name="Normal 4 2 2 4 2 2 2 2" xfId="24975"/>
    <cellStyle name="Normal 4 2 2 4 2 2 2 3" xfId="24976"/>
    <cellStyle name="Normal 4 2 2 4 2 2 3" xfId="24977"/>
    <cellStyle name="Normal 4 2 2 4 2 2 4" xfId="24978"/>
    <cellStyle name="Normal 4 2 2 4 2 3" xfId="22346"/>
    <cellStyle name="Normal 4 2 2 4 2 3 2" xfId="9096"/>
    <cellStyle name="Normal 4 2 2 4 2 3 3" xfId="24979"/>
    <cellStyle name="Normal 4 2 2 4 2 4" xfId="6189"/>
    <cellStyle name="Normal 4 2 2 4 2 5" xfId="6210"/>
    <cellStyle name="Normal 4 2 2 4 3" xfId="22348"/>
    <cellStyle name="Normal 4 2 2 4 3 2" xfId="24980"/>
    <cellStyle name="Normal 4 2 2 4 3 2 2" xfId="24982"/>
    <cellStyle name="Normal 4 2 2 4 3 2 3" xfId="24983"/>
    <cellStyle name="Normal 4 2 2 4 3 3" xfId="24984"/>
    <cellStyle name="Normal 4 2 2 4 3 4" xfId="310"/>
    <cellStyle name="Normal 4 2 2 4 4" xfId="22350"/>
    <cellStyle name="Normal 4 2 2 4 4 2" xfId="24985"/>
    <cellStyle name="Normal 4 2 2 4 4 3" xfId="24986"/>
    <cellStyle name="Normal 4 2 2 4 5" xfId="24987"/>
    <cellStyle name="Normal 4 2 2 4 6" xfId="24988"/>
    <cellStyle name="Normal 4 2 2 5" xfId="6408"/>
    <cellStyle name="Normal 4 2 2 5 2" xfId="22369"/>
    <cellStyle name="Normal 4 2 2 5 2 2" xfId="22371"/>
    <cellStyle name="Normal 4 2 2 5 2 2 2" xfId="24990"/>
    <cellStyle name="Normal 4 2 2 5 2 2 3" xfId="22272"/>
    <cellStyle name="Normal 4 2 2 5 2 3" xfId="22373"/>
    <cellStyle name="Normal 4 2 2 5 2 4" xfId="9060"/>
    <cellStyle name="Normal 4 2 2 5 3" xfId="19233"/>
    <cellStyle name="Normal 4 2 2 5 3 2" xfId="24991"/>
    <cellStyle name="Normal 4 2 2 5 3 3" xfId="1157"/>
    <cellStyle name="Normal 4 2 2 5 4" xfId="4352"/>
    <cellStyle name="Normal 4 2 2 5 5" xfId="4359"/>
    <cellStyle name="Normal 4 2 2 6" xfId="6414"/>
    <cellStyle name="Normal 4 2 2 6 2" xfId="22385"/>
    <cellStyle name="Normal 4 2 2 6 2 2" xfId="23017"/>
    <cellStyle name="Normal 4 2 2 6 2 3" xfId="23019"/>
    <cellStyle name="Normal 4 2 2 6 3" xfId="22388"/>
    <cellStyle name="Normal 4 2 2 6 4" xfId="5038"/>
    <cellStyle name="Normal 4 2 2 7" xfId="23021"/>
    <cellStyle name="Normal 4 2 2 7 2" xfId="16136"/>
    <cellStyle name="Normal 4 2 2 7 3" xfId="23024"/>
    <cellStyle name="Normal 4 2 2 8" xfId="23027"/>
    <cellStyle name="Normal 4 2 2 9" xfId="22291"/>
    <cellStyle name="Normal 4 2 3" xfId="20503"/>
    <cellStyle name="Normal 4 2 3 2" xfId="16647"/>
    <cellStyle name="Normal 4 2 3 2 2" xfId="22764"/>
    <cellStyle name="Normal 4 2 3 2 2 2" xfId="22766"/>
    <cellStyle name="Normal 4 2 3 2 2 2 2" xfId="22768"/>
    <cellStyle name="Normal 4 2 3 2 2 2 2 2" xfId="22771"/>
    <cellStyle name="Normal 4 2 3 2 2 2 2 3" xfId="22775"/>
    <cellStyle name="Normal 4 2 3 2 2 2 3" xfId="22777"/>
    <cellStyle name="Normal 4 2 3 2 2 2 4" xfId="21474"/>
    <cellStyle name="Normal 4 2 3 2 2 3" xfId="22781"/>
    <cellStyle name="Normal 4 2 3 2 2 3 2" xfId="22784"/>
    <cellStyle name="Normal 4 2 3 2 2 3 3" xfId="22789"/>
    <cellStyle name="Normal 4 2 3 2 2 4" xfId="9122"/>
    <cellStyle name="Normal 4 2 3 2 2 5" xfId="9161"/>
    <cellStyle name="Normal 4 2 3 2 3" xfId="21903"/>
    <cellStyle name="Normal 4 2 3 2 3 2" xfId="10894"/>
    <cellStyle name="Normal 4 2 3 2 3 2 2" xfId="21906"/>
    <cellStyle name="Normal 4 2 3 2 3 2 3" xfId="21911"/>
    <cellStyle name="Normal 4 2 3 2 3 3" xfId="21914"/>
    <cellStyle name="Normal 4 2 3 2 3 4" xfId="9193"/>
    <cellStyle name="Normal 4 2 3 2 4" xfId="21917"/>
    <cellStyle name="Normal 4 2 3 2 4 2" xfId="21920"/>
    <cellStyle name="Normal 4 2 3 2 4 3" xfId="21926"/>
    <cellStyle name="Normal 4 2 3 2 5" xfId="14146"/>
    <cellStyle name="Normal 4 2 3 2 6" xfId="14259"/>
    <cellStyle name="Normal 4 2 3 3" xfId="16649"/>
    <cellStyle name="Normal 4 2 3 3 2" xfId="22842"/>
    <cellStyle name="Normal 4 2 3 3 2 2" xfId="22844"/>
    <cellStyle name="Normal 4 2 3 3 2 2 2" xfId="22846"/>
    <cellStyle name="Normal 4 2 3 3 2 2 2 2" xfId="22849"/>
    <cellStyle name="Normal 4 2 3 3 2 2 2 3" xfId="6543"/>
    <cellStyle name="Normal 4 2 3 3 2 2 3" xfId="22851"/>
    <cellStyle name="Normal 4 2 3 3 2 2 4" xfId="22853"/>
    <cellStyle name="Normal 4 2 3 3 2 3" xfId="22855"/>
    <cellStyle name="Normal 4 2 3 3 2 3 2" xfId="22858"/>
    <cellStyle name="Normal 4 2 3 3 2 3 3" xfId="22861"/>
    <cellStyle name="Normal 4 2 3 3 2 4" xfId="9238"/>
    <cellStyle name="Normal 4 2 3 3 2 5" xfId="9269"/>
    <cellStyle name="Normal 4 2 3 3 3" xfId="21930"/>
    <cellStyle name="Normal 4 2 3 3 3 2" xfId="21933"/>
    <cellStyle name="Normal 4 2 3 3 3 2 2" xfId="21936"/>
    <cellStyle name="Normal 4 2 3 3 3 2 3" xfId="21940"/>
    <cellStyle name="Normal 4 2 3 3 3 3" xfId="21944"/>
    <cellStyle name="Normal 4 2 3 3 3 4" xfId="9301"/>
    <cellStyle name="Normal 4 2 3 3 4" xfId="21947"/>
    <cellStyle name="Normal 4 2 3 3 4 2" xfId="21950"/>
    <cellStyle name="Normal 4 2 3 3 4 3" xfId="21957"/>
    <cellStyle name="Normal 4 2 3 3 5" xfId="14374"/>
    <cellStyle name="Normal 4 2 3 3 6" xfId="14378"/>
    <cellStyle name="Normal 4 2 3 4" xfId="24992"/>
    <cellStyle name="Normal 4 2 3 4 2" xfId="22882"/>
    <cellStyle name="Normal 4 2 3 4 2 2" xfId="22884"/>
    <cellStyle name="Normal 4 2 3 4 2 2 2" xfId="24993"/>
    <cellStyle name="Normal 4 2 3 4 2 2 3" xfId="24994"/>
    <cellStyle name="Normal 4 2 3 4 2 3" xfId="22886"/>
    <cellStyle name="Normal 4 2 3 4 2 4" xfId="9338"/>
    <cellStyle name="Normal 4 2 3 4 3" xfId="21960"/>
    <cellStyle name="Normal 4 2 3 4 3 2" xfId="21963"/>
    <cellStyle name="Normal 4 2 3 4 3 3" xfId="21967"/>
    <cellStyle name="Normal 4 2 3 4 4" xfId="21969"/>
    <cellStyle name="Normal 4 2 3 4 5" xfId="14426"/>
    <cellStyle name="Normal 4 2 3 5" xfId="24995"/>
    <cellStyle name="Normal 4 2 3 5 2" xfId="22906"/>
    <cellStyle name="Normal 4 2 3 5 2 2" xfId="22908"/>
    <cellStyle name="Normal 4 2 3 5 2 3" xfId="22910"/>
    <cellStyle name="Normal 4 2 3 5 3" xfId="21974"/>
    <cellStyle name="Normal 4 2 3 5 4" xfId="5090"/>
    <cellStyle name="Normal 4 2 3 6" xfId="1642"/>
    <cellStyle name="Normal 4 2 3 6 2" xfId="22916"/>
    <cellStyle name="Normal 4 2 3 6 3" xfId="21980"/>
    <cellStyle name="Normal 4 2 3 7" xfId="1651"/>
    <cellStyle name="Normal 4 2 3 8" xfId="23030"/>
    <cellStyle name="Normal 4 2 4" xfId="24996"/>
    <cellStyle name="Normal 4 2 4 2" xfId="14154"/>
    <cellStyle name="Normal 4 2 4 2 2" xfId="23164"/>
    <cellStyle name="Normal 4 2 4 2 2 2" xfId="11568"/>
    <cellStyle name="Normal 4 2 4 2 2 2 2" xfId="24997"/>
    <cellStyle name="Normal 4 2 4 2 2 2 3" xfId="24998"/>
    <cellStyle name="Normal 4 2 4 2 2 3" xfId="24999"/>
    <cellStyle name="Normal 4 2 4 2 2 4" xfId="9461"/>
    <cellStyle name="Normal 4 2 4 2 3" xfId="22012"/>
    <cellStyle name="Normal 4 2 4 2 3 2" xfId="22015"/>
    <cellStyle name="Normal 4 2 4 2 3 3" xfId="22019"/>
    <cellStyle name="Normal 4 2 4 2 4" xfId="22023"/>
    <cellStyle name="Normal 4 2 4 2 5" xfId="22032"/>
    <cellStyle name="Normal 4 2 4 3" xfId="25000"/>
    <cellStyle name="Normal 4 2 4 3 2" xfId="25001"/>
    <cellStyle name="Normal 4 2 4 3 2 2" xfId="25002"/>
    <cellStyle name="Normal 4 2 4 3 2 3" xfId="25003"/>
    <cellStyle name="Normal 4 2 4 3 3" xfId="22039"/>
    <cellStyle name="Normal 4 2 4 3 4" xfId="22047"/>
    <cellStyle name="Normal 4 2 4 4" xfId="14178"/>
    <cellStyle name="Normal 4 2 4 4 2" xfId="10"/>
    <cellStyle name="Normal 4 2 4 4 3" xfId="1695"/>
    <cellStyle name="Normal 4 2 4 5" xfId="14182"/>
    <cellStyle name="Normal 4 2 4 6" xfId="14186"/>
    <cellStyle name="Normal 4 2 5" xfId="25004"/>
    <cellStyle name="Normal 4 2 5 2" xfId="25005"/>
    <cellStyle name="Normal 4 2 5 2 2" xfId="25006"/>
    <cellStyle name="Normal 4 2 5 2 2 2" xfId="25007"/>
    <cellStyle name="Normal 4 2 5 2 2 2 2" xfId="25008"/>
    <cellStyle name="Normal 4 2 5 2 2 2 3" xfId="25009"/>
    <cellStyle name="Normal 4 2 5 2 2 3" xfId="14201"/>
    <cellStyle name="Normal 4 2 5 2 2 4" xfId="9523"/>
    <cellStyle name="Normal 4 2 5 2 3" xfId="22070"/>
    <cellStyle name="Normal 4 2 5 2 3 2" xfId="22072"/>
    <cellStyle name="Normal 4 2 5 2 3 3" xfId="22074"/>
    <cellStyle name="Normal 4 2 5 2 4" xfId="22076"/>
    <cellStyle name="Normal 4 2 5 2 5" xfId="22078"/>
    <cellStyle name="Normal 4 2 5 3" xfId="25010"/>
    <cellStyle name="Normal 4 2 5 3 2" xfId="25011"/>
    <cellStyle name="Normal 4 2 5 3 2 2" xfId="25012"/>
    <cellStyle name="Normal 4 2 5 3 2 3" xfId="24633"/>
    <cellStyle name="Normal 4 2 5 3 3" xfId="22080"/>
    <cellStyle name="Normal 4 2 5 3 4" xfId="22083"/>
    <cellStyle name="Normal 4 2 5 4" xfId="947"/>
    <cellStyle name="Normal 4 2 5 4 2" xfId="970"/>
    <cellStyle name="Normal 4 2 5 4 3" xfId="984"/>
    <cellStyle name="Normal 4 2 5 5" xfId="14220"/>
    <cellStyle name="Normal 4 2 5 6" xfId="14223"/>
    <cellStyle name="Normal 4 2 6" xfId="22571"/>
    <cellStyle name="Normal 4 2 6 2" xfId="24863"/>
    <cellStyle name="Normal 4 2 6 2 2" xfId="25013"/>
    <cellStyle name="Normal 4 2 6 2 2 2" xfId="25014"/>
    <cellStyle name="Normal 4 2 6 2 2 3" xfId="14233"/>
    <cellStyle name="Normal 4 2 6 2 3" xfId="22104"/>
    <cellStyle name="Normal 4 2 6 2 4" xfId="22107"/>
    <cellStyle name="Normal 4 2 6 3" xfId="24865"/>
    <cellStyle name="Normal 4 2 6 3 2" xfId="25015"/>
    <cellStyle name="Normal 4 2 6 3 3" xfId="22112"/>
    <cellStyle name="Normal 4 2 6 4" xfId="14246"/>
    <cellStyle name="Normal 4 2 6 5" xfId="14249"/>
    <cellStyle name="Normal 4 2 7" xfId="22574"/>
    <cellStyle name="Normal 4 2 7 2" xfId="11776"/>
    <cellStyle name="Normal 4 2 7 2 2" xfId="1219"/>
    <cellStyle name="Normal 4 2 7 2 3" xfId="22125"/>
    <cellStyle name="Normal 4 2 7 3" xfId="1109"/>
    <cellStyle name="Normal 4 2 7 4" xfId="1120"/>
    <cellStyle name="Normal 4 2 8" xfId="24867"/>
    <cellStyle name="Normal 4 2 8 2" xfId="13491"/>
    <cellStyle name="Normal 4 2 8 3" xfId="13833"/>
    <cellStyle name="Normal 4 2 9" xfId="25016"/>
    <cellStyle name="Normal 4 3" xfId="2178"/>
    <cellStyle name="Normal 4 4" xfId="21058"/>
    <cellStyle name="Normal 4 5" xfId="21060"/>
    <cellStyle name="Normal 40" xfId="24950"/>
    <cellStyle name="Normal 41" xfId="24952"/>
    <cellStyle name="Normal 41 2" xfId="25017"/>
    <cellStyle name="Normal 41 3" xfId="18250"/>
    <cellStyle name="Normal 42" xfId="24954"/>
    <cellStyle name="Normal 42 2" xfId="25018"/>
    <cellStyle name="Normal 42 3" xfId="25019"/>
    <cellStyle name="Normal 43" xfId="24956"/>
    <cellStyle name="Normal 43 2" xfId="21430"/>
    <cellStyle name="Normal 44" xfId="24958"/>
    <cellStyle name="Normal 45" xfId="25020"/>
    <cellStyle name="Normal 46" xfId="25021"/>
    <cellStyle name="Normal 5" xfId="25022"/>
    <cellStyle name="Normal 5 10" xfId="17321"/>
    <cellStyle name="Normal 5 10 2" xfId="17879"/>
    <cellStyle name="Normal 5 10 3" xfId="17881"/>
    <cellStyle name="Normal 5 11" xfId="17325"/>
    <cellStyle name="Normal 5 12" xfId="17883"/>
    <cellStyle name="Normal 5 13" xfId="25023"/>
    <cellStyle name="Normal 5 14" xfId="25024"/>
    <cellStyle name="Normal 5 2" xfId="2195"/>
    <cellStyle name="Normal 5 2 10" xfId="25025"/>
    <cellStyle name="Normal 5 2 11" xfId="25026"/>
    <cellStyle name="Normal 5 2 2" xfId="20533"/>
    <cellStyle name="Normal 5 2 2 10" xfId="7151"/>
    <cellStyle name="Normal 5 2 2 2" xfId="13395"/>
    <cellStyle name="Normal 5 2 2 2 2" xfId="23241"/>
    <cellStyle name="Normal 5 2 2 2 2 2" xfId="23243"/>
    <cellStyle name="Normal 5 2 2 2 2 2 2" xfId="7060"/>
    <cellStyle name="Normal 5 2 2 2 2 2 2 2" xfId="7064"/>
    <cellStyle name="Normal 5 2 2 2 2 2 2 2 2" xfId="20655"/>
    <cellStyle name="Normal 5 2 2 2 2 2 2 2 2 2" xfId="8282"/>
    <cellStyle name="Normal 5 2 2 2 2 2 2 2 2 3" xfId="8303"/>
    <cellStyle name="Normal 5 2 2 2 2 2 2 2 3" xfId="20207"/>
    <cellStyle name="Normal 5 2 2 2 2 2 2 2 4" xfId="20210"/>
    <cellStyle name="Normal 5 2 2 2 2 2 2 3" xfId="6897"/>
    <cellStyle name="Normal 5 2 2 2 2 2 2 3 2" xfId="20677"/>
    <cellStyle name="Normal 5 2 2 2 2 2 2 3 3" xfId="20214"/>
    <cellStyle name="Normal 5 2 2 2 2 2 2 4" xfId="6902"/>
    <cellStyle name="Normal 5 2 2 2 2 2 2 5" xfId="7731"/>
    <cellStyle name="Normal 5 2 2 2 2 2 3" xfId="5285"/>
    <cellStyle name="Normal 5 2 2 2 2 2 3 2" xfId="7320"/>
    <cellStyle name="Normal 5 2 2 2 2 2 3 2 2" xfId="20700"/>
    <cellStyle name="Normal 5 2 2 2 2 2 3 2 3" xfId="20219"/>
    <cellStyle name="Normal 5 2 2 2 2 2 3 3" xfId="6910"/>
    <cellStyle name="Normal 5 2 2 2 2 2 3 4" xfId="6916"/>
    <cellStyle name="Normal 5 2 2 2 2 2 4" xfId="5294"/>
    <cellStyle name="Normal 5 2 2 2 2 2 4 2" xfId="7323"/>
    <cellStyle name="Normal 5 2 2 2 2 2 4 3" xfId="6921"/>
    <cellStyle name="Normal 5 2 2 2 2 2 5" xfId="4754"/>
    <cellStyle name="Normal 5 2 2 2 2 2 6" xfId="4774"/>
    <cellStyle name="Normal 5 2 2 2 2 3" xfId="23245"/>
    <cellStyle name="Normal 5 2 2 2 2 3 2" xfId="7929"/>
    <cellStyle name="Normal 5 2 2 2 2 3 2 2" xfId="7933"/>
    <cellStyle name="Normal 5 2 2 2 2 3 2 2 2" xfId="20793"/>
    <cellStyle name="Normal 5 2 2 2 2 3 2 2 2 2" xfId="25027"/>
    <cellStyle name="Normal 5 2 2 2 2 3 2 2 2 3" xfId="25028"/>
    <cellStyle name="Normal 5 2 2 2 2 3 2 2 3" xfId="8550"/>
    <cellStyle name="Normal 5 2 2 2 2 3 2 2 4" xfId="20227"/>
    <cellStyle name="Normal 5 2 2 2 2 3 2 3" xfId="7938"/>
    <cellStyle name="Normal 5 2 2 2 2 3 2 3 2" xfId="8080"/>
    <cellStyle name="Normal 5 2 2 2 2 3 2 3 3" xfId="8089"/>
    <cellStyle name="Normal 5 2 2 2 2 3 2 4" xfId="8558"/>
    <cellStyle name="Normal 5 2 2 2 2 3 2 5" xfId="8564"/>
    <cellStyle name="Normal 5 2 2 2 2 3 3" xfId="7952"/>
    <cellStyle name="Normal 5 2 2 2 2 3 3 2" xfId="2552"/>
    <cellStyle name="Normal 5 2 2 2 2 3 3 2 2" xfId="14256"/>
    <cellStyle name="Normal 5 2 2 2 2 3 3 2 3" xfId="11073"/>
    <cellStyle name="Normal 5 2 2 2 2 3 3 3" xfId="2556"/>
    <cellStyle name="Normal 5 2 2 2 2 3 3 4" xfId="25029"/>
    <cellStyle name="Normal 5 2 2 2 2 3 4" xfId="7955"/>
    <cellStyle name="Normal 5 2 2 2 2 3 4 2" xfId="2582"/>
    <cellStyle name="Normal 5 2 2 2 2 3 4 3" xfId="7958"/>
    <cellStyle name="Normal 5 2 2 2 2 3 5" xfId="1706"/>
    <cellStyle name="Normal 5 2 2 2 2 3 6" xfId="243"/>
    <cellStyle name="Normal 5 2 2 2 2 4" xfId="25030"/>
    <cellStyle name="Normal 5 2 2 2 2 4 2" xfId="25031"/>
    <cellStyle name="Normal 5 2 2 2 2 4 2 2" xfId="25033"/>
    <cellStyle name="Normal 5 2 2 2 2 4 2 2 2" xfId="20873"/>
    <cellStyle name="Normal 5 2 2 2 2 4 2 2 3" xfId="20875"/>
    <cellStyle name="Normal 5 2 2 2 2 4 2 3" xfId="25034"/>
    <cellStyle name="Normal 5 2 2 2 2 4 2 4" xfId="25035"/>
    <cellStyle name="Normal 5 2 2 2 2 4 3" xfId="25036"/>
    <cellStyle name="Normal 5 2 2 2 2 4 3 2" xfId="13429"/>
    <cellStyle name="Normal 5 2 2 2 2 4 3 3" xfId="25037"/>
    <cellStyle name="Normal 5 2 2 2 2 4 4" xfId="25038"/>
    <cellStyle name="Normal 5 2 2 2 2 4 5" xfId="1771"/>
    <cellStyle name="Normal 5 2 2 2 2 5" xfId="25039"/>
    <cellStyle name="Normal 5 2 2 2 2 5 2" xfId="25040"/>
    <cellStyle name="Normal 5 2 2 2 2 5 2 2" xfId="25042"/>
    <cellStyle name="Normal 5 2 2 2 2 5 2 3" xfId="25043"/>
    <cellStyle name="Normal 5 2 2 2 2 5 3" xfId="25044"/>
    <cellStyle name="Normal 5 2 2 2 2 5 4" xfId="25045"/>
    <cellStyle name="Normal 5 2 2 2 2 6" xfId="25047"/>
    <cellStyle name="Normal 5 2 2 2 2 6 2" xfId="25049"/>
    <cellStyle name="Normal 5 2 2 2 2 6 3" xfId="25051"/>
    <cellStyle name="Normal 5 2 2 2 2 7" xfId="25053"/>
    <cellStyle name="Normal 5 2 2 2 2 8" xfId="25055"/>
    <cellStyle name="Normal 5 2 2 2 3" xfId="23247"/>
    <cellStyle name="Normal 5 2 2 2 3 2" xfId="25056"/>
    <cellStyle name="Normal 5 2 2 2 3 2 2" xfId="10156"/>
    <cellStyle name="Normal 5 2 2 2 3 2 2 2" xfId="25057"/>
    <cellStyle name="Normal 5 2 2 2 3 2 2 2 2" xfId="20988"/>
    <cellStyle name="Normal 5 2 2 2 3 2 2 2 3" xfId="20293"/>
    <cellStyle name="Normal 5 2 2 2 3 2 2 3" xfId="25058"/>
    <cellStyle name="Normal 5 2 2 2 3 2 2 4" xfId="8907"/>
    <cellStyle name="Normal 5 2 2 2 3 2 3" xfId="24340"/>
    <cellStyle name="Normal 5 2 2 2 3 2 3 2" xfId="25059"/>
    <cellStyle name="Normal 5 2 2 2 3 2 3 3" xfId="25060"/>
    <cellStyle name="Normal 5 2 2 2 3 2 4" xfId="25061"/>
    <cellStyle name="Normal 5 2 2 2 3 2 5" xfId="25062"/>
    <cellStyle name="Normal 5 2 2 2 3 3" xfId="25063"/>
    <cellStyle name="Normal 5 2 2 2 3 3 2" xfId="24344"/>
    <cellStyle name="Normal 5 2 2 2 3 3 2 2" xfId="25064"/>
    <cellStyle name="Normal 5 2 2 2 3 3 2 3" xfId="25065"/>
    <cellStyle name="Normal 5 2 2 2 3 3 3" xfId="25066"/>
    <cellStyle name="Normal 5 2 2 2 3 3 4" xfId="25067"/>
    <cellStyle name="Normal 5 2 2 2 3 4" xfId="25068"/>
    <cellStyle name="Normal 5 2 2 2 3 4 2" xfId="25069"/>
    <cellStyle name="Normal 5 2 2 2 3 4 3" xfId="25070"/>
    <cellStyle name="Normal 5 2 2 2 3 5" xfId="25071"/>
    <cellStyle name="Normal 5 2 2 2 3 6" xfId="25073"/>
    <cellStyle name="Normal 5 2 2 2 4" xfId="23249"/>
    <cellStyle name="Normal 5 2 2 2 4 2" xfId="25074"/>
    <cellStyle name="Normal 5 2 2 2 4 2 2" xfId="24352"/>
    <cellStyle name="Normal 5 2 2 2 4 2 2 2" xfId="12804"/>
    <cellStyle name="Normal 5 2 2 2 4 2 2 2 2" xfId="2913"/>
    <cellStyle name="Normal 5 2 2 2 4 2 2 2 3" xfId="12807"/>
    <cellStyle name="Normal 5 2 2 2 4 2 2 3" xfId="12811"/>
    <cellStyle name="Normal 5 2 2 2 4 2 2 4" xfId="12814"/>
    <cellStyle name="Normal 5 2 2 2 4 2 3" xfId="14657"/>
    <cellStyle name="Normal 5 2 2 2 4 2 3 2" xfId="12824"/>
    <cellStyle name="Normal 5 2 2 2 4 2 3 3" xfId="12829"/>
    <cellStyle name="Normal 5 2 2 2 4 2 4" xfId="14676"/>
    <cellStyle name="Normal 5 2 2 2 4 2 5" xfId="14682"/>
    <cellStyle name="Normal 5 2 2 2 4 3" xfId="25075"/>
    <cellStyle name="Normal 5 2 2 2 4 3 2" xfId="25076"/>
    <cellStyle name="Normal 5 2 2 2 4 3 2 2" xfId="12856"/>
    <cellStyle name="Normal 5 2 2 2 4 3 2 3" xfId="23570"/>
    <cellStyle name="Normal 5 2 2 2 4 3 3" xfId="14694"/>
    <cellStyle name="Normal 5 2 2 2 4 3 4" xfId="14718"/>
    <cellStyle name="Normal 5 2 2 2 4 4" xfId="25077"/>
    <cellStyle name="Normal 5 2 2 2 4 4 2" xfId="25078"/>
    <cellStyle name="Normal 5 2 2 2 4 4 3" xfId="14724"/>
    <cellStyle name="Normal 5 2 2 2 4 5" xfId="25079"/>
    <cellStyle name="Normal 5 2 2 2 4 6" xfId="25080"/>
    <cellStyle name="Normal 5 2 2 2 5" xfId="25081"/>
    <cellStyle name="Normal 5 2 2 2 5 2" xfId="25082"/>
    <cellStyle name="Normal 5 2 2 2 5 2 2" xfId="25083"/>
    <cellStyle name="Normal 5 2 2 2 5 2 2 2" xfId="25084"/>
    <cellStyle name="Normal 5 2 2 2 5 2 2 3" xfId="25085"/>
    <cellStyle name="Normal 5 2 2 2 5 2 3" xfId="14760"/>
    <cellStyle name="Normal 5 2 2 2 5 2 4" xfId="14772"/>
    <cellStyle name="Normal 5 2 2 2 5 3" xfId="25086"/>
    <cellStyle name="Normal 5 2 2 2 5 3 2" xfId="25087"/>
    <cellStyle name="Normal 5 2 2 2 5 3 3" xfId="14783"/>
    <cellStyle name="Normal 5 2 2 2 5 4" xfId="25088"/>
    <cellStyle name="Normal 5 2 2 2 5 5" xfId="25089"/>
    <cellStyle name="Normal 5 2 2 2 6" xfId="25090"/>
    <cellStyle name="Normal 5 2 2 2 6 2" xfId="25091"/>
    <cellStyle name="Normal 5 2 2 2 6 2 2" xfId="25092"/>
    <cellStyle name="Normal 5 2 2 2 6 2 3" xfId="14808"/>
    <cellStyle name="Normal 5 2 2 2 6 3" xfId="25093"/>
    <cellStyle name="Normal 5 2 2 2 6 4" xfId="25094"/>
    <cellStyle name="Normal 5 2 2 2 7" xfId="25095"/>
    <cellStyle name="Normal 5 2 2 2 7 2" xfId="25096"/>
    <cellStyle name="Normal 5 2 2 2 7 3" xfId="25097"/>
    <cellStyle name="Normal 5 2 2 2 8" xfId="25099"/>
    <cellStyle name="Normal 5 2 2 2 9" xfId="25101"/>
    <cellStyle name="Normal 5 2 2 3" xfId="13397"/>
    <cellStyle name="Normal 5 2 2 3 2" xfId="23268"/>
    <cellStyle name="Normal 5 2 2 3 2 2" xfId="23270"/>
    <cellStyle name="Normal 5 2 2 3 2 2 2" xfId="7399"/>
    <cellStyle name="Normal 5 2 2 3 2 2 2 2" xfId="25102"/>
    <cellStyle name="Normal 5 2 2 3 2 2 2 2 2" xfId="25103"/>
    <cellStyle name="Normal 5 2 2 3 2 2 2 2 3" xfId="25104"/>
    <cellStyle name="Normal 5 2 2 3 2 2 2 3" xfId="25105"/>
    <cellStyle name="Normal 5 2 2 3 2 2 2 4" xfId="25106"/>
    <cellStyle name="Normal 5 2 2 3 2 2 3" xfId="7405"/>
    <cellStyle name="Normal 5 2 2 3 2 2 3 2" xfId="25107"/>
    <cellStyle name="Normal 5 2 2 3 2 2 3 3" xfId="25108"/>
    <cellStyle name="Normal 5 2 2 3 2 2 4" xfId="7411"/>
    <cellStyle name="Normal 5 2 2 3 2 2 5" xfId="7417"/>
    <cellStyle name="Normal 5 2 2 3 2 3" xfId="23272"/>
    <cellStyle name="Normal 5 2 2 3 2 3 2" xfId="7508"/>
    <cellStyle name="Normal 5 2 2 3 2 3 2 2" xfId="25109"/>
    <cellStyle name="Normal 5 2 2 3 2 3 2 3" xfId="25110"/>
    <cellStyle name="Normal 5 2 2 3 2 3 3" xfId="198"/>
    <cellStyle name="Normal 5 2 2 3 2 3 4" xfId="7511"/>
    <cellStyle name="Normal 5 2 2 3 2 4" xfId="15322"/>
    <cellStyle name="Normal 5 2 2 3 2 4 2" xfId="15324"/>
    <cellStyle name="Normal 5 2 2 3 2 4 3" xfId="11759"/>
    <cellStyle name="Normal 5 2 2 3 2 5" xfId="15328"/>
    <cellStyle name="Normal 5 2 2 3 2 6" xfId="15334"/>
    <cellStyle name="Normal 5 2 2 3 3" xfId="23274"/>
    <cellStyle name="Normal 5 2 2 3 3 2" xfId="25111"/>
    <cellStyle name="Normal 5 2 2 3 3 2 2" xfId="25112"/>
    <cellStyle name="Normal 5 2 2 3 3 2 2 2" xfId="25113"/>
    <cellStyle name="Normal 5 2 2 3 3 2 2 2 2" xfId="11276"/>
    <cellStyle name="Normal 5 2 2 3 3 2 2 2 3" xfId="20611"/>
    <cellStyle name="Normal 5 2 2 3 3 2 2 3" xfId="25114"/>
    <cellStyle name="Normal 5 2 2 3 3 2 2 4" xfId="23404"/>
    <cellStyle name="Normal 5 2 2 3 3 2 3" xfId="25115"/>
    <cellStyle name="Normal 5 2 2 3 3 2 3 2" xfId="25116"/>
    <cellStyle name="Normal 5 2 2 3 3 2 3 3" xfId="25117"/>
    <cellStyle name="Normal 5 2 2 3 3 2 4" xfId="25118"/>
    <cellStyle name="Normal 5 2 2 3 3 2 5" xfId="16923"/>
    <cellStyle name="Normal 5 2 2 3 3 3" xfId="25119"/>
    <cellStyle name="Normal 5 2 2 3 3 3 2" xfId="25120"/>
    <cellStyle name="Normal 5 2 2 3 3 3 2 2" xfId="25121"/>
    <cellStyle name="Normal 5 2 2 3 3 3 2 3" xfId="25122"/>
    <cellStyle name="Normal 5 2 2 3 3 3 3" xfId="25123"/>
    <cellStyle name="Normal 5 2 2 3 3 3 4" xfId="25124"/>
    <cellStyle name="Normal 5 2 2 3 3 4" xfId="15342"/>
    <cellStyle name="Normal 5 2 2 3 3 4 2" xfId="15344"/>
    <cellStyle name="Normal 5 2 2 3 3 4 3" xfId="15346"/>
    <cellStyle name="Normal 5 2 2 3 3 5" xfId="15348"/>
    <cellStyle name="Normal 5 2 2 3 3 6" xfId="15352"/>
    <cellStyle name="Normal 5 2 2 3 4" xfId="23276"/>
    <cellStyle name="Normal 5 2 2 3 4 2" xfId="21809"/>
    <cellStyle name="Normal 5 2 2 3 4 2 2" xfId="25125"/>
    <cellStyle name="Normal 5 2 2 3 4 2 2 2" xfId="25126"/>
    <cellStyle name="Normal 5 2 2 3 4 2 2 3" xfId="25127"/>
    <cellStyle name="Normal 5 2 2 3 4 2 3" xfId="25128"/>
    <cellStyle name="Normal 5 2 2 3 4 2 4" xfId="25129"/>
    <cellStyle name="Normal 5 2 2 3 4 3" xfId="25130"/>
    <cellStyle name="Normal 5 2 2 3 4 3 2" xfId="25131"/>
    <cellStyle name="Normal 5 2 2 3 4 3 3" xfId="25132"/>
    <cellStyle name="Normal 5 2 2 3 4 4" xfId="15356"/>
    <cellStyle name="Normal 5 2 2 3 4 5" xfId="15358"/>
    <cellStyle name="Normal 5 2 2 3 5" xfId="25133"/>
    <cellStyle name="Normal 5 2 2 3 5 2" xfId="25134"/>
    <cellStyle name="Normal 5 2 2 3 5 2 2" xfId="25135"/>
    <cellStyle name="Normal 5 2 2 3 5 2 3" xfId="25136"/>
    <cellStyle name="Normal 5 2 2 3 5 3" xfId="25137"/>
    <cellStyle name="Normal 5 2 2 3 5 4" xfId="25138"/>
    <cellStyle name="Normal 5 2 2 3 6" xfId="25139"/>
    <cellStyle name="Normal 5 2 2 3 6 2" xfId="25140"/>
    <cellStyle name="Normal 5 2 2 3 6 3" xfId="25141"/>
    <cellStyle name="Normal 5 2 2 3 7" xfId="25142"/>
    <cellStyle name="Normal 5 2 2 3 8" xfId="25144"/>
    <cellStyle name="Normal 5 2 2 4" xfId="25145"/>
    <cellStyle name="Normal 5 2 2 4 2" xfId="23287"/>
    <cellStyle name="Normal 5 2 2 4 2 2" xfId="25146"/>
    <cellStyle name="Normal 5 2 2 4 2 2 2" xfId="18584"/>
    <cellStyle name="Normal 5 2 2 4 2 2 2 2" xfId="25147"/>
    <cellStyle name="Normal 5 2 2 4 2 2 2 3" xfId="19097"/>
    <cellStyle name="Normal 5 2 2 4 2 2 3" xfId="25148"/>
    <cellStyle name="Normal 5 2 2 4 2 2 4" xfId="25149"/>
    <cellStyle name="Normal 5 2 2 4 2 3" xfId="25150"/>
    <cellStyle name="Normal 5 2 2 4 2 3 2" xfId="18600"/>
    <cellStyle name="Normal 5 2 2 4 2 3 3" xfId="12270"/>
    <cellStyle name="Normal 5 2 2 4 2 4" xfId="15364"/>
    <cellStyle name="Normal 5 2 2 4 2 5" xfId="15376"/>
    <cellStyle name="Normal 5 2 2 4 3" xfId="23289"/>
    <cellStyle name="Normal 5 2 2 4 3 2" xfId="25151"/>
    <cellStyle name="Normal 5 2 2 4 3 2 2" xfId="25152"/>
    <cellStyle name="Normal 5 2 2 4 3 2 3" xfId="25153"/>
    <cellStyle name="Normal 5 2 2 4 3 3" xfId="25154"/>
    <cellStyle name="Normal 5 2 2 4 3 4" xfId="15381"/>
    <cellStyle name="Normal 5 2 2 4 4" xfId="25155"/>
    <cellStyle name="Normal 5 2 2 4 4 2" xfId="25156"/>
    <cellStyle name="Normal 5 2 2 4 4 3" xfId="25157"/>
    <cellStyle name="Normal 5 2 2 4 5" xfId="25158"/>
    <cellStyle name="Normal 5 2 2 4 6" xfId="25159"/>
    <cellStyle name="Normal 5 2 2 5" xfId="17219"/>
    <cellStyle name="Normal 5 2 2 5 2" xfId="17221"/>
    <cellStyle name="Normal 5 2 2 5 2 2" xfId="6635"/>
    <cellStyle name="Normal 5 2 2 5 2 2 2" xfId="17224"/>
    <cellStyle name="Normal 5 2 2 5 2 2 2 2" xfId="25160"/>
    <cellStyle name="Normal 5 2 2 5 2 2 2 3" xfId="20135"/>
    <cellStyle name="Normal 5 2 2 5 2 2 3" xfId="17226"/>
    <cellStyle name="Normal 5 2 2 5 2 2 4" xfId="22818"/>
    <cellStyle name="Normal 5 2 2 5 2 3" xfId="6639"/>
    <cellStyle name="Normal 5 2 2 5 2 3 2" xfId="25161"/>
    <cellStyle name="Normal 5 2 2 5 2 3 3" xfId="12294"/>
    <cellStyle name="Normal 5 2 2 5 2 4" xfId="6643"/>
    <cellStyle name="Normal 5 2 2 5 2 5" xfId="5614"/>
    <cellStyle name="Normal 5 2 2 5 3" xfId="17229"/>
    <cellStyle name="Normal 5 2 2 5 3 2" xfId="17232"/>
    <cellStyle name="Normal 5 2 2 5 3 2 2" xfId="25162"/>
    <cellStyle name="Normal 5 2 2 5 3 2 3" xfId="25163"/>
    <cellStyle name="Normal 5 2 2 5 3 3" xfId="17234"/>
    <cellStyle name="Normal 5 2 2 5 3 4" xfId="15406"/>
    <cellStyle name="Normal 5 2 2 5 4" xfId="5348"/>
    <cellStyle name="Normal 5 2 2 5 4 2" xfId="25164"/>
    <cellStyle name="Normal 5 2 2 5 4 3" xfId="25165"/>
    <cellStyle name="Normal 5 2 2 5 5" xfId="5354"/>
    <cellStyle name="Normal 5 2 2 5 6" xfId="25166"/>
    <cellStyle name="Normal 5 2 2 6" xfId="11422"/>
    <cellStyle name="Normal 5 2 2 6 2" xfId="11426"/>
    <cellStyle name="Normal 5 2 2 6 2 2" xfId="17236"/>
    <cellStyle name="Normal 5 2 2 6 2 2 2" xfId="25167"/>
    <cellStyle name="Normal 5 2 2 6 2 2 3" xfId="22888"/>
    <cellStyle name="Normal 5 2 2 6 2 3" xfId="17238"/>
    <cellStyle name="Normal 5 2 2 6 2 4" xfId="15414"/>
    <cellStyle name="Normal 5 2 2 6 3" xfId="11430"/>
    <cellStyle name="Normal 5 2 2 6 3 2" xfId="25168"/>
    <cellStyle name="Normal 5 2 2 6 3 3" xfId="25169"/>
    <cellStyle name="Normal 5 2 2 6 4" xfId="17241"/>
    <cellStyle name="Normal 5 2 2 6 5" xfId="25170"/>
    <cellStyle name="Normal 5 2 2 7" xfId="11436"/>
    <cellStyle name="Normal 5 2 2 7 2" xfId="17244"/>
    <cellStyle name="Normal 5 2 2 7 2 2" xfId="25171"/>
    <cellStyle name="Normal 5 2 2 7 2 3" xfId="2572"/>
    <cellStyle name="Normal 5 2 2 7 3" xfId="17248"/>
    <cellStyle name="Normal 5 2 2 7 4" xfId="25172"/>
    <cellStyle name="Normal 5 2 2 8" xfId="11442"/>
    <cellStyle name="Normal 5 2 2 8 2" xfId="25173"/>
    <cellStyle name="Normal 5 2 2 8 3" xfId="25174"/>
    <cellStyle name="Normal 5 2 2 9" xfId="17252"/>
    <cellStyle name="Normal 5 2 3" xfId="20535"/>
    <cellStyle name="Normal 5 2 3 2" xfId="8805"/>
    <cellStyle name="Normal 5 2 3 2 2" xfId="23337"/>
    <cellStyle name="Normal 5 2 3 2 2 2" xfId="23339"/>
    <cellStyle name="Normal 5 2 3 2 2 2 2" xfId="304"/>
    <cellStyle name="Normal 5 2 3 2 2 2 2 2" xfId="547"/>
    <cellStyle name="Normal 5 2 3 2 2 2 2 2 2" xfId="8817"/>
    <cellStyle name="Normal 5 2 3 2 2 2 2 2 3" xfId="4017"/>
    <cellStyle name="Normal 5 2 3 2 2 2 2 3" xfId="25175"/>
    <cellStyle name="Normal 5 2 3 2 2 2 2 4" xfId="4496"/>
    <cellStyle name="Normal 5 2 3 2 2 2 3" xfId="367"/>
    <cellStyle name="Normal 5 2 3 2 2 2 3 2" xfId="561"/>
    <cellStyle name="Normal 5 2 3 2 2 2 3 3" xfId="25176"/>
    <cellStyle name="Normal 5 2 3 2 2 2 4" xfId="195"/>
    <cellStyle name="Normal 5 2 3 2 2 2 5" xfId="71"/>
    <cellStyle name="Normal 5 2 3 2 2 3" xfId="23342"/>
    <cellStyle name="Normal 5 2 3 2 2 3 2" xfId="25177"/>
    <cellStyle name="Normal 5 2 3 2 2 3 2 2" xfId="25178"/>
    <cellStyle name="Normal 5 2 3 2 2 3 2 3" xfId="25179"/>
    <cellStyle name="Normal 5 2 3 2 2 3 3" xfId="25180"/>
    <cellStyle name="Normal 5 2 3 2 2 3 4" xfId="25181"/>
    <cellStyle name="Normal 5 2 3 2 2 4" xfId="25182"/>
    <cellStyle name="Normal 5 2 3 2 2 4 2" xfId="25183"/>
    <cellStyle name="Normal 5 2 3 2 2 4 3" xfId="25184"/>
    <cellStyle name="Normal 5 2 3 2 2 5" xfId="25185"/>
    <cellStyle name="Normal 5 2 3 2 2 6" xfId="25187"/>
    <cellStyle name="Normal 5 2 3 2 3" xfId="22438"/>
    <cellStyle name="Normal 5 2 3 2 3 2" xfId="22441"/>
    <cellStyle name="Normal 5 2 3 2 3 2 2" xfId="22444"/>
    <cellStyle name="Normal 5 2 3 2 3 2 2 2" xfId="22446"/>
    <cellStyle name="Normal 5 2 3 2 3 2 2 2 2" xfId="25188"/>
    <cellStyle name="Normal 5 2 3 2 3 2 2 2 3" xfId="25189"/>
    <cellStyle name="Normal 5 2 3 2 3 2 2 3" xfId="22448"/>
    <cellStyle name="Normal 5 2 3 2 3 2 2 4" xfId="24140"/>
    <cellStyle name="Normal 5 2 3 2 3 2 3" xfId="22450"/>
    <cellStyle name="Normal 5 2 3 2 3 2 3 2" xfId="25190"/>
    <cellStyle name="Normal 5 2 3 2 3 2 3 3" xfId="25191"/>
    <cellStyle name="Normal 5 2 3 2 3 2 4" xfId="22452"/>
    <cellStyle name="Normal 5 2 3 2 3 2 5" xfId="25192"/>
    <cellStyle name="Normal 5 2 3 2 3 3" xfId="22454"/>
    <cellStyle name="Normal 5 2 3 2 3 3 2" xfId="22456"/>
    <cellStyle name="Normal 5 2 3 2 3 3 2 2" xfId="8555"/>
    <cellStyle name="Normal 5 2 3 2 3 3 2 3" xfId="8560"/>
    <cellStyle name="Normal 5 2 3 2 3 3 3" xfId="22458"/>
    <cellStyle name="Normal 5 2 3 2 3 3 4" xfId="25193"/>
    <cellStyle name="Normal 5 2 3 2 3 4" xfId="22460"/>
    <cellStyle name="Normal 5 2 3 2 3 4 2" xfId="25194"/>
    <cellStyle name="Normal 5 2 3 2 3 4 3" xfId="25195"/>
    <cellStyle name="Normal 5 2 3 2 3 5" xfId="22462"/>
    <cellStyle name="Normal 5 2 3 2 3 6" xfId="25197"/>
    <cellStyle name="Normal 5 2 3 2 4" xfId="22464"/>
    <cellStyle name="Normal 5 2 3 2 4 2" xfId="22467"/>
    <cellStyle name="Normal 5 2 3 2 4 2 2" xfId="22469"/>
    <cellStyle name="Normal 5 2 3 2 4 2 2 2" xfId="25198"/>
    <cellStyle name="Normal 5 2 3 2 4 2 2 3" xfId="25199"/>
    <cellStyle name="Normal 5 2 3 2 4 2 3" xfId="22471"/>
    <cellStyle name="Normal 5 2 3 2 4 2 4" xfId="25200"/>
    <cellStyle name="Normal 5 2 3 2 4 3" xfId="22473"/>
    <cellStyle name="Normal 5 2 3 2 4 3 2" xfId="25201"/>
    <cellStyle name="Normal 5 2 3 2 4 3 3" xfId="25202"/>
    <cellStyle name="Normal 5 2 3 2 4 4" xfId="22475"/>
    <cellStyle name="Normal 5 2 3 2 4 5" xfId="25203"/>
    <cellStyle name="Normal 5 2 3 2 5" xfId="22477"/>
    <cellStyle name="Normal 5 2 3 2 5 2" xfId="22480"/>
    <cellStyle name="Normal 5 2 3 2 5 2 2" xfId="24810"/>
    <cellStyle name="Normal 5 2 3 2 5 2 3" xfId="24814"/>
    <cellStyle name="Normal 5 2 3 2 5 3" xfId="22483"/>
    <cellStyle name="Normal 5 2 3 2 5 4" xfId="24817"/>
    <cellStyle name="Normal 5 2 3 2 6" xfId="22486"/>
    <cellStyle name="Normal 5 2 3 2 6 2" xfId="24820"/>
    <cellStyle name="Normal 5 2 3 2 6 3" xfId="24824"/>
    <cellStyle name="Normal 5 2 3 2 7" xfId="22489"/>
    <cellStyle name="Normal 5 2 3 2 8" xfId="24830"/>
    <cellStyle name="Normal 5 2 3 3" xfId="8932"/>
    <cellStyle name="Normal 5 2 3 3 2" xfId="23353"/>
    <cellStyle name="Normal 5 2 3 3 2 2" xfId="24185"/>
    <cellStyle name="Normal 5 2 3 3 2 2 2" xfId="1292"/>
    <cellStyle name="Normal 5 2 3 3 2 2 2 2" xfId="23871"/>
    <cellStyle name="Normal 5 2 3 3 2 2 2 3" xfId="23874"/>
    <cellStyle name="Normal 5 2 3 3 2 2 3" xfId="3851"/>
    <cellStyle name="Normal 5 2 3 3 2 2 4" xfId="25204"/>
    <cellStyle name="Normal 5 2 3 3 2 3" xfId="25205"/>
    <cellStyle name="Normal 5 2 3 3 2 3 2" xfId="3883"/>
    <cellStyle name="Normal 5 2 3 3 2 3 3" xfId="25206"/>
    <cellStyle name="Normal 5 2 3 3 2 4" xfId="8964"/>
    <cellStyle name="Normal 5 2 3 3 2 5" xfId="8969"/>
    <cellStyle name="Normal 5 2 3 3 3" xfId="22493"/>
    <cellStyle name="Normal 5 2 3 3 3 2" xfId="22496"/>
    <cellStyle name="Normal 5 2 3 3 3 2 2" xfId="22498"/>
    <cellStyle name="Normal 5 2 3 3 3 2 3" xfId="22502"/>
    <cellStyle name="Normal 5 2 3 3 3 3" xfId="22505"/>
    <cellStyle name="Normal 5 2 3 3 3 4" xfId="8991"/>
    <cellStyle name="Normal 5 2 3 3 4" xfId="22509"/>
    <cellStyle name="Normal 5 2 3 3 4 2" xfId="22511"/>
    <cellStyle name="Normal 5 2 3 3 4 3" xfId="22515"/>
    <cellStyle name="Normal 5 2 3 3 5" xfId="22518"/>
    <cellStyle name="Normal 5 2 3 3 6" xfId="22525"/>
    <cellStyle name="Normal 5 2 3 4" xfId="25207"/>
    <cellStyle name="Normal 5 2 3 4 2" xfId="23360"/>
    <cellStyle name="Normal 5 2 3 4 2 2" xfId="25208"/>
    <cellStyle name="Normal 5 2 3 4 2 2 2" xfId="9002"/>
    <cellStyle name="Normal 5 2 3 4 2 2 2 2" xfId="9007"/>
    <cellStyle name="Normal 5 2 3 4 2 2 2 3" xfId="9011"/>
    <cellStyle name="Normal 5 2 3 4 2 2 3" xfId="9021"/>
    <cellStyle name="Normal 5 2 3 4 2 2 4" xfId="9027"/>
    <cellStyle name="Normal 5 2 3 4 2 3" xfId="25209"/>
    <cellStyle name="Normal 5 2 3 4 2 3 2" xfId="9032"/>
    <cellStyle name="Normal 5 2 3 4 2 3 3" xfId="9037"/>
    <cellStyle name="Normal 5 2 3 4 2 4" xfId="745"/>
    <cellStyle name="Normal 5 2 3 4 2 5" xfId="2734"/>
    <cellStyle name="Normal 5 2 3 4 3" xfId="22531"/>
    <cellStyle name="Normal 5 2 3 4 3 2" xfId="22533"/>
    <cellStyle name="Normal 5 2 3 4 3 2 2" xfId="9041"/>
    <cellStyle name="Normal 5 2 3 4 3 2 3" xfId="9050"/>
    <cellStyle name="Normal 5 2 3 4 3 3" xfId="22535"/>
    <cellStyle name="Normal 5 2 3 4 3 4" xfId="22537"/>
    <cellStyle name="Normal 5 2 3 4 4" xfId="22539"/>
    <cellStyle name="Normal 5 2 3 4 4 2" xfId="3941"/>
    <cellStyle name="Normal 5 2 3 4 4 3" xfId="3956"/>
    <cellStyle name="Normal 5 2 3 4 5" xfId="22541"/>
    <cellStyle name="Normal 5 2 3 4 6" xfId="22544"/>
    <cellStyle name="Normal 5 2 3 5" xfId="9053"/>
    <cellStyle name="Normal 5 2 3 5 2" xfId="7228"/>
    <cellStyle name="Normal 5 2 3 5 2 2" xfId="9057"/>
    <cellStyle name="Normal 5 2 3 5 2 2 2" xfId="9062"/>
    <cellStyle name="Normal 5 2 3 5 2 2 3" xfId="9067"/>
    <cellStyle name="Normal 5 2 3 5 2 3" xfId="9071"/>
    <cellStyle name="Normal 5 2 3 5 2 4" xfId="9078"/>
    <cellStyle name="Normal 5 2 3 5 3" xfId="7242"/>
    <cellStyle name="Normal 5 2 3 5 3 2" xfId="1165"/>
    <cellStyle name="Normal 5 2 3 5 3 3" xfId="7143"/>
    <cellStyle name="Normal 5 2 3 5 4" xfId="7258"/>
    <cellStyle name="Normal 5 2 3 5 5" xfId="7272"/>
    <cellStyle name="Normal 5 2 3 6" xfId="34"/>
    <cellStyle name="Normal 5 2 3 6 2" xfId="7440"/>
    <cellStyle name="Normal 5 2 3 6 2 2" xfId="4113"/>
    <cellStyle name="Normal 5 2 3 6 2 3" xfId="4124"/>
    <cellStyle name="Normal 5 2 3 6 3" xfId="3264"/>
    <cellStyle name="Normal 5 2 3 6 4" xfId="3268"/>
    <cellStyle name="Normal 5 2 3 7" xfId="9083"/>
    <cellStyle name="Normal 5 2 3 7 2" xfId="3450"/>
    <cellStyle name="Normal 5 2 3 7 3" xfId="3461"/>
    <cellStyle name="Normal 5 2 3 8" xfId="9090"/>
    <cellStyle name="Normal 5 2 3 9" xfId="9095"/>
    <cellStyle name="Normal 5 2 4" xfId="25210"/>
    <cellStyle name="Normal 5 2 4 2" xfId="9105"/>
    <cellStyle name="Normal 5 2 4 2 2" xfId="9111"/>
    <cellStyle name="Normal 5 2 4 2 2 2" xfId="9120"/>
    <cellStyle name="Normal 5 2 4 2 2 2 2" xfId="9132"/>
    <cellStyle name="Normal 5 2 4 2 2 2 2 2" xfId="9137"/>
    <cellStyle name="Normal 5 2 4 2 2 2 2 3" xfId="9140"/>
    <cellStyle name="Normal 5 2 4 2 2 2 3" xfId="9149"/>
    <cellStyle name="Normal 5 2 4 2 2 2 4" xfId="9154"/>
    <cellStyle name="Normal 5 2 4 2 2 3" xfId="9159"/>
    <cellStyle name="Normal 5 2 4 2 2 3 2" xfId="9166"/>
    <cellStyle name="Normal 5 2 4 2 2 3 3" xfId="9170"/>
    <cellStyle name="Normal 5 2 4 2 2 4" xfId="9174"/>
    <cellStyle name="Normal 5 2 4 2 2 5" xfId="9179"/>
    <cellStyle name="Normal 5 2 4 2 3" xfId="9186"/>
    <cellStyle name="Normal 5 2 4 2 3 2" xfId="9190"/>
    <cellStyle name="Normal 5 2 4 2 3 2 2" xfId="4486"/>
    <cellStyle name="Normal 5 2 4 2 3 2 3" xfId="4502"/>
    <cellStyle name="Normal 5 2 4 2 3 3" xfId="9198"/>
    <cellStyle name="Normal 5 2 4 2 3 4" xfId="9204"/>
    <cellStyle name="Normal 5 2 4 2 4" xfId="22566"/>
    <cellStyle name="Normal 5 2 4 2 4 2" xfId="9213"/>
    <cellStyle name="Normal 5 2 4 2 4 3" xfId="9219"/>
    <cellStyle name="Normal 5 2 4 2 5" xfId="22568"/>
    <cellStyle name="Normal 5 2 4 2 6" xfId="22577"/>
    <cellStyle name="Normal 5 2 4 3" xfId="9227"/>
    <cellStyle name="Normal 5 2 4 3 2" xfId="25211"/>
    <cellStyle name="Normal 5 2 4 3 2 2" xfId="9236"/>
    <cellStyle name="Normal 5 2 4 3 2 2 2" xfId="9241"/>
    <cellStyle name="Normal 5 2 4 3 2 2 2 2" xfId="274"/>
    <cellStyle name="Normal 5 2 4 3 2 2 2 3" xfId="1537"/>
    <cellStyle name="Normal 5 2 4 3 2 2 3" xfId="9253"/>
    <cellStyle name="Normal 5 2 4 3 2 2 4" xfId="9264"/>
    <cellStyle name="Normal 5 2 4 3 2 3" xfId="9267"/>
    <cellStyle name="Normal 5 2 4 3 2 3 2" xfId="9272"/>
    <cellStyle name="Normal 5 2 4 3 2 3 3" xfId="9278"/>
    <cellStyle name="Normal 5 2 4 3 2 4" xfId="9282"/>
    <cellStyle name="Normal 5 2 4 3 2 5" xfId="9287"/>
    <cellStyle name="Normal 5 2 4 3 3" xfId="22583"/>
    <cellStyle name="Normal 5 2 4 3 3 2" xfId="9298"/>
    <cellStyle name="Normal 5 2 4 3 3 2 2" xfId="4683"/>
    <cellStyle name="Normal 5 2 4 3 3 2 3" xfId="9305"/>
    <cellStyle name="Normal 5 2 4 3 3 3" xfId="9313"/>
    <cellStyle name="Normal 5 2 4 3 3 4" xfId="9318"/>
    <cellStyle name="Normal 5 2 4 3 4" xfId="22585"/>
    <cellStyle name="Normal 5 2 4 3 4 2" xfId="22587"/>
    <cellStyle name="Normal 5 2 4 3 4 3" xfId="22589"/>
    <cellStyle name="Normal 5 2 4 3 5" xfId="22591"/>
    <cellStyle name="Normal 5 2 4 3 6" xfId="22594"/>
    <cellStyle name="Normal 5 2 4 4" xfId="9331"/>
    <cellStyle name="Normal 5 2 4 4 2" xfId="8361"/>
    <cellStyle name="Normal 5 2 4 4 2 2" xfId="25212"/>
    <cellStyle name="Normal 5 2 4 4 2 2 2" xfId="9340"/>
    <cellStyle name="Normal 5 2 4 4 2 2 3" xfId="9346"/>
    <cellStyle name="Normal 5 2 4 4 2 3" xfId="25213"/>
    <cellStyle name="Normal 5 2 4 4 2 4" xfId="9357"/>
    <cellStyle name="Normal 5 2 4 4 3" xfId="9360"/>
    <cellStyle name="Normal 5 2 4 4 3 2" xfId="22598"/>
    <cellStyle name="Normal 5 2 4 4 3 3" xfId="22600"/>
    <cellStyle name="Normal 5 2 4 4 4" xfId="22602"/>
    <cellStyle name="Normal 5 2 4 4 5" xfId="22604"/>
    <cellStyle name="Normal 5 2 4 5" xfId="9377"/>
    <cellStyle name="Normal 5 2 4 5 2" xfId="9384"/>
    <cellStyle name="Normal 5 2 4 5 2 2" xfId="9390"/>
    <cellStyle name="Normal 5 2 4 5 2 3" xfId="9399"/>
    <cellStyle name="Normal 5 2 4 5 3" xfId="9409"/>
    <cellStyle name="Normal 5 2 4 5 4" xfId="9417"/>
    <cellStyle name="Normal 5 2 4 6" xfId="9422"/>
    <cellStyle name="Normal 5 2 4 6 2" xfId="9429"/>
    <cellStyle name="Normal 5 2 4 6 3" xfId="8054"/>
    <cellStyle name="Normal 5 2 4 7" xfId="9437"/>
    <cellStyle name="Normal 5 2 4 8" xfId="9444"/>
    <cellStyle name="Normal 5 2 5" xfId="25214"/>
    <cellStyle name="Normal 5 2 5 2" xfId="4792"/>
    <cellStyle name="Normal 5 2 5 2 2" xfId="9455"/>
    <cellStyle name="Normal 5 2 5 2 2 2" xfId="9458"/>
    <cellStyle name="Normal 5 2 5 2 2 2 2" xfId="9463"/>
    <cellStyle name="Normal 5 2 5 2 2 2 3" xfId="9472"/>
    <cellStyle name="Normal 5 2 5 2 2 3" xfId="9476"/>
    <cellStyle name="Normal 5 2 5 2 2 4" xfId="9479"/>
    <cellStyle name="Normal 5 2 5 2 3" xfId="9117"/>
    <cellStyle name="Normal 5 2 5 2 3 2" xfId="9127"/>
    <cellStyle name="Normal 5 2 5 2 3 3" xfId="9144"/>
    <cellStyle name="Normal 5 2 5 2 4" xfId="22619"/>
    <cellStyle name="Normal 5 2 5 2 5" xfId="21351"/>
    <cellStyle name="Normal 5 2 5 3" xfId="9487"/>
    <cellStyle name="Normal 5 2 5 3 2" xfId="25215"/>
    <cellStyle name="Normal 5 2 5 3 2 2" xfId="25216"/>
    <cellStyle name="Normal 5 2 5 3 2 3" xfId="25217"/>
    <cellStyle name="Normal 5 2 5 3 3" xfId="22623"/>
    <cellStyle name="Normal 5 2 5 3 4" xfId="22626"/>
    <cellStyle name="Normal 5 2 5 4" xfId="9490"/>
    <cellStyle name="Normal 5 2 5 4 2" xfId="25218"/>
    <cellStyle name="Normal 5 2 5 4 3" xfId="25219"/>
    <cellStyle name="Normal 5 2 5 5" xfId="9499"/>
    <cellStyle name="Normal 5 2 5 6" xfId="9504"/>
    <cellStyle name="Normal 5 2 6" xfId="24873"/>
    <cellStyle name="Normal 5 2 6 2" xfId="9512"/>
    <cellStyle name="Normal 5 2 6 2 2" xfId="25220"/>
    <cellStyle name="Normal 5 2 6 2 2 2" xfId="9520"/>
    <cellStyle name="Normal 5 2 6 2 2 2 2" xfId="6702"/>
    <cellStyle name="Normal 5 2 6 2 2 2 3" xfId="7336"/>
    <cellStyle name="Normal 5 2 6 2 2 3" xfId="9529"/>
    <cellStyle name="Normal 5 2 6 2 2 4" xfId="9538"/>
    <cellStyle name="Normal 5 2 6 2 3" xfId="21831"/>
    <cellStyle name="Normal 5 2 6 2 3 2" xfId="9246"/>
    <cellStyle name="Normal 5 2 6 2 3 3" xfId="9256"/>
    <cellStyle name="Normal 5 2 6 2 4" xfId="21834"/>
    <cellStyle name="Normal 5 2 6 2 5" xfId="21837"/>
    <cellStyle name="Normal 5 2 6 3" xfId="9548"/>
    <cellStyle name="Normal 5 2 6 3 2" xfId="9552"/>
    <cellStyle name="Normal 5 2 6 3 2 2" xfId="20382"/>
    <cellStyle name="Normal 5 2 6 3 2 3" xfId="20386"/>
    <cellStyle name="Normal 5 2 6 3 3" xfId="21844"/>
    <cellStyle name="Normal 5 2 6 3 4" xfId="21847"/>
    <cellStyle name="Normal 5 2 6 4" xfId="25221"/>
    <cellStyle name="Normal 5 2 6 4 2" xfId="25222"/>
    <cellStyle name="Normal 5 2 6 4 3" xfId="25223"/>
    <cellStyle name="Normal 5 2 6 5" xfId="9561"/>
    <cellStyle name="Normal 5 2 6 6" xfId="9566"/>
    <cellStyle name="Normal 5 2 7" xfId="24875"/>
    <cellStyle name="Normal 5 2 7 2" xfId="1792"/>
    <cellStyle name="Normal 5 2 7 2 2" xfId="25224"/>
    <cellStyle name="Normal 5 2 7 2 2 2" xfId="9578"/>
    <cellStyle name="Normal 5 2 7 2 2 3" xfId="9586"/>
    <cellStyle name="Normal 5 2 7 2 3" xfId="21871"/>
    <cellStyle name="Normal 5 2 7 2 4" xfId="9349"/>
    <cellStyle name="Normal 5 2 7 3" xfId="6013"/>
    <cellStyle name="Normal 5 2 7 3 2" xfId="25225"/>
    <cellStyle name="Normal 5 2 7 3 3" xfId="21876"/>
    <cellStyle name="Normal 5 2 7 4" xfId="25226"/>
    <cellStyle name="Normal 5 2 7 5" xfId="25227"/>
    <cellStyle name="Normal 5 2 8" xfId="25228"/>
    <cellStyle name="Normal 5 2 8 2" xfId="6145"/>
    <cellStyle name="Normal 5 2 8 2 2" xfId="25229"/>
    <cellStyle name="Normal 5 2 8 2 3" xfId="21892"/>
    <cellStyle name="Normal 5 2 8 3" xfId="25230"/>
    <cellStyle name="Normal 5 2 8 4" xfId="25231"/>
    <cellStyle name="Normal 5 2 9" xfId="25232"/>
    <cellStyle name="Normal 5 2 9 2" xfId="25233"/>
    <cellStyle name="Normal 5 2 9 3" xfId="25234"/>
    <cellStyle name="Normal 5 3" xfId="3280"/>
    <cellStyle name="Normal 5 3 10" xfId="19652"/>
    <cellStyle name="Normal 5 3 2" xfId="20543"/>
    <cellStyle name="Normal 5 3 2 2" xfId="13439"/>
    <cellStyle name="Normal 5 3 2 2 2" xfId="23446"/>
    <cellStyle name="Normal 5 3 2 2 2 2" xfId="5846"/>
    <cellStyle name="Normal 5 3 2 2 2 2 2" xfId="20818"/>
    <cellStyle name="Normal 5 3 2 2 2 2 2 2" xfId="20821"/>
    <cellStyle name="Normal 5 3 2 2 2 2 2 2 2" xfId="9568"/>
    <cellStyle name="Normal 5 3 2 2 2 2 2 2 3" xfId="9591"/>
    <cellStyle name="Normal 5 3 2 2 2 2 2 3" xfId="20823"/>
    <cellStyle name="Normal 5 3 2 2 2 2 2 4" xfId="20825"/>
    <cellStyle name="Normal 5 3 2 2 2 2 3" xfId="20828"/>
    <cellStyle name="Normal 5 3 2 2 2 2 3 2" xfId="20830"/>
    <cellStyle name="Normal 5 3 2 2 2 2 3 3" xfId="20833"/>
    <cellStyle name="Normal 5 3 2 2 2 2 4" xfId="20836"/>
    <cellStyle name="Normal 5 3 2 2 2 2 5" xfId="20840"/>
    <cellStyle name="Normal 5 3 2 2 2 3" xfId="5854"/>
    <cellStyle name="Normal 5 3 2 2 2 3 2" xfId="11795"/>
    <cellStyle name="Normal 5 3 2 2 2 3 2 2" xfId="11799"/>
    <cellStyle name="Normal 5 3 2 2 2 3 2 3" xfId="11869"/>
    <cellStyle name="Normal 5 3 2 2 2 3 3" xfId="874"/>
    <cellStyle name="Normal 5 3 2 2 2 3 4" xfId="1012"/>
    <cellStyle name="Normal 5 3 2 2 2 4" xfId="5863"/>
    <cellStyle name="Normal 5 3 2 2 2 4 2" xfId="20907"/>
    <cellStyle name="Normal 5 3 2 2 2 4 3" xfId="20909"/>
    <cellStyle name="Normal 5 3 2 2 2 5" xfId="25235"/>
    <cellStyle name="Normal 5 3 2 2 2 6" xfId="11306"/>
    <cellStyle name="Normal 5 3 2 2 3" xfId="23448"/>
    <cellStyle name="Normal 5 3 2 2 3 2" xfId="25236"/>
    <cellStyle name="Normal 5 3 2 2 3 2 2" xfId="21079"/>
    <cellStyle name="Normal 5 3 2 2 3 2 2 2" xfId="21081"/>
    <cellStyle name="Normal 5 3 2 2 3 2 2 2 2" xfId="14751"/>
    <cellStyle name="Normal 5 3 2 2 3 2 2 2 3" xfId="14755"/>
    <cellStyle name="Normal 5 3 2 2 3 2 2 3" xfId="21083"/>
    <cellStyle name="Normal 5 3 2 2 3 2 2 4" xfId="21085"/>
    <cellStyle name="Normal 5 3 2 2 3 2 3" xfId="21087"/>
    <cellStyle name="Normal 5 3 2 2 3 2 3 2" xfId="21089"/>
    <cellStyle name="Normal 5 3 2 2 3 2 3 3" xfId="21091"/>
    <cellStyle name="Normal 5 3 2 2 3 2 4" xfId="21093"/>
    <cellStyle name="Normal 5 3 2 2 3 2 5" xfId="21095"/>
    <cellStyle name="Normal 5 3 2 2 3 3" xfId="8397"/>
    <cellStyle name="Normal 5 3 2 2 3 3 2" xfId="21107"/>
    <cellStyle name="Normal 5 3 2 2 3 3 2 2" xfId="11208"/>
    <cellStyle name="Normal 5 3 2 2 3 3 2 3" xfId="25237"/>
    <cellStyle name="Normal 5 3 2 2 3 3 3" xfId="21109"/>
    <cellStyle name="Normal 5 3 2 2 3 3 4" xfId="25238"/>
    <cellStyle name="Normal 5 3 2 2 3 4" xfId="8400"/>
    <cellStyle name="Normal 5 3 2 2 3 4 2" xfId="21116"/>
    <cellStyle name="Normal 5 3 2 2 3 4 3" xfId="21118"/>
    <cellStyle name="Normal 5 3 2 2 3 5" xfId="25239"/>
    <cellStyle name="Normal 5 3 2 2 3 6" xfId="11323"/>
    <cellStyle name="Normal 5 3 2 2 4" xfId="23450"/>
    <cellStyle name="Normal 5 3 2 2 4 2" xfId="25240"/>
    <cellStyle name="Normal 5 3 2 2 4 2 2" xfId="21204"/>
    <cellStyle name="Normal 5 3 2 2 4 2 2 2" xfId="25241"/>
    <cellStyle name="Normal 5 3 2 2 4 2 2 3" xfId="25242"/>
    <cellStyle name="Normal 5 3 2 2 4 2 3" xfId="21206"/>
    <cellStyle name="Normal 5 3 2 2 4 2 4" xfId="24910"/>
    <cellStyle name="Normal 5 3 2 2 4 3" xfId="8405"/>
    <cellStyle name="Normal 5 3 2 2 4 3 2" xfId="21216"/>
    <cellStyle name="Normal 5 3 2 2 4 3 3" xfId="21218"/>
    <cellStyle name="Normal 5 3 2 2 4 4" xfId="8408"/>
    <cellStyle name="Normal 5 3 2 2 4 5" xfId="25243"/>
    <cellStyle name="Normal 5 3 2 2 5" xfId="25244"/>
    <cellStyle name="Normal 5 3 2 2 5 2" xfId="25245"/>
    <cellStyle name="Normal 5 3 2 2 5 2 2" xfId="3607"/>
    <cellStyle name="Normal 5 3 2 2 5 2 3" xfId="3618"/>
    <cellStyle name="Normal 5 3 2 2 5 3" xfId="8413"/>
    <cellStyle name="Normal 5 3 2 2 5 4" xfId="8416"/>
    <cellStyle name="Normal 5 3 2 2 6" xfId="25246"/>
    <cellStyle name="Normal 5 3 2 2 6 2" xfId="25249"/>
    <cellStyle name="Normal 5 3 2 2 6 3" xfId="8423"/>
    <cellStyle name="Normal 5 3 2 2 7" xfId="25250"/>
    <cellStyle name="Normal 5 3 2 2 8" xfId="25251"/>
    <cellStyle name="Normal 5 3 2 3" xfId="25252"/>
    <cellStyle name="Normal 5 3 2 3 2" xfId="23457"/>
    <cellStyle name="Normal 5 3 2 3 2 2" xfId="25253"/>
    <cellStyle name="Normal 5 3 2 3 2 2 2" xfId="24487"/>
    <cellStyle name="Normal 5 3 2 3 2 2 2 2" xfId="25254"/>
    <cellStyle name="Normal 5 3 2 3 2 2 2 3" xfId="25255"/>
    <cellStyle name="Normal 5 3 2 3 2 2 3" xfId="25256"/>
    <cellStyle name="Normal 5 3 2 3 2 2 4" xfId="25257"/>
    <cellStyle name="Normal 5 3 2 3 2 3" xfId="8589"/>
    <cellStyle name="Normal 5 3 2 3 2 3 2" xfId="25258"/>
    <cellStyle name="Normal 5 3 2 3 2 3 3" xfId="25259"/>
    <cellStyle name="Normal 5 3 2 3 2 4" xfId="8594"/>
    <cellStyle name="Normal 5 3 2 3 2 5" xfId="15615"/>
    <cellStyle name="Normal 5 3 2 3 3" xfId="23459"/>
    <cellStyle name="Normal 5 3 2 3 3 2" xfId="24803"/>
    <cellStyle name="Normal 5 3 2 3 3 2 2" xfId="24805"/>
    <cellStyle name="Normal 5 3 2 3 3 2 3" xfId="24807"/>
    <cellStyle name="Normal 5 3 2 3 3 3" xfId="8601"/>
    <cellStyle name="Normal 5 3 2 3 3 4" xfId="8605"/>
    <cellStyle name="Normal 5 3 2 3 4" xfId="25260"/>
    <cellStyle name="Normal 5 3 2 3 4 2" xfId="24906"/>
    <cellStyle name="Normal 5 3 2 3 4 3" xfId="8612"/>
    <cellStyle name="Normal 5 3 2 3 5" xfId="25261"/>
    <cellStyle name="Normal 5 3 2 3 6" xfId="25262"/>
    <cellStyle name="Normal 5 3 2 4" xfId="25263"/>
    <cellStyle name="Normal 5 3 2 4 2" xfId="23463"/>
    <cellStyle name="Normal 5 3 2 4 2 2" xfId="25264"/>
    <cellStyle name="Normal 5 3 2 4 2 2 2" xfId="7414"/>
    <cellStyle name="Normal 5 3 2 4 2 2 2 2" xfId="25265"/>
    <cellStyle name="Normal 5 3 2 4 2 2 2 3" xfId="25266"/>
    <cellStyle name="Normal 5 3 2 4 2 2 3" xfId="7420"/>
    <cellStyle name="Normal 5 3 2 4 2 2 4" xfId="7425"/>
    <cellStyle name="Normal 5 3 2 4 2 3" xfId="25267"/>
    <cellStyle name="Normal 5 3 2 4 2 3 2" xfId="25268"/>
    <cellStyle name="Normal 5 3 2 4 2 3 3" xfId="25269"/>
    <cellStyle name="Normal 5 3 2 4 2 4" xfId="15625"/>
    <cellStyle name="Normal 5 3 2 4 2 5" xfId="15627"/>
    <cellStyle name="Normal 5 3 2 4 3" xfId="25270"/>
    <cellStyle name="Normal 5 3 2 4 3 2" xfId="25271"/>
    <cellStyle name="Normal 5 3 2 4 3 2 2" xfId="25272"/>
    <cellStyle name="Normal 5 3 2 4 3 2 3" xfId="25273"/>
    <cellStyle name="Normal 5 3 2 4 3 3" xfId="25274"/>
    <cellStyle name="Normal 5 3 2 4 3 4" xfId="25275"/>
    <cellStyle name="Normal 5 3 2 4 4" xfId="25276"/>
    <cellStyle name="Normal 5 3 2 4 4 2" xfId="25277"/>
    <cellStyle name="Normal 5 3 2 4 4 3" xfId="807"/>
    <cellStyle name="Normal 5 3 2 4 5" xfId="25278"/>
    <cellStyle name="Normal 5 3 2 4 6" xfId="25279"/>
    <cellStyle name="Normal 5 3 2 5" xfId="17269"/>
    <cellStyle name="Normal 5 3 2 5 2" xfId="17272"/>
    <cellStyle name="Normal 5 3 2 5 2 2" xfId="17274"/>
    <cellStyle name="Normal 5 3 2 5 2 2 2" xfId="25280"/>
    <cellStyle name="Normal 5 3 2 5 2 2 3" xfId="25281"/>
    <cellStyle name="Normal 5 3 2 5 2 3" xfId="17276"/>
    <cellStyle name="Normal 5 3 2 5 2 4" xfId="25283"/>
    <cellStyle name="Normal 5 3 2 5 3" xfId="17278"/>
    <cellStyle name="Normal 5 3 2 5 3 2" xfId="25284"/>
    <cellStyle name="Normal 5 3 2 5 3 3" xfId="25285"/>
    <cellStyle name="Normal 5 3 2 5 4" xfId="351"/>
    <cellStyle name="Normal 5 3 2 5 5" xfId="5400"/>
    <cellStyle name="Normal 5 3 2 6" xfId="11460"/>
    <cellStyle name="Normal 5 3 2 6 2" xfId="17280"/>
    <cellStyle name="Normal 5 3 2 6 2 2" xfId="25286"/>
    <cellStyle name="Normal 5 3 2 6 2 3" xfId="25287"/>
    <cellStyle name="Normal 5 3 2 6 3" xfId="17282"/>
    <cellStyle name="Normal 5 3 2 6 4" xfId="25288"/>
    <cellStyle name="Normal 5 3 2 7" xfId="11465"/>
    <cellStyle name="Normal 5 3 2 7 2" xfId="25289"/>
    <cellStyle name="Normal 5 3 2 7 3" xfId="25290"/>
    <cellStyle name="Normal 5 3 2 8" xfId="17285"/>
    <cellStyle name="Normal 5 3 2 9" xfId="24981"/>
    <cellStyle name="Normal 5 3 3" xfId="25291"/>
    <cellStyle name="Normal 5 3 3 2" xfId="25292"/>
    <cellStyle name="Normal 5 3 3 2 2" xfId="23478"/>
    <cellStyle name="Normal 5 3 3 2 2 2" xfId="25293"/>
    <cellStyle name="Normal 5 3 3 2 2 2 2" xfId="25294"/>
    <cellStyle name="Normal 5 3 3 2 2 2 2 2" xfId="4246"/>
    <cellStyle name="Normal 5 3 3 2 2 2 2 3" xfId="4256"/>
    <cellStyle name="Normal 5 3 3 2 2 2 3" xfId="25295"/>
    <cellStyle name="Normal 5 3 3 2 2 2 4" xfId="9627"/>
    <cellStyle name="Normal 5 3 3 2 2 3" xfId="25296"/>
    <cellStyle name="Normal 5 3 3 2 2 3 2" xfId="25297"/>
    <cellStyle name="Normal 5 3 3 2 2 3 3" xfId="25298"/>
    <cellStyle name="Normal 5 3 3 2 2 4" xfId="25299"/>
    <cellStyle name="Normal 5 3 3 2 2 5" xfId="25300"/>
    <cellStyle name="Normal 5 3 3 2 3" xfId="22657"/>
    <cellStyle name="Normal 5 3 3 2 3 2" xfId="22659"/>
    <cellStyle name="Normal 5 3 3 2 3 2 2" xfId="22661"/>
    <cellStyle name="Normal 5 3 3 2 3 2 3" xfId="22665"/>
    <cellStyle name="Normal 5 3 3 2 3 3" xfId="22667"/>
    <cellStyle name="Normal 5 3 3 2 3 4" xfId="22671"/>
    <cellStyle name="Normal 5 3 3 2 4" xfId="22674"/>
    <cellStyle name="Normal 5 3 3 2 4 2" xfId="22676"/>
    <cellStyle name="Normal 5 3 3 2 4 3" xfId="22680"/>
    <cellStyle name="Normal 5 3 3 2 5" xfId="22683"/>
    <cellStyle name="Normal 5 3 3 2 6" xfId="22686"/>
    <cellStyle name="Normal 5 3 3 3" xfId="25301"/>
    <cellStyle name="Normal 5 3 3 3 2" xfId="25302"/>
    <cellStyle name="Normal 5 3 3 3 2 2" xfId="25303"/>
    <cellStyle name="Normal 5 3 3 3 2 2 2" xfId="196"/>
    <cellStyle name="Normal 5 3 3 3 2 2 2 2" xfId="25304"/>
    <cellStyle name="Normal 5 3 3 3 2 2 2 3" xfId="25305"/>
    <cellStyle name="Normal 5 3 3 3 2 2 3" xfId="72"/>
    <cellStyle name="Normal 5 3 3 3 2 2 4" xfId="487"/>
    <cellStyle name="Normal 5 3 3 3 2 3" xfId="25306"/>
    <cellStyle name="Normal 5 3 3 3 2 3 2" xfId="8836"/>
    <cellStyle name="Normal 5 3 3 3 2 3 3" xfId="25307"/>
    <cellStyle name="Normal 5 3 3 3 2 4" xfId="15655"/>
    <cellStyle name="Normal 5 3 3 3 2 5" xfId="15660"/>
    <cellStyle name="Normal 5 3 3 3 3" xfId="22692"/>
    <cellStyle name="Normal 5 3 3 3 3 2" xfId="22694"/>
    <cellStyle name="Normal 5 3 3 3 3 2 2" xfId="8874"/>
    <cellStyle name="Normal 5 3 3 3 3 2 3" xfId="8879"/>
    <cellStyle name="Normal 5 3 3 3 3 3" xfId="22696"/>
    <cellStyle name="Normal 5 3 3 3 3 4" xfId="15666"/>
    <cellStyle name="Normal 5 3 3 3 4" xfId="22698"/>
    <cellStyle name="Normal 5 3 3 3 4 2" xfId="22700"/>
    <cellStyle name="Normal 5 3 3 3 4 3" xfId="22702"/>
    <cellStyle name="Normal 5 3 3 3 5" xfId="22704"/>
    <cellStyle name="Normal 5 3 3 3 6" xfId="22707"/>
    <cellStyle name="Normal 5 3 3 4" xfId="25308"/>
    <cellStyle name="Normal 5 3 3 4 2" xfId="25309"/>
    <cellStyle name="Normal 5 3 3 4 2 2" xfId="25310"/>
    <cellStyle name="Normal 5 3 3 4 2 2 2" xfId="8949"/>
    <cellStyle name="Normal 5 3 3 4 2 2 3" xfId="18177"/>
    <cellStyle name="Normal 5 3 3 4 2 3" xfId="25311"/>
    <cellStyle name="Normal 5 3 3 4 2 4" xfId="15677"/>
    <cellStyle name="Normal 5 3 3 4 3" xfId="22711"/>
    <cellStyle name="Normal 5 3 3 4 3 2" xfId="22713"/>
    <cellStyle name="Normal 5 3 3 4 3 3" xfId="22715"/>
    <cellStyle name="Normal 5 3 3 4 4" xfId="22717"/>
    <cellStyle name="Normal 5 3 3 4 5" xfId="22719"/>
    <cellStyle name="Normal 5 3 3 5" xfId="17289"/>
    <cellStyle name="Normal 5 3 3 5 2" xfId="16992"/>
    <cellStyle name="Normal 5 3 3 5 2 2" xfId="25312"/>
    <cellStyle name="Normal 5 3 3 5 2 3" xfId="25313"/>
    <cellStyle name="Normal 5 3 3 5 3" xfId="17291"/>
    <cellStyle name="Normal 5 3 3 5 4" xfId="22724"/>
    <cellStyle name="Normal 5 3 3 6" xfId="17294"/>
    <cellStyle name="Normal 5 3 3 6 2" xfId="16997"/>
    <cellStyle name="Normal 5 3 3 6 3" xfId="25314"/>
    <cellStyle name="Normal 5 3 3 7" xfId="17297"/>
    <cellStyle name="Normal 5 3 3 8" xfId="25315"/>
    <cellStyle name="Normal 5 3 4" xfId="25316"/>
    <cellStyle name="Normal 5 3 4 2" xfId="13941"/>
    <cellStyle name="Normal 5 3 4 2 2" xfId="23502"/>
    <cellStyle name="Normal 5 3 4 2 2 2" xfId="21363"/>
    <cellStyle name="Normal 5 3 4 2 2 2 2" xfId="21366"/>
    <cellStyle name="Normal 5 3 4 2 2 2 3" xfId="21369"/>
    <cellStyle name="Normal 5 3 4 2 2 3" xfId="21372"/>
    <cellStyle name="Normal 5 3 4 2 2 4" xfId="21375"/>
    <cellStyle name="Normal 5 3 4 2 3" xfId="22747"/>
    <cellStyle name="Normal 5 3 4 2 3 2" xfId="21401"/>
    <cellStyle name="Normal 5 3 4 2 3 3" xfId="22749"/>
    <cellStyle name="Normal 5 3 4 2 4" xfId="22752"/>
    <cellStyle name="Normal 5 3 4 2 5" xfId="22754"/>
    <cellStyle name="Normal 5 3 4 3" xfId="13945"/>
    <cellStyle name="Normal 5 3 4 3 2" xfId="25317"/>
    <cellStyle name="Normal 5 3 4 3 2 2" xfId="21481"/>
    <cellStyle name="Normal 5 3 4 3 2 3" xfId="24941"/>
    <cellStyle name="Normal 5 3 4 3 3" xfId="22758"/>
    <cellStyle name="Normal 5 3 4 3 4" xfId="22760"/>
    <cellStyle name="Normal 5 3 4 4" xfId="14392"/>
    <cellStyle name="Normal 5 3 4 4 2" xfId="25318"/>
    <cellStyle name="Normal 5 3 4 4 3" xfId="25319"/>
    <cellStyle name="Normal 5 3 4 5" xfId="14398"/>
    <cellStyle name="Normal 5 3 4 6" xfId="17300"/>
    <cellStyle name="Normal 5 3 5" xfId="25320"/>
    <cellStyle name="Normal 5 3 5 2" xfId="13950"/>
    <cellStyle name="Normal 5 3 5 2 2" xfId="24058"/>
    <cellStyle name="Normal 5 3 5 2 2 2" xfId="21626"/>
    <cellStyle name="Normal 5 3 5 2 2 2 2" xfId="25321"/>
    <cellStyle name="Normal 5 3 5 2 2 2 3" xfId="25322"/>
    <cellStyle name="Normal 5 3 5 2 2 3" xfId="9926"/>
    <cellStyle name="Normal 5 3 5 2 2 4" xfId="25323"/>
    <cellStyle name="Normal 5 3 5 2 3" xfId="22783"/>
    <cellStyle name="Normal 5 3 5 2 3 2" xfId="21652"/>
    <cellStyle name="Normal 5 3 5 2 3 3" xfId="22786"/>
    <cellStyle name="Normal 5 3 5 2 4" xfId="22788"/>
    <cellStyle name="Normal 5 3 5 2 5" xfId="22791"/>
    <cellStyle name="Normal 5 3 5 3" xfId="25324"/>
    <cellStyle name="Normal 5 3 5 3 2" xfId="25325"/>
    <cellStyle name="Normal 5 3 5 3 2 2" xfId="25326"/>
    <cellStyle name="Normal 5 3 5 3 2 3" xfId="25327"/>
    <cellStyle name="Normal 5 3 5 3 3" xfId="9134"/>
    <cellStyle name="Normal 5 3 5 3 4" xfId="9151"/>
    <cellStyle name="Normal 5 3 5 4" xfId="25328"/>
    <cellStyle name="Normal 5 3 5 4 2" xfId="25329"/>
    <cellStyle name="Normal 5 3 5 4 3" xfId="9168"/>
    <cellStyle name="Normal 5 3 5 5" xfId="25330"/>
    <cellStyle name="Normal 5 3 5 6" xfId="25331"/>
    <cellStyle name="Normal 5 3 6" xfId="25332"/>
    <cellStyle name="Normal 5 3 6 2" xfId="25333"/>
    <cellStyle name="Normal 5 3 6 2 2" xfId="4399"/>
    <cellStyle name="Normal 5 3 6 2 2 2" xfId="373"/>
    <cellStyle name="Normal 5 3 6 2 2 3" xfId="409"/>
    <cellStyle name="Normal 5 3 6 2 3" xfId="4410"/>
    <cellStyle name="Normal 5 3 6 2 4" xfId="4419"/>
    <cellStyle name="Normal 5 3 6 3" xfId="25334"/>
    <cellStyle name="Normal 5 3 6 3 2" xfId="4464"/>
    <cellStyle name="Normal 5 3 6 3 3" xfId="4490"/>
    <cellStyle name="Normal 5 3 6 4" xfId="25335"/>
    <cellStyle name="Normal 5 3 6 5" xfId="25336"/>
    <cellStyle name="Normal 5 3 7" xfId="25337"/>
    <cellStyle name="Normal 5 3 7 2" xfId="18409"/>
    <cellStyle name="Normal 5 3 7 2 2" xfId="3774"/>
    <cellStyle name="Normal 5 3 7 2 3" xfId="4558"/>
    <cellStyle name="Normal 5 3 7 3" xfId="24133"/>
    <cellStyle name="Normal 5 3 7 4" xfId="24143"/>
    <cellStyle name="Normal 5 3 8" xfId="25338"/>
    <cellStyle name="Normal 5 3 8 2" xfId="24229"/>
    <cellStyle name="Normal 5 3 8 3" xfId="24233"/>
    <cellStyle name="Normal 5 3 9" xfId="25339"/>
    <cellStyle name="Normal 5 4" xfId="25340"/>
    <cellStyle name="Normal 5 4 2" xfId="25341"/>
    <cellStyle name="Normal 5 4 2 2" xfId="13458"/>
    <cellStyle name="Normal 5 4 2 2 2" xfId="19679"/>
    <cellStyle name="Normal 5 4 2 2 2 2" xfId="6141"/>
    <cellStyle name="Normal 5 4 2 2 2 2 2" xfId="25342"/>
    <cellStyle name="Normal 5 4 2 2 2 2 2 2" xfId="25343"/>
    <cellStyle name="Normal 5 4 2 2 2 2 2 3" xfId="25344"/>
    <cellStyle name="Normal 5 4 2 2 2 2 3" xfId="25345"/>
    <cellStyle name="Normal 5 4 2 2 2 2 4" xfId="25346"/>
    <cellStyle name="Normal 5 4 2 2 2 3" xfId="6153"/>
    <cellStyle name="Normal 5 4 2 2 2 3 2" xfId="25347"/>
    <cellStyle name="Normal 5 4 2 2 2 3 3" xfId="25348"/>
    <cellStyle name="Normal 5 4 2 2 2 4" xfId="6162"/>
    <cellStyle name="Normal 5 4 2 2 2 5" xfId="6174"/>
    <cellStyle name="Normal 5 4 2 2 3" xfId="19684"/>
    <cellStyle name="Normal 5 4 2 2 3 2" xfId="25349"/>
    <cellStyle name="Normal 5 4 2 2 3 2 2" xfId="25350"/>
    <cellStyle name="Normal 5 4 2 2 3 2 3" xfId="25351"/>
    <cellStyle name="Normal 5 4 2 2 3 3" xfId="25352"/>
    <cellStyle name="Normal 5 4 2 2 3 4" xfId="25353"/>
    <cellStyle name="Normal 5 4 2 2 4" xfId="25354"/>
    <cellStyle name="Normal 5 4 2 2 4 2" xfId="25355"/>
    <cellStyle name="Normal 5 4 2 2 4 3" xfId="25356"/>
    <cellStyle name="Normal 5 4 2 2 5" xfId="25357"/>
    <cellStyle name="Normal 5 4 2 2 6" xfId="25358"/>
    <cellStyle name="Normal 5 4 2 3" xfId="25359"/>
    <cellStyle name="Normal 5 4 2 3 2" xfId="19749"/>
    <cellStyle name="Normal 5 4 2 3 2 2" xfId="1926"/>
    <cellStyle name="Normal 5 4 2 3 2 2 2" xfId="20949"/>
    <cellStyle name="Normal 5 4 2 3 2 2 2 2" xfId="12544"/>
    <cellStyle name="Normal 5 4 2 3 2 2 2 3" xfId="12547"/>
    <cellStyle name="Normal 5 4 2 3 2 2 3" xfId="20961"/>
    <cellStyle name="Normal 5 4 2 3 2 2 4" xfId="20968"/>
    <cellStyle name="Normal 5 4 2 3 2 3" xfId="20974"/>
    <cellStyle name="Normal 5 4 2 3 2 3 2" xfId="1009"/>
    <cellStyle name="Normal 5 4 2 3 2 3 3" xfId="1095"/>
    <cellStyle name="Normal 5 4 2 3 2 4" xfId="15823"/>
    <cellStyle name="Normal 5 4 2 3 2 5" xfId="15829"/>
    <cellStyle name="Normal 5 4 2 3 3" xfId="25360"/>
    <cellStyle name="Normal 5 4 2 3 3 2" xfId="20990"/>
    <cellStyle name="Normal 5 4 2 3 3 2 2" xfId="20992"/>
    <cellStyle name="Normal 5 4 2 3 3 2 3" xfId="20994"/>
    <cellStyle name="Normal 5 4 2 3 3 3" xfId="20997"/>
    <cellStyle name="Normal 5 4 2 3 3 4" xfId="15839"/>
    <cellStyle name="Normal 5 4 2 3 4" xfId="25361"/>
    <cellStyle name="Normal 5 4 2 3 4 2" xfId="21009"/>
    <cellStyle name="Normal 5 4 2 3 4 3" xfId="21014"/>
    <cellStyle name="Normal 5 4 2 3 5" xfId="25362"/>
    <cellStyle name="Normal 5 4 2 3 6" xfId="25363"/>
    <cellStyle name="Normal 5 4 2 4" xfId="25364"/>
    <cellStyle name="Normal 5 4 2 4 2" xfId="25365"/>
    <cellStyle name="Normal 5 4 2 4 2 2" xfId="21040"/>
    <cellStyle name="Normal 5 4 2 4 2 2 2" xfId="4773"/>
    <cellStyle name="Normal 5 4 2 4 2 2 3" xfId="4784"/>
    <cellStyle name="Normal 5 4 2 4 2 3" xfId="21042"/>
    <cellStyle name="Normal 5 4 2 4 2 4" xfId="15846"/>
    <cellStyle name="Normal 5 4 2 4 3" xfId="25366"/>
    <cellStyle name="Normal 5 4 2 4 3 2" xfId="21055"/>
    <cellStyle name="Normal 5 4 2 4 3 3" xfId="21064"/>
    <cellStyle name="Normal 5 4 2 4 4" xfId="25367"/>
    <cellStyle name="Normal 5 4 2 4 5" xfId="25368"/>
    <cellStyle name="Normal 5 4 2 5" xfId="17306"/>
    <cellStyle name="Normal 5 4 2 5 2" xfId="17308"/>
    <cellStyle name="Normal 5 4 2 5 2 2" xfId="14610"/>
    <cellStyle name="Normal 5 4 2 5 2 3" xfId="17310"/>
    <cellStyle name="Normal 5 4 2 5 3" xfId="17313"/>
    <cellStyle name="Normal 5 4 2 5 4" xfId="13500"/>
    <cellStyle name="Normal 5 4 2 6" xfId="17315"/>
    <cellStyle name="Normal 5 4 2 6 2" xfId="17317"/>
    <cellStyle name="Normal 5 4 2 6 3" xfId="17319"/>
    <cellStyle name="Normal 5 4 2 7" xfId="17323"/>
    <cellStyle name="Normal 5 4 2 8" xfId="17327"/>
    <cellStyle name="Normal 5 4 3" xfId="25369"/>
    <cellStyle name="Normal 5 4 3 2" xfId="25370"/>
    <cellStyle name="Normal 5 4 3 2 2" xfId="4585"/>
    <cellStyle name="Normal 5 4 3 2 2 2" xfId="25371"/>
    <cellStyle name="Normal 5 4 3 2 2 2 2" xfId="25372"/>
    <cellStyle name="Normal 5 4 3 2 2 2 3" xfId="25373"/>
    <cellStyle name="Normal 5 4 3 2 2 3" xfId="25374"/>
    <cellStyle name="Normal 5 4 3 2 2 4" xfId="25375"/>
    <cellStyle name="Normal 5 4 3 2 3" xfId="9609"/>
    <cellStyle name="Normal 5 4 3 2 3 2" xfId="22802"/>
    <cellStyle name="Normal 5 4 3 2 3 3" xfId="3596"/>
    <cellStyle name="Normal 5 4 3 2 4" xfId="22804"/>
    <cellStyle name="Normal 5 4 3 2 5" xfId="22806"/>
    <cellStyle name="Normal 5 4 3 3" xfId="25376"/>
    <cellStyle name="Normal 5 4 3 3 2" xfId="9623"/>
    <cellStyle name="Normal 5 4 3 3 2 2" xfId="21144"/>
    <cellStyle name="Normal 5 4 3 3 2 3" xfId="21152"/>
    <cellStyle name="Normal 5 4 3 3 3" xfId="22809"/>
    <cellStyle name="Normal 5 4 3 3 4" xfId="22811"/>
    <cellStyle name="Normal 5 4 3 4" xfId="25377"/>
    <cellStyle name="Normal 5 4 3 4 2" xfId="25378"/>
    <cellStyle name="Normal 5 4 3 4 3" xfId="25379"/>
    <cellStyle name="Normal 5 4 3 5" xfId="9670"/>
    <cellStyle name="Normal 5 4 3 6" xfId="9693"/>
    <cellStyle name="Normal 5 4 4" xfId="25380"/>
    <cellStyle name="Normal 5 4 4 2" xfId="9712"/>
    <cellStyle name="Normal 5 4 4 2 2" xfId="25381"/>
    <cellStyle name="Normal 5 4 4 2 2 2" xfId="22352"/>
    <cellStyle name="Normal 5 4 4 2 2 2 2" xfId="22354"/>
    <cellStyle name="Normal 5 4 4 2 2 2 3" xfId="22362"/>
    <cellStyle name="Normal 5 4 4 2 2 3" xfId="22375"/>
    <cellStyle name="Normal 5 4 4 2 2 4" xfId="22391"/>
    <cellStyle name="Normal 5 4 4 2 3" xfId="22826"/>
    <cellStyle name="Normal 5 4 4 2 3 2" xfId="22828"/>
    <cellStyle name="Normal 5 4 4 2 3 3" xfId="9721"/>
    <cellStyle name="Normal 5 4 4 2 4" xfId="22831"/>
    <cellStyle name="Normal 5 4 4 2 5" xfId="22833"/>
    <cellStyle name="Normal 5 4 4 3" xfId="9731"/>
    <cellStyle name="Normal 5 4 4 3 2" xfId="25382"/>
    <cellStyle name="Normal 5 4 4 3 2 2" xfId="2774"/>
    <cellStyle name="Normal 5 4 4 3 2 3" xfId="21239"/>
    <cellStyle name="Normal 5 4 4 3 3" xfId="22836"/>
    <cellStyle name="Normal 5 4 4 3 4" xfId="22838"/>
    <cellStyle name="Normal 5 4 4 4" xfId="25383"/>
    <cellStyle name="Normal 5 4 4 4 2" xfId="25384"/>
    <cellStyle name="Normal 5 4 4 4 3" xfId="25385"/>
    <cellStyle name="Normal 5 4 4 5" xfId="9747"/>
    <cellStyle name="Normal 5 4 4 6" xfId="9751"/>
    <cellStyle name="Normal 5 4 5" xfId="25386"/>
    <cellStyle name="Normal 5 4 5 2" xfId="9757"/>
    <cellStyle name="Normal 5 4 5 2 2" xfId="24075"/>
    <cellStyle name="Normal 5 4 5 2 2 2" xfId="23291"/>
    <cellStyle name="Normal 5 4 5 2 2 3" xfId="23297"/>
    <cellStyle name="Normal 5 4 5 2 3" xfId="22857"/>
    <cellStyle name="Normal 5 4 5 2 4" xfId="22860"/>
    <cellStyle name="Normal 5 4 5 3" xfId="25387"/>
    <cellStyle name="Normal 5 4 5 3 2" xfId="25388"/>
    <cellStyle name="Normal 5 4 5 3 3" xfId="9244"/>
    <cellStyle name="Normal 5 4 5 4" xfId="25389"/>
    <cellStyle name="Normal 5 4 5 5" xfId="25390"/>
    <cellStyle name="Normal 5 4 6" xfId="25391"/>
    <cellStyle name="Normal 5 4 6 2" xfId="25392"/>
    <cellStyle name="Normal 5 4 6 2 2" xfId="909"/>
    <cellStyle name="Normal 5 4 6 2 3" xfId="4663"/>
    <cellStyle name="Normal 5 4 6 3" xfId="25393"/>
    <cellStyle name="Normal 5 4 6 4" xfId="25394"/>
    <cellStyle name="Normal 5 4 7" xfId="25395"/>
    <cellStyle name="Normal 5 4 7 2" xfId="24453"/>
    <cellStyle name="Normal 5 4 7 3" xfId="24466"/>
    <cellStyle name="Normal 5 4 8" xfId="25396"/>
    <cellStyle name="Normal 5 4 9" xfId="25397"/>
    <cellStyle name="Normal 5 5" xfId="25398"/>
    <cellStyle name="Normal 5 5 2" xfId="25399"/>
    <cellStyle name="Normal 5 5 2 2" xfId="25400"/>
    <cellStyle name="Normal 5 5 2 2 2" xfId="18948"/>
    <cellStyle name="Normal 5 5 2 2 2 2" xfId="25401"/>
    <cellStyle name="Normal 5 5 2 2 2 2 2" xfId="25402"/>
    <cellStyle name="Normal 5 5 2 2 2 2 3" xfId="25403"/>
    <cellStyle name="Normal 5 5 2 2 2 3" xfId="25404"/>
    <cellStyle name="Normal 5 5 2 2 2 4" xfId="25405"/>
    <cellStyle name="Normal 5 5 2 2 3" xfId="25406"/>
    <cellStyle name="Normal 5 5 2 2 3 2" xfId="3539"/>
    <cellStyle name="Normal 5 5 2 2 3 3" xfId="4518"/>
    <cellStyle name="Normal 5 5 2 2 4" xfId="25407"/>
    <cellStyle name="Normal 5 5 2 2 5" xfId="25408"/>
    <cellStyle name="Normal 5 5 2 3" xfId="25409"/>
    <cellStyle name="Normal 5 5 2 3 2" xfId="25410"/>
    <cellStyle name="Normal 5 5 2 3 2 2" xfId="21787"/>
    <cellStyle name="Normal 5 5 2 3 2 3" xfId="21789"/>
    <cellStyle name="Normal 5 5 2 3 3" xfId="25411"/>
    <cellStyle name="Normal 5 5 2 3 4" xfId="3798"/>
    <cellStyle name="Normal 5 5 2 4" xfId="25412"/>
    <cellStyle name="Normal 5 5 2 4 2" xfId="25413"/>
    <cellStyle name="Normal 5 5 2 4 3" xfId="25414"/>
    <cellStyle name="Normal 5 5 2 5" xfId="17339"/>
    <cellStyle name="Normal 5 5 2 6" xfId="17343"/>
    <cellStyle name="Normal 5 5 3" xfId="25416"/>
    <cellStyle name="Normal 5 5 3 2" xfId="25417"/>
    <cellStyle name="Normal 5 5 3 2 2" xfId="9798"/>
    <cellStyle name="Normal 5 5 3 2 2 2" xfId="9802"/>
    <cellStyle name="Normal 5 5 3 2 2 2 2" xfId="9807"/>
    <cellStyle name="Normal 5 5 3 2 2 2 3" xfId="21409"/>
    <cellStyle name="Normal 5 5 3 2 2 3" xfId="9814"/>
    <cellStyle name="Normal 5 5 3 2 2 4" xfId="9820"/>
    <cellStyle name="Normal 5 5 3 2 3" xfId="22870"/>
    <cellStyle name="Normal 5 5 3 2 3 2" xfId="9825"/>
    <cellStyle name="Normal 5 5 3 2 3 3" xfId="9830"/>
    <cellStyle name="Normal 5 5 3 2 4" xfId="22872"/>
    <cellStyle name="Normal 5 5 3 2 5" xfId="25418"/>
    <cellStyle name="Normal 5 5 3 3" xfId="25419"/>
    <cellStyle name="Normal 5 5 3 3 2" xfId="25420"/>
    <cellStyle name="Normal 5 5 3 3 2 2" xfId="21426"/>
    <cellStyle name="Normal 5 5 3 3 2 3" xfId="21429"/>
    <cellStyle name="Normal 5 5 3 3 3" xfId="25421"/>
    <cellStyle name="Normal 5 5 3 3 4" xfId="25422"/>
    <cellStyle name="Normal 5 5 3 4" xfId="25423"/>
    <cellStyle name="Normal 5 5 3 4 2" xfId="25424"/>
    <cellStyle name="Normal 5 5 3 4 3" xfId="25425"/>
    <cellStyle name="Normal 5 5 3 5" xfId="9848"/>
    <cellStyle name="Normal 5 5 3 6" xfId="9851"/>
    <cellStyle name="Normal 5 5 4" xfId="25427"/>
    <cellStyle name="Normal 5 5 4 2" xfId="9859"/>
    <cellStyle name="Normal 5 5 4 2 2" xfId="25428"/>
    <cellStyle name="Normal 5 5 4 2 2 2" xfId="21518"/>
    <cellStyle name="Normal 5 5 4 2 2 3" xfId="21521"/>
    <cellStyle name="Normal 5 5 4 2 3" xfId="25429"/>
    <cellStyle name="Normal 5 5 4 2 4" xfId="25430"/>
    <cellStyle name="Normal 5 5 4 3" xfId="25431"/>
    <cellStyle name="Normal 5 5 4 3 2" xfId="25432"/>
    <cellStyle name="Normal 5 5 4 3 3" xfId="25433"/>
    <cellStyle name="Normal 5 5 4 4" xfId="25434"/>
    <cellStyle name="Normal 5 5 4 5" xfId="25435"/>
    <cellStyle name="Normal 5 5 5" xfId="25436"/>
    <cellStyle name="Normal 5 5 5 2" xfId="25437"/>
    <cellStyle name="Normal 5 5 5 2 2" xfId="25438"/>
    <cellStyle name="Normal 5 5 5 2 3" xfId="25439"/>
    <cellStyle name="Normal 5 5 5 3" xfId="25440"/>
    <cellStyle name="Normal 5 5 5 4" xfId="25441"/>
    <cellStyle name="Normal 5 5 6" xfId="25442"/>
    <cellStyle name="Normal 5 5 6 2" xfId="25443"/>
    <cellStyle name="Normal 5 5 6 3" xfId="25444"/>
    <cellStyle name="Normal 5 5 7" xfId="25445"/>
    <cellStyle name="Normal 5 5 8" xfId="25446"/>
    <cellStyle name="Normal 5 6" xfId="25447"/>
    <cellStyle name="Normal 5 6 2" xfId="25448"/>
    <cellStyle name="Normal 5 6 2 2" xfId="25449"/>
    <cellStyle name="Normal 5 6 2 2 2" xfId="19023"/>
    <cellStyle name="Normal 5 6 2 2 2 2" xfId="25450"/>
    <cellStyle name="Normal 5 6 2 2 2 3" xfId="13092"/>
    <cellStyle name="Normal 5 6 2 2 3" xfId="25451"/>
    <cellStyle name="Normal 5 6 2 2 4" xfId="25452"/>
    <cellStyle name="Normal 5 6 2 3" xfId="24639"/>
    <cellStyle name="Normal 5 6 2 3 2" xfId="25453"/>
    <cellStyle name="Normal 5 6 2 3 3" xfId="25454"/>
    <cellStyle name="Normal 5 6 2 4" xfId="24641"/>
    <cellStyle name="Normal 5 6 2 5" xfId="17356"/>
    <cellStyle name="Normal 5 6 3" xfId="25455"/>
    <cellStyle name="Normal 5 6 3 2" xfId="25456"/>
    <cellStyle name="Normal 5 6 3 2 2" xfId="25457"/>
    <cellStyle name="Normal 5 6 3 2 3" xfId="22895"/>
    <cellStyle name="Normal 5 6 3 3" xfId="25458"/>
    <cellStyle name="Normal 5 6 3 4" xfId="25459"/>
    <cellStyle name="Normal 5 6 4" xfId="25460"/>
    <cellStyle name="Normal 5 6 4 2" xfId="25461"/>
    <cellStyle name="Normal 5 6 4 3" xfId="25462"/>
    <cellStyle name="Normal 5 6 5" xfId="25463"/>
    <cellStyle name="Normal 5 6 6" xfId="25464"/>
    <cellStyle name="Normal 5 7" xfId="25465"/>
    <cellStyle name="Normal 5 7 2" xfId="25466"/>
    <cellStyle name="Normal 5 7 2 2" xfId="25467"/>
    <cellStyle name="Normal 5 7 2 2 2" xfId="25468"/>
    <cellStyle name="Normal 5 7 2 2 2 2" xfId="25469"/>
    <cellStyle name="Normal 5 7 2 2 2 3" xfId="25470"/>
    <cellStyle name="Normal 5 7 2 2 3" xfId="25471"/>
    <cellStyle name="Normal 5 7 2 2 4" xfId="25472"/>
    <cellStyle name="Normal 5 7 2 3" xfId="25473"/>
    <cellStyle name="Normal 5 7 2 3 2" xfId="25474"/>
    <cellStyle name="Normal 5 7 2 3 3" xfId="25475"/>
    <cellStyle name="Normal 5 7 2 4" xfId="2542"/>
    <cellStyle name="Normal 5 7 2 5" xfId="2562"/>
    <cellStyle name="Normal 5 7 3" xfId="9949"/>
    <cellStyle name="Normal 5 7 3 2" xfId="1477"/>
    <cellStyle name="Normal 5 7 3 2 2" xfId="1299"/>
    <cellStyle name="Normal 5 7 3 2 3" xfId="3855"/>
    <cellStyle name="Normal 5 7 3 3" xfId="3869"/>
    <cellStyle name="Normal 5 7 3 4" xfId="2592"/>
    <cellStyle name="Normal 5 7 4" xfId="9958"/>
    <cellStyle name="Normal 5 7 4 2" xfId="6513"/>
    <cellStyle name="Normal 5 7 4 3" xfId="6668"/>
    <cellStyle name="Normal 5 7 5" xfId="9962"/>
    <cellStyle name="Normal 5 7 6" xfId="25476"/>
    <cellStyle name="Normal 5 8" xfId="25477"/>
    <cellStyle name="Normal 5 8 2" xfId="23183"/>
    <cellStyle name="Normal 5 8 2 2" xfId="24962"/>
    <cellStyle name="Normal 5 8 2 2 2" xfId="25479"/>
    <cellStyle name="Normal 5 8 2 2 3" xfId="25481"/>
    <cellStyle name="Normal 5 8 2 3" xfId="25482"/>
    <cellStyle name="Normal 5 8 2 4" xfId="2695"/>
    <cellStyle name="Normal 5 8 3" xfId="9969"/>
    <cellStyle name="Normal 5 8 3 2" xfId="7807"/>
    <cellStyle name="Normal 5 8 3 3" xfId="4375"/>
    <cellStyle name="Normal 5 8 4" xfId="9979"/>
    <cellStyle name="Normal 5 8 5" xfId="25483"/>
    <cellStyle name="Normal 5 9" xfId="25484"/>
    <cellStyle name="Normal 5 9 2" xfId="23203"/>
    <cellStyle name="Normal 5 9 2 2" xfId="25485"/>
    <cellStyle name="Normal 5 9 2 3" xfId="2840"/>
    <cellStyle name="Normal 5 9 3" xfId="23205"/>
    <cellStyle name="Normal 5 9 4" xfId="25486"/>
    <cellStyle name="Normal 6" xfId="3285"/>
    <cellStyle name="Normal 6 10" xfId="25487"/>
    <cellStyle name="Normal 6 10 2" xfId="25488"/>
    <cellStyle name="Normal 6 11" xfId="25489"/>
    <cellStyle name="Normal 6 12" xfId="25490"/>
    <cellStyle name="Normal 6 13" xfId="25491"/>
    <cellStyle name="Normal 6 2" xfId="3290"/>
    <cellStyle name="Normal 6 2 10" xfId="22336"/>
    <cellStyle name="Normal 6 2 2" xfId="20557"/>
    <cellStyle name="Normal 6 2 2 2" xfId="25492"/>
    <cellStyle name="Normal 6 2 2 2 2" xfId="23693"/>
    <cellStyle name="Normal 6 2 2 2 2 2" xfId="23695"/>
    <cellStyle name="Normal 6 2 2 2 2 2 2" xfId="1379"/>
    <cellStyle name="Normal 6 2 2 2 2 2 2 2" xfId="7641"/>
    <cellStyle name="Normal 6 2 2 2 2 2 2 2 2" xfId="7645"/>
    <cellStyle name="Normal 6 2 2 2 2 2 2 2 3" xfId="7011"/>
    <cellStyle name="Normal 6 2 2 2 2 2 2 3" xfId="7651"/>
    <cellStyle name="Normal 6 2 2 2 2 2 2 4" xfId="7660"/>
    <cellStyle name="Normal 6 2 2 2 2 2 3" xfId="3655"/>
    <cellStyle name="Normal 6 2 2 2 2 2 3 2" xfId="25494"/>
    <cellStyle name="Normal 6 2 2 2 2 2 3 3" xfId="25495"/>
    <cellStyle name="Normal 6 2 2 2 2 2 4" xfId="3663"/>
    <cellStyle name="Normal 6 2 2 2 2 2 5" xfId="3685"/>
    <cellStyle name="Normal 6 2 2 2 2 3" xfId="23697"/>
    <cellStyle name="Normal 6 2 2 2 2 3 2" xfId="5386"/>
    <cellStyle name="Normal 6 2 2 2 2 3 2 2" xfId="25497"/>
    <cellStyle name="Normal 6 2 2 2 2 3 2 3" xfId="25498"/>
    <cellStyle name="Normal 6 2 2 2 2 3 3" xfId="5816"/>
    <cellStyle name="Normal 6 2 2 2 2 3 4" xfId="5824"/>
    <cellStyle name="Normal 6 2 2 2 2 4" xfId="25499"/>
    <cellStyle name="Normal 6 2 2 2 2 4 2" xfId="7945"/>
    <cellStyle name="Normal 6 2 2 2 2 4 3" xfId="25500"/>
    <cellStyle name="Normal 6 2 2 2 2 5" xfId="7975"/>
    <cellStyle name="Normal 6 2 2 2 2 6" xfId="15803"/>
    <cellStyle name="Normal 6 2 2 2 3" xfId="23699"/>
    <cellStyle name="Normal 6 2 2 2 3 2" xfId="8491"/>
    <cellStyle name="Normal 6 2 2 2 3 2 2" xfId="8322"/>
    <cellStyle name="Normal 6 2 2 2 3 2 2 2" xfId="7458"/>
    <cellStyle name="Normal 6 2 2 2 3 2 2 2 2" xfId="4453"/>
    <cellStyle name="Normal 6 2 2 2 3 2 2 2 3" xfId="1052"/>
    <cellStyle name="Normal 6 2 2 2 3 2 2 3" xfId="7466"/>
    <cellStyle name="Normal 6 2 2 2 3 2 2 4" xfId="7473"/>
    <cellStyle name="Normal 6 2 2 2 3 2 3" xfId="8328"/>
    <cellStyle name="Normal 6 2 2 2 3 2 3 2" xfId="7519"/>
    <cellStyle name="Normal 6 2 2 2 3 2 3 3" xfId="7522"/>
    <cellStyle name="Normal 6 2 2 2 3 2 4" xfId="8330"/>
    <cellStyle name="Normal 6 2 2 2 3 2 5" xfId="8343"/>
    <cellStyle name="Normal 6 2 2 2 3 3" xfId="25501"/>
    <cellStyle name="Normal 6 2 2 2 3 3 2" xfId="8535"/>
    <cellStyle name="Normal 6 2 2 2 3 3 2 2" xfId="12876"/>
    <cellStyle name="Normal 6 2 2 2 3 3 2 3" xfId="12878"/>
    <cellStyle name="Normal 6 2 2 2 3 3 3" xfId="8538"/>
    <cellStyle name="Normal 6 2 2 2 3 3 4" xfId="9005"/>
    <cellStyle name="Normal 6 2 2 2 3 4" xfId="25502"/>
    <cellStyle name="Normal 6 2 2 2 3 4 2" xfId="8576"/>
    <cellStyle name="Normal 6 2 2 2 3 4 3" xfId="8581"/>
    <cellStyle name="Normal 6 2 2 2 3 5" xfId="25503"/>
    <cellStyle name="Normal 6 2 2 2 3 6" xfId="25505"/>
    <cellStyle name="Normal 6 2 2 2 4" xfId="23701"/>
    <cellStyle name="Normal 6 2 2 2 4 2" xfId="25506"/>
    <cellStyle name="Normal 6 2 2 2 4 2 2" xfId="25507"/>
    <cellStyle name="Normal 6 2 2 2 4 2 2 2" xfId="25509"/>
    <cellStyle name="Normal 6 2 2 2 4 2 2 3" xfId="25510"/>
    <cellStyle name="Normal 6 2 2 2 4 2 3" xfId="25511"/>
    <cellStyle name="Normal 6 2 2 2 4 2 4" xfId="25512"/>
    <cellStyle name="Normal 6 2 2 2 4 3" xfId="25513"/>
    <cellStyle name="Normal 6 2 2 2 4 3 2" xfId="25514"/>
    <cellStyle name="Normal 6 2 2 2 4 3 3" xfId="25515"/>
    <cellStyle name="Normal 6 2 2 2 4 4" xfId="25516"/>
    <cellStyle name="Normal 6 2 2 2 4 5" xfId="25517"/>
    <cellStyle name="Normal 6 2 2 2 5" xfId="25518"/>
    <cellStyle name="Normal 6 2 2 2 5 2" xfId="25519"/>
    <cellStyle name="Normal 6 2 2 2 5 2 2" xfId="25415"/>
    <cellStyle name="Normal 6 2 2 2 5 2 3" xfId="25426"/>
    <cellStyle name="Normal 6 2 2 2 5 3" xfId="25520"/>
    <cellStyle name="Normal 6 2 2 2 5 4" xfId="9946"/>
    <cellStyle name="Normal 6 2 2 2 6" xfId="25521"/>
    <cellStyle name="Normal 6 2 2 2 6 2" xfId="25522"/>
    <cellStyle name="Normal 6 2 2 2 6 3" xfId="25523"/>
    <cellStyle name="Normal 6 2 2 2 7" xfId="25524"/>
    <cellStyle name="Normal 6 2 2 2 8" xfId="25525"/>
    <cellStyle name="Normal 6 2 2 3" xfId="25526"/>
    <cellStyle name="Normal 6 2 2 3 2" xfId="23718"/>
    <cellStyle name="Normal 6 2 2 3 2 2" xfId="15103"/>
    <cellStyle name="Normal 6 2 2 3 2 2 2" xfId="25527"/>
    <cellStyle name="Normal 6 2 2 3 2 2 2 2" xfId="23077"/>
    <cellStyle name="Normal 6 2 2 3 2 2 2 3" xfId="23079"/>
    <cellStyle name="Normal 6 2 2 3 2 2 3" xfId="25528"/>
    <cellStyle name="Normal 6 2 2 3 2 2 4" xfId="15114"/>
    <cellStyle name="Normal 6 2 2 3 2 3" xfId="15123"/>
    <cellStyle name="Normal 6 2 2 3 2 3 2" xfId="25529"/>
    <cellStyle name="Normal 6 2 2 3 2 3 3" xfId="25530"/>
    <cellStyle name="Normal 6 2 2 3 2 4" xfId="15135"/>
    <cellStyle name="Normal 6 2 2 3 2 5" xfId="15144"/>
    <cellStyle name="Normal 6 2 2 3 3" xfId="23720"/>
    <cellStyle name="Normal 6 2 2 3 3 2" xfId="15157"/>
    <cellStyle name="Normal 6 2 2 3 3 2 2" xfId="25531"/>
    <cellStyle name="Normal 6 2 2 3 3 2 3" xfId="25532"/>
    <cellStyle name="Normal 6 2 2 3 3 3" xfId="25533"/>
    <cellStyle name="Normal 6 2 2 3 3 4" xfId="15180"/>
    <cellStyle name="Normal 6 2 2 3 4" xfId="23722"/>
    <cellStyle name="Normal 6 2 2 3 4 2" xfId="25534"/>
    <cellStyle name="Normal 6 2 2 3 4 3" xfId="25535"/>
    <cellStyle name="Normal 6 2 2 3 5" xfId="25536"/>
    <cellStyle name="Normal 6 2 2 3 6" xfId="15216"/>
    <cellStyle name="Normal 6 2 2 4" xfId="25537"/>
    <cellStyle name="Normal 6 2 2 4 2" xfId="23731"/>
    <cellStyle name="Normal 6 2 2 4 2 2" xfId="15225"/>
    <cellStyle name="Normal 6 2 2 4 2 2 2" xfId="12478"/>
    <cellStyle name="Normal 6 2 2 4 2 2 2 2" xfId="12482"/>
    <cellStyle name="Normal 6 2 2 4 2 2 2 3" xfId="8483"/>
    <cellStyle name="Normal 6 2 2 4 2 2 3" xfId="12111"/>
    <cellStyle name="Normal 6 2 2 4 2 2 4" xfId="12117"/>
    <cellStyle name="Normal 6 2 2 4 2 3" xfId="15228"/>
    <cellStyle name="Normal 6 2 2 4 2 3 2" xfId="12508"/>
    <cellStyle name="Normal 6 2 2 4 2 3 3" xfId="12131"/>
    <cellStyle name="Normal 6 2 2 4 2 4" xfId="10168"/>
    <cellStyle name="Normal 6 2 2 4 2 5" xfId="10219"/>
    <cellStyle name="Normal 6 2 2 4 3" xfId="23733"/>
    <cellStyle name="Normal 6 2 2 4 3 2" xfId="25538"/>
    <cellStyle name="Normal 6 2 2 4 3 2 2" xfId="25539"/>
    <cellStyle name="Normal 6 2 2 4 3 2 3" xfId="25540"/>
    <cellStyle name="Normal 6 2 2 4 3 3" xfId="15234"/>
    <cellStyle name="Normal 6 2 2 4 3 4" xfId="7129"/>
    <cellStyle name="Normal 6 2 2 4 4" xfId="25541"/>
    <cellStyle name="Normal 6 2 2 4 4 2" xfId="25542"/>
    <cellStyle name="Normal 6 2 2 4 4 3" xfId="25543"/>
    <cellStyle name="Normal 6 2 2 4 5" xfId="25544"/>
    <cellStyle name="Normal 6 2 2 4 6" xfId="25545"/>
    <cellStyle name="Normal 6 2 2 5" xfId="15243"/>
    <cellStyle name="Normal 6 2 2 5 2" xfId="15246"/>
    <cellStyle name="Normal 6 2 2 5 2 2" xfId="15250"/>
    <cellStyle name="Normal 6 2 2 5 2 2 2" xfId="8793"/>
    <cellStyle name="Normal 6 2 2 5 2 2 3" xfId="25546"/>
    <cellStyle name="Normal 6 2 2 5 2 3" xfId="15254"/>
    <cellStyle name="Normal 6 2 2 5 2 4" xfId="10341"/>
    <cellStyle name="Normal 6 2 2 5 3" xfId="15260"/>
    <cellStyle name="Normal 6 2 2 5 3 2" xfId="25548"/>
    <cellStyle name="Normal 6 2 2 5 3 3" xfId="25550"/>
    <cellStyle name="Normal 6 2 2 5 4" xfId="15268"/>
    <cellStyle name="Normal 6 2 2 5 5" xfId="25552"/>
    <cellStyle name="Normal 6 2 2 6" xfId="15276"/>
    <cellStyle name="Normal 6 2 2 6 2" xfId="15280"/>
    <cellStyle name="Normal 6 2 2 6 2 2" xfId="25553"/>
    <cellStyle name="Normal 6 2 2 6 2 3" xfId="25554"/>
    <cellStyle name="Normal 6 2 2 6 3" xfId="15286"/>
    <cellStyle name="Normal 6 2 2 6 4" xfId="25556"/>
    <cellStyle name="Normal 6 2 2 7" xfId="15293"/>
    <cellStyle name="Normal 6 2 2 7 2" xfId="25557"/>
    <cellStyle name="Normal 6 2 2 7 3" xfId="25559"/>
    <cellStyle name="Normal 6 2 2 8" xfId="15304"/>
    <cellStyle name="Normal 6 2 2 9" xfId="24989"/>
    <cellStyle name="Normal 6 2 3" xfId="25560"/>
    <cellStyle name="Normal 6 2 3 2" xfId="25561"/>
    <cellStyle name="Normal 6 2 3 2 2" xfId="19188"/>
    <cellStyle name="Normal 6 2 3 2 2 2" xfId="23750"/>
    <cellStyle name="Normal 6 2 3 2 2 2 2" xfId="25562"/>
    <cellStyle name="Normal 6 2 3 2 2 2 2 2" xfId="13139"/>
    <cellStyle name="Normal 6 2 3 2 2 2 2 3" xfId="25563"/>
    <cellStyle name="Normal 6 2 3 2 2 2 3" xfId="25564"/>
    <cellStyle name="Normal 6 2 3 2 2 2 4" xfId="15613"/>
    <cellStyle name="Normal 6 2 3 2 2 3" xfId="23753"/>
    <cellStyle name="Normal 6 2 3 2 2 3 2" xfId="6115"/>
    <cellStyle name="Normal 6 2 3 2 2 3 3" xfId="6125"/>
    <cellStyle name="Normal 6 2 3 2 2 4" xfId="25565"/>
    <cellStyle name="Normal 6 2 3 2 2 5" xfId="25566"/>
    <cellStyle name="Normal 6 2 3 2 3" xfId="19191"/>
    <cellStyle name="Normal 6 2 3 2 3 2" xfId="24495"/>
    <cellStyle name="Normal 6 2 3 2 3 2 2" xfId="21801"/>
    <cellStyle name="Normal 6 2 3 2 3 2 3" xfId="25567"/>
    <cellStyle name="Normal 6 2 3 2 3 3" xfId="25568"/>
    <cellStyle name="Normal 6 2 3 2 3 4" xfId="25569"/>
    <cellStyle name="Normal 6 2 3 2 4" xfId="23137"/>
    <cellStyle name="Normal 6 2 3 2 4 2" xfId="25570"/>
    <cellStyle name="Normal 6 2 3 2 4 3" xfId="25571"/>
    <cellStyle name="Normal 6 2 3 2 5" xfId="25572"/>
    <cellStyle name="Normal 6 2 3 2 6" xfId="25573"/>
    <cellStyle name="Normal 6 2 3 3" xfId="9009"/>
    <cellStyle name="Normal 6 2 3 3 2" xfId="15315"/>
    <cellStyle name="Normal 6 2 3 3 2 2" xfId="15319"/>
    <cellStyle name="Normal 6 2 3 3 2 2 2" xfId="25574"/>
    <cellStyle name="Normal 6 2 3 3 2 2 2 2" xfId="25575"/>
    <cellStyle name="Normal 6 2 3 3 2 2 2 3" xfId="25576"/>
    <cellStyle name="Normal 6 2 3 3 2 2 3" xfId="11761"/>
    <cellStyle name="Normal 6 2 3 3 2 2 4" xfId="11764"/>
    <cellStyle name="Normal 6 2 3 3 2 3" xfId="25577"/>
    <cellStyle name="Normal 6 2 3 3 2 3 2" xfId="25578"/>
    <cellStyle name="Normal 6 2 3 3 2 3 3" xfId="11768"/>
    <cellStyle name="Normal 6 2 3 3 2 4" xfId="15331"/>
    <cellStyle name="Normal 6 2 3 3 2 5" xfId="15336"/>
    <cellStyle name="Normal 6 2 3 3 3" xfId="23759"/>
    <cellStyle name="Normal 6 2 3 3 3 2" xfId="25579"/>
    <cellStyle name="Normal 6 2 3 3 3 2 2" xfId="25580"/>
    <cellStyle name="Normal 6 2 3 3 3 2 3" xfId="25581"/>
    <cellStyle name="Normal 6 2 3 3 3 3" xfId="25582"/>
    <cellStyle name="Normal 6 2 3 3 3 4" xfId="15350"/>
    <cellStyle name="Normal 6 2 3 3 4" xfId="25583"/>
    <cellStyle name="Normal 6 2 3 3 4 2" xfId="25584"/>
    <cellStyle name="Normal 6 2 3 3 4 3" xfId="25585"/>
    <cellStyle name="Normal 6 2 3 3 5" xfId="25586"/>
    <cellStyle name="Normal 6 2 3 3 6" xfId="25587"/>
    <cellStyle name="Normal 6 2 3 4" xfId="9013"/>
    <cellStyle name="Normal 6 2 3 4 2" xfId="23763"/>
    <cellStyle name="Normal 6 2 3 4 2 2" xfId="25588"/>
    <cellStyle name="Normal 6 2 3 4 2 2 2" xfId="15366"/>
    <cellStyle name="Normal 6 2 3 4 2 2 3" xfId="2406"/>
    <cellStyle name="Normal 6 2 3 4 2 3" xfId="15374"/>
    <cellStyle name="Normal 6 2 3 4 2 4" xfId="10517"/>
    <cellStyle name="Normal 6 2 3 4 3" xfId="25589"/>
    <cellStyle name="Normal 6 2 3 4 3 2" xfId="25590"/>
    <cellStyle name="Normal 6 2 3 4 3 3" xfId="25591"/>
    <cellStyle name="Normal 6 2 3 4 4" xfId="25592"/>
    <cellStyle name="Normal 6 2 3 4 5" xfId="25593"/>
    <cellStyle name="Normal 6 2 3 5" xfId="15393"/>
    <cellStyle name="Normal 6 2 3 5 2" xfId="15398"/>
    <cellStyle name="Normal 6 2 3 5 2 2" xfId="6646"/>
    <cellStyle name="Normal 6 2 3 5 2 3" xfId="5616"/>
    <cellStyle name="Normal 6 2 3 5 3" xfId="15403"/>
    <cellStyle name="Normal 6 2 3 5 4" xfId="25595"/>
    <cellStyle name="Normal 6 2 3 6" xfId="15410"/>
    <cellStyle name="Normal 6 2 3 6 2" xfId="25596"/>
    <cellStyle name="Normal 6 2 3 6 3" xfId="25598"/>
    <cellStyle name="Normal 6 2 3 7" xfId="15420"/>
    <cellStyle name="Normal 6 2 3 8" xfId="25599"/>
    <cellStyle name="Normal 6 2 4" xfId="25600"/>
    <cellStyle name="Normal 6 2 4 2" xfId="13527"/>
    <cellStyle name="Normal 6 2 4 2 2" xfId="23770"/>
    <cellStyle name="Normal 6 2 4 2 2 2" xfId="8838"/>
    <cellStyle name="Normal 6 2 4 2 2 2 2" xfId="8842"/>
    <cellStyle name="Normal 6 2 4 2 2 2 3" xfId="8847"/>
    <cellStyle name="Normal 6 2 4 2 2 3" xfId="8849"/>
    <cellStyle name="Normal 6 2 4 2 2 4" xfId="8851"/>
    <cellStyle name="Normal 6 2 4 2 3" xfId="25601"/>
    <cellStyle name="Normal 6 2 4 2 3 2" xfId="8890"/>
    <cellStyle name="Normal 6 2 4 2 3 3" xfId="8897"/>
    <cellStyle name="Normal 6 2 4 2 4" xfId="25602"/>
    <cellStyle name="Normal 6 2 4 2 5" xfId="25603"/>
    <cellStyle name="Normal 6 2 4 3" xfId="14011"/>
    <cellStyle name="Normal 6 2 4 3 2" xfId="15427"/>
    <cellStyle name="Normal 6 2 4 3 2 2" xfId="8961"/>
    <cellStyle name="Normal 6 2 4 3 2 3" xfId="8966"/>
    <cellStyle name="Normal 6 2 4 3 3" xfId="15436"/>
    <cellStyle name="Normal 6 2 4 3 4" xfId="15441"/>
    <cellStyle name="Normal 6 2 4 4" xfId="14432"/>
    <cellStyle name="Normal 6 2 4 4 2" xfId="14823"/>
    <cellStyle name="Normal 6 2 4 4 3" xfId="14827"/>
    <cellStyle name="Normal 6 2 4 5" xfId="14833"/>
    <cellStyle name="Normal 6 2 4 6" xfId="14839"/>
    <cellStyle name="Normal 6 2 5" xfId="25604"/>
    <cellStyle name="Normal 6 2 5 2" xfId="13557"/>
    <cellStyle name="Normal 6 2 5 2 2" xfId="23780"/>
    <cellStyle name="Normal 6 2 5 2 2 2" xfId="9176"/>
    <cellStyle name="Normal 6 2 5 2 2 2 2" xfId="17175"/>
    <cellStyle name="Normal 6 2 5 2 2 2 3" xfId="25605"/>
    <cellStyle name="Normal 6 2 5 2 2 3" xfId="9181"/>
    <cellStyle name="Normal 6 2 5 2 2 4" xfId="25606"/>
    <cellStyle name="Normal 6 2 5 2 3" xfId="25607"/>
    <cellStyle name="Normal 6 2 5 2 3 2" xfId="9207"/>
    <cellStyle name="Normal 6 2 5 2 3 3" xfId="25608"/>
    <cellStyle name="Normal 6 2 5 2 4" xfId="25609"/>
    <cellStyle name="Normal 6 2 5 2 5" xfId="25610"/>
    <cellStyle name="Normal 6 2 5 3" xfId="14438"/>
    <cellStyle name="Normal 6 2 5 3 2" xfId="15452"/>
    <cellStyle name="Normal 6 2 5 3 2 2" xfId="9285"/>
    <cellStyle name="Normal 6 2 5 3 2 3" xfId="9290"/>
    <cellStyle name="Normal 6 2 5 3 3" xfId="15459"/>
    <cellStyle name="Normal 6 2 5 3 4" xfId="25611"/>
    <cellStyle name="Normal 6 2 5 4" xfId="14844"/>
    <cellStyle name="Normal 6 2 5 4 2" xfId="25612"/>
    <cellStyle name="Normal 6 2 5 4 3" xfId="25613"/>
    <cellStyle name="Normal 6 2 5 5" xfId="14850"/>
    <cellStyle name="Normal 6 2 5 6" xfId="25614"/>
    <cellStyle name="Normal 6 2 6" xfId="25615"/>
    <cellStyle name="Normal 6 2 6 2" xfId="17440"/>
    <cellStyle name="Normal 6 2 6 2 2" xfId="15045"/>
    <cellStyle name="Normal 6 2 6 2 2 2" xfId="9482"/>
    <cellStyle name="Normal 6 2 6 2 2 3" xfId="25618"/>
    <cellStyle name="Normal 6 2 6 2 3" xfId="17443"/>
    <cellStyle name="Normal 6 2 6 2 4" xfId="21995"/>
    <cellStyle name="Normal 6 2 6 3" xfId="15481"/>
    <cellStyle name="Normal 6 2 6 3 2" xfId="15487"/>
    <cellStyle name="Normal 6 2 6 3 3" xfId="25620"/>
    <cellStyle name="Normal 6 2 6 4" xfId="15498"/>
    <cellStyle name="Normal 6 2 6 5" xfId="25621"/>
    <cellStyle name="Normal 6 2 7" xfId="25622"/>
    <cellStyle name="Normal 6 2 7 2" xfId="17457"/>
    <cellStyle name="Normal 6 2 7 2 2" xfId="25624"/>
    <cellStyle name="Normal 6 2 7 2 3" xfId="25626"/>
    <cellStyle name="Normal 6 2 7 3" xfId="15511"/>
    <cellStyle name="Normal 6 2 7 4" xfId="25627"/>
    <cellStyle name="Normal 6 2 8" xfId="11115"/>
    <cellStyle name="Normal 6 2 8 2" xfId="11117"/>
    <cellStyle name="Normal 6 2 8 3" xfId="11122"/>
    <cellStyle name="Normal 6 2 9" xfId="1726"/>
    <cellStyle name="Normal 6 3" xfId="25628"/>
    <cellStyle name="Normal 6 3 2" xfId="25629"/>
    <cellStyle name="Normal 6 3 2 2" xfId="25630"/>
    <cellStyle name="Normal 6 3 2 2 2" xfId="23838"/>
    <cellStyle name="Normal 6 3 2 2 2 2" xfId="23840"/>
    <cellStyle name="Normal 6 3 2 2 2 2 2" xfId="25631"/>
    <cellStyle name="Normal 6 3 2 2 2 2 2 2" xfId="5760"/>
    <cellStyle name="Normal 6 3 2 2 2 2 2 3" xfId="5773"/>
    <cellStyle name="Normal 6 3 2 2 2 2 3" xfId="25632"/>
    <cellStyle name="Normal 6 3 2 2 2 2 4" xfId="15764"/>
    <cellStyle name="Normal 6 3 2 2 2 3" xfId="23842"/>
    <cellStyle name="Normal 6 3 2 2 2 3 2" xfId="25633"/>
    <cellStyle name="Normal 6 3 2 2 2 3 3" xfId="25634"/>
    <cellStyle name="Normal 6 3 2 2 2 4" xfId="25635"/>
    <cellStyle name="Normal 6 3 2 2 2 5" xfId="25636"/>
    <cellStyle name="Normal 6 3 2 2 3" xfId="23844"/>
    <cellStyle name="Normal 6 3 2 2 3 2" xfId="25637"/>
    <cellStyle name="Normal 6 3 2 2 3 2 2" xfId="12422"/>
    <cellStyle name="Normal 6 3 2 2 3 2 3" xfId="25638"/>
    <cellStyle name="Normal 6 3 2 2 3 3" xfId="25639"/>
    <cellStyle name="Normal 6 3 2 2 3 4" xfId="25640"/>
    <cellStyle name="Normal 6 3 2 2 4" xfId="23846"/>
    <cellStyle name="Normal 6 3 2 2 4 2" xfId="25641"/>
    <cellStyle name="Normal 6 3 2 2 4 3" xfId="25642"/>
    <cellStyle name="Normal 6 3 2 2 5" xfId="25643"/>
    <cellStyle name="Normal 6 3 2 2 6" xfId="25644"/>
    <cellStyle name="Normal 6 3 2 3" xfId="25645"/>
    <cellStyle name="Normal 6 3 2 3 2" xfId="3214"/>
    <cellStyle name="Normal 6 3 2 3 2 2" xfId="15530"/>
    <cellStyle name="Normal 6 3 2 3 2 2 2" xfId="3668"/>
    <cellStyle name="Normal 6 3 2 3 2 2 2 2" xfId="25646"/>
    <cellStyle name="Normal 6 3 2 3 2 2 2 3" xfId="25647"/>
    <cellStyle name="Normal 6 3 2 3 2 2 3" xfId="3690"/>
    <cellStyle name="Normal 6 3 2 3 2 2 4" xfId="3703"/>
    <cellStyle name="Normal 6 3 2 3 2 3" xfId="15533"/>
    <cellStyle name="Normal 6 3 2 3 2 3 2" xfId="5827"/>
    <cellStyle name="Normal 6 3 2 3 2 3 3" xfId="5834"/>
    <cellStyle name="Normal 6 3 2 3 2 4" xfId="11010"/>
    <cellStyle name="Normal 6 3 2 3 2 5" xfId="11025"/>
    <cellStyle name="Normal 6 3 2 3 3" xfId="1374"/>
    <cellStyle name="Normal 6 3 2 3 3 2" xfId="15536"/>
    <cellStyle name="Normal 6 3 2 3 3 2 2" xfId="8333"/>
    <cellStyle name="Normal 6 3 2 3 3 2 3" xfId="8346"/>
    <cellStyle name="Normal 6 3 2 3 3 3" xfId="25648"/>
    <cellStyle name="Normal 6 3 2 3 3 4" xfId="9015"/>
    <cellStyle name="Normal 6 3 2 3 4" xfId="1393"/>
    <cellStyle name="Normal 6 3 2 3 4 2" xfId="25649"/>
    <cellStyle name="Normal 6 3 2 3 4 3" xfId="25650"/>
    <cellStyle name="Normal 6 3 2 3 5" xfId="3660"/>
    <cellStyle name="Normal 6 3 2 3 6" xfId="3677"/>
    <cellStyle name="Normal 6 3 2 4" xfId="25651"/>
    <cellStyle name="Normal 6 3 2 4 2" xfId="1683"/>
    <cellStyle name="Normal 6 3 2 4 2 2" xfId="15543"/>
    <cellStyle name="Normal 6 3 2 4 2 2 2" xfId="15116"/>
    <cellStyle name="Normal 6 3 2 4 2 2 3" xfId="15119"/>
    <cellStyle name="Normal 6 3 2 4 2 3" xfId="25652"/>
    <cellStyle name="Normal 6 3 2 4 2 4" xfId="10680"/>
    <cellStyle name="Normal 6 3 2 4 3" xfId="5377"/>
    <cellStyle name="Normal 6 3 2 4 3 2" xfId="25653"/>
    <cellStyle name="Normal 6 3 2 4 3 3" xfId="25654"/>
    <cellStyle name="Normal 6 3 2 4 4" xfId="5396"/>
    <cellStyle name="Normal 6 3 2 4 5" xfId="5821"/>
    <cellStyle name="Normal 6 3 2 5" xfId="15555"/>
    <cellStyle name="Normal 6 3 2 5 2" xfId="15561"/>
    <cellStyle name="Normal 6 3 2 5 2 2" xfId="15563"/>
    <cellStyle name="Normal 6 3 2 5 2 3" xfId="15567"/>
    <cellStyle name="Normal 6 3 2 5 3" xfId="15572"/>
    <cellStyle name="Normal 6 3 2 5 4" xfId="15581"/>
    <cellStyle name="Normal 6 3 2 6" xfId="15587"/>
    <cellStyle name="Normal 6 3 2 6 2" xfId="15590"/>
    <cellStyle name="Normal 6 3 2 6 3" xfId="11707"/>
    <cellStyle name="Normal 6 3 2 7" xfId="15600"/>
    <cellStyle name="Normal 6 3 2 8" xfId="15608"/>
    <cellStyle name="Normal 6 3 3" xfId="25655"/>
    <cellStyle name="Normal 6 3 3 2" xfId="25656"/>
    <cellStyle name="Normal 6 3 3 2 2" xfId="23869"/>
    <cellStyle name="Normal 6 3 3 2 2 2" xfId="5861"/>
    <cellStyle name="Normal 6 3 3 2 2 2 2" xfId="25657"/>
    <cellStyle name="Normal 6 3 3 2 2 2 3" xfId="1140"/>
    <cellStyle name="Normal 6 3 3 2 2 3" xfId="25658"/>
    <cellStyle name="Normal 6 3 3 2 2 4" xfId="25659"/>
    <cellStyle name="Normal 6 3 3 2 3" xfId="25660"/>
    <cellStyle name="Normal 6 3 3 2 3 2" xfId="25661"/>
    <cellStyle name="Normal 6 3 3 2 3 3" xfId="25662"/>
    <cellStyle name="Normal 6 3 3 2 4" xfId="25663"/>
    <cellStyle name="Normal 6 3 3 2 5" xfId="25664"/>
    <cellStyle name="Normal 6 3 3 3" xfId="25665"/>
    <cellStyle name="Normal 6 3 3 3 2" xfId="25666"/>
    <cellStyle name="Normal 6 3 3 3 2 2" xfId="8592"/>
    <cellStyle name="Normal 6 3 3 3 2 3" xfId="25667"/>
    <cellStyle name="Normal 6 3 3 3 3" xfId="25668"/>
    <cellStyle name="Normal 6 3 3 3 4" xfId="25669"/>
    <cellStyle name="Normal 6 3 3 4" xfId="25670"/>
    <cellStyle name="Normal 6 3 3 4 2" xfId="25671"/>
    <cellStyle name="Normal 6 3 3 4 3" xfId="25672"/>
    <cellStyle name="Normal 6 3 3 5" xfId="15631"/>
    <cellStyle name="Normal 6 3 3 6" xfId="15644"/>
    <cellStyle name="Normal 6 3 4" xfId="25673"/>
    <cellStyle name="Normal 6 3 4 2" xfId="14036"/>
    <cellStyle name="Normal 6 3 4 2 2" xfId="23883"/>
    <cellStyle name="Normal 6 3 4 2 2 2" xfId="25674"/>
    <cellStyle name="Normal 6 3 4 2 2 2 2" xfId="1809"/>
    <cellStyle name="Normal 6 3 4 2 2 2 3" xfId="1826"/>
    <cellStyle name="Normal 6 3 4 2 2 3" xfId="25675"/>
    <cellStyle name="Normal 6 3 4 2 2 4" xfId="25676"/>
    <cellStyle name="Normal 6 3 4 2 3" xfId="25677"/>
    <cellStyle name="Normal 6 3 4 2 3 2" xfId="25678"/>
    <cellStyle name="Normal 6 3 4 2 3 3" xfId="25679"/>
    <cellStyle name="Normal 6 3 4 2 4" xfId="25680"/>
    <cellStyle name="Normal 6 3 4 2 5" xfId="25681"/>
    <cellStyle name="Normal 6 3 4 3" xfId="14038"/>
    <cellStyle name="Normal 6 3 4 3 2" xfId="15649"/>
    <cellStyle name="Normal 6 3 4 3 2 2" xfId="15653"/>
    <cellStyle name="Normal 6 3 4 3 2 3" xfId="15658"/>
    <cellStyle name="Normal 6 3 4 3 3" xfId="15662"/>
    <cellStyle name="Normal 6 3 4 3 4" xfId="15669"/>
    <cellStyle name="Normal 6 3 4 4" xfId="14858"/>
    <cellStyle name="Normal 6 3 4 4 2" xfId="15673"/>
    <cellStyle name="Normal 6 3 4 4 3" xfId="15680"/>
    <cellStyle name="Normal 6 3 4 5" xfId="14864"/>
    <cellStyle name="Normal 6 3 4 6" xfId="15694"/>
    <cellStyle name="Normal 6 3 5" xfId="25682"/>
    <cellStyle name="Normal 6 3 5 2" xfId="14048"/>
    <cellStyle name="Normal 6 3 5 2 2" xfId="25683"/>
    <cellStyle name="Normal 6 3 5 2 2 2" xfId="25684"/>
    <cellStyle name="Normal 6 3 5 2 2 3" xfId="25685"/>
    <cellStyle name="Normal 6 3 5 2 3" xfId="25686"/>
    <cellStyle name="Normal 6 3 5 2 4" xfId="25687"/>
    <cellStyle name="Normal 6 3 5 3" xfId="15698"/>
    <cellStyle name="Normal 6 3 5 3 2" xfId="15701"/>
    <cellStyle name="Normal 6 3 5 3 3" xfId="9467"/>
    <cellStyle name="Normal 6 3 5 4" xfId="15709"/>
    <cellStyle name="Normal 6 3 5 5" xfId="15716"/>
    <cellStyle name="Normal 6 3 6" xfId="25688"/>
    <cellStyle name="Normal 6 3 6 2" xfId="17475"/>
    <cellStyle name="Normal 6 3 6 2 2" xfId="15081"/>
    <cellStyle name="Normal 6 3 6 2 3" xfId="15084"/>
    <cellStyle name="Normal 6 3 6 3" xfId="15727"/>
    <cellStyle name="Normal 6 3 6 4" xfId="15735"/>
    <cellStyle name="Normal 6 3 7" xfId="25689"/>
    <cellStyle name="Normal 6 3 7 2" xfId="17483"/>
    <cellStyle name="Normal 6 3 7 3" xfId="25690"/>
    <cellStyle name="Normal 6 3 8" xfId="11124"/>
    <cellStyle name="Normal 6 3 9" xfId="11126"/>
    <cellStyle name="Normal 6 4" xfId="25691"/>
    <cellStyle name="Normal 6 4 2" xfId="25692"/>
    <cellStyle name="Normal 6 4 2 2" xfId="25693"/>
    <cellStyle name="Normal 6 4 2 2 2" xfId="23911"/>
    <cellStyle name="Normal 6 4 2 2 2 2" xfId="25694"/>
    <cellStyle name="Normal 6 4 2 2 2 2 2" xfId="25696"/>
    <cellStyle name="Normal 6 4 2 2 2 2 3" xfId="25698"/>
    <cellStyle name="Normal 6 4 2 2 2 3" xfId="25699"/>
    <cellStyle name="Normal 6 4 2 2 2 4" xfId="19420"/>
    <cellStyle name="Normal 6 4 2 2 3" xfId="25700"/>
    <cellStyle name="Normal 6 4 2 2 3 2" xfId="22094"/>
    <cellStyle name="Normal 6 4 2 2 3 3" xfId="22096"/>
    <cellStyle name="Normal 6 4 2 2 4" xfId="25701"/>
    <cellStyle name="Normal 6 4 2 2 5" xfId="25702"/>
    <cellStyle name="Normal 6 4 2 3" xfId="15755"/>
    <cellStyle name="Normal 6 4 2 3 2" xfId="15758"/>
    <cellStyle name="Normal 6 4 2 3 2 2" xfId="14232"/>
    <cellStyle name="Normal 6 4 2 3 2 3" xfId="9574"/>
    <cellStyle name="Normal 6 4 2 3 3" xfId="15771"/>
    <cellStyle name="Normal 6 4 2 3 4" xfId="9899"/>
    <cellStyle name="Normal 6 4 2 4" xfId="15783"/>
    <cellStyle name="Normal 6 4 2 4 2" xfId="15786"/>
    <cellStyle name="Normal 6 4 2 4 3" xfId="15795"/>
    <cellStyle name="Normal 6 4 2 5" xfId="15798"/>
    <cellStyle name="Normal 6 4 2 6" xfId="15808"/>
    <cellStyle name="Normal 6 4 3" xfId="25703"/>
    <cellStyle name="Normal 6 4 3 2" xfId="25704"/>
    <cellStyle name="Normal 6 4 3 2 2" xfId="23930"/>
    <cellStyle name="Normal 6 4 3 2 2 2" xfId="6165"/>
    <cellStyle name="Normal 6 4 3 2 2 2 2" xfId="25705"/>
    <cellStyle name="Normal 6 4 3 2 2 2 3" xfId="25706"/>
    <cellStyle name="Normal 6 4 3 2 2 3" xfId="25708"/>
    <cellStyle name="Normal 6 4 3 2 2 4" xfId="25709"/>
    <cellStyle name="Normal 6 4 3 2 3" xfId="25711"/>
    <cellStyle name="Normal 6 4 3 2 3 2" xfId="22121"/>
    <cellStyle name="Normal 6 4 3 2 3 3" xfId="12702"/>
    <cellStyle name="Normal 6 4 3 2 4" xfId="25713"/>
    <cellStyle name="Normal 6 4 3 2 5" xfId="25715"/>
    <cellStyle name="Normal 6 4 3 3" xfId="15817"/>
    <cellStyle name="Normal 6 4 3 3 2" xfId="4103"/>
    <cellStyle name="Normal 6 4 3 3 2 2" xfId="15821"/>
    <cellStyle name="Normal 6 4 3 3 2 3" xfId="15827"/>
    <cellStyle name="Normal 6 4 3 3 3" xfId="4145"/>
    <cellStyle name="Normal 6 4 3 3 4" xfId="2504"/>
    <cellStyle name="Normal 6 4 3 4" xfId="15842"/>
    <cellStyle name="Normal 6 4 3 4 2" xfId="5540"/>
    <cellStyle name="Normal 6 4 3 4 3" xfId="5545"/>
    <cellStyle name="Normal 6 4 3 5" xfId="15852"/>
    <cellStyle name="Normal 6 4 3 6" xfId="15856"/>
    <cellStyle name="Normal 6 4 4" xfId="25716"/>
    <cellStyle name="Normal 6 4 4 2" xfId="14064"/>
    <cellStyle name="Normal 6 4 4 2 2" xfId="25717"/>
    <cellStyle name="Normal 6 4 4 2 2 2" xfId="3588"/>
    <cellStyle name="Normal 6 4 4 2 2 3" xfId="6520"/>
    <cellStyle name="Normal 6 4 4 2 3" xfId="25718"/>
    <cellStyle name="Normal 6 4 4 2 4" xfId="25719"/>
    <cellStyle name="Normal 6 4 4 3" xfId="15865"/>
    <cellStyle name="Normal 6 4 4 3 2" xfId="6722"/>
    <cellStyle name="Normal 6 4 4 3 3" xfId="6733"/>
    <cellStyle name="Normal 6 4 4 4" xfId="15869"/>
    <cellStyle name="Normal 6 4 4 5" xfId="15873"/>
    <cellStyle name="Normal 6 4 5" xfId="25720"/>
    <cellStyle name="Normal 6 4 5 2" xfId="16060"/>
    <cellStyle name="Normal 6 4 5 2 2" xfId="25721"/>
    <cellStyle name="Normal 6 4 5 2 3" xfId="25722"/>
    <cellStyle name="Normal 6 4 5 3" xfId="15883"/>
    <cellStyle name="Normal 6 4 5 4" xfId="15891"/>
    <cellStyle name="Normal 6 4 6" xfId="25723"/>
    <cellStyle name="Normal 6 4 6 2" xfId="17495"/>
    <cellStyle name="Normal 6 4 6 3" xfId="15902"/>
    <cellStyle name="Normal 6 4 7" xfId="25724"/>
    <cellStyle name="Normal 6 4 8" xfId="25725"/>
    <cellStyle name="Normal 6 5" xfId="19665"/>
    <cellStyle name="Normal 6 5 2" xfId="25726"/>
    <cellStyle name="Normal 6 5 2 2" xfId="25727"/>
    <cellStyle name="Normal 6 5 2 2 2" xfId="19170"/>
    <cellStyle name="Normal 6 5 2 2 2 2" xfId="21603"/>
    <cellStyle name="Normal 6 5 2 2 2 3" xfId="25728"/>
    <cellStyle name="Normal 6 5 2 2 3" xfId="25729"/>
    <cellStyle name="Normal 6 5 2 2 4" xfId="25730"/>
    <cellStyle name="Normal 6 5 2 3" xfId="15911"/>
    <cellStyle name="Normal 6 5 2 3 2" xfId="15914"/>
    <cellStyle name="Normal 6 5 2 3 3" xfId="15921"/>
    <cellStyle name="Normal 6 5 2 4" xfId="15924"/>
    <cellStyle name="Normal 6 5 2 5" xfId="15931"/>
    <cellStyle name="Normal 6 5 3" xfId="25731"/>
    <cellStyle name="Normal 6 5 3 2" xfId="25732"/>
    <cellStyle name="Normal 6 5 3 2 2" xfId="25733"/>
    <cellStyle name="Normal 6 5 3 2 3" xfId="25734"/>
    <cellStyle name="Normal 6 5 3 3" xfId="15940"/>
    <cellStyle name="Normal 6 5 3 4" xfId="15948"/>
    <cellStyle name="Normal 6 5 4" xfId="25735"/>
    <cellStyle name="Normal 6 5 4 2" xfId="25736"/>
    <cellStyle name="Normal 6 5 4 3" xfId="15953"/>
    <cellStyle name="Normal 6 5 5" xfId="25737"/>
    <cellStyle name="Normal 6 5 6" xfId="25738"/>
    <cellStyle name="Normal 6 6" xfId="19667"/>
    <cellStyle name="Normal 6 6 2" xfId="25739"/>
    <cellStyle name="Normal 6 6 2 2" xfId="25740"/>
    <cellStyle name="Normal 6 6 2 2 2" xfId="25741"/>
    <cellStyle name="Normal 6 6 2 2 2 2" xfId="25742"/>
    <cellStyle name="Normal 6 6 2 2 2 3" xfId="13349"/>
    <cellStyle name="Normal 6 6 2 2 3" xfId="25743"/>
    <cellStyle name="Normal 6 6 2 2 4" xfId="25744"/>
    <cellStyle name="Normal 6 6 2 3" xfId="3156"/>
    <cellStyle name="Normal 6 6 2 3 2" xfId="15971"/>
    <cellStyle name="Normal 6 6 2 3 3" xfId="15976"/>
    <cellStyle name="Normal 6 6 2 4" xfId="3163"/>
    <cellStyle name="Normal 6 6 2 5" xfId="3828"/>
    <cellStyle name="Normal 6 6 3" xfId="25745"/>
    <cellStyle name="Normal 6 6 3 2" xfId="3825"/>
    <cellStyle name="Normal 6 6 3 2 2" xfId="25746"/>
    <cellStyle name="Normal 6 6 3 2 3" xfId="25747"/>
    <cellStyle name="Normal 6 6 3 3" xfId="3894"/>
    <cellStyle name="Normal 6 6 3 4" xfId="3901"/>
    <cellStyle name="Normal 6 6 4" xfId="25748"/>
    <cellStyle name="Normal 6 6 4 2" xfId="25749"/>
    <cellStyle name="Normal 6 6 4 3" xfId="15987"/>
    <cellStyle name="Normal 6 6 5" xfId="25750"/>
    <cellStyle name="Normal 6 6 6" xfId="25751"/>
    <cellStyle name="Normal 6 7" xfId="25752"/>
    <cellStyle name="Normal 6 7 2" xfId="25753"/>
    <cellStyle name="Normal 6 7 2 2" xfId="7089"/>
    <cellStyle name="Normal 6 7 2 2 2" xfId="822"/>
    <cellStyle name="Normal 6 7 2 2 3" xfId="25754"/>
    <cellStyle name="Normal 6 7 2 3" xfId="7091"/>
    <cellStyle name="Normal 6 7 2 4" xfId="7098"/>
    <cellStyle name="Normal 6 7 3" xfId="19164"/>
    <cellStyle name="Normal 6 7 3 2" xfId="25755"/>
    <cellStyle name="Normal 6 7 3 3" xfId="2844"/>
    <cellStyle name="Normal 6 7 4" xfId="19168"/>
    <cellStyle name="Normal 6 7 5" xfId="25756"/>
    <cellStyle name="Normal 6 8" xfId="25757"/>
    <cellStyle name="Normal 6 8 2" xfId="23233"/>
    <cellStyle name="Normal 6 8 2 2" xfId="4199"/>
    <cellStyle name="Normal 6 8 2 3" xfId="4215"/>
    <cellStyle name="Normal 6 8 3" xfId="25758"/>
    <cellStyle name="Normal 6 8 4" xfId="15917"/>
    <cellStyle name="Normal 6 9" xfId="25759"/>
    <cellStyle name="Normal 6 9 2" xfId="25760"/>
    <cellStyle name="Normal 6 9 3" xfId="25761"/>
    <cellStyle name="Normal 63 2" xfId="25762"/>
    <cellStyle name="Normal 64 2" xfId="24698"/>
    <cellStyle name="Normal 7" xfId="3303"/>
    <cellStyle name="Normal 7 10" xfId="25763"/>
    <cellStyle name="Normal 7 11" xfId="12281"/>
    <cellStyle name="Normal 7 12" xfId="12285"/>
    <cellStyle name="Normal 7 2" xfId="55"/>
    <cellStyle name="Normal 7 2 10" xfId="23939"/>
    <cellStyle name="Normal 7 2 2" xfId="10021"/>
    <cellStyle name="Normal 7 2 2 2" xfId="19086"/>
    <cellStyle name="Normal 7 2 2 2 2" xfId="19088"/>
    <cellStyle name="Normal 7 2 2 2 2 2" xfId="19090"/>
    <cellStyle name="Normal 7 2 2 2 2 2 2" xfId="25764"/>
    <cellStyle name="Normal 7 2 2 2 2 2 2 2" xfId="25765"/>
    <cellStyle name="Normal 7 2 2 2 2 2 2 2 2" xfId="25766"/>
    <cellStyle name="Normal 7 2 2 2 2 2 2 2 3" xfId="25767"/>
    <cellStyle name="Normal 7 2 2 2 2 2 2 3" xfId="25768"/>
    <cellStyle name="Normal 7 2 2 2 2 2 2 4" xfId="24714"/>
    <cellStyle name="Normal 7 2 2 2 2 2 3" xfId="25769"/>
    <cellStyle name="Normal 7 2 2 2 2 2 3 2" xfId="25770"/>
    <cellStyle name="Normal 7 2 2 2 2 2 3 3" xfId="24259"/>
    <cellStyle name="Normal 7 2 2 2 2 2 4" xfId="10706"/>
    <cellStyle name="Normal 7 2 2 2 2 2 5" xfId="10711"/>
    <cellStyle name="Normal 7 2 2 2 2 3" xfId="15558"/>
    <cellStyle name="Normal 7 2 2 2 2 3 2" xfId="15565"/>
    <cellStyle name="Normal 7 2 2 2 2 3 2 2" xfId="12116"/>
    <cellStyle name="Normal 7 2 2 2 2 3 2 3" xfId="12125"/>
    <cellStyle name="Normal 7 2 2 2 2 3 3" xfId="15569"/>
    <cellStyle name="Normal 7 2 2 2 2 3 4" xfId="10727"/>
    <cellStyle name="Normal 7 2 2 2 2 4" xfId="15574"/>
    <cellStyle name="Normal 7 2 2 2 2 4 2" xfId="15576"/>
    <cellStyle name="Normal 7 2 2 2 2 4 3" xfId="15578"/>
    <cellStyle name="Normal 7 2 2 2 2 5" xfId="15583"/>
    <cellStyle name="Normal 7 2 2 2 2 6" xfId="15585"/>
    <cellStyle name="Normal 7 2 2 2 3" xfId="19092"/>
    <cellStyle name="Normal 7 2 2 2 3 2" xfId="25771"/>
    <cellStyle name="Normal 7 2 2 2 3 2 2" xfId="25772"/>
    <cellStyle name="Normal 7 2 2 2 3 2 2 2" xfId="25773"/>
    <cellStyle name="Normal 7 2 2 2 3 2 2 2 2" xfId="25774"/>
    <cellStyle name="Normal 7 2 2 2 3 2 2 2 3" xfId="25775"/>
    <cellStyle name="Normal 7 2 2 2 3 2 2 3" xfId="12901"/>
    <cellStyle name="Normal 7 2 2 2 3 2 2 4" xfId="25776"/>
    <cellStyle name="Normal 7 2 2 2 3 2 3" xfId="25777"/>
    <cellStyle name="Normal 7 2 2 2 3 2 3 2" xfId="25778"/>
    <cellStyle name="Normal 7 2 2 2 3 2 3 3" xfId="12907"/>
    <cellStyle name="Normal 7 2 2 2 3 2 4" xfId="10752"/>
    <cellStyle name="Normal 7 2 2 2 3 2 5" xfId="10757"/>
    <cellStyle name="Normal 7 2 2 2 3 3" xfId="15592"/>
    <cellStyle name="Normal 7 2 2 2 3 3 2" xfId="15594"/>
    <cellStyle name="Normal 7 2 2 2 3 3 2 2" xfId="25779"/>
    <cellStyle name="Normal 7 2 2 2 3 3 2 3" xfId="25780"/>
    <cellStyle name="Normal 7 2 2 2 3 3 3" xfId="15596"/>
    <cellStyle name="Normal 7 2 2 2 3 3 4" xfId="10763"/>
    <cellStyle name="Normal 7 2 2 2 3 4" xfId="11709"/>
    <cellStyle name="Normal 7 2 2 2 3 4 2" xfId="25781"/>
    <cellStyle name="Normal 7 2 2 2 3 4 3" xfId="25782"/>
    <cellStyle name="Normal 7 2 2 2 3 5" xfId="12079"/>
    <cellStyle name="Normal 7 2 2 2 3 6" xfId="25783"/>
    <cellStyle name="Normal 7 2 2 2 4" xfId="19094"/>
    <cellStyle name="Normal 7 2 2 2 4 2" xfId="25784"/>
    <cellStyle name="Normal 7 2 2 2 4 2 2" xfId="25785"/>
    <cellStyle name="Normal 7 2 2 2 4 2 2 2" xfId="1447"/>
    <cellStyle name="Normal 7 2 2 2 4 2 2 3" xfId="1470"/>
    <cellStyle name="Normal 7 2 2 2 4 2 3" xfId="13995"/>
    <cellStyle name="Normal 7 2 2 2 4 2 4" xfId="10772"/>
    <cellStyle name="Normal 7 2 2 2 4 3" xfId="15602"/>
    <cellStyle name="Normal 7 2 2 2 4 3 2" xfId="25786"/>
    <cellStyle name="Normal 7 2 2 2 4 3 3" xfId="25787"/>
    <cellStyle name="Normal 7 2 2 2 4 4" xfId="15604"/>
    <cellStyle name="Normal 7 2 2 2 4 5" xfId="25788"/>
    <cellStyle name="Normal 7 2 2 2 5" xfId="25789"/>
    <cellStyle name="Normal 7 2 2 2 5 2" xfId="25790"/>
    <cellStyle name="Normal 7 2 2 2 5 2 2" xfId="18882"/>
    <cellStyle name="Normal 7 2 2 2 5 2 3" xfId="18885"/>
    <cellStyle name="Normal 7 2 2 2 5 3" xfId="6200"/>
    <cellStyle name="Normal 7 2 2 2 5 4" xfId="25791"/>
    <cellStyle name="Normal 7 2 2 2 6" xfId="25792"/>
    <cellStyle name="Normal 7 2 2 2 6 2" xfId="25793"/>
    <cellStyle name="Normal 7 2 2 2 6 3" xfId="25794"/>
    <cellStyle name="Normal 7 2 2 2 7" xfId="25795"/>
    <cellStyle name="Normal 7 2 2 2 8" xfId="25796"/>
    <cellStyle name="Normal 7 2 2 3" xfId="16049"/>
    <cellStyle name="Normal 7 2 2 3 2" xfId="16052"/>
    <cellStyle name="Normal 7 2 2 3 2 2" xfId="16055"/>
    <cellStyle name="Normal 7 2 2 3 2 2 2" xfId="25797"/>
    <cellStyle name="Normal 7 2 2 3 2 2 2 2" xfId="25798"/>
    <cellStyle name="Normal 7 2 2 3 2 2 2 3" xfId="25799"/>
    <cellStyle name="Normal 7 2 2 3 2 2 3" xfId="25800"/>
    <cellStyle name="Normal 7 2 2 3 2 2 4" xfId="5023"/>
    <cellStyle name="Normal 7 2 2 3 2 3" xfId="15634"/>
    <cellStyle name="Normal 7 2 2 3 2 3 2" xfId="25282"/>
    <cellStyle name="Normal 7 2 2 3 2 3 3" xfId="25801"/>
    <cellStyle name="Normal 7 2 2 3 2 4" xfId="15642"/>
    <cellStyle name="Normal 7 2 2 3 2 5" xfId="25802"/>
    <cellStyle name="Normal 7 2 2 3 3" xfId="16085"/>
    <cellStyle name="Normal 7 2 2 3 3 2" xfId="16088"/>
    <cellStyle name="Normal 7 2 2 3 3 2 2" xfId="25803"/>
    <cellStyle name="Normal 7 2 2 3 3 2 3" xfId="25804"/>
    <cellStyle name="Normal 7 2 2 3 3 3" xfId="25805"/>
    <cellStyle name="Normal 7 2 2 3 3 4" xfId="25806"/>
    <cellStyle name="Normal 7 2 2 3 4" xfId="25807"/>
    <cellStyle name="Normal 7 2 2 3 4 2" xfId="25808"/>
    <cellStyle name="Normal 7 2 2 3 4 3" xfId="25809"/>
    <cellStyle name="Normal 7 2 2 3 5" xfId="25810"/>
    <cellStyle name="Normal 7 2 2 3 6" xfId="16167"/>
    <cellStyle name="Normal 7 2 2 4" xfId="16180"/>
    <cellStyle name="Normal 7 2 2 4 2" xfId="25811"/>
    <cellStyle name="Normal 7 2 2 4 2 2" xfId="16184"/>
    <cellStyle name="Normal 7 2 2 4 2 2 2" xfId="25812"/>
    <cellStyle name="Normal 7 2 2 4 2 2 2 2" xfId="25813"/>
    <cellStyle name="Normal 7 2 2 4 2 2 2 3" xfId="25814"/>
    <cellStyle name="Normal 7 2 2 4 2 2 3" xfId="25815"/>
    <cellStyle name="Normal 7 2 2 4 2 2 4" xfId="10889"/>
    <cellStyle name="Normal 7 2 2 4 2 3" xfId="15686"/>
    <cellStyle name="Normal 7 2 2 4 2 3 2" xfId="25816"/>
    <cellStyle name="Normal 7 2 2 4 2 3 3" xfId="25817"/>
    <cellStyle name="Normal 7 2 2 4 2 4" xfId="15690"/>
    <cellStyle name="Normal 7 2 2 4 2 5" xfId="25818"/>
    <cellStyle name="Normal 7 2 2 4 3" xfId="25819"/>
    <cellStyle name="Normal 7 2 2 4 3 2" xfId="25820"/>
    <cellStyle name="Normal 7 2 2 4 3 2 2" xfId="25821"/>
    <cellStyle name="Normal 7 2 2 4 3 2 3" xfId="25822"/>
    <cellStyle name="Normal 7 2 2 4 3 3" xfId="25823"/>
    <cellStyle name="Normal 7 2 2 4 3 4" xfId="25824"/>
    <cellStyle name="Normal 7 2 2 4 4" xfId="25825"/>
    <cellStyle name="Normal 7 2 2 4 4 2" xfId="25826"/>
    <cellStyle name="Normal 7 2 2 4 4 3" xfId="25827"/>
    <cellStyle name="Normal 7 2 2 4 5" xfId="25828"/>
    <cellStyle name="Normal 7 2 2 4 6" xfId="25829"/>
    <cellStyle name="Normal 7 2 2 5" xfId="16210"/>
    <cellStyle name="Normal 7 2 2 5 2" xfId="16214"/>
    <cellStyle name="Normal 7 2 2 5 2 2" xfId="16220"/>
    <cellStyle name="Normal 7 2 2 5 2 2 2" xfId="25830"/>
    <cellStyle name="Normal 7 2 2 5 2 2 3" xfId="25831"/>
    <cellStyle name="Normal 7 2 2 5 2 3" xfId="25832"/>
    <cellStyle name="Normal 7 2 2 5 2 4" xfId="16229"/>
    <cellStyle name="Normal 7 2 2 5 3" xfId="16237"/>
    <cellStyle name="Normal 7 2 2 5 3 2" xfId="25834"/>
    <cellStyle name="Normal 7 2 2 5 3 3" xfId="25836"/>
    <cellStyle name="Normal 7 2 2 5 4" xfId="25838"/>
    <cellStyle name="Normal 7 2 2 5 5" xfId="25840"/>
    <cellStyle name="Normal 7 2 2 6" xfId="16254"/>
    <cellStyle name="Normal 7 2 2 6 2" xfId="25841"/>
    <cellStyle name="Normal 7 2 2 6 2 2" xfId="25842"/>
    <cellStyle name="Normal 7 2 2 6 2 3" xfId="25843"/>
    <cellStyle name="Normal 7 2 2 6 3" xfId="25845"/>
    <cellStyle name="Normal 7 2 2 6 4" xfId="25847"/>
    <cellStyle name="Normal 7 2 2 7" xfId="16269"/>
    <cellStyle name="Normal 7 2 2 7 2" xfId="25848"/>
    <cellStyle name="Normal 7 2 2 7 3" xfId="25850"/>
    <cellStyle name="Normal 7 2 2 8" xfId="25851"/>
    <cellStyle name="Normal 7 2 2 9" xfId="25852"/>
    <cellStyle name="Normal 7 2 3" xfId="10024"/>
    <cellStyle name="Normal 7 2 3 2" xfId="19096"/>
    <cellStyle name="Normal 7 2 3 2 2" xfId="19099"/>
    <cellStyle name="Normal 7 2 3 2 2 2" xfId="7943"/>
    <cellStyle name="Normal 7 2 3 2 2 2 2" xfId="7948"/>
    <cellStyle name="Normal 7 2 3 2 2 2 2 2" xfId="25853"/>
    <cellStyle name="Normal 7 2 3 2 2 2 2 3" xfId="25854"/>
    <cellStyle name="Normal 7 2 3 2 2 2 3" xfId="7950"/>
    <cellStyle name="Normal 7 2 3 2 2 2 4" xfId="11015"/>
    <cellStyle name="Normal 7 2 3 2 2 3" xfId="7978"/>
    <cellStyle name="Normal 7 2 3 2 2 3 2" xfId="4871"/>
    <cellStyle name="Normal 7 2 3 2 2 3 3" xfId="7981"/>
    <cellStyle name="Normal 7 2 3 2 2 4" xfId="15806"/>
    <cellStyle name="Normal 7 2 3 2 2 5" xfId="13256"/>
    <cellStyle name="Normal 7 2 3 2 3" xfId="19101"/>
    <cellStyle name="Normal 7 2 3 2 3 2" xfId="8572"/>
    <cellStyle name="Normal 7 2 3 2 3 2 2" xfId="8574"/>
    <cellStyle name="Normal 7 2 3 2 3 2 3" xfId="8579"/>
    <cellStyle name="Normal 7 2 3 2 3 3" xfId="8633"/>
    <cellStyle name="Normal 7 2 3 2 3 4" xfId="25856"/>
    <cellStyle name="Normal 7 2 3 2 4" xfId="25857"/>
    <cellStyle name="Normal 7 2 3 2 4 2" xfId="8763"/>
    <cellStyle name="Normal 7 2 3 2 4 3" xfId="8774"/>
    <cellStyle name="Normal 7 2 3 2 5" xfId="25478"/>
    <cellStyle name="Normal 7 2 3 2 6" xfId="25480"/>
    <cellStyle name="Normal 7 2 3 3" xfId="16286"/>
    <cellStyle name="Normal 7 2 3 3 2" xfId="25858"/>
    <cellStyle name="Normal 7 2 3 3 2 2" xfId="15132"/>
    <cellStyle name="Normal 7 2 3 3 2 2 2" xfId="15138"/>
    <cellStyle name="Normal 7 2 3 3 2 2 2 2" xfId="22949"/>
    <cellStyle name="Normal 7 2 3 3 2 2 2 3" xfId="22956"/>
    <cellStyle name="Normal 7 2 3 3 2 2 3" xfId="15142"/>
    <cellStyle name="Normal 7 2 3 3 2 2 4" xfId="10688"/>
    <cellStyle name="Normal 7 2 3 3 2 3" xfId="15147"/>
    <cellStyle name="Normal 7 2 3 3 2 3 2" xfId="21101"/>
    <cellStyle name="Normal 7 2 3 3 2 3 3" xfId="25859"/>
    <cellStyle name="Normal 7 2 3 3 2 4" xfId="15153"/>
    <cellStyle name="Normal 7 2 3 3 2 5" xfId="13276"/>
    <cellStyle name="Normal 7 2 3 3 3" xfId="25860"/>
    <cellStyle name="Normal 7 2 3 3 3 2" xfId="15182"/>
    <cellStyle name="Normal 7 2 3 3 3 2 2" xfId="15185"/>
    <cellStyle name="Normal 7 2 3 3 3 2 3" xfId="15189"/>
    <cellStyle name="Normal 7 2 3 3 3 3" xfId="15192"/>
    <cellStyle name="Normal 7 2 3 3 3 4" xfId="15195"/>
    <cellStyle name="Normal 7 2 3 3 4" xfId="25861"/>
    <cellStyle name="Normal 7 2 3 3 4 2" xfId="15208"/>
    <cellStyle name="Normal 7 2 3 3 4 3" xfId="15211"/>
    <cellStyle name="Normal 7 2 3 3 5" xfId="25862"/>
    <cellStyle name="Normal 7 2 3 3 6" xfId="25863"/>
    <cellStyle name="Normal 7 2 3 4" xfId="16308"/>
    <cellStyle name="Normal 7 2 3 4 2" xfId="10166"/>
    <cellStyle name="Normal 7 2 3 4 2 2" xfId="10171"/>
    <cellStyle name="Normal 7 2 3 4 2 2 2" xfId="10174"/>
    <cellStyle name="Normal 7 2 3 4 2 2 3" xfId="10194"/>
    <cellStyle name="Normal 7 2 3 4 2 3" xfId="10222"/>
    <cellStyle name="Normal 7 2 3 4 2 4" xfId="10246"/>
    <cellStyle name="Normal 7 2 3 4 3" xfId="10252"/>
    <cellStyle name="Normal 7 2 3 4 3 2" xfId="7132"/>
    <cellStyle name="Normal 7 2 3 4 3 3" xfId="7155"/>
    <cellStyle name="Normal 7 2 3 4 4" xfId="10276"/>
    <cellStyle name="Normal 7 2 3 4 5" xfId="10289"/>
    <cellStyle name="Normal 7 2 3 5" xfId="16311"/>
    <cellStyle name="Normal 7 2 3 5 2" xfId="10339"/>
    <cellStyle name="Normal 7 2 3 5 2 2" xfId="10344"/>
    <cellStyle name="Normal 7 2 3 5 2 3" xfId="10367"/>
    <cellStyle name="Normal 7 2 3 5 3" xfId="10387"/>
    <cellStyle name="Normal 7 2 3 5 4" xfId="10418"/>
    <cellStyle name="Normal 7 2 3 6" xfId="16314"/>
    <cellStyle name="Normal 7 2 3 6 2" xfId="193"/>
    <cellStyle name="Normal 7 2 3 6 3" xfId="69"/>
    <cellStyle name="Normal 7 2 3 7" xfId="25864"/>
    <cellStyle name="Normal 7 2 3 8" xfId="25865"/>
    <cellStyle name="Normal 7 2 4" xfId="10028"/>
    <cellStyle name="Normal 7 2 4 2" xfId="14084"/>
    <cellStyle name="Normal 7 2 4 2 2" xfId="25866"/>
    <cellStyle name="Normal 7 2 4 2 2 2" xfId="25046"/>
    <cellStyle name="Normal 7 2 4 2 2 2 2" xfId="25048"/>
    <cellStyle name="Normal 7 2 4 2 2 2 3" xfId="25050"/>
    <cellStyle name="Normal 7 2 4 2 2 3" xfId="25052"/>
    <cellStyle name="Normal 7 2 4 2 2 4" xfId="25054"/>
    <cellStyle name="Normal 7 2 4 2 3" xfId="25867"/>
    <cellStyle name="Normal 7 2 4 2 3 2" xfId="25072"/>
    <cellStyle name="Normal 7 2 4 2 3 3" xfId="25868"/>
    <cellStyle name="Normal 7 2 4 2 4" xfId="25869"/>
    <cellStyle name="Normal 7 2 4 2 5" xfId="25870"/>
    <cellStyle name="Normal 7 2 4 3" xfId="14459"/>
    <cellStyle name="Normal 7 2 4 3 2" xfId="16322"/>
    <cellStyle name="Normal 7 2 4 3 2 2" xfId="15333"/>
    <cellStyle name="Normal 7 2 4 3 2 3" xfId="15338"/>
    <cellStyle name="Normal 7 2 4 3 3" xfId="16328"/>
    <cellStyle name="Normal 7 2 4 3 4" xfId="25871"/>
    <cellStyle name="Normal 7 2 4 4" xfId="14464"/>
    <cellStyle name="Normal 7 2 4 4 2" xfId="10515"/>
    <cellStyle name="Normal 7 2 4 4 3" xfId="10536"/>
    <cellStyle name="Normal 7 2 4 5" xfId="14881"/>
    <cellStyle name="Normal 7 2 4 6" xfId="25872"/>
    <cellStyle name="Normal 7 2 5" xfId="14469"/>
    <cellStyle name="Normal 7 2 5 2" xfId="25873"/>
    <cellStyle name="Normal 7 2 5 2 2" xfId="25874"/>
    <cellStyle name="Normal 7 2 5 2 2 2" xfId="25186"/>
    <cellStyle name="Normal 7 2 5 2 2 2 2" xfId="25875"/>
    <cellStyle name="Normal 7 2 5 2 2 2 3" xfId="25876"/>
    <cellStyle name="Normal 7 2 5 2 2 3" xfId="25877"/>
    <cellStyle name="Normal 7 2 5 2 2 4" xfId="25878"/>
    <cellStyle name="Normal 7 2 5 2 3" xfId="25879"/>
    <cellStyle name="Normal 7 2 5 2 3 2" xfId="25196"/>
    <cellStyle name="Normal 7 2 5 2 3 3" xfId="25880"/>
    <cellStyle name="Normal 7 2 5 2 4" xfId="25881"/>
    <cellStyle name="Normal 7 2 5 2 5" xfId="25882"/>
    <cellStyle name="Normal 7 2 5 3" xfId="14473"/>
    <cellStyle name="Normal 7 2 5 3 2" xfId="25883"/>
    <cellStyle name="Normal 7 2 5 3 2 2" xfId="15434"/>
    <cellStyle name="Normal 7 2 5 3 2 3" xfId="25884"/>
    <cellStyle name="Normal 7 2 5 3 3" xfId="25886"/>
    <cellStyle name="Normal 7 2 5 3 4" xfId="25887"/>
    <cellStyle name="Normal 7 2 5 4" xfId="16346"/>
    <cellStyle name="Normal 7 2 5 4 2" xfId="10585"/>
    <cellStyle name="Normal 7 2 5 4 3" xfId="10589"/>
    <cellStyle name="Normal 7 2 5 5" xfId="25888"/>
    <cellStyle name="Normal 7 2 5 6" xfId="25889"/>
    <cellStyle name="Normal 7 2 6" xfId="14477"/>
    <cellStyle name="Normal 7 2 6 2" xfId="17618"/>
    <cellStyle name="Normal 7 2 6 2 2" xfId="25890"/>
    <cellStyle name="Normal 7 2 6 2 2 2" xfId="25891"/>
    <cellStyle name="Normal 7 2 6 2 2 3" xfId="25892"/>
    <cellStyle name="Normal 7 2 6 2 3" xfId="25893"/>
    <cellStyle name="Normal 7 2 6 2 4" xfId="25894"/>
    <cellStyle name="Normal 7 2 6 3" xfId="16359"/>
    <cellStyle name="Normal 7 2 6 3 2" xfId="25895"/>
    <cellStyle name="Normal 7 2 6 3 3" xfId="25896"/>
    <cellStyle name="Normal 7 2 6 4" xfId="25897"/>
    <cellStyle name="Normal 7 2 6 5" xfId="25898"/>
    <cellStyle name="Normal 7 2 7" xfId="20951"/>
    <cellStyle name="Normal 7 2 7 2" xfId="17623"/>
    <cellStyle name="Normal 7 2 7 2 2" xfId="25899"/>
    <cellStyle name="Normal 7 2 7 2 3" xfId="25900"/>
    <cellStyle name="Normal 7 2 7 3" xfId="20953"/>
    <cellStyle name="Normal 7 2 7 4" xfId="25901"/>
    <cellStyle name="Normal 7 2 8" xfId="11131"/>
    <cellStyle name="Normal 7 2 8 2" xfId="25902"/>
    <cellStyle name="Normal 7 2 8 3" xfId="25903"/>
    <cellStyle name="Normal 7 2 9" xfId="11134"/>
    <cellStyle name="Normal 7 3" xfId="3306"/>
    <cellStyle name="Normal 7 3 2" xfId="17585"/>
    <cellStyle name="Normal 7 3 2 2" xfId="19103"/>
    <cellStyle name="Normal 7 3 2 2 2" xfId="10851"/>
    <cellStyle name="Normal 7 3 2 2 2 2" xfId="10854"/>
    <cellStyle name="Normal 7 3 2 2 2 2 2" xfId="10860"/>
    <cellStyle name="Normal 7 3 2 2 2 2 2 2" xfId="10863"/>
    <cellStyle name="Normal 7 3 2 2 2 2 2 3" xfId="10870"/>
    <cellStyle name="Normal 7 3 2 2 2 2 3" xfId="8352"/>
    <cellStyle name="Normal 7 3 2 2 2 2 4" xfId="8376"/>
    <cellStyle name="Normal 7 3 2 2 2 3" xfId="10876"/>
    <cellStyle name="Normal 7 3 2 2 2 3 2" xfId="10881"/>
    <cellStyle name="Normal 7 3 2 2 2 3 3" xfId="8684"/>
    <cellStyle name="Normal 7 3 2 2 2 4" xfId="10899"/>
    <cellStyle name="Normal 7 3 2 2 2 5" xfId="10907"/>
    <cellStyle name="Normal 7 3 2 2 3" xfId="10915"/>
    <cellStyle name="Normal 7 3 2 2 3 2" xfId="10919"/>
    <cellStyle name="Normal 7 3 2 2 3 2 2" xfId="10923"/>
    <cellStyle name="Normal 7 3 2 2 3 2 3" xfId="10932"/>
    <cellStyle name="Normal 7 3 2 2 3 3" xfId="10938"/>
    <cellStyle name="Normal 7 3 2 2 3 4" xfId="10950"/>
    <cellStyle name="Normal 7 3 2 2 4" xfId="10960"/>
    <cellStyle name="Normal 7 3 2 2 4 2" xfId="10964"/>
    <cellStyle name="Normal 7 3 2 2 4 3" xfId="10968"/>
    <cellStyle name="Normal 7 3 2 2 5" xfId="10974"/>
    <cellStyle name="Normal 7 3 2 2 6" xfId="10983"/>
    <cellStyle name="Normal 7 3 2 3" xfId="16388"/>
    <cellStyle name="Normal 7 3 2 3 2" xfId="5967"/>
    <cellStyle name="Normal 7 3 2 3 2 2" xfId="10704"/>
    <cellStyle name="Normal 7 3 2 3 2 2 2" xfId="10709"/>
    <cellStyle name="Normal 7 3 2 3 2 2 2 2" xfId="10080"/>
    <cellStyle name="Normal 7 3 2 3 2 2 2 3" xfId="10090"/>
    <cellStyle name="Normal 7 3 2 3 2 2 3" xfId="10714"/>
    <cellStyle name="Normal 7 3 2 3 2 2 4" xfId="10718"/>
    <cellStyle name="Normal 7 3 2 3 2 3" xfId="10722"/>
    <cellStyle name="Normal 7 3 2 3 2 3 2" xfId="10731"/>
    <cellStyle name="Normal 7 3 2 3 2 3 3" xfId="10735"/>
    <cellStyle name="Normal 7 3 2 3 2 4" xfId="10738"/>
    <cellStyle name="Normal 7 3 2 3 2 5" xfId="10749"/>
    <cellStyle name="Normal 7 3 2 3 3" xfId="5975"/>
    <cellStyle name="Normal 7 3 2 3 3 2" xfId="3846"/>
    <cellStyle name="Normal 7 3 2 3 3 2 2" xfId="10755"/>
    <cellStyle name="Normal 7 3 2 3 3 2 3" xfId="10760"/>
    <cellStyle name="Normal 7 3 2 3 3 3" xfId="8947"/>
    <cellStyle name="Normal 7 3 2 3 3 4" xfId="10768"/>
    <cellStyle name="Normal 7 3 2 3 4" xfId="5988"/>
    <cellStyle name="Normal 7 3 2 3 4 2" xfId="8957"/>
    <cellStyle name="Normal 7 3 2 3 4 3" xfId="10779"/>
    <cellStyle name="Normal 7 3 2 3 5" xfId="5997"/>
    <cellStyle name="Normal 7 3 2 3 6" xfId="6004"/>
    <cellStyle name="Normal 7 3 2 4" xfId="16391"/>
    <cellStyle name="Normal 7 3 2 4 2" xfId="6100"/>
    <cellStyle name="Normal 7 3 2 4 2 2" xfId="10826"/>
    <cellStyle name="Normal 7 3 2 4 2 2 2" xfId="5027"/>
    <cellStyle name="Normal 7 3 2 4 2 2 3" xfId="10834"/>
    <cellStyle name="Normal 7 3 2 4 2 3" xfId="10837"/>
    <cellStyle name="Normal 7 3 2 4 2 4" xfId="10843"/>
    <cellStyle name="Normal 7 3 2 4 3" xfId="6109"/>
    <cellStyle name="Normal 7 3 2 4 3 2" xfId="25904"/>
    <cellStyle name="Normal 7 3 2 4 3 3" xfId="25905"/>
    <cellStyle name="Normal 7 3 2 4 4" xfId="6121"/>
    <cellStyle name="Normal 7 3 2 4 5" xfId="6130"/>
    <cellStyle name="Normal 7 3 2 5" xfId="16404"/>
    <cellStyle name="Normal 7 3 2 5 2" xfId="10879"/>
    <cellStyle name="Normal 7 3 2 5 2 2" xfId="10884"/>
    <cellStyle name="Normal 7 3 2 5 2 3" xfId="8688"/>
    <cellStyle name="Normal 7 3 2 5 3" xfId="10903"/>
    <cellStyle name="Normal 7 3 2 5 4" xfId="10911"/>
    <cellStyle name="Normal 7 3 2 6" xfId="16407"/>
    <cellStyle name="Normal 7 3 2 6 2" xfId="10942"/>
    <cellStyle name="Normal 7 3 2 6 3" xfId="10954"/>
    <cellStyle name="Normal 7 3 2 7" xfId="25906"/>
    <cellStyle name="Normal 7 3 2 8" xfId="25907"/>
    <cellStyle name="Normal 7 3 3" xfId="19105"/>
    <cellStyle name="Normal 7 3 3 2" xfId="19107"/>
    <cellStyle name="Normal 7 3 3 2 2" xfId="25908"/>
    <cellStyle name="Normal 7 3 3 2 2 2" xfId="25909"/>
    <cellStyle name="Normal 7 3 3 2 2 2 2" xfId="25910"/>
    <cellStyle name="Normal 7 3 3 2 2 2 3" xfId="25911"/>
    <cellStyle name="Normal 7 3 3 2 2 3" xfId="16488"/>
    <cellStyle name="Normal 7 3 3 2 2 4" xfId="16490"/>
    <cellStyle name="Normal 7 3 3 2 3" xfId="23628"/>
    <cellStyle name="Normal 7 3 3 2 3 2" xfId="25912"/>
    <cellStyle name="Normal 7 3 3 2 3 3" xfId="25913"/>
    <cellStyle name="Normal 7 3 3 2 4" xfId="23630"/>
    <cellStyle name="Normal 7 3 3 2 5" xfId="25914"/>
    <cellStyle name="Normal 7 3 3 3" xfId="16416"/>
    <cellStyle name="Normal 7 3 3 3 2" xfId="6334"/>
    <cellStyle name="Normal 7 3 3 3 2 2" xfId="11013"/>
    <cellStyle name="Normal 7 3 3 3 2 3" xfId="11022"/>
    <cellStyle name="Normal 7 3 3 3 3" xfId="6339"/>
    <cellStyle name="Normal 7 3 3 3 4" xfId="6347"/>
    <cellStyle name="Normal 7 3 3 4" xfId="25915"/>
    <cellStyle name="Normal 7 3 3 4 2" xfId="6445"/>
    <cellStyle name="Normal 7 3 3 4 3" xfId="6451"/>
    <cellStyle name="Normal 7 3 3 5" xfId="25916"/>
    <cellStyle name="Normal 7 3 3 6" xfId="25917"/>
    <cellStyle name="Normal 7 3 4" xfId="14481"/>
    <cellStyle name="Normal 7 3 4 2" xfId="12276"/>
    <cellStyle name="Normal 7 3 4 2 2" xfId="11303"/>
    <cellStyle name="Normal 7 3 4 2 2 2" xfId="11305"/>
    <cellStyle name="Normal 7 3 4 2 2 2 2" xfId="4133"/>
    <cellStyle name="Normal 7 3 4 2 2 2 3" xfId="1346"/>
    <cellStyle name="Normal 7 3 4 2 2 3" xfId="11314"/>
    <cellStyle name="Normal 7 3 4 2 2 4" xfId="11317"/>
    <cellStyle name="Normal 7 3 4 2 3" xfId="11320"/>
    <cellStyle name="Normal 7 3 4 2 3 2" xfId="11322"/>
    <cellStyle name="Normal 7 3 4 2 3 3" xfId="11326"/>
    <cellStyle name="Normal 7 3 4 2 4" xfId="11330"/>
    <cellStyle name="Normal 7 3 4 2 5" xfId="11334"/>
    <cellStyle name="Normal 7 3 4 3" xfId="14484"/>
    <cellStyle name="Normal 7 3 4 3 2" xfId="6532"/>
    <cellStyle name="Normal 7 3 4 3 2 2" xfId="11043"/>
    <cellStyle name="Normal 7 3 4 3 2 3" xfId="11048"/>
    <cellStyle name="Normal 7 3 4 3 3" xfId="6538"/>
    <cellStyle name="Normal 7 3 4 3 4" xfId="6548"/>
    <cellStyle name="Normal 7 3 4 4" xfId="16431"/>
    <cellStyle name="Normal 7 3 4 4 2" xfId="10803"/>
    <cellStyle name="Normal 7 3 4 4 3" xfId="10816"/>
    <cellStyle name="Normal 7 3 4 5" xfId="25918"/>
    <cellStyle name="Normal 7 3 4 6" xfId="25919"/>
    <cellStyle name="Normal 7 3 5" xfId="14488"/>
    <cellStyle name="Normal 7 3 5 2" xfId="25920"/>
    <cellStyle name="Normal 7 3 5 2 2" xfId="25921"/>
    <cellStyle name="Normal 7 3 5 2 2 2" xfId="25922"/>
    <cellStyle name="Normal 7 3 5 2 2 3" xfId="25923"/>
    <cellStyle name="Normal 7 3 5 2 3" xfId="14996"/>
    <cellStyle name="Normal 7 3 5 2 4" xfId="15014"/>
    <cellStyle name="Normal 7 3 5 3" xfId="3258"/>
    <cellStyle name="Normal 7 3 5 3 2" xfId="3753"/>
    <cellStyle name="Normal 7 3 5 3 3" xfId="6706"/>
    <cellStyle name="Normal 7 3 5 4" xfId="8035"/>
    <cellStyle name="Normal 7 3 5 5" xfId="8661"/>
    <cellStyle name="Normal 7 3 6" xfId="25924"/>
    <cellStyle name="Normal 7 3 6 2" xfId="292"/>
    <cellStyle name="Normal 7 3 6 2 2" xfId="552"/>
    <cellStyle name="Normal 7 3 6 2 3" xfId="5521"/>
    <cellStyle name="Normal 7 3 6 3" xfId="22992"/>
    <cellStyle name="Normal 7 3 6 4" xfId="25925"/>
    <cellStyle name="Normal 7 3 7" xfId="20955"/>
    <cellStyle name="Normal 7 3 7 2" xfId="22996"/>
    <cellStyle name="Normal 7 3 7 3" xfId="24672"/>
    <cellStyle name="Normal 7 3 8" xfId="20957"/>
    <cellStyle name="Normal 7 3 9" xfId="25926"/>
    <cellStyle name="Normal 7 4" xfId="19109"/>
    <cellStyle name="Normal 7 4 2" xfId="4534"/>
    <cellStyle name="Normal 7 4 2 2" xfId="19113"/>
    <cellStyle name="Normal 7 4 2 2 2" xfId="25927"/>
    <cellStyle name="Normal 7 4 2 2 2 2" xfId="25928"/>
    <cellStyle name="Normal 7 4 2 2 2 2 2" xfId="10587"/>
    <cellStyle name="Normal 7 4 2 2 2 2 3" xfId="10592"/>
    <cellStyle name="Normal 7 4 2 2 2 3" xfId="25929"/>
    <cellStyle name="Normal 7 4 2 2 2 4" xfId="25930"/>
    <cellStyle name="Normal 7 4 2 2 3" xfId="23641"/>
    <cellStyle name="Normal 7 4 2 2 3 2" xfId="21817"/>
    <cellStyle name="Normal 7 4 2 2 3 3" xfId="21821"/>
    <cellStyle name="Normal 7 4 2 2 4" xfId="12934"/>
    <cellStyle name="Normal 7 4 2 2 5" xfId="12941"/>
    <cellStyle name="Normal 7 4 2 3" xfId="16456"/>
    <cellStyle name="Normal 7 4 2 3 2" xfId="16461"/>
    <cellStyle name="Normal 7 4 2 3 2 2" xfId="9528"/>
    <cellStyle name="Normal 7 4 2 3 2 3" xfId="9537"/>
    <cellStyle name="Normal 7 4 2 3 3" xfId="16466"/>
    <cellStyle name="Normal 7 4 2 3 4" xfId="12952"/>
    <cellStyle name="Normal 7 4 2 4" xfId="16473"/>
    <cellStyle name="Normal 7 4 2 4 2" xfId="16477"/>
    <cellStyle name="Normal 7 4 2 4 3" xfId="16481"/>
    <cellStyle name="Normal 7 4 2 5" xfId="16484"/>
    <cellStyle name="Normal 7 4 2 6" xfId="16492"/>
    <cellStyle name="Normal 7 4 3" xfId="19115"/>
    <cellStyle name="Normal 7 4 3 2" xfId="15372"/>
    <cellStyle name="Normal 7 4 3 2 2" xfId="25931"/>
    <cellStyle name="Normal 7 4 3 2 2 2" xfId="25932"/>
    <cellStyle name="Normal 7 4 3 2 2 2 2" xfId="25933"/>
    <cellStyle name="Normal 7 4 3 2 2 2 3" xfId="2139"/>
    <cellStyle name="Normal 7 4 3 2 2 3" xfId="25934"/>
    <cellStyle name="Normal 7 4 3 2 2 4" xfId="25935"/>
    <cellStyle name="Normal 7 4 3 2 3" xfId="23649"/>
    <cellStyle name="Normal 7 4 3 2 3 2" xfId="21862"/>
    <cellStyle name="Normal 7 4 3 2 3 3" xfId="21865"/>
    <cellStyle name="Normal 7 4 3 2 4" xfId="23651"/>
    <cellStyle name="Normal 7 4 3 2 5" xfId="25936"/>
    <cellStyle name="Normal 7 4 3 3" xfId="16499"/>
    <cellStyle name="Normal 7 4 3 3 2" xfId="16503"/>
    <cellStyle name="Normal 7 4 3 3 2 2" xfId="9585"/>
    <cellStyle name="Normal 7 4 3 3 2 3" xfId="20631"/>
    <cellStyle name="Normal 7 4 3 3 3" xfId="16511"/>
    <cellStyle name="Normal 7 4 3 3 4" xfId="12354"/>
    <cellStyle name="Normal 7 4 3 4" xfId="16517"/>
    <cellStyle name="Normal 7 4 3 4 2" xfId="10994"/>
    <cellStyle name="Normal 7 4 3 4 3" xfId="11003"/>
    <cellStyle name="Normal 7 4 3 5" xfId="16521"/>
    <cellStyle name="Normal 7 4 3 6" xfId="25937"/>
    <cellStyle name="Normal 7 4 4" xfId="14493"/>
    <cellStyle name="Normal 7 4 4 2" xfId="25938"/>
    <cellStyle name="Normal 7 4 4 2 2" xfId="25939"/>
    <cellStyle name="Normal 7 4 4 2 2 2" xfId="25940"/>
    <cellStyle name="Normal 7 4 4 2 2 3" xfId="25941"/>
    <cellStyle name="Normal 7 4 4 2 3" xfId="25942"/>
    <cellStyle name="Normal 7 4 4 2 4" xfId="23185"/>
    <cellStyle name="Normal 7 4 4 3" xfId="16529"/>
    <cellStyle name="Normal 7 4 4 3 2" xfId="25943"/>
    <cellStyle name="Normal 7 4 4 3 3" xfId="25944"/>
    <cellStyle name="Normal 7 4 4 4" xfId="16540"/>
    <cellStyle name="Normal 7 4 4 5" xfId="25945"/>
    <cellStyle name="Normal 7 4 5" xfId="25946"/>
    <cellStyle name="Normal 7 4 5 2" xfId="25947"/>
    <cellStyle name="Normal 7 4 5 2 2" xfId="25948"/>
    <cellStyle name="Normal 7 4 5 2 3" xfId="25949"/>
    <cellStyle name="Normal 7 4 5 3" xfId="25950"/>
    <cellStyle name="Normal 7 4 5 4" xfId="25951"/>
    <cellStyle name="Normal 7 4 6" xfId="25952"/>
    <cellStyle name="Normal 7 4 6 2" xfId="23000"/>
    <cellStyle name="Normal 7 4 6 3" xfId="25953"/>
    <cellStyle name="Normal 7 4 7" xfId="25954"/>
    <cellStyle name="Normal 7 4 8" xfId="25955"/>
    <cellStyle name="Normal 7 5" xfId="19117"/>
    <cellStyle name="Normal 7 5 2" xfId="19120"/>
    <cellStyle name="Normal 7 5 2 2" xfId="25956"/>
    <cellStyle name="Normal 7 5 2 2 2" xfId="2631"/>
    <cellStyle name="Normal 7 5 2 2 2 2" xfId="2641"/>
    <cellStyle name="Normal 7 5 2 2 2 3" xfId="2650"/>
    <cellStyle name="Normal 7 5 2 2 3" xfId="2661"/>
    <cellStyle name="Normal 7 5 2 2 4" xfId="2673"/>
    <cellStyle name="Normal 7 5 2 3" xfId="16569"/>
    <cellStyle name="Normal 7 5 2 3 2" xfId="756"/>
    <cellStyle name="Normal 7 5 2 3 3" xfId="2742"/>
    <cellStyle name="Normal 7 5 2 4" xfId="16573"/>
    <cellStyle name="Normal 7 5 2 5" xfId="16577"/>
    <cellStyle name="Normal 7 5 3" xfId="19122"/>
    <cellStyle name="Normal 7 5 3 2" xfId="25957"/>
    <cellStyle name="Normal 7 5 3 2 2" xfId="8101"/>
    <cellStyle name="Normal 7 5 3 2 3" xfId="8109"/>
    <cellStyle name="Normal 7 5 3 3" xfId="16584"/>
    <cellStyle name="Normal 7 5 3 4" xfId="16588"/>
    <cellStyle name="Normal 7 5 4" xfId="25958"/>
    <cellStyle name="Normal 7 5 4 2" xfId="25959"/>
    <cellStyle name="Normal 7 5 4 3" xfId="16596"/>
    <cellStyle name="Normal 7 5 5" xfId="25960"/>
    <cellStyle name="Normal 7 5 6" xfId="25961"/>
    <cellStyle name="Normal 7 6" xfId="19124"/>
    <cellStyle name="Normal 7 6 2" xfId="25962"/>
    <cellStyle name="Normal 7 6 2 2" xfId="19465"/>
    <cellStyle name="Normal 7 6 2 2 2" xfId="25963"/>
    <cellStyle name="Normal 7 6 2 2 2 2" xfId="25964"/>
    <cellStyle name="Normal 7 6 2 2 2 3" xfId="13648"/>
    <cellStyle name="Normal 7 6 2 2 3" xfId="12394"/>
    <cellStyle name="Normal 7 6 2 2 4" xfId="12399"/>
    <cellStyle name="Normal 7 6 2 3" xfId="16621"/>
    <cellStyle name="Normal 7 6 2 3 2" xfId="14515"/>
    <cellStyle name="Normal 7 6 2 3 3" xfId="12414"/>
    <cellStyle name="Normal 7 6 2 4" xfId="16625"/>
    <cellStyle name="Normal 7 6 2 5" xfId="16631"/>
    <cellStyle name="Normal 7 6 3" xfId="25965"/>
    <cellStyle name="Normal 7 6 3 2" xfId="25966"/>
    <cellStyle name="Normal 7 6 3 2 2" xfId="25967"/>
    <cellStyle name="Normal 7 6 3 2 3" xfId="12442"/>
    <cellStyle name="Normal 7 6 3 3" xfId="14981"/>
    <cellStyle name="Normal 7 6 3 4" xfId="14986"/>
    <cellStyle name="Normal 7 6 4" xfId="25968"/>
    <cellStyle name="Normal 7 6 4 2" xfId="25969"/>
    <cellStyle name="Normal 7 6 4 3" xfId="24199"/>
    <cellStyle name="Normal 7 6 5" xfId="25970"/>
    <cellStyle name="Normal 7 6 6" xfId="25971"/>
    <cellStyle name="Normal 7 7" xfId="25972"/>
    <cellStyle name="Normal 7 7 2" xfId="25973"/>
    <cellStyle name="Normal 7 7 2 2" xfId="25974"/>
    <cellStyle name="Normal 7 7 2 2 2" xfId="25975"/>
    <cellStyle name="Normal 7 7 2 2 3" xfId="25976"/>
    <cellStyle name="Normal 7 7 2 3" xfId="16657"/>
    <cellStyle name="Normal 7 7 2 4" xfId="16662"/>
    <cellStyle name="Normal 7 7 3" xfId="25977"/>
    <cellStyle name="Normal 7 7 3 2" xfId="25978"/>
    <cellStyle name="Normal 7 7 3 3" xfId="25979"/>
    <cellStyle name="Normal 7 7 4" xfId="25980"/>
    <cellStyle name="Normal 7 7 5" xfId="25981"/>
    <cellStyle name="Normal 7 8" xfId="25982"/>
    <cellStyle name="Normal 7 8 2" xfId="23260"/>
    <cellStyle name="Normal 7 8 2 2" xfId="25983"/>
    <cellStyle name="Normal 7 8 2 3" xfId="25984"/>
    <cellStyle name="Normal 7 8 3" xfId="25985"/>
    <cellStyle name="Normal 7 8 4" xfId="15944"/>
    <cellStyle name="Normal 7 9" xfId="25986"/>
    <cellStyle name="Normal 7 9 2" xfId="25987"/>
    <cellStyle name="Normal 7 9 3" xfId="25988"/>
    <cellStyle name="Normal 8" xfId="25989"/>
    <cellStyle name="Normal 8 10" xfId="10102"/>
    <cellStyle name="Normal 8 11" xfId="10107"/>
    <cellStyle name="Normal 8 2" xfId="2540"/>
    <cellStyle name="Normal 8 2 10" xfId="14231"/>
    <cellStyle name="Normal 8 2 2" xfId="19283"/>
    <cellStyle name="Normal 8 2 2 2" xfId="12169"/>
    <cellStyle name="Normal 8 2 2 2 2" xfId="19285"/>
    <cellStyle name="Normal 8 2 2 2 2 2" xfId="15259"/>
    <cellStyle name="Normal 8 2 2 2 2 2 2" xfId="25547"/>
    <cellStyle name="Normal 8 2 2 2 2 2 2 2" xfId="25990"/>
    <cellStyle name="Normal 8 2 2 2 2 2 2 2 2" xfId="25991"/>
    <cellStyle name="Normal 8 2 2 2 2 2 2 2 3" xfId="25992"/>
    <cellStyle name="Normal 8 2 2 2 2 2 2 3" xfId="25993"/>
    <cellStyle name="Normal 8 2 2 2 2 2 2 4" xfId="25994"/>
    <cellStyle name="Normal 8 2 2 2 2 2 3" xfId="25549"/>
    <cellStyle name="Normal 8 2 2 2 2 2 3 2" xfId="25995"/>
    <cellStyle name="Normal 8 2 2 2 2 2 3 3" xfId="12793"/>
    <cellStyle name="Normal 8 2 2 2 2 2 4" xfId="10389"/>
    <cellStyle name="Normal 8 2 2 2 2 2 5" xfId="10406"/>
    <cellStyle name="Normal 8 2 2 2 2 3" xfId="15267"/>
    <cellStyle name="Normal 8 2 2 2 2 3 2" xfId="25996"/>
    <cellStyle name="Normal 8 2 2 2 2 3 2 2" xfId="20752"/>
    <cellStyle name="Normal 8 2 2 2 2 3 2 3" xfId="21162"/>
    <cellStyle name="Normal 8 2 2 2 2 3 3" xfId="25997"/>
    <cellStyle name="Normal 8 2 2 2 2 3 4" xfId="25998"/>
    <cellStyle name="Normal 8 2 2 2 2 4" xfId="25551"/>
    <cellStyle name="Normal 8 2 2 2 2 4 2" xfId="25999"/>
    <cellStyle name="Normal 8 2 2 2 2 4 3" xfId="26000"/>
    <cellStyle name="Normal 8 2 2 2 2 5" xfId="26001"/>
    <cellStyle name="Normal 8 2 2 2 2 6" xfId="26002"/>
    <cellStyle name="Normal 8 2 2 2 3" xfId="19287"/>
    <cellStyle name="Normal 8 2 2 2 3 2" xfId="15285"/>
    <cellStyle name="Normal 8 2 2 2 3 2 2" xfId="8783"/>
    <cellStyle name="Normal 8 2 2 2 3 2 2 2" xfId="26003"/>
    <cellStyle name="Normal 8 2 2 2 3 2 2 2 2" xfId="26004"/>
    <cellStyle name="Normal 8 2 2 2 3 2 2 2 3" xfId="26005"/>
    <cellStyle name="Normal 8 2 2 2 3 2 2 3" xfId="26006"/>
    <cellStyle name="Normal 8 2 2 2 3 2 2 4" xfId="26007"/>
    <cellStyle name="Normal 8 2 2 2 3 2 3" xfId="8786"/>
    <cellStyle name="Normal 8 2 2 2 3 2 3 2" xfId="26008"/>
    <cellStyle name="Normal 8 2 2 2 3 2 3 3" xfId="21744"/>
    <cellStyle name="Normal 8 2 2 2 3 2 4" xfId="26009"/>
    <cellStyle name="Normal 8 2 2 2 3 2 5" xfId="26010"/>
    <cellStyle name="Normal 8 2 2 2 3 3" xfId="25555"/>
    <cellStyle name="Normal 8 2 2 2 3 3 2" xfId="3228"/>
    <cellStyle name="Normal 8 2 2 2 3 3 2 2" xfId="20548"/>
    <cellStyle name="Normal 8 2 2 2 3 3 2 3" xfId="20550"/>
    <cellStyle name="Normal 8 2 2 2 3 3 3" xfId="26011"/>
    <cellStyle name="Normal 8 2 2 2 3 3 4" xfId="26012"/>
    <cellStyle name="Normal 8 2 2 2 3 4" xfId="26013"/>
    <cellStyle name="Normal 8 2 2 2 3 4 2" xfId="26014"/>
    <cellStyle name="Normal 8 2 2 2 3 4 3" xfId="26015"/>
    <cellStyle name="Normal 8 2 2 2 3 5" xfId="26016"/>
    <cellStyle name="Normal 8 2 2 2 3 6" xfId="26017"/>
    <cellStyle name="Normal 8 2 2 2 4" xfId="26018"/>
    <cellStyle name="Normal 8 2 2 2 4 2" xfId="25558"/>
    <cellStyle name="Normal 8 2 2 2 4 2 2" xfId="26019"/>
    <cellStyle name="Normal 8 2 2 2 4 2 2 2" xfId="26020"/>
    <cellStyle name="Normal 8 2 2 2 4 2 2 3" xfId="26021"/>
    <cellStyle name="Normal 8 2 2 2 4 2 3" xfId="26022"/>
    <cellStyle name="Normal 8 2 2 2 4 2 4" xfId="26023"/>
    <cellStyle name="Normal 8 2 2 2 4 3" xfId="26024"/>
    <cellStyle name="Normal 8 2 2 2 4 3 2" xfId="26025"/>
    <cellStyle name="Normal 8 2 2 2 4 3 3" xfId="26026"/>
    <cellStyle name="Normal 8 2 2 2 4 4" xfId="26027"/>
    <cellStyle name="Normal 8 2 2 2 4 5" xfId="26028"/>
    <cellStyle name="Normal 8 2 2 2 5" xfId="26029"/>
    <cellStyle name="Normal 8 2 2 2 5 2" xfId="15309"/>
    <cellStyle name="Normal 8 2 2 2 5 2 2" xfId="2431"/>
    <cellStyle name="Normal 8 2 2 2 5 2 3" xfId="20002"/>
    <cellStyle name="Normal 8 2 2 2 5 3" xfId="20004"/>
    <cellStyle name="Normal 8 2 2 2 5 4" xfId="20006"/>
    <cellStyle name="Normal 8 2 2 2 6" xfId="26030"/>
    <cellStyle name="Normal 8 2 2 2 6 2" xfId="20013"/>
    <cellStyle name="Normal 8 2 2 2 6 3" xfId="19041"/>
    <cellStyle name="Normal 8 2 2 2 7" xfId="26031"/>
    <cellStyle name="Normal 8 2 2 2 8" xfId="26032"/>
    <cellStyle name="Normal 8 2 2 3" xfId="19289"/>
    <cellStyle name="Normal 8 2 2 3 2" xfId="23786"/>
    <cellStyle name="Normal 8 2 2 3 2 2" xfId="15402"/>
    <cellStyle name="Normal 8 2 2 3 2 2 2" xfId="26033"/>
    <cellStyle name="Normal 8 2 2 3 2 2 2 2" xfId="19656"/>
    <cellStyle name="Normal 8 2 2 3 2 2 2 3" xfId="19660"/>
    <cellStyle name="Normal 8 2 2 3 2 2 3" xfId="5878"/>
    <cellStyle name="Normal 8 2 2 3 2 2 4" xfId="5881"/>
    <cellStyle name="Normal 8 2 2 3 2 3" xfId="25594"/>
    <cellStyle name="Normal 8 2 2 3 2 3 2" xfId="26034"/>
    <cellStyle name="Normal 8 2 2 3 2 3 3" xfId="5888"/>
    <cellStyle name="Normal 8 2 2 3 2 4" xfId="26035"/>
    <cellStyle name="Normal 8 2 2 3 2 5" xfId="26036"/>
    <cellStyle name="Normal 8 2 2 3 3" xfId="23788"/>
    <cellStyle name="Normal 8 2 2 3 3 2" xfId="25597"/>
    <cellStyle name="Normal 8 2 2 3 3 2 2" xfId="26037"/>
    <cellStyle name="Normal 8 2 2 3 3 2 3" xfId="4766"/>
    <cellStyle name="Normal 8 2 2 3 3 3" xfId="26038"/>
    <cellStyle name="Normal 8 2 2 3 3 4" xfId="26039"/>
    <cellStyle name="Normal 8 2 2 3 4" xfId="26040"/>
    <cellStyle name="Normal 8 2 2 3 4 2" xfId="26041"/>
    <cellStyle name="Normal 8 2 2 3 4 3" xfId="26042"/>
    <cellStyle name="Normal 8 2 2 3 5" xfId="26043"/>
    <cellStyle name="Normal 8 2 2 3 6" xfId="26044"/>
    <cellStyle name="Normal 8 2 2 4" xfId="19292"/>
    <cellStyle name="Normal 8 2 2 4 2" xfId="26045"/>
    <cellStyle name="Normal 8 2 2 4 2 2" xfId="26046"/>
    <cellStyle name="Normal 8 2 2 4 2 2 2" xfId="26048"/>
    <cellStyle name="Normal 8 2 2 4 2 2 2 2" xfId="19892"/>
    <cellStyle name="Normal 8 2 2 4 2 2 2 3" xfId="18484"/>
    <cellStyle name="Normal 8 2 2 4 2 2 3" xfId="26049"/>
    <cellStyle name="Normal 8 2 2 4 2 2 4" xfId="26050"/>
    <cellStyle name="Normal 8 2 2 4 2 3" xfId="26051"/>
    <cellStyle name="Normal 8 2 2 4 2 3 2" xfId="26052"/>
    <cellStyle name="Normal 8 2 2 4 2 3 3" xfId="26053"/>
    <cellStyle name="Normal 8 2 2 4 2 4" xfId="26054"/>
    <cellStyle name="Normal 8 2 2 4 2 5" xfId="26055"/>
    <cellStyle name="Normal 8 2 2 4 3" xfId="26056"/>
    <cellStyle name="Normal 8 2 2 4 3 2" xfId="26057"/>
    <cellStyle name="Normal 8 2 2 4 3 2 2" xfId="26058"/>
    <cellStyle name="Normal 8 2 2 4 3 2 3" xfId="26059"/>
    <cellStyle name="Normal 8 2 2 4 3 3" xfId="26060"/>
    <cellStyle name="Normal 8 2 2 4 3 4" xfId="26061"/>
    <cellStyle name="Normal 8 2 2 4 4" xfId="26062"/>
    <cellStyle name="Normal 8 2 2 4 4 2" xfId="26063"/>
    <cellStyle name="Normal 8 2 2 4 4 3" xfId="26064"/>
    <cellStyle name="Normal 8 2 2 4 5" xfId="26065"/>
    <cellStyle name="Normal 8 2 2 4 6" xfId="26066"/>
    <cellStyle name="Normal 8 2 2 5" xfId="17425"/>
    <cellStyle name="Normal 8 2 2 5 2" xfId="17428"/>
    <cellStyle name="Normal 8 2 2 5 2 2" xfId="26067"/>
    <cellStyle name="Normal 8 2 2 5 2 2 2" xfId="26068"/>
    <cellStyle name="Normal 8 2 2 5 2 2 3" xfId="26069"/>
    <cellStyle name="Normal 8 2 2 5 2 3" xfId="26070"/>
    <cellStyle name="Normal 8 2 2 5 2 4" xfId="26071"/>
    <cellStyle name="Normal 8 2 2 5 3" xfId="17431"/>
    <cellStyle name="Normal 8 2 2 5 3 2" xfId="26073"/>
    <cellStyle name="Normal 8 2 2 5 3 3" xfId="26075"/>
    <cellStyle name="Normal 8 2 2 5 4" xfId="26077"/>
    <cellStyle name="Normal 8 2 2 5 5" xfId="26079"/>
    <cellStyle name="Normal 8 2 2 6" xfId="17433"/>
    <cellStyle name="Normal 8 2 2 6 2" xfId="21988"/>
    <cellStyle name="Normal 8 2 2 6 2 2" xfId="26080"/>
    <cellStyle name="Normal 8 2 2 6 2 3" xfId="26081"/>
    <cellStyle name="Normal 8 2 2 6 3" xfId="21991"/>
    <cellStyle name="Normal 8 2 2 6 4" xfId="26083"/>
    <cellStyle name="Normal 8 2 2 7" xfId="17437"/>
    <cellStyle name="Normal 8 2 2 7 2" xfId="26084"/>
    <cellStyle name="Normal 8 2 2 7 3" xfId="26085"/>
    <cellStyle name="Normal 8 2 2 8" xfId="21646"/>
    <cellStyle name="Normal 8 2 2 9" xfId="21649"/>
    <cellStyle name="Normal 8 2 3" xfId="19295"/>
    <cellStyle name="Normal 8 2 3 2" xfId="19297"/>
    <cellStyle name="Normal 8 2 3 2 2" xfId="26086"/>
    <cellStyle name="Normal 8 2 3 2 2 2" xfId="15571"/>
    <cellStyle name="Normal 8 2 3 2 2 2 2" xfId="26087"/>
    <cellStyle name="Normal 8 2 3 2 2 2 2 2" xfId="12176"/>
    <cellStyle name="Normal 8 2 3 2 2 2 2 3" xfId="12178"/>
    <cellStyle name="Normal 8 2 3 2 2 2 3" xfId="26088"/>
    <cellStyle name="Normal 8 2 3 2 2 2 4" xfId="26089"/>
    <cellStyle name="Normal 8 2 3 2 2 3" xfId="15580"/>
    <cellStyle name="Normal 8 2 3 2 2 3 2" xfId="26090"/>
    <cellStyle name="Normal 8 2 3 2 2 3 3" xfId="26091"/>
    <cellStyle name="Normal 8 2 3 2 2 4" xfId="26092"/>
    <cellStyle name="Normal 8 2 3 2 2 5" xfId="26093"/>
    <cellStyle name="Normal 8 2 3 2 3" xfId="26094"/>
    <cellStyle name="Normal 8 2 3 2 3 2" xfId="11706"/>
    <cellStyle name="Normal 8 2 3 2 3 2 2" xfId="26095"/>
    <cellStyle name="Normal 8 2 3 2 3 2 3" xfId="26096"/>
    <cellStyle name="Normal 8 2 3 2 3 3" xfId="26097"/>
    <cellStyle name="Normal 8 2 3 2 3 4" xfId="26098"/>
    <cellStyle name="Normal 8 2 3 2 4" xfId="26099"/>
    <cellStyle name="Normal 8 2 3 2 4 2" xfId="26100"/>
    <cellStyle name="Normal 8 2 3 2 4 3" xfId="26101"/>
    <cellStyle name="Normal 8 2 3 2 5" xfId="26102"/>
    <cellStyle name="Normal 8 2 3 2 6" xfId="26103"/>
    <cellStyle name="Normal 8 2 3 3" xfId="15039"/>
    <cellStyle name="Normal 8 2 3 3 2" xfId="26104"/>
    <cellStyle name="Normal 8 2 3 3 2 2" xfId="15639"/>
    <cellStyle name="Normal 8 2 3 3 2 2 2" xfId="16077"/>
    <cellStyle name="Normal 8 2 3 3 2 2 2 2" xfId="26105"/>
    <cellStyle name="Normal 8 2 3 3 2 2 2 3" xfId="23006"/>
    <cellStyle name="Normal 8 2 3 3 2 2 3" xfId="16079"/>
    <cellStyle name="Normal 8 2 3 3 2 2 4" xfId="26106"/>
    <cellStyle name="Normal 8 2 3 3 2 3" xfId="16081"/>
    <cellStyle name="Normal 8 2 3 3 2 3 2" xfId="26107"/>
    <cellStyle name="Normal 8 2 3 3 2 3 3" xfId="26108"/>
    <cellStyle name="Normal 8 2 3 3 2 4" xfId="16083"/>
    <cellStyle name="Normal 8 2 3 3 2 5" xfId="26109"/>
    <cellStyle name="Normal 8 2 3 3 3" xfId="26110"/>
    <cellStyle name="Normal 8 2 3 3 3 2" xfId="16120"/>
    <cellStyle name="Normal 8 2 3 3 3 2 2" xfId="16122"/>
    <cellStyle name="Normal 8 2 3 3 3 2 3" xfId="16124"/>
    <cellStyle name="Normal 8 2 3 3 3 3" xfId="16126"/>
    <cellStyle name="Normal 8 2 3 3 3 4" xfId="16128"/>
    <cellStyle name="Normal 8 2 3 3 4" xfId="26111"/>
    <cellStyle name="Normal 8 2 3 3 4 2" xfId="16146"/>
    <cellStyle name="Normal 8 2 3 3 4 3" xfId="16148"/>
    <cellStyle name="Normal 8 2 3 3 5" xfId="26112"/>
    <cellStyle name="Normal 8 2 3 3 6" xfId="26113"/>
    <cellStyle name="Normal 8 2 3 4" xfId="23790"/>
    <cellStyle name="Normal 8 2 3 4 2" xfId="26114"/>
    <cellStyle name="Normal 8 2 3 4 2 2" xfId="15688"/>
    <cellStyle name="Normal 8 2 3 4 2 2 2" xfId="20498"/>
    <cellStyle name="Normal 8 2 3 4 2 2 3" xfId="20500"/>
    <cellStyle name="Normal 8 2 3 4 2 3" xfId="16194"/>
    <cellStyle name="Normal 8 2 3 4 2 4" xfId="26115"/>
    <cellStyle name="Normal 8 2 3 4 3" xfId="26116"/>
    <cellStyle name="Normal 8 2 3 4 3 2" xfId="16201"/>
    <cellStyle name="Normal 8 2 3 4 3 3" xfId="26117"/>
    <cellStyle name="Normal 8 2 3 4 4" xfId="26118"/>
    <cellStyle name="Normal 8 2 3 4 5" xfId="26119"/>
    <cellStyle name="Normal 8 2 3 5" xfId="15044"/>
    <cellStyle name="Normal 8 2 3 5 2" xfId="9481"/>
    <cellStyle name="Normal 8 2 3 5 2 2" xfId="16231"/>
    <cellStyle name="Normal 8 2 3 5 2 3" xfId="16234"/>
    <cellStyle name="Normal 8 2 3 5 3" xfId="25617"/>
    <cellStyle name="Normal 8 2 3 5 4" xfId="26121"/>
    <cellStyle name="Normal 8 2 3 6" xfId="17442"/>
    <cellStyle name="Normal 8 2 3 6 2" xfId="26122"/>
    <cellStyle name="Normal 8 2 3 6 3" xfId="26123"/>
    <cellStyle name="Normal 8 2 3 7" xfId="21994"/>
    <cellStyle name="Normal 8 2 3 8" xfId="26124"/>
    <cellStyle name="Normal 8 2 4" xfId="14500"/>
    <cellStyle name="Normal 8 2 4 2" xfId="14107"/>
    <cellStyle name="Normal 8 2 4 2 2" xfId="26125"/>
    <cellStyle name="Normal 8 2 4 2 2 2" xfId="15802"/>
    <cellStyle name="Normal 8 2 4 2 2 2 2" xfId="14902"/>
    <cellStyle name="Normal 8 2 4 2 2 2 3" xfId="26126"/>
    <cellStyle name="Normal 8 2 4 2 2 3" xfId="13258"/>
    <cellStyle name="Normal 8 2 4 2 2 4" xfId="13261"/>
    <cellStyle name="Normal 8 2 4 2 3" xfId="26127"/>
    <cellStyle name="Normal 8 2 4 2 3 2" xfId="25504"/>
    <cellStyle name="Normal 8 2 4 2 3 3" xfId="26128"/>
    <cellStyle name="Normal 8 2 4 2 4" xfId="26129"/>
    <cellStyle name="Normal 8 2 4 2 5" xfId="26130"/>
    <cellStyle name="Normal 8 2 4 3" xfId="14503"/>
    <cellStyle name="Normal 8 2 4 3 2" xfId="18415"/>
    <cellStyle name="Normal 8 2 4 3 2 2" xfId="15150"/>
    <cellStyle name="Normal 8 2 4 3 2 3" xfId="13273"/>
    <cellStyle name="Normal 8 2 4 3 3" xfId="18417"/>
    <cellStyle name="Normal 8 2 4 3 4" xfId="26131"/>
    <cellStyle name="Normal 8 2 4 4" xfId="15052"/>
    <cellStyle name="Normal 8 2 4 4 2" xfId="26132"/>
    <cellStyle name="Normal 8 2 4 4 3" xfId="26133"/>
    <cellStyle name="Normal 8 2 4 5" xfId="15486"/>
    <cellStyle name="Normal 8 2 4 6" xfId="25619"/>
    <cellStyle name="Normal 8 2 5" xfId="14507"/>
    <cellStyle name="Normal 8 2 5 2" xfId="26134"/>
    <cellStyle name="Normal 8 2 5 2 2" xfId="26135"/>
    <cellStyle name="Normal 8 2 5 2 2 2" xfId="26136"/>
    <cellStyle name="Normal 8 2 5 2 2 2 2" xfId="8563"/>
    <cellStyle name="Normal 8 2 5 2 2 2 3" xfId="8584"/>
    <cellStyle name="Normal 8 2 5 2 2 3" xfId="26137"/>
    <cellStyle name="Normal 8 2 5 2 2 4" xfId="26138"/>
    <cellStyle name="Normal 8 2 5 2 3" xfId="25695"/>
    <cellStyle name="Normal 8 2 5 2 3 2" xfId="26139"/>
    <cellStyle name="Normal 8 2 5 2 3 3" xfId="26140"/>
    <cellStyle name="Normal 8 2 5 2 4" xfId="25697"/>
    <cellStyle name="Normal 8 2 5 2 5" xfId="26141"/>
    <cellStyle name="Normal 8 2 5 3" xfId="18419"/>
    <cellStyle name="Normal 8 2 5 3 2" xfId="26142"/>
    <cellStyle name="Normal 8 2 5 3 2 2" xfId="16326"/>
    <cellStyle name="Normal 8 2 5 3 2 3" xfId="26143"/>
    <cellStyle name="Normal 8 2 5 3 3" xfId="26144"/>
    <cellStyle name="Normal 8 2 5 3 4" xfId="26145"/>
    <cellStyle name="Normal 8 2 5 4" xfId="18421"/>
    <cellStyle name="Normal 8 2 5 4 2" xfId="26146"/>
    <cellStyle name="Normal 8 2 5 4 3" xfId="26147"/>
    <cellStyle name="Normal 8 2 5 5" xfId="26148"/>
    <cellStyle name="Normal 8 2 5 6" xfId="26149"/>
    <cellStyle name="Normal 8 2 6" xfId="26150"/>
    <cellStyle name="Normal 8 2 6 2" xfId="17681"/>
    <cellStyle name="Normal 8 2 6 2 2" xfId="26151"/>
    <cellStyle name="Normal 8 2 6 2 2 2" xfId="26152"/>
    <cellStyle name="Normal 8 2 6 2 2 3" xfId="26153"/>
    <cellStyle name="Normal 8 2 6 2 3" xfId="26154"/>
    <cellStyle name="Normal 8 2 6 2 4" xfId="26155"/>
    <cellStyle name="Normal 8 2 6 3" xfId="26156"/>
    <cellStyle name="Normal 8 2 6 3 2" xfId="26157"/>
    <cellStyle name="Normal 8 2 6 3 3" xfId="26158"/>
    <cellStyle name="Normal 8 2 6 4" xfId="26159"/>
    <cellStyle name="Normal 8 2 6 5" xfId="26160"/>
    <cellStyle name="Normal 8 2 7" xfId="20963"/>
    <cellStyle name="Normal 8 2 7 2" xfId="25098"/>
    <cellStyle name="Normal 8 2 7 2 2" xfId="26161"/>
    <cellStyle name="Normal 8 2 7 2 3" xfId="26162"/>
    <cellStyle name="Normal 8 2 7 3" xfId="25100"/>
    <cellStyle name="Normal 8 2 7 4" xfId="26163"/>
    <cellStyle name="Normal 8 2 8" xfId="20965"/>
    <cellStyle name="Normal 8 2 8 2" xfId="25143"/>
    <cellStyle name="Normal 8 2 8 3" xfId="26164"/>
    <cellStyle name="Normal 8 2 9" xfId="26165"/>
    <cellStyle name="Normal 8 3" xfId="2560"/>
    <cellStyle name="Normal 8 3 2" xfId="19299"/>
    <cellStyle name="Normal 8 3 2 2" xfId="12209"/>
    <cellStyle name="Normal 8 3 2 2 2" xfId="26166"/>
    <cellStyle name="Normal 8 3 2 2 2 2" xfId="16236"/>
    <cellStyle name="Normal 8 3 2 2 2 2 2" xfId="25833"/>
    <cellStyle name="Normal 8 3 2 2 2 2 2 2" xfId="26167"/>
    <cellStyle name="Normal 8 3 2 2 2 2 2 3" xfId="23169"/>
    <cellStyle name="Normal 8 3 2 2 2 2 3" xfId="25835"/>
    <cellStyle name="Normal 8 3 2 2 2 2 4" xfId="16244"/>
    <cellStyle name="Normal 8 3 2 2 2 3" xfId="25837"/>
    <cellStyle name="Normal 8 3 2 2 2 3 2" xfId="26168"/>
    <cellStyle name="Normal 8 3 2 2 2 3 3" xfId="26169"/>
    <cellStyle name="Normal 8 3 2 2 2 4" xfId="25839"/>
    <cellStyle name="Normal 8 3 2 2 2 5" xfId="26170"/>
    <cellStyle name="Normal 8 3 2 2 3" xfId="23678"/>
    <cellStyle name="Normal 8 3 2 2 3 2" xfId="25844"/>
    <cellStyle name="Normal 8 3 2 2 3 2 2" xfId="26171"/>
    <cellStyle name="Normal 8 3 2 2 3 2 3" xfId="26172"/>
    <cellStyle name="Normal 8 3 2 2 3 3" xfId="25846"/>
    <cellStyle name="Normal 8 3 2 2 3 4" xfId="26173"/>
    <cellStyle name="Normal 8 3 2 2 4" xfId="23680"/>
    <cellStyle name="Normal 8 3 2 2 4 2" xfId="25849"/>
    <cellStyle name="Normal 8 3 2 2 4 3" xfId="26174"/>
    <cellStyle name="Normal 8 3 2 2 5" xfId="26175"/>
    <cellStyle name="Normal 8 3 2 2 6" xfId="26176"/>
    <cellStyle name="Normal 8 3 2 3" xfId="19301"/>
    <cellStyle name="Normal 8 3 2 3 2" xfId="26177"/>
    <cellStyle name="Normal 8 3 2 3 2 2" xfId="10386"/>
    <cellStyle name="Normal 8 3 2 3 2 2 2" xfId="10391"/>
    <cellStyle name="Normal 8 3 2 3 2 2 2 2" xfId="10394"/>
    <cellStyle name="Normal 8 3 2 3 2 2 2 3" xfId="10401"/>
    <cellStyle name="Normal 8 3 2 3 2 2 3" xfId="10408"/>
    <cellStyle name="Normal 8 3 2 3 2 2 4" xfId="10412"/>
    <cellStyle name="Normal 8 3 2 3 2 3" xfId="10417"/>
    <cellStyle name="Normal 8 3 2 3 2 3 2" xfId="10420"/>
    <cellStyle name="Normal 8 3 2 3 2 3 3" xfId="855"/>
    <cellStyle name="Normal 8 3 2 3 2 4" xfId="10428"/>
    <cellStyle name="Normal 8 3 2 3 2 5" xfId="10432"/>
    <cellStyle name="Normal 8 3 2 3 3" xfId="26178"/>
    <cellStyle name="Normal 8 3 2 3 3 2" xfId="68"/>
    <cellStyle name="Normal 8 3 2 3 3 2 2" xfId="646"/>
    <cellStyle name="Normal 8 3 2 3 3 2 3" xfId="10448"/>
    <cellStyle name="Normal 8 3 2 3 3 3" xfId="484"/>
    <cellStyle name="Normal 8 3 2 3 3 4" xfId="521"/>
    <cellStyle name="Normal 8 3 2 3 4" xfId="26179"/>
    <cellStyle name="Normal 8 3 2 3 4 2" xfId="2314"/>
    <cellStyle name="Normal 8 3 2 3 4 3" xfId="2317"/>
    <cellStyle name="Normal 8 3 2 3 5" xfId="26180"/>
    <cellStyle name="Normal 8 3 2 3 6" xfId="26181"/>
    <cellStyle name="Normal 8 3 2 4" xfId="23793"/>
    <cellStyle name="Normal 8 3 2 4 2" xfId="26182"/>
    <cellStyle name="Normal 8 3 2 4 2 2" xfId="10556"/>
    <cellStyle name="Normal 8 3 2 4 2 2 2" xfId="5884"/>
    <cellStyle name="Normal 8 3 2 4 2 2 3" xfId="31"/>
    <cellStyle name="Normal 8 3 2 4 2 3" xfId="10559"/>
    <cellStyle name="Normal 8 3 2 4 2 4" xfId="10562"/>
    <cellStyle name="Normal 8 3 2 4 3" xfId="26183"/>
    <cellStyle name="Normal 8 3 2 4 3 2" xfId="8877"/>
    <cellStyle name="Normal 8 3 2 4 3 3" xfId="10573"/>
    <cellStyle name="Normal 8 3 2 4 4" xfId="26184"/>
    <cellStyle name="Normal 8 3 2 4 5" xfId="26185"/>
    <cellStyle name="Normal 8 3 2 5" xfId="17450"/>
    <cellStyle name="Normal 8 3 2 5 2" xfId="19411"/>
    <cellStyle name="Normal 8 3 2 5 2 2" xfId="10603"/>
    <cellStyle name="Normal 8 3 2 5 2 3" xfId="26186"/>
    <cellStyle name="Normal 8 3 2 5 3" xfId="26188"/>
    <cellStyle name="Normal 8 3 2 5 4" xfId="26190"/>
    <cellStyle name="Normal 8 3 2 6" xfId="17453"/>
    <cellStyle name="Normal 8 3 2 6 2" xfId="26191"/>
    <cellStyle name="Normal 8 3 2 6 3" xfId="26193"/>
    <cellStyle name="Normal 8 3 2 7" xfId="22002"/>
    <cellStyle name="Normal 8 3 2 8" xfId="26194"/>
    <cellStyle name="Normal 8 3 3" xfId="19304"/>
    <cellStyle name="Normal 8 3 3 2" xfId="26195"/>
    <cellStyle name="Normal 8 3 3 2 2" xfId="23625"/>
    <cellStyle name="Normal 8 3 3 2 2 2" xfId="10902"/>
    <cellStyle name="Normal 8 3 3 2 2 2 2" xfId="26196"/>
    <cellStyle name="Normal 8 3 3 2 2 2 3" xfId="26197"/>
    <cellStyle name="Normal 8 3 3 2 2 3" xfId="10910"/>
    <cellStyle name="Normal 8 3 3 2 2 4" xfId="26198"/>
    <cellStyle name="Normal 8 3 3 2 3" xfId="26199"/>
    <cellStyle name="Normal 8 3 3 2 3 2" xfId="10953"/>
    <cellStyle name="Normal 8 3 3 2 3 3" xfId="10958"/>
    <cellStyle name="Normal 8 3 3 2 4" xfId="26200"/>
    <cellStyle name="Normal 8 3 3 2 5" xfId="26201"/>
    <cellStyle name="Normal 8 3 3 3" xfId="26202"/>
    <cellStyle name="Normal 8 3 3 3 2" xfId="26203"/>
    <cellStyle name="Normal 8 3 3 3 2 2" xfId="10741"/>
    <cellStyle name="Normal 8 3 3 3 2 3" xfId="10746"/>
    <cellStyle name="Normal 8 3 3 3 3" xfId="26204"/>
    <cellStyle name="Normal 8 3 3 3 4" xfId="26205"/>
    <cellStyle name="Normal 8 3 3 4" xfId="26206"/>
    <cellStyle name="Normal 8 3 3 4 2" xfId="26207"/>
    <cellStyle name="Normal 8 3 3 4 3" xfId="26208"/>
    <cellStyle name="Normal 8 3 3 5" xfId="25623"/>
    <cellStyle name="Normal 8 3 3 6" xfId="25625"/>
    <cellStyle name="Normal 8 3 4" xfId="13659"/>
    <cellStyle name="Normal 8 3 4 2" xfId="26209"/>
    <cellStyle name="Normal 8 3 4 2 2" xfId="23645"/>
    <cellStyle name="Normal 8 3 4 2 2 2" xfId="26210"/>
    <cellStyle name="Normal 8 3 4 2 2 2 2" xfId="26211"/>
    <cellStyle name="Normal 8 3 4 2 2 2 3" xfId="26212"/>
    <cellStyle name="Normal 8 3 4 2 2 3" xfId="26213"/>
    <cellStyle name="Normal 8 3 4 2 2 4" xfId="1147"/>
    <cellStyle name="Normal 8 3 4 2 3" xfId="26214"/>
    <cellStyle name="Normal 8 3 4 2 3 2" xfId="26215"/>
    <cellStyle name="Normal 8 3 4 2 3 3" xfId="26216"/>
    <cellStyle name="Normal 8 3 4 2 4" xfId="26217"/>
    <cellStyle name="Normal 8 3 4 2 5" xfId="26218"/>
    <cellStyle name="Normal 8 3 4 3" xfId="18426"/>
    <cellStyle name="Normal 8 3 4 3 2" xfId="26219"/>
    <cellStyle name="Normal 8 3 4 3 2 2" xfId="11031"/>
    <cellStyle name="Normal 8 3 4 3 2 3" xfId="26220"/>
    <cellStyle name="Normal 8 3 4 3 3" xfId="26221"/>
    <cellStyle name="Normal 8 3 4 3 4" xfId="26222"/>
    <cellStyle name="Normal 8 3 4 4" xfId="18428"/>
    <cellStyle name="Normal 8 3 4 4 2" xfId="26223"/>
    <cellStyle name="Normal 8 3 4 4 3" xfId="26224"/>
    <cellStyle name="Normal 8 3 4 5" xfId="26225"/>
    <cellStyle name="Normal 8 3 4 6" xfId="26226"/>
    <cellStyle name="Normal 8 3 5" xfId="13664"/>
    <cellStyle name="Normal 8 3 5 2" xfId="26227"/>
    <cellStyle name="Normal 8 3 5 2 2" xfId="26228"/>
    <cellStyle name="Normal 8 3 5 2 2 2" xfId="26229"/>
    <cellStyle name="Normal 8 3 5 2 2 3" xfId="26230"/>
    <cellStyle name="Normal 8 3 5 2 3" xfId="15762"/>
    <cellStyle name="Normal 8 3 5 2 4" xfId="15767"/>
    <cellStyle name="Normal 8 3 5 3" xfId="26231"/>
    <cellStyle name="Normal 8 3 5 3 2" xfId="26232"/>
    <cellStyle name="Normal 8 3 5 3 3" xfId="26233"/>
    <cellStyle name="Normal 8 3 5 4" xfId="26234"/>
    <cellStyle name="Normal 8 3 5 5" xfId="26235"/>
    <cellStyle name="Normal 8 3 6" xfId="26236"/>
    <cellStyle name="Normal 8 3 6 2" xfId="22432"/>
    <cellStyle name="Normal 8 3 6 2 2" xfId="12425"/>
    <cellStyle name="Normal 8 3 6 2 3" xfId="26237"/>
    <cellStyle name="Normal 8 3 6 3" xfId="22435"/>
    <cellStyle name="Normal 8 3 6 4" xfId="26238"/>
    <cellStyle name="Normal 8 3 7" xfId="26239"/>
    <cellStyle name="Normal 8 3 7 2" xfId="24829"/>
    <cellStyle name="Normal 8 3 7 3" xfId="24832"/>
    <cellStyle name="Normal 8 3 8" xfId="26240"/>
    <cellStyle name="Normal 8 3 9" xfId="26241"/>
    <cellStyle name="Normal 8 4" xfId="19306"/>
    <cellStyle name="Normal 8 4 2" xfId="19308"/>
    <cellStyle name="Normal 8 4 2 2" xfId="26242"/>
    <cellStyle name="Normal 8 4 2 2 2" xfId="26243"/>
    <cellStyle name="Normal 8 4 2 2 2 2" xfId="17430"/>
    <cellStyle name="Normal 8 4 2 2 2 2 2" xfId="26072"/>
    <cellStyle name="Normal 8 4 2 2 2 2 3" xfId="26074"/>
    <cellStyle name="Normal 8 4 2 2 2 3" xfId="26076"/>
    <cellStyle name="Normal 8 4 2 2 2 4" xfId="26078"/>
    <cellStyle name="Normal 8 4 2 2 3" xfId="26244"/>
    <cellStyle name="Normal 8 4 2 2 3 2" xfId="21990"/>
    <cellStyle name="Normal 8 4 2 2 3 3" xfId="26082"/>
    <cellStyle name="Normal 8 4 2 2 4" xfId="26245"/>
    <cellStyle name="Normal 8 4 2 2 5" xfId="25032"/>
    <cellStyle name="Normal 8 4 2 3" xfId="19527"/>
    <cellStyle name="Normal 8 4 2 3 2" xfId="19811"/>
    <cellStyle name="Normal 8 4 2 3 2 2" xfId="25616"/>
    <cellStyle name="Normal 8 4 2 3 2 3" xfId="26120"/>
    <cellStyle name="Normal 8 4 2 3 3" xfId="19813"/>
    <cellStyle name="Normal 8 4 2 3 4" xfId="13427"/>
    <cellStyle name="Normal 8 4 2 4" xfId="19530"/>
    <cellStyle name="Normal 8 4 2 4 2" xfId="26246"/>
    <cellStyle name="Normal 8 4 2 4 3" xfId="26247"/>
    <cellStyle name="Normal 8 4 2 5" xfId="19815"/>
    <cellStyle name="Normal 8 4 2 6" xfId="26248"/>
    <cellStyle name="Normal 8 4 3" xfId="19310"/>
    <cellStyle name="Normal 8 4 3 2" xfId="26249"/>
    <cellStyle name="Normal 8 4 3 2 2" xfId="26250"/>
    <cellStyle name="Normal 8 4 3 2 2 2" xfId="26187"/>
    <cellStyle name="Normal 8 4 3 2 2 2 2" xfId="26251"/>
    <cellStyle name="Normal 8 4 3 2 2 2 3" xfId="26252"/>
    <cellStyle name="Normal 8 4 3 2 2 3" xfId="26189"/>
    <cellStyle name="Normal 8 4 3 2 2 4" xfId="26253"/>
    <cellStyle name="Normal 8 4 3 2 3" xfId="26254"/>
    <cellStyle name="Normal 8 4 3 2 3 2" xfId="26192"/>
    <cellStyle name="Normal 8 4 3 2 3 3" xfId="26255"/>
    <cellStyle name="Normal 8 4 3 2 4" xfId="26256"/>
    <cellStyle name="Normal 8 4 3 2 5" xfId="25041"/>
    <cellStyle name="Normal 8 4 3 3" xfId="19537"/>
    <cellStyle name="Normal 8 4 3 3 2" xfId="26257"/>
    <cellStyle name="Normal 8 4 3 3 2 2" xfId="15032"/>
    <cellStyle name="Normal 8 4 3 3 2 3" xfId="15035"/>
    <cellStyle name="Normal 8 4 3 3 3" xfId="26258"/>
    <cellStyle name="Normal 8 4 3 3 4" xfId="26259"/>
    <cellStyle name="Normal 8 4 3 4" xfId="19817"/>
    <cellStyle name="Normal 8 4 3 4 2" xfId="26260"/>
    <cellStyle name="Normal 8 4 3 4 3" xfId="26261"/>
    <cellStyle name="Normal 8 4 3 5" xfId="26262"/>
    <cellStyle name="Normal 8 4 3 6" xfId="26263"/>
    <cellStyle name="Normal 8 4 4" xfId="26264"/>
    <cellStyle name="Normal 8 4 4 2" xfId="26265"/>
    <cellStyle name="Normal 8 4 4 2 2" xfId="26266"/>
    <cellStyle name="Normal 8 4 4 2 2 2" xfId="26267"/>
    <cellStyle name="Normal 8 4 4 2 2 3" xfId="26268"/>
    <cellStyle name="Normal 8 4 4 2 3" xfId="26269"/>
    <cellStyle name="Normal 8 4 4 2 4" xfId="23427"/>
    <cellStyle name="Normal 8 4 4 3" xfId="26270"/>
    <cellStyle name="Normal 8 4 4 3 2" xfId="26271"/>
    <cellStyle name="Normal 8 4 4 3 3" xfId="26272"/>
    <cellStyle name="Normal 8 4 4 4" xfId="26273"/>
    <cellStyle name="Normal 8 4 4 5" xfId="26274"/>
    <cellStyle name="Normal 8 4 5" xfId="26275"/>
    <cellStyle name="Normal 8 4 5 2" xfId="26276"/>
    <cellStyle name="Normal 8 4 5 2 2" xfId="3684"/>
    <cellStyle name="Normal 8 4 5 2 3" xfId="3698"/>
    <cellStyle name="Normal 8 4 5 3" xfId="26277"/>
    <cellStyle name="Normal 8 4 5 4" xfId="26278"/>
    <cellStyle name="Normal 8 4 6" xfId="26279"/>
    <cellStyle name="Normal 8 4 6 2" xfId="26280"/>
    <cellStyle name="Normal 8 4 6 3" xfId="26281"/>
    <cellStyle name="Normal 8 4 7" xfId="18893"/>
    <cellStyle name="Normal 8 4 8" xfId="18895"/>
    <cellStyle name="Normal 8 5" xfId="11581"/>
    <cellStyle name="Normal 8 5 2" xfId="26282"/>
    <cellStyle name="Normal 8 5 2 2" xfId="26283"/>
    <cellStyle name="Normal 8 5 2 2 2" xfId="7554"/>
    <cellStyle name="Normal 8 5 2 2 2 2" xfId="7558"/>
    <cellStyle name="Normal 8 5 2 2 2 3" xfId="7002"/>
    <cellStyle name="Normal 8 5 2 2 3" xfId="7640"/>
    <cellStyle name="Normal 8 5 2 2 4" xfId="7650"/>
    <cellStyle name="Normal 8 5 2 3" xfId="11587"/>
    <cellStyle name="Normal 8 5 2 3 2" xfId="8007"/>
    <cellStyle name="Normal 8 5 2 3 3" xfId="25493"/>
    <cellStyle name="Normal 8 5 2 4" xfId="11668"/>
    <cellStyle name="Normal 8 5 2 5" xfId="11672"/>
    <cellStyle name="Normal 8 5 3" xfId="26284"/>
    <cellStyle name="Normal 8 5 3 2" xfId="26285"/>
    <cellStyle name="Normal 8 5 3 2 2" xfId="26286"/>
    <cellStyle name="Normal 8 5 3 2 3" xfId="25496"/>
    <cellStyle name="Normal 8 5 3 3" xfId="26287"/>
    <cellStyle name="Normal 8 5 3 4" xfId="26288"/>
    <cellStyle name="Normal 8 5 4" xfId="26289"/>
    <cellStyle name="Normal 8 5 4 2" xfId="21309"/>
    <cellStyle name="Normal 8 5 4 3" xfId="21311"/>
    <cellStyle name="Normal 8 5 5" xfId="26290"/>
    <cellStyle name="Normal 8 5 6" xfId="26291"/>
    <cellStyle name="Normal 8 6" xfId="11591"/>
    <cellStyle name="Normal 8 6 2" xfId="26292"/>
    <cellStyle name="Normal 8 6 2 2" xfId="26293"/>
    <cellStyle name="Normal 8 6 2 2 2" xfId="7451"/>
    <cellStyle name="Normal 8 6 2 2 2 2" xfId="26294"/>
    <cellStyle name="Normal 8 6 2 2 2 3" xfId="13967"/>
    <cellStyle name="Normal 8 6 2 2 3" xfId="7457"/>
    <cellStyle name="Normal 8 6 2 2 4" xfId="7465"/>
    <cellStyle name="Normal 8 6 2 3" xfId="26295"/>
    <cellStyle name="Normal 8 6 2 3 2" xfId="7516"/>
    <cellStyle name="Normal 8 6 2 3 3" xfId="7518"/>
    <cellStyle name="Normal 8 6 2 4" xfId="26296"/>
    <cellStyle name="Normal 8 6 2 5" xfId="26297"/>
    <cellStyle name="Normal 8 6 3" xfId="26298"/>
    <cellStyle name="Normal 8 6 3 2" xfId="26299"/>
    <cellStyle name="Normal 8 6 3 2 2" xfId="26300"/>
    <cellStyle name="Normal 8 6 3 2 3" xfId="12875"/>
    <cellStyle name="Normal 8 6 3 3" xfId="26301"/>
    <cellStyle name="Normal 8 6 3 4" xfId="26302"/>
    <cellStyle name="Normal 8 6 4" xfId="26303"/>
    <cellStyle name="Normal 8 6 4 2" xfId="21386"/>
    <cellStyle name="Normal 8 6 4 3" xfId="24257"/>
    <cellStyle name="Normal 8 6 5" xfId="26304"/>
    <cellStyle name="Normal 8 6 6" xfId="26305"/>
    <cellStyle name="Normal 8 7" xfId="26306"/>
    <cellStyle name="Normal 8 7 2" xfId="26307"/>
    <cellStyle name="Normal 8 7 2 2" xfId="26308"/>
    <cellStyle name="Normal 8 7 2 2 2" xfId="13801"/>
    <cellStyle name="Normal 8 7 2 2 3" xfId="25508"/>
    <cellStyle name="Normal 8 7 2 3" xfId="26309"/>
    <cellStyle name="Normal 8 7 2 4" xfId="26310"/>
    <cellStyle name="Normal 8 7 3" xfId="26311"/>
    <cellStyle name="Normal 8 7 3 2" xfId="26312"/>
    <cellStyle name="Normal 8 7 3 3" xfId="26313"/>
    <cellStyle name="Normal 8 7 4" xfId="26314"/>
    <cellStyle name="Normal 8 7 5" xfId="26315"/>
    <cellStyle name="Normal 8 8" xfId="11599"/>
    <cellStyle name="Normal 8 8 2" xfId="18247"/>
    <cellStyle name="Normal 8 8 2 2" xfId="18249"/>
    <cellStyle name="Normal 8 8 2 3" xfId="18252"/>
    <cellStyle name="Normal 8 8 3" xfId="18254"/>
    <cellStyle name="Normal 8 8 4" xfId="18256"/>
    <cellStyle name="Normal 8 9" xfId="18258"/>
    <cellStyle name="Normal 8 9 2" xfId="18260"/>
    <cellStyle name="Normal 8 9 3" xfId="10498"/>
    <cellStyle name="Normal 9" xfId="26316"/>
    <cellStyle name="Note 2" xfId="26317"/>
    <cellStyle name="Note 2 2" xfId="26318"/>
    <cellStyle name="Note 2 2 2" xfId="26319"/>
    <cellStyle name="Note 2 2 3" xfId="26320"/>
    <cellStyle name="Note 2 3" xfId="26321"/>
    <cellStyle name="Note 2 4" xfId="26322"/>
    <cellStyle name="Output 2" xfId="14442"/>
    <cellStyle name="Output 2 2" xfId="24731"/>
    <cellStyle name="Output 2 2 2" xfId="15047"/>
    <cellStyle name="Output 2 3" xfId="15478"/>
    <cellStyle name="Output Amounts" xfId="26323"/>
    <cellStyle name="Output Column Headings" xfId="26324"/>
    <cellStyle name="Output Line Items" xfId="26325"/>
    <cellStyle name="Output Report Heading" xfId="26326"/>
    <cellStyle name="Output Report Title" xfId="11674"/>
    <cellStyle name="Percent 10" xfId="23156"/>
    <cellStyle name="Percent 10 2" xfId="23159"/>
    <cellStyle name="Percent 10 2 2" xfId="14032"/>
    <cellStyle name="Percent 10 2 3" xfId="26327"/>
    <cellStyle name="Percent 10 3" xfId="23161"/>
    <cellStyle name="Percent 10 4" xfId="26328"/>
    <cellStyle name="Percent 11" xfId="23163"/>
    <cellStyle name="Percent 11 2" xfId="11567"/>
    <cellStyle name="Percent 12" xfId="22011"/>
    <cellStyle name="Percent 13" xfId="22022"/>
    <cellStyle name="Percent 13 2" xfId="22025"/>
    <cellStyle name="Percent 14" xfId="22031"/>
    <cellStyle name="Percent 2" xfId="26329"/>
    <cellStyle name="Percent 2 10" xfId="26330"/>
    <cellStyle name="Percent 2 100" xfId="12720"/>
    <cellStyle name="Percent 2 101" xfId="8037"/>
    <cellStyle name="Percent 2 102" xfId="8116"/>
    <cellStyle name="Percent 2 103" xfId="8123"/>
    <cellStyle name="Percent 2 104" xfId="8142"/>
    <cellStyle name="Percent 2 105" xfId="8178"/>
    <cellStyle name="Percent 2 106" xfId="8210"/>
    <cellStyle name="Percent 2 107" xfId="8251"/>
    <cellStyle name="Percent 2 108" xfId="8281"/>
    <cellStyle name="Percent 2 11" xfId="26331"/>
    <cellStyle name="Percent 2 12" xfId="26332"/>
    <cellStyle name="Percent 2 13" xfId="26333"/>
    <cellStyle name="Percent 2 14" xfId="26334"/>
    <cellStyle name="Percent 2 15" xfId="25248"/>
    <cellStyle name="Percent 2 16" xfId="8422"/>
    <cellStyle name="Percent 2 17" xfId="8427"/>
    <cellStyle name="Percent 2 18" xfId="26336"/>
    <cellStyle name="Percent 2 19" xfId="26338"/>
    <cellStyle name="Percent 2 2" xfId="23927"/>
    <cellStyle name="Percent 2 2 2" xfId="13221"/>
    <cellStyle name="Percent 2 2 3" xfId="13224"/>
    <cellStyle name="Percent 2 20" xfId="25247"/>
    <cellStyle name="Percent 2 21" xfId="8421"/>
    <cellStyle name="Percent 2 22" xfId="8426"/>
    <cellStyle name="Percent 2 23" xfId="26335"/>
    <cellStyle name="Percent 2 24" xfId="26337"/>
    <cellStyle name="Percent 2 25" xfId="26340"/>
    <cellStyle name="Percent 2 26" xfId="23831"/>
    <cellStyle name="Percent 2 27" xfId="23834"/>
    <cellStyle name="Percent 2 28" xfId="26342"/>
    <cellStyle name="Percent 2 29" xfId="26344"/>
    <cellStyle name="Percent 2 3" xfId="23929"/>
    <cellStyle name="Percent 2 3 2" xfId="6164"/>
    <cellStyle name="Percent 2 3 3" xfId="25707"/>
    <cellStyle name="Percent 2 30" xfId="26339"/>
    <cellStyle name="Percent 2 31" xfId="23830"/>
    <cellStyle name="Percent 2 32" xfId="23833"/>
    <cellStyle name="Percent 2 33" xfId="26341"/>
    <cellStyle name="Percent 2 34" xfId="26343"/>
    <cellStyle name="Percent 2 35" xfId="26346"/>
    <cellStyle name="Percent 2 36" xfId="23804"/>
    <cellStyle name="Percent 2 37" xfId="23807"/>
    <cellStyle name="Percent 2 38" xfId="23810"/>
    <cellStyle name="Percent 2 39" xfId="26348"/>
    <cellStyle name="Percent 2 4" xfId="25710"/>
    <cellStyle name="Percent 2 4 2" xfId="22120"/>
    <cellStyle name="Percent 2 4 3" xfId="12701"/>
    <cellStyle name="Percent 2 40" xfId="26345"/>
    <cellStyle name="Percent 2 41" xfId="23803"/>
    <cellStyle name="Percent 2 42" xfId="23806"/>
    <cellStyle name="Percent 2 43" xfId="23809"/>
    <cellStyle name="Percent 2 44" xfId="26347"/>
    <cellStyle name="Percent 2 45" xfId="26350"/>
    <cellStyle name="Percent 2 46" xfId="26352"/>
    <cellStyle name="Percent 2 47" xfId="26354"/>
    <cellStyle name="Percent 2 48" xfId="26356"/>
    <cellStyle name="Percent 2 49" xfId="26358"/>
    <cellStyle name="Percent 2 5" xfId="25712"/>
    <cellStyle name="Percent 2 5 2" xfId="2435"/>
    <cellStyle name="Percent 2 5 3" xfId="2465"/>
    <cellStyle name="Percent 2 50" xfId="26349"/>
    <cellStyle name="Percent 2 51" xfId="26351"/>
    <cellStyle name="Percent 2 52" xfId="26353"/>
    <cellStyle name="Percent 2 53" xfId="26355"/>
    <cellStyle name="Percent 2 54" xfId="26357"/>
    <cellStyle name="Percent 2 55" xfId="26360"/>
    <cellStyle name="Percent 2 56" xfId="26362"/>
    <cellStyle name="Percent 2 57" xfId="26364"/>
    <cellStyle name="Percent 2 58" xfId="26366"/>
    <cellStyle name="Percent 2 59" xfId="26368"/>
    <cellStyle name="Percent 2 6" xfId="25714"/>
    <cellStyle name="Percent 2 60" xfId="26359"/>
    <cellStyle name="Percent 2 61" xfId="26361"/>
    <cellStyle name="Percent 2 62" xfId="26363"/>
    <cellStyle name="Percent 2 63" xfId="26365"/>
    <cellStyle name="Percent 2 64" xfId="26367"/>
    <cellStyle name="Percent 2 65" xfId="26370"/>
    <cellStyle name="Percent 2 66" xfId="4946"/>
    <cellStyle name="Percent 2 67" xfId="5002"/>
    <cellStyle name="Percent 2 68" xfId="26372"/>
    <cellStyle name="Percent 2 69" xfId="26374"/>
    <cellStyle name="Percent 2 7" xfId="26375"/>
    <cellStyle name="Percent 2 70" xfId="26369"/>
    <cellStyle name="Percent 2 71" xfId="4945"/>
    <cellStyle name="Percent 2 72" xfId="5001"/>
    <cellStyle name="Percent 2 73" xfId="26371"/>
    <cellStyle name="Percent 2 74" xfId="26373"/>
    <cellStyle name="Percent 2 75" xfId="18333"/>
    <cellStyle name="Percent 2 76" xfId="18336"/>
    <cellStyle name="Percent 2 77" xfId="26377"/>
    <cellStyle name="Percent 2 78" xfId="26379"/>
    <cellStyle name="Percent 2 79" xfId="26381"/>
    <cellStyle name="Percent 2 8" xfId="26382"/>
    <cellStyle name="Percent 2 80" xfId="18332"/>
    <cellStyle name="Percent 2 81" xfId="18335"/>
    <cellStyle name="Percent 2 82" xfId="26376"/>
    <cellStyle name="Percent 2 83" xfId="26378"/>
    <cellStyle name="Percent 2 84" xfId="26380"/>
    <cellStyle name="Percent 2 85" xfId="26384"/>
    <cellStyle name="Percent 2 86" xfId="23814"/>
    <cellStyle name="Percent 2 87" xfId="23817"/>
    <cellStyle name="Percent 2 88" xfId="26386"/>
    <cellStyle name="Percent 2 89" xfId="26388"/>
    <cellStyle name="Percent 2 9" xfId="26389"/>
    <cellStyle name="Percent 2 90" xfId="26383"/>
    <cellStyle name="Percent 2 91" xfId="23813"/>
    <cellStyle name="Percent 2 92" xfId="23816"/>
    <cellStyle name="Percent 2 93" xfId="26385"/>
    <cellStyle name="Percent 2 94" xfId="26387"/>
    <cellStyle name="Percent 2 95" xfId="26390"/>
    <cellStyle name="Percent 2 96" xfId="26391"/>
    <cellStyle name="Percent 2 97" xfId="886"/>
    <cellStyle name="Percent 2 98" xfId="954"/>
    <cellStyle name="Percent 2 99" xfId="995"/>
    <cellStyle name="Percent 3" xfId="26392"/>
    <cellStyle name="Percent 3 10" xfId="26393"/>
    <cellStyle name="Percent 3 11" xfId="26394"/>
    <cellStyle name="Percent 3 2" xfId="23710"/>
    <cellStyle name="Percent 3 3" xfId="4102"/>
    <cellStyle name="Percent 3 3 2" xfId="15820"/>
    <cellStyle name="Percent 3 3 2 2" xfId="1204"/>
    <cellStyle name="Percent 3 3 2 2 2" xfId="26395"/>
    <cellStyle name="Percent 3 3 2 2 2 2" xfId="6159"/>
    <cellStyle name="Percent 3 3 2 2 2 2 2" xfId="19053"/>
    <cellStyle name="Percent 3 3 2 2 2 2 2 2" xfId="4878"/>
    <cellStyle name="Percent 3 3 2 2 2 2 2 3" xfId="19057"/>
    <cellStyle name="Percent 3 3 2 2 2 2 3" xfId="19060"/>
    <cellStyle name="Percent 3 3 2 2 2 2 4" xfId="19062"/>
    <cellStyle name="Percent 3 3 2 2 2 3" xfId="6170"/>
    <cellStyle name="Percent 3 3 2 2 2 3 2" xfId="5098"/>
    <cellStyle name="Percent 3 3 2 2 2 3 3" xfId="19084"/>
    <cellStyle name="Percent 3 3 2 2 2 4" xfId="6176"/>
    <cellStyle name="Percent 3 3 2 2 2 5" xfId="6179"/>
    <cellStyle name="Percent 3 3 2 2 3" xfId="26396"/>
    <cellStyle name="Percent 3 3 2 2 3 2" xfId="26397"/>
    <cellStyle name="Percent 3 3 2 2 3 2 2" xfId="19261"/>
    <cellStyle name="Percent 3 3 2 2 3 2 3" xfId="19263"/>
    <cellStyle name="Percent 3 3 2 2 3 3" xfId="26398"/>
    <cellStyle name="Percent 3 3 2 2 3 4" xfId="26399"/>
    <cellStyle name="Percent 3 3 2 2 4" xfId="26400"/>
    <cellStyle name="Percent 3 3 2 2 4 2" xfId="26401"/>
    <cellStyle name="Percent 3 3 2 2 4 3" xfId="26402"/>
    <cellStyle name="Percent 3 3 2 2 5" xfId="26403"/>
    <cellStyle name="Percent 3 3 2 2 6" xfId="26404"/>
    <cellStyle name="Percent 3 3 2 3" xfId="180"/>
    <cellStyle name="Percent 3 3 2 3 2" xfId="26405"/>
    <cellStyle name="Percent 3 3 2 3 2 2" xfId="1224"/>
    <cellStyle name="Percent 3 3 2 3 2 2 2" xfId="20119"/>
    <cellStyle name="Percent 3 3 2 3 2 2 2 2" xfId="26406"/>
    <cellStyle name="Percent 3 3 2 3 2 2 2 3" xfId="26407"/>
    <cellStyle name="Percent 3 3 2 3 2 2 3" xfId="20121"/>
    <cellStyle name="Percent 3 3 2 3 2 2 4" xfId="26408"/>
    <cellStyle name="Percent 3 3 2 3 2 3" xfId="1228"/>
    <cellStyle name="Percent 3 3 2 3 2 3 2" xfId="16177"/>
    <cellStyle name="Percent 3 3 2 3 2 3 3" xfId="20130"/>
    <cellStyle name="Percent 3 3 2 3 2 4" xfId="6475"/>
    <cellStyle name="Percent 3 3 2 3 2 5" xfId="6478"/>
    <cellStyle name="Percent 3 3 2 3 3" xfId="26409"/>
    <cellStyle name="Percent 3 3 2 3 3 2" xfId="26410"/>
    <cellStyle name="Percent 3 3 2 3 3 2 2" xfId="255"/>
    <cellStyle name="Percent 3 3 2 3 3 2 3" xfId="20183"/>
    <cellStyle name="Percent 3 3 2 3 3 3" xfId="26411"/>
    <cellStyle name="Percent 3 3 2 3 3 4" xfId="26412"/>
    <cellStyle name="Percent 3 3 2 3 4" xfId="26413"/>
    <cellStyle name="Percent 3 3 2 3 4 2" xfId="26414"/>
    <cellStyle name="Percent 3 3 2 3 4 3" xfId="26415"/>
    <cellStyle name="Percent 3 3 2 3 5" xfId="26416"/>
    <cellStyle name="Percent 3 3 2 3 6" xfId="26417"/>
    <cellStyle name="Percent 3 3 2 4" xfId="26418"/>
    <cellStyle name="Percent 3 3 2 4 2" xfId="1250"/>
    <cellStyle name="Percent 3 3 2 4 2 2" xfId="26419"/>
    <cellStyle name="Percent 3 3 2 4 2 2 2" xfId="26420"/>
    <cellStyle name="Percent 3 3 2 4 2 2 3" xfId="26421"/>
    <cellStyle name="Percent 3 3 2 4 2 3" xfId="26422"/>
    <cellStyle name="Percent 3 3 2 4 2 4" xfId="26423"/>
    <cellStyle name="Percent 3 3 2 4 3" xfId="1258"/>
    <cellStyle name="Percent 3 3 2 4 3 2" xfId="26424"/>
    <cellStyle name="Percent 3 3 2 4 3 3" xfId="26425"/>
    <cellStyle name="Percent 3 3 2 4 4" xfId="4886"/>
    <cellStyle name="Percent 3 3 2 4 5" xfId="4890"/>
    <cellStyle name="Percent 3 3 2 5" xfId="26426"/>
    <cellStyle name="Percent 3 3 2 5 2" xfId="4900"/>
    <cellStyle name="Percent 3 3 2 5 2 2" xfId="25855"/>
    <cellStyle name="Percent 3 3 2 5 2 3" xfId="13691"/>
    <cellStyle name="Percent 3 3 2 5 3" xfId="4907"/>
    <cellStyle name="Percent 3 3 2 5 4" xfId="4914"/>
    <cellStyle name="Percent 3 3 2 6" xfId="26427"/>
    <cellStyle name="Percent 3 3 2 6 2" xfId="26428"/>
    <cellStyle name="Percent 3 3 2 6 3" xfId="26429"/>
    <cellStyle name="Percent 3 3 2 7" xfId="26430"/>
    <cellStyle name="Percent 3 3 2 8" xfId="26431"/>
    <cellStyle name="Percent 3 3 3" xfId="15826"/>
    <cellStyle name="Percent 3 3 3 2" xfId="26432"/>
    <cellStyle name="Percent 3 3 3 2 2" xfId="26433"/>
    <cellStyle name="Percent 3 3 3 2 2 2" xfId="26434"/>
    <cellStyle name="Percent 3 3 3 2 2 2 2" xfId="26435"/>
    <cellStyle name="Percent 3 3 3 2 2 2 3" xfId="26436"/>
    <cellStyle name="Percent 3 3 3 2 2 3" xfId="26437"/>
    <cellStyle name="Percent 3 3 3 2 2 4" xfId="26438"/>
    <cellStyle name="Percent 3 3 3 2 3" xfId="26439"/>
    <cellStyle name="Percent 3 3 3 2 3 2" xfId="26440"/>
    <cellStyle name="Percent 3 3 3 2 3 3" xfId="26441"/>
    <cellStyle name="Percent 3 3 3 2 4" xfId="26442"/>
    <cellStyle name="Percent 3 3 3 2 5" xfId="26443"/>
    <cellStyle name="Percent 3 3 3 3" xfId="26444"/>
    <cellStyle name="Percent 3 3 3 3 2" xfId="26445"/>
    <cellStyle name="Percent 3 3 3 3 2 2" xfId="26446"/>
    <cellStyle name="Percent 3 3 3 3 2 3" xfId="26447"/>
    <cellStyle name="Percent 3 3 3 3 3" xfId="26448"/>
    <cellStyle name="Percent 3 3 3 3 4" xfId="26449"/>
    <cellStyle name="Percent 3 3 3 4" xfId="26450"/>
    <cellStyle name="Percent 3 3 3 4 2" xfId="4807"/>
    <cellStyle name="Percent 3 3 3 4 3" xfId="4814"/>
    <cellStyle name="Percent 3 3 3 5" xfId="26451"/>
    <cellStyle name="Percent 3 3 3 6" xfId="26452"/>
    <cellStyle name="Percent 3 3 4" xfId="15832"/>
    <cellStyle name="Percent 3 3 4 2" xfId="1407"/>
    <cellStyle name="Percent 3 3 4 2 2" xfId="26453"/>
    <cellStyle name="Percent 3 3 4 2 2 2" xfId="21248"/>
    <cellStyle name="Percent 3 3 4 2 2 2 2" xfId="2533"/>
    <cellStyle name="Percent 3 3 4 2 2 2 3" xfId="21250"/>
    <cellStyle name="Percent 3 3 4 2 2 3" xfId="21253"/>
    <cellStyle name="Percent 3 3 4 2 2 4" xfId="21255"/>
    <cellStyle name="Percent 3 3 4 2 3" xfId="26454"/>
    <cellStyle name="Percent 3 3 4 2 3 2" xfId="21260"/>
    <cellStyle name="Percent 3 3 4 2 3 3" xfId="21262"/>
    <cellStyle name="Percent 3 3 4 2 4" xfId="26455"/>
    <cellStyle name="Percent 3 3 4 2 5" xfId="20196"/>
    <cellStyle name="Percent 3 3 4 3" xfId="26456"/>
    <cellStyle name="Percent 3 3 4 3 2" xfId="26457"/>
    <cellStyle name="Percent 3 3 4 3 2 2" xfId="21290"/>
    <cellStyle name="Percent 3 3 4 3 2 3" xfId="26458"/>
    <cellStyle name="Percent 3 3 4 3 3" xfId="26459"/>
    <cellStyle name="Percent 3 3 4 3 4" xfId="26460"/>
    <cellStyle name="Percent 3 3 4 4" xfId="26461"/>
    <cellStyle name="Percent 3 3 4 4 2" xfId="4858"/>
    <cellStyle name="Percent 3 3 4 4 3" xfId="4863"/>
    <cellStyle name="Percent 3 3 4 5" xfId="26462"/>
    <cellStyle name="Percent 3 3 4 6" xfId="21857"/>
    <cellStyle name="Percent 3 3 5" xfId="16535"/>
    <cellStyle name="Percent 3 3 5 2" xfId="26463"/>
    <cellStyle name="Percent 3 3 5 2 2" xfId="26464"/>
    <cellStyle name="Percent 3 3 5 2 2 2" xfId="26465"/>
    <cellStyle name="Percent 3 3 5 2 2 3" xfId="26466"/>
    <cellStyle name="Percent 3 3 5 2 3" xfId="26467"/>
    <cellStyle name="Percent 3 3 5 2 4" xfId="26468"/>
    <cellStyle name="Percent 3 3 5 3" xfId="26469"/>
    <cellStyle name="Percent 3 3 5 3 2" xfId="26470"/>
    <cellStyle name="Percent 3 3 5 3 3" xfId="26471"/>
    <cellStyle name="Percent 3 3 5 4" xfId="26472"/>
    <cellStyle name="Percent 3 3 5 5" xfId="26473"/>
    <cellStyle name="Percent 3 3 6" xfId="26474"/>
    <cellStyle name="Percent 3 3 6 2" xfId="26475"/>
    <cellStyle name="Percent 3 3 6 2 2" xfId="26476"/>
    <cellStyle name="Percent 3 3 6 2 3" xfId="26477"/>
    <cellStyle name="Percent 3 3 6 3" xfId="26478"/>
    <cellStyle name="Percent 3 3 6 4" xfId="26479"/>
    <cellStyle name="Percent 3 3 7" xfId="26480"/>
    <cellStyle name="Percent 3 3 7 2" xfId="26481"/>
    <cellStyle name="Percent 3 3 7 3" xfId="26482"/>
    <cellStyle name="Percent 3 3 8" xfId="1910"/>
    <cellStyle name="Percent 3 3 9" xfId="1915"/>
    <cellStyle name="Percent 3 4" xfId="4144"/>
    <cellStyle name="Percent 3 4 2" xfId="15837"/>
    <cellStyle name="Percent 3 4 2 2" xfId="26483"/>
    <cellStyle name="Percent 3 4 2 2 2" xfId="12099"/>
    <cellStyle name="Percent 3 4 2 2 2 2" xfId="26484"/>
    <cellStyle name="Percent 3 4 2 2 2 2 2" xfId="7146"/>
    <cellStyle name="Percent 3 4 2 2 2 2 3" xfId="26047"/>
    <cellStyle name="Percent 3 4 2 2 2 3" xfId="26485"/>
    <cellStyle name="Percent 3 4 2 2 2 4" xfId="20743"/>
    <cellStyle name="Percent 3 4 2 2 3" xfId="26486"/>
    <cellStyle name="Percent 3 4 2 2 3 2" xfId="26487"/>
    <cellStyle name="Percent 3 4 2 2 3 3" xfId="26488"/>
    <cellStyle name="Percent 3 4 2 2 4" xfId="24333"/>
    <cellStyle name="Percent 3 4 2 2 5" xfId="24335"/>
    <cellStyle name="Percent 3 4 2 3" xfId="26489"/>
    <cellStyle name="Percent 3 4 2 3 2" xfId="26490"/>
    <cellStyle name="Percent 3 4 2 3 2 2" xfId="26491"/>
    <cellStyle name="Percent 3 4 2 3 2 3" xfId="26492"/>
    <cellStyle name="Percent 3 4 2 3 3" xfId="26493"/>
    <cellStyle name="Percent 3 4 2 3 4" xfId="26494"/>
    <cellStyle name="Percent 3 4 2 4" xfId="26495"/>
    <cellStyle name="Percent 3 4 2 4 2" xfId="26496"/>
    <cellStyle name="Percent 3 4 2 4 3" xfId="26497"/>
    <cellStyle name="Percent 3 4 2 5" xfId="26498"/>
    <cellStyle name="Percent 3 4 2 6" xfId="26499"/>
    <cellStyle name="Percent 3 4 3" xfId="12731"/>
    <cellStyle name="Percent 3 4 3 2" xfId="1525"/>
    <cellStyle name="Percent 3 4 3 2 2" xfId="20491"/>
    <cellStyle name="Percent 3 4 3 2 2 2" xfId="20493"/>
    <cellStyle name="Percent 3 4 3 2 2 2 2" xfId="20495"/>
    <cellStyle name="Percent 3 4 3 2 2 2 3" xfId="20497"/>
    <cellStyle name="Percent 3 4 3 2 2 3" xfId="20505"/>
    <cellStyle name="Percent 3 4 3 2 2 4" xfId="20511"/>
    <cellStyle name="Percent 3 4 3 2 3" xfId="20520"/>
    <cellStyle name="Percent 3 4 3 2 3 2" xfId="20522"/>
    <cellStyle name="Percent 3 4 3 2 3 3" xfId="20537"/>
    <cellStyle name="Percent 3 4 3 2 4" xfId="20552"/>
    <cellStyle name="Percent 3 4 3 2 5" xfId="20564"/>
    <cellStyle name="Percent 3 4 3 3" xfId="12737"/>
    <cellStyle name="Percent 3 4 3 3 2" xfId="20576"/>
    <cellStyle name="Percent 3 4 3 3 2 2" xfId="20578"/>
    <cellStyle name="Percent 3 4 3 3 2 3" xfId="20583"/>
    <cellStyle name="Percent 3 4 3 3 3" xfId="20589"/>
    <cellStyle name="Percent 3 4 3 3 4" xfId="20596"/>
    <cellStyle name="Percent 3 4 3 4" xfId="14228"/>
    <cellStyle name="Percent 3 4 3 4 2" xfId="20602"/>
    <cellStyle name="Percent 3 4 3 4 3" xfId="20606"/>
    <cellStyle name="Percent 3 4 3 5" xfId="14235"/>
    <cellStyle name="Percent 3 4 3 6" xfId="9577"/>
    <cellStyle name="Percent 3 4 4" xfId="12740"/>
    <cellStyle name="Percent 3 4 4 2" xfId="20634"/>
    <cellStyle name="Percent 3 4 4 2 2" xfId="20636"/>
    <cellStyle name="Percent 3 4 4 2 2 2" xfId="4845"/>
    <cellStyle name="Percent 3 4 4 2 2 3" xfId="20643"/>
    <cellStyle name="Percent 3 4 4 2 3" xfId="20647"/>
    <cellStyle name="Percent 3 4 4 2 4" xfId="20654"/>
    <cellStyle name="Percent 3 4 4 3" xfId="20657"/>
    <cellStyle name="Percent 3 4 4 3 2" xfId="20659"/>
    <cellStyle name="Percent 3 4 4 3 3" xfId="20670"/>
    <cellStyle name="Percent 3 4 4 4" xfId="20680"/>
    <cellStyle name="Percent 3 4 4 5" xfId="15776"/>
    <cellStyle name="Percent 3 4 5" xfId="12743"/>
    <cellStyle name="Percent 3 4 5 2" xfId="20698"/>
    <cellStyle name="Percent 3 4 5 2 2" xfId="8924"/>
    <cellStyle name="Percent 3 4 5 2 3" xfId="8927"/>
    <cellStyle name="Percent 3 4 5 3" xfId="20702"/>
    <cellStyle name="Percent 3 4 5 4" xfId="20706"/>
    <cellStyle name="Percent 3 4 6" xfId="20710"/>
    <cellStyle name="Percent 3 4 6 2" xfId="20712"/>
    <cellStyle name="Percent 3 4 6 3" xfId="20718"/>
    <cellStyle name="Percent 3 4 7" xfId="20728"/>
    <cellStyle name="Percent 3 4 8" xfId="20741"/>
    <cellStyle name="Percent 3 5" xfId="2503"/>
    <cellStyle name="Percent 3 5 2" xfId="2208"/>
    <cellStyle name="Percent 3 5 2 2" xfId="1611"/>
    <cellStyle name="Percent 3 5 2 2 2" xfId="26500"/>
    <cellStyle name="Percent 3 5 2 2 2 2" xfId="26501"/>
    <cellStyle name="Percent 3 5 2 2 2 3" xfId="26502"/>
    <cellStyle name="Percent 3 5 2 2 3" xfId="21610"/>
    <cellStyle name="Percent 3 5 2 2 4" xfId="21614"/>
    <cellStyle name="Percent 3 5 2 3" xfId="1617"/>
    <cellStyle name="Percent 3 5 2 3 2" xfId="26503"/>
    <cellStyle name="Percent 3 5 2 3 3" xfId="21618"/>
    <cellStyle name="Percent 3 5 2 4" xfId="26504"/>
    <cellStyle name="Percent 3 5 2 5" xfId="26505"/>
    <cellStyle name="Percent 3 5 3" xfId="2222"/>
    <cellStyle name="Percent 3 5 3 2" xfId="20755"/>
    <cellStyle name="Percent 3 5 3 2 2" xfId="7252"/>
    <cellStyle name="Percent 3 5 3 2 3" xfId="7265"/>
    <cellStyle name="Percent 3 5 3 3" xfId="20769"/>
    <cellStyle name="Percent 3 5 3 4" xfId="20776"/>
    <cellStyle name="Percent 3 5 4" xfId="5359"/>
    <cellStyle name="Percent 3 5 4 2" xfId="20780"/>
    <cellStyle name="Percent 3 5 4 3" xfId="20795"/>
    <cellStyle name="Percent 3 5 5" xfId="20804"/>
    <cellStyle name="Percent 3 5 6" xfId="20817"/>
    <cellStyle name="Percent 3 6" xfId="2517"/>
    <cellStyle name="Percent 3 6 2" xfId="3220"/>
    <cellStyle name="Percent 3 6 2 2" xfId="26506"/>
    <cellStyle name="Percent 3 6 2 2 2" xfId="26507"/>
    <cellStyle name="Percent 3 6 2 2 2 2" xfId="26508"/>
    <cellStyle name="Percent 3 6 2 2 2 3" xfId="26509"/>
    <cellStyle name="Percent 3 6 2 2 3" xfId="21629"/>
    <cellStyle name="Percent 3 6 2 2 4" xfId="21633"/>
    <cellStyle name="Percent 3 6 2 3" xfId="26510"/>
    <cellStyle name="Percent 3 6 2 3 2" xfId="26511"/>
    <cellStyle name="Percent 3 6 2 3 3" xfId="21637"/>
    <cellStyle name="Percent 3 6 2 4" xfId="26512"/>
    <cellStyle name="Percent 3 6 2 5" xfId="7947"/>
    <cellStyle name="Percent 3 6 3" xfId="5408"/>
    <cellStyle name="Percent 3 6 3 2" xfId="14556"/>
    <cellStyle name="Percent 3 6 3 2 2" xfId="14559"/>
    <cellStyle name="Percent 3 6 3 2 3" xfId="14562"/>
    <cellStyle name="Percent 3 6 3 3" xfId="14566"/>
    <cellStyle name="Percent 3 6 3 4" xfId="14139"/>
    <cellStyle name="Percent 3 6 4" xfId="14569"/>
    <cellStyle name="Percent 3 6 4 2" xfId="14573"/>
    <cellStyle name="Percent 3 6 4 3" xfId="14576"/>
    <cellStyle name="Percent 3 6 5" xfId="14579"/>
    <cellStyle name="Percent 3 6 6" xfId="11794"/>
    <cellStyle name="Percent 3 7" xfId="2531"/>
    <cellStyle name="Percent 3 7 2" xfId="26513"/>
    <cellStyle name="Percent 3 7 2 2" xfId="26514"/>
    <cellStyle name="Percent 3 7 2 2 2" xfId="26515"/>
    <cellStyle name="Percent 3 7 2 2 3" xfId="21656"/>
    <cellStyle name="Percent 3 7 2 3" xfId="26516"/>
    <cellStyle name="Percent 3 7 2 4" xfId="26517"/>
    <cellStyle name="Percent 3 7 3" xfId="14583"/>
    <cellStyle name="Percent 3 7 3 2" xfId="12922"/>
    <cellStyle name="Percent 3 7 3 3" xfId="12928"/>
    <cellStyle name="Percent 3 7 4" xfId="14586"/>
    <cellStyle name="Percent 3 7 5" xfId="14589"/>
    <cellStyle name="Percent 3 8" xfId="4304"/>
    <cellStyle name="Percent 3 8 2" xfId="26518"/>
    <cellStyle name="Percent 3 8 2 2" xfId="26519"/>
    <cellStyle name="Percent 3 8 2 3" xfId="26520"/>
    <cellStyle name="Percent 3 8 3" xfId="14594"/>
    <cellStyle name="Percent 3 8 4" xfId="14597"/>
    <cellStyle name="Percent 3 9" xfId="26521"/>
    <cellStyle name="Percent 3 9 2" xfId="26522"/>
    <cellStyle name="Percent 3 9 3" xfId="20924"/>
    <cellStyle name="Percent 4" xfId="26523"/>
    <cellStyle name="Percent 5" xfId="16289"/>
    <cellStyle name="Percent 6" xfId="16298"/>
    <cellStyle name="Percent 7" xfId="16300"/>
    <cellStyle name="Percent 8" xfId="16302"/>
    <cellStyle name="Percent 8 2" xfId="2410"/>
    <cellStyle name="Percent 8 2 2" xfId="19237"/>
    <cellStyle name="Percent 8 2 2 2" xfId="17740"/>
    <cellStyle name="Percent 8 2 2 2 2" xfId="184"/>
    <cellStyle name="Percent 8 2 2 2 3" xfId="17742"/>
    <cellStyle name="Percent 8 2 2 3" xfId="5068"/>
    <cellStyle name="Percent 8 2 2 4" xfId="5076"/>
    <cellStyle name="Percent 8 2 3" xfId="20187"/>
    <cellStyle name="Percent 8 2 3 2" xfId="17748"/>
    <cellStyle name="Percent 8 2 3 3" xfId="17751"/>
    <cellStyle name="Percent 8 2 4" xfId="26524"/>
    <cellStyle name="Percent 8 2 5" xfId="26525"/>
    <cellStyle name="Percent 8 3" xfId="2428"/>
    <cellStyle name="Percent 8 3 2" xfId="26526"/>
    <cellStyle name="Percent 8 3 2 2" xfId="17770"/>
    <cellStyle name="Percent 8 3 2 3" xfId="4630"/>
    <cellStyle name="Percent 8 3 3" xfId="3132"/>
    <cellStyle name="Percent 8 3 4" xfId="3134"/>
    <cellStyle name="Percent 8 4" xfId="2055"/>
    <cellStyle name="Percent 8 4 2" xfId="26527"/>
    <cellStyle name="Percent 8 4 3" xfId="26528"/>
    <cellStyle name="Percent 8 5" xfId="26529"/>
    <cellStyle name="Percent 8 6" xfId="26530"/>
    <cellStyle name="Percent 9" xfId="16305"/>
    <cellStyle name="Title 2" xfId="26531"/>
    <cellStyle name="Total 2" xfId="26532"/>
    <cellStyle name="Total 2 2" xfId="26533"/>
    <cellStyle name="Total 2 2 2" xfId="26534"/>
    <cellStyle name="Total 2 3" xfId="26535"/>
    <cellStyle name="Warning Text 2" xfId="25885"/>
    <cellStyle name="超連結" xfId="20127"/>
    <cellStyle name="超連結 2" xfId="26536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99</xdr:row>
      <xdr:rowOff>0</xdr:rowOff>
    </xdr:from>
    <xdr:to>
      <xdr:col>5</xdr:col>
      <xdr:colOff>2166257</xdr:colOff>
      <xdr:row>99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758180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192</xdr:row>
      <xdr:rowOff>0</xdr:rowOff>
    </xdr:from>
    <xdr:to>
      <xdr:col>6</xdr:col>
      <xdr:colOff>0</xdr:colOff>
      <xdr:row>192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454005"/>
          <a:ext cx="10189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100</xdr:row>
      <xdr:rowOff>10886</xdr:rowOff>
    </xdr:from>
    <xdr:to>
      <xdr:col>5</xdr:col>
      <xdr:colOff>2166257</xdr:colOff>
      <xdr:row>100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100</xdr:row>
      <xdr:rowOff>0</xdr:rowOff>
    </xdr:from>
    <xdr:to>
      <xdr:col>6</xdr:col>
      <xdr:colOff>1929</xdr:colOff>
      <xdr:row>100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958205"/>
          <a:ext cx="10219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231</xdr:row>
      <xdr:rowOff>30938</xdr:rowOff>
    </xdr:from>
    <xdr:to>
      <xdr:col>6</xdr:col>
      <xdr:colOff>0</xdr:colOff>
      <xdr:row>231</xdr:row>
      <xdr:rowOff>30938</xdr:rowOff>
    </xdr:to>
    <xdr:cxnSp macro="">
      <xdr:nvCxnSpPr>
        <xdr:cNvPr id="16" name="Straight Connector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10694035"/>
          <a:ext cx="10189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100</xdr:row>
      <xdr:rowOff>8164</xdr:rowOff>
    </xdr:from>
    <xdr:to>
      <xdr:col>5</xdr:col>
      <xdr:colOff>2177143</xdr:colOff>
      <xdr:row>100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6835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011047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124</xdr:row>
      <xdr:rowOff>21767</xdr:rowOff>
    </xdr:from>
    <xdr:to>
      <xdr:col>7</xdr:col>
      <xdr:colOff>0</xdr:colOff>
      <xdr:row>124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CxnSpPr/>
      </xdr:nvCxnSpPr>
      <xdr:spPr>
        <a:xfrm>
          <a:off x="38100" y="5641517"/>
          <a:ext cx="97917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217</xdr:row>
      <xdr:rowOff>32115</xdr:rowOff>
    </xdr:from>
    <xdr:to>
      <xdr:col>6</xdr:col>
      <xdr:colOff>1650002</xdr:colOff>
      <xdr:row>217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CxnSpPr/>
      </xdr:nvCxnSpPr>
      <xdr:spPr>
        <a:xfrm>
          <a:off x="13335" y="10825480"/>
          <a:ext cx="998347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1011047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1011047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/>
      </xdr:nvSpPr>
      <xdr:spPr>
        <a:xfrm>
          <a:off x="1011047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98</xdr:row>
      <xdr:rowOff>0</xdr:rowOff>
    </xdr:from>
    <xdr:to>
      <xdr:col>7</xdr:col>
      <xdr:colOff>0</xdr:colOff>
      <xdr:row>98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CxnSpPr/>
      </xdr:nvCxnSpPr>
      <xdr:spPr>
        <a:xfrm>
          <a:off x="38100" y="6052185"/>
          <a:ext cx="1007237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96</xdr:row>
      <xdr:rowOff>73478</xdr:rowOff>
    </xdr:from>
    <xdr:to>
      <xdr:col>7</xdr:col>
      <xdr:colOff>8464</xdr:colOff>
      <xdr:row>96</xdr:row>
      <xdr:rowOff>73478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CxnSpPr/>
      </xdr:nvCxnSpPr>
      <xdr:spPr>
        <a:xfrm>
          <a:off x="13335" y="5839460"/>
          <a:ext cx="101053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189</xdr:row>
      <xdr:rowOff>72934</xdr:rowOff>
    </xdr:from>
    <xdr:to>
      <xdr:col>6</xdr:col>
      <xdr:colOff>1650002</xdr:colOff>
      <xdr:row>189</xdr:row>
      <xdr:rowOff>74839</xdr:rowOff>
    </xdr:to>
    <xdr:cxnSp macro="">
      <xdr:nvCxnSpPr>
        <xdr:cNvPr id="13" name="Straight Connector 12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CxnSpPr/>
      </xdr:nvCxnSpPr>
      <xdr:spPr>
        <a:xfrm>
          <a:off x="13335" y="10580370"/>
          <a:ext cx="998347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900-00000E000000}"/>
            </a:ext>
          </a:extLst>
        </xdr:cNvPr>
        <xdr:cNvCxnSpPr/>
      </xdr:nvCxnSpPr>
      <xdr:spPr>
        <a:xfrm>
          <a:off x="13335" y="1352550"/>
          <a:ext cx="101053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5" name="Straight Connector 14">
          <a:extLst>
            <a:ext uri="{FF2B5EF4-FFF2-40B4-BE49-F238E27FC236}">
              <a16:creationId xmlns="" xmlns:a16="http://schemas.microsoft.com/office/drawing/2014/main" id="{00000000-0008-0000-0900-00000F000000}"/>
            </a:ext>
          </a:extLst>
        </xdr:cNvPr>
        <xdr:cNvCxnSpPr/>
      </xdr:nvCxnSpPr>
      <xdr:spPr>
        <a:xfrm>
          <a:off x="73469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84645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021715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95</xdr:row>
      <xdr:rowOff>66403</xdr:rowOff>
    </xdr:from>
    <xdr:to>
      <xdr:col>9</xdr:col>
      <xdr:colOff>0</xdr:colOff>
      <xdr:row>95</xdr:row>
      <xdr:rowOff>68036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CxnSpPr/>
      </xdr:nvCxnSpPr>
      <xdr:spPr>
        <a:xfrm flipV="1">
          <a:off x="9525" y="6103620"/>
          <a:ext cx="1020762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CxnSpPr/>
      </xdr:nvCxnSpPr>
      <xdr:spPr>
        <a:xfrm>
          <a:off x="0" y="1371599"/>
          <a:ext cx="991688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97</xdr:row>
      <xdr:rowOff>25581</xdr:rowOff>
    </xdr:from>
    <xdr:to>
      <xdr:col>9</xdr:col>
      <xdr:colOff>13608</xdr:colOff>
      <xdr:row>97</xdr:row>
      <xdr:rowOff>27214</xdr:rowOff>
    </xdr:to>
    <xdr:cxnSp macro="">
      <xdr:nvCxnSpPr>
        <xdr:cNvPr id="8" name="Straight Connector 7">
          <a:extLst>
            <a:ext uri="{FF2B5EF4-FFF2-40B4-BE49-F238E27FC236}">
              <a16:creationId xmlns="" xmlns:a16="http://schemas.microsoft.com/office/drawing/2014/main" id="{00000000-0008-0000-0A00-000008000000}"/>
            </a:ext>
          </a:extLst>
        </xdr:cNvPr>
        <xdr:cNvCxnSpPr/>
      </xdr:nvCxnSpPr>
      <xdr:spPr>
        <a:xfrm flipV="1">
          <a:off x="22860" y="6339205"/>
          <a:ext cx="10207625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A00-000009000000}"/>
            </a:ext>
          </a:extLst>
        </xdr:cNvPr>
        <xdr:cNvCxnSpPr/>
      </xdr:nvCxnSpPr>
      <xdr:spPr>
        <a:xfrm>
          <a:off x="1371600" y="1264920"/>
          <a:ext cx="10079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188</xdr:row>
      <xdr:rowOff>69123</xdr:rowOff>
    </xdr:from>
    <xdr:to>
      <xdr:col>8</xdr:col>
      <xdr:colOff>1215118</xdr:colOff>
      <xdr:row>188</xdr:row>
      <xdr:rowOff>70756</xdr:rowOff>
    </xdr:to>
    <xdr:cxnSp macro="">
      <xdr:nvCxnSpPr>
        <xdr:cNvPr id="13" name="Straight Connector 12">
          <a:extLst>
            <a:ext uri="{FF2B5EF4-FFF2-40B4-BE49-F238E27FC236}">
              <a16:creationId xmlns="" xmlns:a16="http://schemas.microsoft.com/office/drawing/2014/main" id="{00000000-0008-0000-0A00-00000D000000}"/>
            </a:ext>
          </a:extLst>
        </xdr:cNvPr>
        <xdr:cNvCxnSpPr/>
      </xdr:nvCxnSpPr>
      <xdr:spPr>
        <a:xfrm flipV="1">
          <a:off x="0" y="10829290"/>
          <a:ext cx="1016825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190</xdr:row>
      <xdr:rowOff>31023</xdr:rowOff>
    </xdr:from>
    <xdr:to>
      <xdr:col>8</xdr:col>
      <xdr:colOff>1215118</xdr:colOff>
      <xdr:row>190</xdr:row>
      <xdr:rowOff>32656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A00-00000E000000}"/>
            </a:ext>
          </a:extLst>
        </xdr:cNvPr>
        <xdr:cNvCxnSpPr/>
      </xdr:nvCxnSpPr>
      <xdr:spPr>
        <a:xfrm flipV="1">
          <a:off x="0" y="11067415"/>
          <a:ext cx="1016825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A00-00000A000000}"/>
            </a:ext>
          </a:extLst>
        </xdr:cNvPr>
        <xdr:cNvCxnSpPr/>
      </xdr:nvCxnSpPr>
      <xdr:spPr>
        <a:xfrm>
          <a:off x="81280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97</xdr:row>
      <xdr:rowOff>1360</xdr:rowOff>
    </xdr:from>
    <xdr:to>
      <xdr:col>6</xdr:col>
      <xdr:colOff>0</xdr:colOff>
      <xdr:row>97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227</xdr:row>
      <xdr:rowOff>14245</xdr:rowOff>
    </xdr:from>
    <xdr:to>
      <xdr:col>6</xdr:col>
      <xdr:colOff>0</xdr:colOff>
      <xdr:row>227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136</xdr:row>
      <xdr:rowOff>17689</xdr:rowOff>
    </xdr:from>
    <xdr:to>
      <xdr:col>5</xdr:col>
      <xdr:colOff>2128899</xdr:colOff>
      <xdr:row>136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188</xdr:row>
      <xdr:rowOff>71395</xdr:rowOff>
    </xdr:from>
    <xdr:to>
      <xdr:col>5</xdr:col>
      <xdr:colOff>2139042</xdr:colOff>
      <xdr:row>188</xdr:row>
      <xdr:rowOff>71395</xdr:rowOff>
    </xdr:to>
    <xdr:cxnSp macro="">
      <xdr:nvCxnSpPr>
        <xdr:cNvPr id="25" name="Straight Connector 24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CxnSpPr/>
      </xdr:nvCxnSpPr>
      <xdr:spPr>
        <a:xfrm>
          <a:off x="635" y="10500360"/>
          <a:ext cx="101911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0</xdr:col>
      <xdr:colOff>10886</xdr:colOff>
      <xdr:row>96</xdr:row>
      <xdr:rowOff>114257</xdr:rowOff>
    </xdr:from>
    <xdr:to>
      <xdr:col>6</xdr:col>
      <xdr:colOff>0</xdr:colOff>
      <xdr:row>96</xdr:row>
      <xdr:rowOff>114257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10795" y="5643880"/>
          <a:ext cx="10217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97030</xdr:rowOff>
    </xdr:from>
    <xdr:to>
      <xdr:col>6</xdr:col>
      <xdr:colOff>37929</xdr:colOff>
      <xdr:row>5</xdr:row>
      <xdr:rowOff>97030</xdr:rowOff>
    </xdr:to>
    <xdr:cxnSp macro="">
      <xdr:nvCxnSpPr>
        <xdr:cNvPr id="17" name="Straight Connector 16">
          <a:extLst>
            <a:ext uri="{FF2B5EF4-FFF2-40B4-BE49-F238E27FC236}">
              <a16:creationId xmlns=""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950"/>
          <a:ext cx="102654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135</xdr:row>
      <xdr:rowOff>29574</xdr:rowOff>
    </xdr:from>
    <xdr:to>
      <xdr:col>6</xdr:col>
      <xdr:colOff>37929</xdr:colOff>
      <xdr:row>135</xdr:row>
      <xdr:rowOff>29574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873115"/>
          <a:ext cx="102654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98</xdr:row>
      <xdr:rowOff>168088</xdr:rowOff>
    </xdr:from>
    <xdr:to>
      <xdr:col>11</xdr:col>
      <xdr:colOff>2129118</xdr:colOff>
      <xdr:row>98</xdr:row>
      <xdr:rowOff>190500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074088" y="6286500"/>
          <a:ext cx="9962030" cy="22412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190</xdr:row>
      <xdr:rowOff>2870</xdr:rowOff>
    </xdr:from>
    <xdr:to>
      <xdr:col>5</xdr:col>
      <xdr:colOff>2163536</xdr:colOff>
      <xdr:row>190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32657</xdr:rowOff>
    </xdr:from>
    <xdr:to>
      <xdr:col>13</xdr:col>
      <xdr:colOff>64850</xdr:colOff>
      <xdr:row>8</xdr:row>
      <xdr:rowOff>42182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7320" y="2040255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99</xdr:row>
      <xdr:rowOff>71</xdr:rowOff>
    </xdr:from>
    <xdr:to>
      <xdr:col>6</xdr:col>
      <xdr:colOff>34818</xdr:colOff>
      <xdr:row>99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189</xdr:row>
      <xdr:rowOff>63620</xdr:rowOff>
    </xdr:from>
    <xdr:to>
      <xdr:col>13</xdr:col>
      <xdr:colOff>7126</xdr:colOff>
      <xdr:row>189</xdr:row>
      <xdr:rowOff>63620</xdr:rowOff>
    </xdr:to>
    <xdr:cxnSp macro="">
      <xdr:nvCxnSpPr>
        <xdr:cNvPr id="11" name="Straight Connector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42880" y="1114869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=""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137</xdr:row>
      <xdr:rowOff>13607</xdr:rowOff>
    </xdr:from>
    <xdr:to>
      <xdr:col>11</xdr:col>
      <xdr:colOff>2163535</xdr:colOff>
      <xdr:row>137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27291</xdr:rowOff>
    </xdr:from>
    <xdr:to>
      <xdr:col>6</xdr:col>
      <xdr:colOff>34818</xdr:colOff>
      <xdr:row>137</xdr:row>
      <xdr:rowOff>27291</xdr:rowOff>
    </xdr:to>
    <xdr:cxnSp macro="">
      <xdr:nvCxnSpPr>
        <xdr:cNvPr id="21" name="Straight Connector 20">
          <a:extLst>
            <a:ext uri="{FF2B5EF4-FFF2-40B4-BE49-F238E27FC236}">
              <a16:creationId xmlns=""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671893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228</xdr:row>
      <xdr:rowOff>30100</xdr:rowOff>
    </xdr:from>
    <xdr:to>
      <xdr:col>5</xdr:col>
      <xdr:colOff>2163536</xdr:colOff>
      <xdr:row>228</xdr:row>
      <xdr:rowOff>30100</xdr:rowOff>
    </xdr:to>
    <xdr:cxnSp macro="">
      <xdr:nvCxnSpPr>
        <xdr:cNvPr id="22" name="Straight Connector 21">
          <a:extLst>
            <a:ext uri="{FF2B5EF4-FFF2-40B4-BE49-F238E27FC236}">
              <a16:creationId xmlns=""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605" y="11400790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27214</xdr:rowOff>
    </xdr:from>
    <xdr:to>
      <xdr:col>13</xdr:col>
      <xdr:colOff>7126</xdr:colOff>
      <xdr:row>228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=""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42880" y="1139761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150</xdr:row>
      <xdr:rowOff>126857</xdr:rowOff>
    </xdr:from>
    <xdr:to>
      <xdr:col>0</xdr:col>
      <xdr:colOff>40821</xdr:colOff>
      <xdr:row>150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99</xdr:row>
      <xdr:rowOff>61940</xdr:rowOff>
    </xdr:from>
    <xdr:to>
      <xdr:col>6</xdr:col>
      <xdr:colOff>9525</xdr:colOff>
      <xdr:row>99</xdr:row>
      <xdr:rowOff>61940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400-000013000000}"/>
            </a:ext>
          </a:extLst>
        </xdr:cNvPr>
        <xdr:cNvCxnSpPr/>
      </xdr:nvCxnSpPr>
      <xdr:spPr>
        <a:xfrm flipV="1">
          <a:off x="9525" y="635825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191</xdr:row>
      <xdr:rowOff>182932</xdr:rowOff>
    </xdr:from>
    <xdr:to>
      <xdr:col>6</xdr:col>
      <xdr:colOff>13608</xdr:colOff>
      <xdr:row>191</xdr:row>
      <xdr:rowOff>182932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53975" y="1117917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=""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=""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=""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=""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=""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=""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=""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22590</xdr:rowOff>
    </xdr:from>
    <xdr:to>
      <xdr:col>12</xdr:col>
      <xdr:colOff>0</xdr:colOff>
      <xdr:row>8</xdr:row>
      <xdr:rowOff>22590</xdr:rowOff>
    </xdr:to>
    <xdr:cxnSp macro="">
      <xdr:nvCxnSpPr>
        <xdr:cNvPr id="118" name="Straight Connector 117">
          <a:extLst>
            <a:ext uri="{FF2B5EF4-FFF2-40B4-BE49-F238E27FC236}">
              <a16:creationId xmlns=""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065" y="185356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99</xdr:row>
      <xdr:rowOff>65315</xdr:rowOff>
    </xdr:from>
    <xdr:to>
      <xdr:col>11</xdr:col>
      <xdr:colOff>2151289</xdr:colOff>
      <xdr:row>99</xdr:row>
      <xdr:rowOff>65315</xdr:rowOff>
    </xdr:to>
    <xdr:cxnSp macro="">
      <xdr:nvCxnSpPr>
        <xdr:cNvPr id="119" name="Straight Connector 118">
          <a:extLst>
            <a:ext uri="{FF2B5EF4-FFF2-40B4-BE49-F238E27FC236}">
              <a16:creationId xmlns="" xmlns:a16="http://schemas.microsoft.com/office/drawing/2014/main" id="{00000000-0008-0000-0400-000077000000}"/>
            </a:ext>
          </a:extLst>
        </xdr:cNvPr>
        <xdr:cNvCxnSpPr/>
      </xdr:nvCxnSpPr>
      <xdr:spPr>
        <a:xfrm>
          <a:off x="10318750" y="6361430"/>
          <a:ext cx="100920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191</xdr:row>
      <xdr:rowOff>182930</xdr:rowOff>
    </xdr:from>
    <xdr:to>
      <xdr:col>12</xdr:col>
      <xdr:colOff>0</xdr:colOff>
      <xdr:row>191</xdr:row>
      <xdr:rowOff>182930</xdr:rowOff>
    </xdr:to>
    <xdr:cxnSp macro="">
      <xdr:nvCxnSpPr>
        <xdr:cNvPr id="120" name="Straight Connector 119">
          <a:extLst>
            <a:ext uri="{FF2B5EF4-FFF2-40B4-BE49-F238E27FC236}">
              <a16:creationId xmlns="" xmlns:a16="http://schemas.microsoft.com/office/drawing/2014/main" id="{00000000-0008-0000-0400-000078000000}"/>
            </a:ext>
          </a:extLst>
        </xdr:cNvPr>
        <xdr:cNvCxnSpPr/>
      </xdr:nvCxnSpPr>
      <xdr:spPr>
        <a:xfrm>
          <a:off x="10246995" y="1117917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=""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=""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=""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=""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=""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=""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=""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=""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=""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=""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=""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=""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=""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=""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=""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95250</xdr:rowOff>
    </xdr:from>
    <xdr:to>
      <xdr:col>11</xdr:col>
      <xdr:colOff>2179866</xdr:colOff>
      <xdr:row>6</xdr:row>
      <xdr:rowOff>95250</xdr:rowOff>
    </xdr:to>
    <xdr:cxnSp macro="">
      <xdr:nvCxnSpPr>
        <xdr:cNvPr id="48" name="Straight Connector 47">
          <a:extLst>
            <a:ext uri="{FF2B5EF4-FFF2-40B4-BE49-F238E27FC236}">
              <a16:creationId xmlns=""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270" y="1602740"/>
          <a:ext cx="101511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163</xdr:row>
      <xdr:rowOff>126857</xdr:rowOff>
    </xdr:from>
    <xdr:to>
      <xdr:col>0</xdr:col>
      <xdr:colOff>40821</xdr:colOff>
      <xdr:row>163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=""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113</xdr:row>
      <xdr:rowOff>13607</xdr:rowOff>
    </xdr:from>
    <xdr:to>
      <xdr:col>6</xdr:col>
      <xdr:colOff>53069</xdr:colOff>
      <xdr:row>113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=""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113</xdr:row>
      <xdr:rowOff>27214</xdr:rowOff>
    </xdr:from>
    <xdr:to>
      <xdr:col>12</xdr:col>
      <xdr:colOff>4083</xdr:colOff>
      <xdr:row>113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=""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193</xdr:row>
      <xdr:rowOff>22365</xdr:rowOff>
    </xdr:from>
    <xdr:to>
      <xdr:col>12</xdr:col>
      <xdr:colOff>16330</xdr:colOff>
      <xdr:row>193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=""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193</xdr:row>
      <xdr:rowOff>8760</xdr:rowOff>
    </xdr:from>
    <xdr:to>
      <xdr:col>6</xdr:col>
      <xdr:colOff>2724</xdr:colOff>
      <xdr:row>193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=""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176</xdr:row>
      <xdr:rowOff>126857</xdr:rowOff>
    </xdr:from>
    <xdr:to>
      <xdr:col>0</xdr:col>
      <xdr:colOff>40821</xdr:colOff>
      <xdr:row>176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=""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189</xdr:row>
      <xdr:rowOff>126857</xdr:rowOff>
    </xdr:from>
    <xdr:to>
      <xdr:col>0</xdr:col>
      <xdr:colOff>40821</xdr:colOff>
      <xdr:row>189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=""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6</xdr:row>
      <xdr:rowOff>15155</xdr:rowOff>
    </xdr:from>
    <xdr:to>
      <xdr:col>7</xdr:col>
      <xdr:colOff>25180</xdr:colOff>
      <xdr:row>6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6</xdr:row>
      <xdr:rowOff>11206</xdr:rowOff>
    </xdr:from>
    <xdr:to>
      <xdr:col>13</xdr:col>
      <xdr:colOff>1768289</xdr:colOff>
      <xdr:row>6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191</xdr:row>
      <xdr:rowOff>144235</xdr:rowOff>
    </xdr:from>
    <xdr:to>
      <xdr:col>14</xdr:col>
      <xdr:colOff>6403</xdr:colOff>
      <xdr:row>191</xdr:row>
      <xdr:rowOff>144235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CxnSpPr/>
      </xdr:nvCxnSpPr>
      <xdr:spPr>
        <a:xfrm>
          <a:off x="10241915" y="11034395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97</xdr:row>
      <xdr:rowOff>72118</xdr:rowOff>
    </xdr:from>
    <xdr:to>
      <xdr:col>14</xdr:col>
      <xdr:colOff>54429</xdr:colOff>
      <xdr:row>97</xdr:row>
      <xdr:rowOff>72118</xdr:rowOff>
    </xdr:to>
    <xdr:cxnSp macro="">
      <xdr:nvCxnSpPr>
        <xdr:cNvPr id="11" name="Straight Connector 10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10251440" y="640016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191</xdr:row>
      <xdr:rowOff>144236</xdr:rowOff>
    </xdr:from>
    <xdr:to>
      <xdr:col>7</xdr:col>
      <xdr:colOff>50348</xdr:colOff>
      <xdr:row>191</xdr:row>
      <xdr:rowOff>144236</xdr:rowOff>
    </xdr:to>
    <xdr:cxnSp macro="">
      <xdr:nvCxnSpPr>
        <xdr:cNvPr id="24" name="Straight Connector 23">
          <a:extLst>
            <a:ext uri="{FF2B5EF4-FFF2-40B4-BE49-F238E27FC236}">
              <a16:creationId xmlns="" xmlns:a16="http://schemas.microsoft.com/office/drawing/2014/main" id="{00000000-0008-0000-0500-000018000000}"/>
            </a:ext>
          </a:extLst>
        </xdr:cNvPr>
        <xdr:cNvCxnSpPr/>
      </xdr:nvCxnSpPr>
      <xdr:spPr>
        <a:xfrm flipV="1">
          <a:off x="40640" y="1103439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99</xdr:row>
      <xdr:rowOff>31297</xdr:rowOff>
    </xdr:from>
    <xdr:to>
      <xdr:col>7</xdr:col>
      <xdr:colOff>9525</xdr:colOff>
      <xdr:row>99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=""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99</xdr:row>
      <xdr:rowOff>31297</xdr:rowOff>
    </xdr:from>
    <xdr:to>
      <xdr:col>14</xdr:col>
      <xdr:colOff>27215</xdr:colOff>
      <xdr:row>99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=""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97</xdr:row>
      <xdr:rowOff>72117</xdr:rowOff>
    </xdr:from>
    <xdr:to>
      <xdr:col>7</xdr:col>
      <xdr:colOff>36739</xdr:colOff>
      <xdr:row>97</xdr:row>
      <xdr:rowOff>72117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CxnSpPr/>
      </xdr:nvCxnSpPr>
      <xdr:spPr>
        <a:xfrm flipV="1">
          <a:off x="26670" y="640016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149867</xdr:rowOff>
    </xdr:from>
    <xdr:to>
      <xdr:col>6</xdr:col>
      <xdr:colOff>1785321</xdr:colOff>
      <xdr:row>4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4</xdr:row>
      <xdr:rowOff>149588</xdr:rowOff>
    </xdr:from>
    <xdr:to>
      <xdr:col>13</xdr:col>
      <xdr:colOff>1705820</xdr:colOff>
      <xdr:row>4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=""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219</xdr:row>
      <xdr:rowOff>27214</xdr:rowOff>
    </xdr:from>
    <xdr:to>
      <xdr:col>7</xdr:col>
      <xdr:colOff>9525</xdr:colOff>
      <xdr:row>219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=""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219</xdr:row>
      <xdr:rowOff>27214</xdr:rowOff>
    </xdr:from>
    <xdr:to>
      <xdr:col>14</xdr:col>
      <xdr:colOff>9125</xdr:colOff>
      <xdr:row>219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=""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99</xdr:row>
      <xdr:rowOff>78922</xdr:rowOff>
    </xdr:from>
    <xdr:to>
      <xdr:col>6</xdr:col>
      <xdr:colOff>1725214</xdr:colOff>
      <xdr:row>99</xdr:row>
      <xdr:rowOff>78922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600-000013000000}"/>
            </a:ext>
          </a:extLst>
        </xdr:cNvPr>
        <xdr:cNvCxnSpPr/>
      </xdr:nvCxnSpPr>
      <xdr:spPr>
        <a:xfrm>
          <a:off x="0" y="7051675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191</xdr:row>
      <xdr:rowOff>206826</xdr:rowOff>
    </xdr:from>
    <xdr:to>
      <xdr:col>7</xdr:col>
      <xdr:colOff>40821</xdr:colOff>
      <xdr:row>191</xdr:row>
      <xdr:rowOff>206826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600-000014000000}"/>
            </a:ext>
          </a:extLst>
        </xdr:cNvPr>
        <xdr:cNvCxnSpPr/>
      </xdr:nvCxnSpPr>
      <xdr:spPr>
        <a:xfrm>
          <a:off x="40640" y="11795760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=""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=""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=""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=""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=""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=""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=""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=""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=""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99</xdr:row>
      <xdr:rowOff>74839</xdr:rowOff>
    </xdr:from>
    <xdr:to>
      <xdr:col>14</xdr:col>
      <xdr:colOff>0</xdr:colOff>
      <xdr:row>99</xdr:row>
      <xdr:rowOff>74839</xdr:rowOff>
    </xdr:to>
    <xdr:cxnSp macro="">
      <xdr:nvCxnSpPr>
        <xdr:cNvPr id="63" name="Straight Connector 62">
          <a:extLst>
            <a:ext uri="{FF2B5EF4-FFF2-40B4-BE49-F238E27FC236}">
              <a16:creationId xmlns="" xmlns:a16="http://schemas.microsoft.com/office/drawing/2014/main" id="{00000000-0008-0000-0600-00003F000000}"/>
            </a:ext>
          </a:extLst>
        </xdr:cNvPr>
        <xdr:cNvCxnSpPr/>
      </xdr:nvCxnSpPr>
      <xdr:spPr>
        <a:xfrm flipV="1">
          <a:off x="10402570" y="704977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205</xdr:row>
      <xdr:rowOff>24620</xdr:rowOff>
    </xdr:from>
    <xdr:to>
      <xdr:col>14</xdr:col>
      <xdr:colOff>5032</xdr:colOff>
      <xdr:row>205</xdr:row>
      <xdr:rowOff>25855</xdr:rowOff>
    </xdr:to>
    <xdr:cxnSp macro="">
      <xdr:nvCxnSpPr>
        <xdr:cNvPr id="64" name="Straight Connector 63">
          <a:extLst>
            <a:ext uri="{FF2B5EF4-FFF2-40B4-BE49-F238E27FC236}">
              <a16:creationId xmlns=""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397490" y="12019915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=""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=""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=""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=""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=""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=""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=""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=""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=""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=""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=""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=""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=""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=""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=""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=""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=""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=""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=""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=""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=""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101</xdr:row>
      <xdr:rowOff>27214</xdr:rowOff>
    </xdr:from>
    <xdr:to>
      <xdr:col>7</xdr:col>
      <xdr:colOff>69107</xdr:colOff>
      <xdr:row>101</xdr:row>
      <xdr:rowOff>27214</xdr:rowOff>
    </xdr:to>
    <xdr:cxnSp macro="">
      <xdr:nvCxnSpPr>
        <xdr:cNvPr id="59" name="Straight Connector 58">
          <a:extLst>
            <a:ext uri="{FF2B5EF4-FFF2-40B4-BE49-F238E27FC236}">
              <a16:creationId xmlns=""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7278370"/>
          <a:ext cx="104235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101</xdr:row>
      <xdr:rowOff>23131</xdr:rowOff>
    </xdr:from>
    <xdr:to>
      <xdr:col>14</xdr:col>
      <xdr:colOff>2721</xdr:colOff>
      <xdr:row>101</xdr:row>
      <xdr:rowOff>23131</xdr:rowOff>
    </xdr:to>
    <xdr:cxnSp macro="">
      <xdr:nvCxnSpPr>
        <xdr:cNvPr id="61" name="Straight Connector 60">
          <a:extLst>
            <a:ext uri="{FF2B5EF4-FFF2-40B4-BE49-F238E27FC236}">
              <a16:creationId xmlns=""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405110" y="727456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205</xdr:row>
      <xdr:rowOff>29936</xdr:rowOff>
    </xdr:from>
    <xdr:to>
      <xdr:col>7</xdr:col>
      <xdr:colOff>0</xdr:colOff>
      <xdr:row>205</xdr:row>
      <xdr:rowOff>29936</xdr:rowOff>
    </xdr:to>
    <xdr:cxnSp macro="">
      <xdr:nvCxnSpPr>
        <xdr:cNvPr id="65" name="Straight Connector 64">
          <a:extLst>
            <a:ext uri="{FF2B5EF4-FFF2-40B4-BE49-F238E27FC236}">
              <a16:creationId xmlns=""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12025630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191</xdr:row>
      <xdr:rowOff>201509</xdr:rowOff>
    </xdr:from>
    <xdr:to>
      <xdr:col>14</xdr:col>
      <xdr:colOff>5033</xdr:colOff>
      <xdr:row>191</xdr:row>
      <xdr:rowOff>202744</xdr:rowOff>
    </xdr:to>
    <xdr:cxnSp macro="">
      <xdr:nvCxnSpPr>
        <xdr:cNvPr id="67" name="Straight Connector 66">
          <a:extLst>
            <a:ext uri="{FF2B5EF4-FFF2-40B4-BE49-F238E27FC236}">
              <a16:creationId xmlns="" xmlns:a16="http://schemas.microsoft.com/office/drawing/2014/main" id="{00000000-0008-0000-0600-000043000000}"/>
            </a:ext>
          </a:extLst>
        </xdr:cNvPr>
        <xdr:cNvCxnSpPr/>
      </xdr:nvCxnSpPr>
      <xdr:spPr>
        <a:xfrm>
          <a:off x="10397490" y="11795760"/>
          <a:ext cx="102184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98</xdr:row>
      <xdr:rowOff>68035</xdr:rowOff>
    </xdr:from>
    <xdr:to>
      <xdr:col>6</xdr:col>
      <xdr:colOff>1714500</xdr:colOff>
      <xdr:row>98</xdr:row>
      <xdr:rowOff>74840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CxnSpPr/>
      </xdr:nvCxnSpPr>
      <xdr:spPr>
        <a:xfrm flipV="1">
          <a:off x="0" y="6659880"/>
          <a:ext cx="10237470" cy="63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190</xdr:row>
      <xdr:rowOff>68035</xdr:rowOff>
    </xdr:from>
    <xdr:to>
      <xdr:col>7</xdr:col>
      <xdr:colOff>40822</xdr:colOff>
      <xdr:row>190</xdr:row>
      <xdr:rowOff>80281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43180" y="11327765"/>
          <a:ext cx="10313035" cy="825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=""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=""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112</xdr:row>
      <xdr:rowOff>16328</xdr:rowOff>
    </xdr:from>
    <xdr:to>
      <xdr:col>7</xdr:col>
      <xdr:colOff>2721</xdr:colOff>
      <xdr:row>112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192</xdr:row>
      <xdr:rowOff>2721</xdr:rowOff>
    </xdr:from>
    <xdr:to>
      <xdr:col>7</xdr:col>
      <xdr:colOff>57150</xdr:colOff>
      <xdr:row>204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7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2038350"/>
          <a:ext cx="10365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191</xdr:row>
      <xdr:rowOff>69477</xdr:rowOff>
    </xdr:from>
    <xdr:to>
      <xdr:col>6</xdr:col>
      <xdr:colOff>1652649</xdr:colOff>
      <xdr:row>191</xdr:row>
      <xdr:rowOff>69477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800-000014000000}"/>
            </a:ext>
          </a:extLst>
        </xdr:cNvPr>
        <xdr:cNvCxnSpPr/>
      </xdr:nvCxnSpPr>
      <xdr:spPr>
        <a:xfrm>
          <a:off x="0" y="11098530"/>
          <a:ext cx="103028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=""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=""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=""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=""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68036</xdr:colOff>
      <xdr:row>98</xdr:row>
      <xdr:rowOff>68034</xdr:rowOff>
    </xdr:from>
    <xdr:to>
      <xdr:col>7</xdr:col>
      <xdr:colOff>-1</xdr:colOff>
      <xdr:row>98</xdr:row>
      <xdr:rowOff>68035</xdr:rowOff>
    </xdr:to>
    <xdr:cxnSp macro="">
      <xdr:nvCxnSpPr>
        <xdr:cNvPr id="31" name="Straight Connector 30">
          <a:extLst>
            <a:ext uri="{FF2B5EF4-FFF2-40B4-BE49-F238E27FC236}">
              <a16:creationId xmlns="" xmlns:a16="http://schemas.microsoft.com/office/drawing/2014/main" id="{00000000-0008-0000-0800-00001F000000}"/>
            </a:ext>
          </a:extLst>
        </xdr:cNvPr>
        <xdr:cNvCxnSpPr/>
      </xdr:nvCxnSpPr>
      <xdr:spPr>
        <a:xfrm flipV="1">
          <a:off x="67945" y="6455410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=""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100</xdr:row>
      <xdr:rowOff>8164</xdr:rowOff>
    </xdr:from>
    <xdr:to>
      <xdr:col>6</xdr:col>
      <xdr:colOff>1646464</xdr:colOff>
      <xdr:row>126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=""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205</xdr:row>
      <xdr:rowOff>31377</xdr:rowOff>
    </xdr:from>
    <xdr:to>
      <xdr:col>6</xdr:col>
      <xdr:colOff>1655370</xdr:colOff>
      <xdr:row>205</xdr:row>
      <xdr:rowOff>31377</xdr:rowOff>
    </xdr:to>
    <xdr:cxnSp macro="">
      <xdr:nvCxnSpPr>
        <xdr:cNvPr id="32" name="Straight Connector 31">
          <a:extLst>
            <a:ext uri="{FF2B5EF4-FFF2-40B4-BE49-F238E27FC236}">
              <a16:creationId xmlns=""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540" y="11336655"/>
          <a:ext cx="103028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286"/>
  <sheetViews>
    <sheetView showGridLines="0" view="pageBreakPreview" topLeftCell="A2" zoomScaleNormal="100" zoomScaleSheetLayoutView="100" workbookViewId="0">
      <selection activeCell="H80" sqref="H80"/>
    </sheetView>
  </sheetViews>
  <sheetFormatPr defaultColWidth="9.140625" defaultRowHeight="14.25"/>
  <cols>
    <col min="1" max="1" width="10" style="2" customWidth="1"/>
    <col min="2" max="2" width="10.5703125" style="1" customWidth="1"/>
    <col min="3" max="3" width="32.5703125" style="1" customWidth="1"/>
    <col min="4" max="4" width="31.85546875" style="1" customWidth="1"/>
    <col min="5" max="5" width="30.85546875" style="1" customWidth="1"/>
    <col min="6" max="6" width="33.140625" style="1" customWidth="1"/>
    <col min="7" max="7" width="9.140625" style="2"/>
    <col min="8" max="8" width="16.28515625" style="2" customWidth="1"/>
    <col min="9" max="11" width="15.7109375" style="28" customWidth="1"/>
    <col min="12" max="13" width="16.85546875" style="28" customWidth="1"/>
    <col min="14" max="17" width="12.85546875" style="2" customWidth="1"/>
    <col min="18" max="16384" width="9.140625" style="2"/>
  </cols>
  <sheetData>
    <row r="1" spans="1:9" ht="15" customHeight="1">
      <c r="A1" s="86" t="s">
        <v>0</v>
      </c>
      <c r="B1" s="108">
        <v>1</v>
      </c>
      <c r="C1" s="32" t="s">
        <v>1</v>
      </c>
      <c r="D1" s="2"/>
      <c r="E1" s="2"/>
      <c r="F1" s="2"/>
    </row>
    <row r="2" spans="1:9" ht="15" customHeight="1">
      <c r="A2" s="86" t="s">
        <v>2</v>
      </c>
      <c r="B2" s="108"/>
      <c r="C2" s="109" t="s">
        <v>3</v>
      </c>
      <c r="D2" s="109"/>
      <c r="E2" s="109"/>
      <c r="F2" s="2"/>
    </row>
    <row r="3" spans="1:9" ht="9" customHeight="1">
      <c r="B3" s="2"/>
      <c r="C3" s="2"/>
      <c r="D3" s="2"/>
      <c r="E3" s="2"/>
      <c r="F3" s="2"/>
    </row>
    <row r="4" spans="1:9" ht="15.95" customHeight="1">
      <c r="A4" s="110" t="s">
        <v>4</v>
      </c>
      <c r="B4" s="110"/>
      <c r="C4" s="3" t="s">
        <v>5</v>
      </c>
      <c r="D4" s="3" t="s">
        <v>6</v>
      </c>
      <c r="E4" s="3" t="s">
        <v>7</v>
      </c>
      <c r="F4" s="3" t="s">
        <v>8</v>
      </c>
    </row>
    <row r="5" spans="1:9" ht="15.95" customHeight="1">
      <c r="A5" s="111" t="s">
        <v>9</v>
      </c>
      <c r="B5" s="111"/>
      <c r="C5" s="5" t="s">
        <v>10</v>
      </c>
      <c r="D5" s="5" t="s">
        <v>11</v>
      </c>
      <c r="E5" s="5" t="s">
        <v>12</v>
      </c>
      <c r="F5" s="5" t="s">
        <v>13</v>
      </c>
    </row>
    <row r="6" spans="1:9" ht="9" customHeight="1">
      <c r="A6" s="111"/>
      <c r="B6" s="111"/>
      <c r="C6" s="64"/>
      <c r="D6" s="3"/>
      <c r="E6" s="3"/>
      <c r="F6" s="3"/>
    </row>
    <row r="7" spans="1:9" ht="15.75" customHeight="1">
      <c r="A7" s="106" t="s">
        <v>14</v>
      </c>
      <c r="B7" s="106"/>
      <c r="C7" s="106"/>
      <c r="D7" s="106"/>
      <c r="E7" s="106"/>
      <c r="F7" s="106"/>
    </row>
    <row r="8" spans="1:9" ht="9" customHeight="1">
      <c r="A8" s="25"/>
      <c r="B8" s="25"/>
    </row>
    <row r="9" spans="1:9" ht="15" hidden="1" customHeight="1">
      <c r="A9" s="3">
        <v>2018</v>
      </c>
      <c r="B9" s="7" t="s">
        <v>15</v>
      </c>
      <c r="C9" s="39">
        <v>101059.462072735</v>
      </c>
      <c r="D9" s="39">
        <v>49749.911852188001</v>
      </c>
      <c r="E9" s="39">
        <v>39654.542681090999</v>
      </c>
      <c r="F9" s="39">
        <v>11655.007539456299</v>
      </c>
    </row>
    <row r="10" spans="1:9" ht="15" hidden="1" customHeight="1">
      <c r="A10" s="7"/>
      <c r="B10" s="7" t="s">
        <v>16</v>
      </c>
      <c r="C10" s="39">
        <v>97152.225319267105</v>
      </c>
      <c r="D10" s="39">
        <v>47385.744562551998</v>
      </c>
      <c r="E10" s="39">
        <v>39222.719319993099</v>
      </c>
      <c r="F10" s="39">
        <v>10543.761436721899</v>
      </c>
    </row>
    <row r="11" spans="1:9" ht="15" hidden="1" customHeight="1">
      <c r="A11" s="7"/>
      <c r="B11" s="7" t="s">
        <v>17</v>
      </c>
      <c r="C11" s="39">
        <v>103777.24956726001</v>
      </c>
      <c r="D11" s="39">
        <v>50674.811321501802</v>
      </c>
      <c r="E11" s="39">
        <v>40824.936294660198</v>
      </c>
      <c r="F11" s="39">
        <v>12277.5019510981</v>
      </c>
    </row>
    <row r="12" spans="1:9" ht="15" hidden="1" customHeight="1">
      <c r="A12" s="7"/>
      <c r="B12" s="7" t="s">
        <v>18</v>
      </c>
      <c r="C12" s="39">
        <v>99769.544812783701</v>
      </c>
      <c r="D12" s="39">
        <v>48575.187872941402</v>
      </c>
      <c r="E12" s="39">
        <v>39128.678583866102</v>
      </c>
      <c r="F12" s="39">
        <v>12065.678355976201</v>
      </c>
      <c r="G12" s="70"/>
      <c r="H12" s="70"/>
      <c r="I12" s="78"/>
    </row>
    <row r="13" spans="1:9" ht="15" hidden="1" customHeight="1">
      <c r="A13" s="7"/>
      <c r="B13" s="7" t="s">
        <v>19</v>
      </c>
      <c r="C13" s="39">
        <v>103705.122959097</v>
      </c>
      <c r="D13" s="39">
        <v>50536.851904522002</v>
      </c>
      <c r="E13" s="39">
        <v>40860.448106370299</v>
      </c>
      <c r="F13" s="39">
        <v>12307.822948204501</v>
      </c>
    </row>
    <row r="14" spans="1:9" ht="15" hidden="1" customHeight="1">
      <c r="A14" s="7"/>
      <c r="B14" s="7" t="s">
        <v>20</v>
      </c>
      <c r="C14" s="39">
        <v>106130.86504346201</v>
      </c>
      <c r="D14" s="39">
        <v>50405.847724322601</v>
      </c>
      <c r="E14" s="39">
        <v>42705.665098343103</v>
      </c>
      <c r="F14" s="39">
        <v>13019.3522207962</v>
      </c>
    </row>
    <row r="15" spans="1:9" ht="15" hidden="1" customHeight="1">
      <c r="A15" s="7"/>
      <c r="B15" s="7" t="s">
        <v>21</v>
      </c>
      <c r="C15" s="39">
        <v>106450.962147193</v>
      </c>
      <c r="D15" s="39">
        <v>49162.607651444501</v>
      </c>
      <c r="E15" s="39">
        <v>43427.141397917701</v>
      </c>
      <c r="F15" s="39">
        <v>13861.213097830499</v>
      </c>
    </row>
    <row r="16" spans="1:9" ht="15" hidden="1" customHeight="1">
      <c r="A16" s="7"/>
      <c r="B16" s="7" t="s">
        <v>22</v>
      </c>
      <c r="C16" s="39">
        <v>107865.58990321901</v>
      </c>
      <c r="D16" s="39">
        <v>50919.930400054203</v>
      </c>
      <c r="E16" s="39">
        <v>43478.163010436001</v>
      </c>
      <c r="F16" s="39">
        <v>13467.4964927284</v>
      </c>
    </row>
    <row r="17" spans="1:6" ht="15" hidden="1" customHeight="1">
      <c r="A17" s="7"/>
      <c r="B17" s="7" t="s">
        <v>23</v>
      </c>
      <c r="C17" s="39">
        <v>104716.819339931</v>
      </c>
      <c r="D17" s="39">
        <v>52381.886187693497</v>
      </c>
      <c r="E17" s="39">
        <v>41170.812496201703</v>
      </c>
      <c r="F17" s="39">
        <v>11164.1206560357</v>
      </c>
    </row>
    <row r="18" spans="1:6" ht="15" hidden="1" customHeight="1">
      <c r="A18" s="7"/>
      <c r="B18" s="7" t="s">
        <v>24</v>
      </c>
      <c r="C18" s="39">
        <v>106017.66888129</v>
      </c>
      <c r="D18" s="39">
        <v>51888.910340093702</v>
      </c>
      <c r="E18" s="39">
        <v>41996.593505972298</v>
      </c>
      <c r="F18" s="39">
        <v>12132.1650352243</v>
      </c>
    </row>
    <row r="19" spans="1:6" ht="15" hidden="1" customHeight="1">
      <c r="A19" s="7"/>
      <c r="B19" s="7" t="s">
        <v>25</v>
      </c>
      <c r="C19" s="39">
        <v>106190.454215272</v>
      </c>
      <c r="D19" s="39">
        <v>51045.434143268401</v>
      </c>
      <c r="E19" s="39">
        <v>42858.104239772802</v>
      </c>
      <c r="F19" s="39">
        <v>12286.9158322311</v>
      </c>
    </row>
    <row r="20" spans="1:6" ht="15" hidden="1" customHeight="1">
      <c r="A20" s="7"/>
      <c r="B20" s="7" t="s">
        <v>26</v>
      </c>
      <c r="C20" s="39">
        <v>109309.196036334</v>
      </c>
      <c r="D20" s="39">
        <v>52745.749546589097</v>
      </c>
      <c r="E20" s="39">
        <v>44665.884244257802</v>
      </c>
      <c r="F20" s="39">
        <v>11897.562245486901</v>
      </c>
    </row>
    <row r="21" spans="1:6" ht="10.5" hidden="1" customHeight="1">
      <c r="A21" s="7"/>
      <c r="B21" s="3"/>
      <c r="C21" s="39"/>
      <c r="D21" s="39"/>
      <c r="E21" s="39"/>
      <c r="F21" s="39"/>
    </row>
    <row r="22" spans="1:6" ht="15" hidden="1">
      <c r="A22" s="3">
        <v>2019</v>
      </c>
      <c r="B22" s="7" t="s">
        <v>15</v>
      </c>
      <c r="C22" s="39">
        <v>108943.91699611599</v>
      </c>
      <c r="D22" s="39">
        <v>52857.9336072281</v>
      </c>
      <c r="E22" s="39">
        <v>43874.963270395703</v>
      </c>
      <c r="F22" s="39">
        <v>12211.020118492101</v>
      </c>
    </row>
    <row r="23" spans="1:6" ht="15" hidden="1">
      <c r="A23" s="3"/>
      <c r="B23" s="7" t="s">
        <v>16</v>
      </c>
      <c r="C23" s="39">
        <v>103482.327135757</v>
      </c>
      <c r="D23" s="39">
        <v>50157.435983101197</v>
      </c>
      <c r="E23" s="39">
        <v>42542.892088583802</v>
      </c>
      <c r="F23" s="39">
        <v>10781.999064072101</v>
      </c>
    </row>
    <row r="24" spans="1:6" ht="15" hidden="1">
      <c r="A24" s="3"/>
      <c r="B24" s="7" t="s">
        <v>27</v>
      </c>
      <c r="C24" s="39">
        <v>109437.57075869699</v>
      </c>
      <c r="D24" s="39">
        <v>53210.237814371998</v>
      </c>
      <c r="E24" s="39">
        <v>43633.733065188797</v>
      </c>
      <c r="F24" s="39">
        <v>12593.5998791364</v>
      </c>
    </row>
    <row r="25" spans="1:6" ht="15" hidden="1">
      <c r="A25" s="3"/>
      <c r="B25" s="7" t="s">
        <v>28</v>
      </c>
      <c r="C25" s="39">
        <v>105373.259363167</v>
      </c>
      <c r="D25" s="39">
        <v>51169.357711206198</v>
      </c>
      <c r="E25" s="39">
        <v>41867.216260902896</v>
      </c>
      <c r="F25" s="39">
        <v>12336.685391057599</v>
      </c>
    </row>
    <row r="26" spans="1:6" ht="15" hidden="1">
      <c r="A26" s="3"/>
      <c r="B26" s="7" t="s">
        <v>29</v>
      </c>
      <c r="C26" s="39">
        <v>110797.421261993</v>
      </c>
      <c r="D26" s="39">
        <v>53305.917072778197</v>
      </c>
      <c r="E26" s="39">
        <v>44066.097530057203</v>
      </c>
      <c r="F26" s="39">
        <v>13425.406659157799</v>
      </c>
    </row>
    <row r="27" spans="1:6" ht="15" hidden="1">
      <c r="A27" s="3"/>
      <c r="B27" s="7" t="s">
        <v>20</v>
      </c>
      <c r="C27" s="39">
        <v>112340.66423181799</v>
      </c>
      <c r="D27" s="39">
        <v>53640.290244093303</v>
      </c>
      <c r="E27" s="39">
        <v>46000.434393682997</v>
      </c>
      <c r="F27" s="39">
        <v>12699.9395940415</v>
      </c>
    </row>
    <row r="28" spans="1:6" ht="15" hidden="1">
      <c r="A28" s="3"/>
      <c r="B28" s="7" t="s">
        <v>21</v>
      </c>
      <c r="C28" s="39">
        <v>112540.231829572</v>
      </c>
      <c r="D28" s="39">
        <v>52399.872189576403</v>
      </c>
      <c r="E28" s="39">
        <v>46512.073703725502</v>
      </c>
      <c r="F28" s="39">
        <v>13628.2859362699</v>
      </c>
    </row>
    <row r="29" spans="1:6" hidden="1">
      <c r="A29" s="7"/>
      <c r="B29" s="7" t="s">
        <v>30</v>
      </c>
      <c r="C29" s="39">
        <v>114068.759560561</v>
      </c>
      <c r="D29" s="39">
        <v>53983.8741240487</v>
      </c>
      <c r="E29" s="39">
        <v>46466.308633599299</v>
      </c>
      <c r="F29" s="39">
        <v>13618.5768029132</v>
      </c>
    </row>
    <row r="30" spans="1:6" hidden="1">
      <c r="A30" s="7"/>
      <c r="B30" s="7" t="s">
        <v>31</v>
      </c>
      <c r="C30" s="39">
        <v>110621.306553562</v>
      </c>
      <c r="D30" s="39">
        <v>54838.834674568498</v>
      </c>
      <c r="E30" s="39">
        <v>44126.110699675803</v>
      </c>
      <c r="F30" s="39">
        <v>11656.3611793174</v>
      </c>
    </row>
    <row r="31" spans="1:6" ht="15" hidden="1">
      <c r="A31" s="3"/>
      <c r="B31" s="7" t="s">
        <v>32</v>
      </c>
      <c r="C31" s="39">
        <v>111317.64427625301</v>
      </c>
      <c r="D31" s="39">
        <v>53889.592753471101</v>
      </c>
      <c r="E31" s="39">
        <v>44843.565760138503</v>
      </c>
      <c r="F31" s="39">
        <v>12584.4857626432</v>
      </c>
    </row>
    <row r="32" spans="1:6" ht="15" hidden="1">
      <c r="A32" s="3"/>
      <c r="B32" s="2" t="s">
        <v>25</v>
      </c>
      <c r="C32" s="39">
        <v>111697.846132053</v>
      </c>
      <c r="D32" s="39">
        <v>53166.855426587499</v>
      </c>
      <c r="E32" s="39">
        <v>45879.306350478299</v>
      </c>
      <c r="F32" s="39">
        <v>12651.684354986999</v>
      </c>
    </row>
    <row r="33" spans="1:16" ht="15" hidden="1">
      <c r="A33" s="3"/>
      <c r="B33" s="2" t="s">
        <v>26</v>
      </c>
      <c r="C33" s="39">
        <v>115825.006061486</v>
      </c>
      <c r="D33" s="39">
        <v>55602.0265719116</v>
      </c>
      <c r="E33" s="39">
        <v>47787.498578794897</v>
      </c>
      <c r="F33" s="39">
        <v>12435.480910779101</v>
      </c>
    </row>
    <row r="34" spans="1:16" ht="15" hidden="1" customHeight="1">
      <c r="A34" s="3"/>
      <c r="B34" s="2"/>
      <c r="C34" s="39"/>
      <c r="D34" s="39"/>
      <c r="E34" s="39"/>
      <c r="F34" s="39"/>
    </row>
    <row r="35" spans="1:16" ht="13.5" hidden="1" customHeight="1">
      <c r="A35" s="3">
        <v>2020</v>
      </c>
      <c r="B35" s="12" t="s">
        <v>15</v>
      </c>
      <c r="C35" s="39">
        <v>114776.27756785401</v>
      </c>
      <c r="D35" s="39">
        <v>55631.202350098298</v>
      </c>
      <c r="E35" s="39">
        <v>46815.9918676382</v>
      </c>
      <c r="F35" s="39">
        <v>12329.0833501177</v>
      </c>
    </row>
    <row r="36" spans="1:16" ht="13.5" hidden="1" customHeight="1">
      <c r="A36" s="3"/>
      <c r="B36" s="11" t="s">
        <v>16</v>
      </c>
      <c r="C36" s="39">
        <v>108972.504710875</v>
      </c>
      <c r="D36" s="39">
        <v>52605.968492763001</v>
      </c>
      <c r="E36" s="39">
        <v>45202.247329707199</v>
      </c>
      <c r="F36" s="39">
        <v>11164.288888404701</v>
      </c>
    </row>
    <row r="37" spans="1:16" ht="13.5" hidden="1" customHeight="1">
      <c r="A37" s="3"/>
      <c r="B37" s="11" t="s">
        <v>17</v>
      </c>
      <c r="C37" s="39">
        <v>103182.07391107301</v>
      </c>
      <c r="D37" s="39">
        <v>51777.388668527099</v>
      </c>
      <c r="E37" s="39">
        <v>40732.216579512598</v>
      </c>
      <c r="F37" s="39">
        <v>10672.4686630329</v>
      </c>
    </row>
    <row r="38" spans="1:16" ht="13.5" hidden="1" customHeight="1">
      <c r="A38" s="3"/>
      <c r="B38" s="11" t="s">
        <v>18</v>
      </c>
      <c r="C38" s="39">
        <v>66851.887335147796</v>
      </c>
      <c r="D38" s="39">
        <v>37694.1288330471</v>
      </c>
      <c r="E38" s="39">
        <v>28319.978254516602</v>
      </c>
      <c r="F38" s="39">
        <v>837.78024758412698</v>
      </c>
    </row>
    <row r="39" spans="1:16" ht="13.5" hidden="1" customHeight="1">
      <c r="A39" s="3"/>
      <c r="B39" s="11" t="s">
        <v>19</v>
      </c>
      <c r="C39" s="39">
        <v>84440.371435961395</v>
      </c>
      <c r="D39" s="39">
        <v>40710.222476660398</v>
      </c>
      <c r="E39" s="39">
        <v>36952.8318040538</v>
      </c>
      <c r="F39" s="39">
        <v>6777.3171552471504</v>
      </c>
    </row>
    <row r="40" spans="1:16" ht="13.5" hidden="1" customHeight="1">
      <c r="A40" s="3"/>
      <c r="B40" s="11" t="s">
        <v>33</v>
      </c>
      <c r="C40" s="39">
        <v>102869.37768493099</v>
      </c>
      <c r="D40" s="39">
        <v>48971.634037629701</v>
      </c>
      <c r="E40" s="39">
        <v>41773.662990122597</v>
      </c>
      <c r="F40" s="39">
        <v>12124.0806571782</v>
      </c>
    </row>
    <row r="41" spans="1:16" ht="13.5" hidden="1" customHeight="1">
      <c r="A41" s="3"/>
      <c r="B41" s="11" t="s">
        <v>34</v>
      </c>
      <c r="C41" s="39">
        <v>108652.893490813</v>
      </c>
      <c r="D41" s="39">
        <v>50046.587818093503</v>
      </c>
      <c r="E41" s="39">
        <v>44745.887660960398</v>
      </c>
      <c r="F41" s="39">
        <v>13860.4180117591</v>
      </c>
    </row>
    <row r="42" spans="1:16" ht="13.5" hidden="1" customHeight="1">
      <c r="A42" s="7"/>
      <c r="B42" s="11" t="s">
        <v>30</v>
      </c>
      <c r="C42" s="39">
        <v>111420.748400475</v>
      </c>
      <c r="D42" s="39">
        <v>51888.617077761199</v>
      </c>
      <c r="E42" s="39">
        <v>45775.002872574201</v>
      </c>
      <c r="F42" s="39">
        <v>13757.1284501398</v>
      </c>
    </row>
    <row r="43" spans="1:16" ht="13.5" hidden="1" customHeight="1">
      <c r="A43" s="7"/>
      <c r="B43" s="11" t="s">
        <v>23</v>
      </c>
      <c r="C43" s="39">
        <v>110992.08110596699</v>
      </c>
      <c r="D43" s="39">
        <v>52518.844702008297</v>
      </c>
      <c r="E43" s="39">
        <v>44825.586798536497</v>
      </c>
      <c r="F43" s="39">
        <v>13647.649605422501</v>
      </c>
    </row>
    <row r="44" spans="1:16" ht="13.5" hidden="1" customHeight="1">
      <c r="A44" s="3"/>
      <c r="B44" s="11" t="s">
        <v>24</v>
      </c>
      <c r="C44" s="39">
        <v>110452.81081146401</v>
      </c>
      <c r="D44" s="39">
        <v>53405.4590837223</v>
      </c>
      <c r="E44" s="39">
        <v>44188.2842716081</v>
      </c>
      <c r="F44" s="39">
        <v>12859.0674561332</v>
      </c>
    </row>
    <row r="45" spans="1:16" ht="13.5" hidden="1" customHeight="1">
      <c r="A45" s="3"/>
      <c r="B45" s="11" t="s">
        <v>25</v>
      </c>
      <c r="C45" s="39">
        <v>110395.2350376</v>
      </c>
      <c r="D45" s="39">
        <v>52770.753723296701</v>
      </c>
      <c r="E45" s="39">
        <v>44827.022246647597</v>
      </c>
      <c r="F45" s="39">
        <v>12797.4590676561</v>
      </c>
    </row>
    <row r="46" spans="1:16" ht="13.5" hidden="1" customHeight="1">
      <c r="A46" s="3"/>
      <c r="B46" s="11" t="s">
        <v>26</v>
      </c>
      <c r="C46" s="39">
        <v>116408.80116726201</v>
      </c>
      <c r="D46" s="39">
        <v>55290.462697946299</v>
      </c>
      <c r="E46" s="39">
        <v>46849.460845615002</v>
      </c>
      <c r="F46" s="39">
        <v>14268.8776237006</v>
      </c>
    </row>
    <row r="47" spans="1:16" ht="15" hidden="1" customHeight="1">
      <c r="A47" s="3"/>
      <c r="B47" s="11"/>
      <c r="C47" s="39"/>
      <c r="D47" s="39"/>
      <c r="E47" s="39"/>
      <c r="F47" s="39"/>
    </row>
    <row r="48" spans="1:16" ht="13.5" hidden="1" customHeight="1">
      <c r="A48" s="3">
        <v>2021</v>
      </c>
      <c r="B48" s="12" t="s">
        <v>15</v>
      </c>
      <c r="C48" s="39">
        <v>111845.70949941</v>
      </c>
      <c r="D48" s="39">
        <v>55414.80716181</v>
      </c>
      <c r="E48" s="39">
        <v>45629.000321247702</v>
      </c>
      <c r="F48" s="39">
        <v>10801.9020163522</v>
      </c>
      <c r="N48" s="79"/>
      <c r="O48" s="79"/>
      <c r="P48" s="79"/>
    </row>
    <row r="49" spans="1:16" ht="13.5" hidden="1" customHeight="1">
      <c r="A49" s="3"/>
      <c r="B49" s="11" t="s">
        <v>16</v>
      </c>
      <c r="C49" s="39">
        <v>108009.128975988</v>
      </c>
      <c r="D49" s="39">
        <v>52576.486411427701</v>
      </c>
      <c r="E49" s="39">
        <v>44273.936101406201</v>
      </c>
      <c r="F49" s="39">
        <v>11158.7064631545</v>
      </c>
      <c r="N49" s="79"/>
      <c r="O49" s="79"/>
      <c r="P49" s="79"/>
    </row>
    <row r="50" spans="1:16" ht="13.5" hidden="1" customHeight="1">
      <c r="A50" s="3"/>
      <c r="B50" s="11" t="s">
        <v>27</v>
      </c>
      <c r="C50" s="39">
        <v>112734.45998237601</v>
      </c>
      <c r="D50" s="39">
        <v>52728.677754214601</v>
      </c>
      <c r="E50" s="39">
        <v>44989.7365382977</v>
      </c>
      <c r="F50" s="39">
        <v>15016.0456898641</v>
      </c>
      <c r="N50" s="79"/>
      <c r="O50" s="79"/>
      <c r="P50" s="79"/>
    </row>
    <row r="51" spans="1:16" ht="13.5" hidden="1" customHeight="1">
      <c r="A51" s="3"/>
      <c r="B51" s="11" t="s">
        <v>18</v>
      </c>
      <c r="C51" s="39">
        <v>111094.83059095099</v>
      </c>
      <c r="D51" s="39">
        <v>52954.623446507801</v>
      </c>
      <c r="E51" s="39">
        <v>44306.328138107601</v>
      </c>
      <c r="F51" s="39">
        <v>13833.879006336099</v>
      </c>
      <c r="N51" s="79"/>
      <c r="O51" s="79"/>
      <c r="P51" s="79"/>
    </row>
    <row r="52" spans="1:16" ht="13.5" hidden="1" customHeight="1">
      <c r="A52" s="3"/>
      <c r="B52" s="11" t="s">
        <v>35</v>
      </c>
      <c r="C52" s="39">
        <v>108241.362334751</v>
      </c>
      <c r="D52" s="39">
        <v>53296.5295461403</v>
      </c>
      <c r="E52" s="39">
        <v>43349.959814633003</v>
      </c>
      <c r="F52" s="39">
        <v>11594.872973978099</v>
      </c>
      <c r="N52" s="79"/>
      <c r="O52" s="79"/>
      <c r="P52" s="79"/>
    </row>
    <row r="53" spans="1:16" ht="13.5" hidden="1" customHeight="1">
      <c r="A53" s="3"/>
      <c r="B53" s="11" t="s">
        <v>36</v>
      </c>
      <c r="C53" s="39">
        <v>92226.658332719293</v>
      </c>
      <c r="D53" s="39">
        <v>50722.6617458693</v>
      </c>
      <c r="E53" s="39">
        <v>40578.697301393702</v>
      </c>
      <c r="F53" s="39">
        <v>925.29928545629502</v>
      </c>
      <c r="N53" s="79"/>
      <c r="O53" s="79"/>
    </row>
    <row r="54" spans="1:16" ht="13.5" hidden="1" customHeight="1">
      <c r="A54" s="3"/>
      <c r="B54" s="11" t="s">
        <v>34</v>
      </c>
      <c r="C54" s="39">
        <v>92678.685681730596</v>
      </c>
      <c r="D54" s="39">
        <v>49518.929273262802</v>
      </c>
      <c r="E54" s="39">
        <v>41136.792899391497</v>
      </c>
      <c r="F54" s="39">
        <v>2022.9635090762999</v>
      </c>
      <c r="N54" s="79"/>
      <c r="O54" s="79"/>
    </row>
    <row r="55" spans="1:16" ht="13.5" hidden="1" customHeight="1">
      <c r="A55" s="7"/>
      <c r="B55" s="11" t="s">
        <v>30</v>
      </c>
      <c r="C55" s="39">
        <v>100050.609929646</v>
      </c>
      <c r="D55" s="39">
        <v>51855.251316661903</v>
      </c>
      <c r="E55" s="39">
        <v>42366.956418466201</v>
      </c>
      <c r="F55" s="39">
        <v>5828.4021945176301</v>
      </c>
      <c r="N55" s="79"/>
      <c r="O55" s="79"/>
    </row>
    <row r="56" spans="1:16" ht="13.5" hidden="1" customHeight="1">
      <c r="A56" s="7"/>
      <c r="B56" s="11" t="s">
        <v>23</v>
      </c>
      <c r="C56" s="39">
        <v>108113.688718797</v>
      </c>
      <c r="D56" s="39">
        <v>52983.625888752598</v>
      </c>
      <c r="E56" s="39">
        <v>44334.356860614702</v>
      </c>
      <c r="F56" s="39">
        <v>10795.707017660299</v>
      </c>
      <c r="N56" s="79"/>
      <c r="O56" s="79"/>
    </row>
    <row r="57" spans="1:16" ht="15" hidden="1" customHeight="1">
      <c r="A57" s="3"/>
      <c r="B57" s="11" t="s">
        <v>24</v>
      </c>
      <c r="C57" s="39">
        <v>116233.53245440101</v>
      </c>
      <c r="D57" s="39">
        <v>55781.240658098199</v>
      </c>
      <c r="E57" s="39">
        <v>46285.280981438897</v>
      </c>
      <c r="F57" s="39">
        <v>14167.010814864199</v>
      </c>
      <c r="N57" s="79"/>
      <c r="O57" s="79"/>
    </row>
    <row r="58" spans="1:16" ht="15" hidden="1" customHeight="1">
      <c r="A58" s="3"/>
      <c r="B58" s="7" t="s">
        <v>25</v>
      </c>
      <c r="C58" s="39">
        <v>117559.83399043301</v>
      </c>
      <c r="D58" s="39">
        <v>56338.470517995498</v>
      </c>
      <c r="E58" s="39">
        <v>47838.374683569498</v>
      </c>
      <c r="F58" s="39">
        <v>13382.988788868</v>
      </c>
      <c r="N58" s="79"/>
      <c r="O58" s="79"/>
    </row>
    <row r="59" spans="1:16" ht="15" hidden="1" customHeight="1">
      <c r="A59" s="3"/>
      <c r="B59" s="7" t="s">
        <v>26</v>
      </c>
      <c r="C59" s="39">
        <v>120635.34330571799</v>
      </c>
      <c r="D59" s="39">
        <v>57584.104333807001</v>
      </c>
      <c r="E59" s="39">
        <v>48474.223386226397</v>
      </c>
      <c r="F59" s="39">
        <v>14577.015585684399</v>
      </c>
      <c r="N59" s="79"/>
      <c r="O59" s="79"/>
    </row>
    <row r="60" spans="1:16" ht="9.75" hidden="1" customHeight="1">
      <c r="A60" s="3"/>
      <c r="B60" s="7"/>
      <c r="C60" s="39"/>
      <c r="D60" s="39"/>
      <c r="E60" s="39"/>
      <c r="F60" s="39"/>
      <c r="N60" s="80"/>
      <c r="O60" s="80"/>
    </row>
    <row r="61" spans="1:16" ht="13.5" hidden="1" customHeight="1">
      <c r="A61" s="3">
        <v>2022</v>
      </c>
      <c r="B61" s="12" t="s">
        <v>15</v>
      </c>
      <c r="C61" s="39">
        <v>120184.63474186099</v>
      </c>
      <c r="D61" s="39">
        <v>58580.565336078798</v>
      </c>
      <c r="E61" s="39">
        <v>48969.696503168801</v>
      </c>
      <c r="F61" s="39">
        <v>12634.372902613699</v>
      </c>
      <c r="N61" s="79"/>
      <c r="O61" s="79"/>
    </row>
    <row r="62" spans="1:16" ht="13.5" hidden="1" customHeight="1">
      <c r="A62" s="3"/>
      <c r="B62" s="13" t="s">
        <v>16</v>
      </c>
      <c r="C62" s="39">
        <v>117089.91111613301</v>
      </c>
      <c r="D62" s="39">
        <v>55850.439623999999</v>
      </c>
      <c r="E62" s="39">
        <v>48783.165529623599</v>
      </c>
      <c r="F62" s="39">
        <v>12456.305962509601</v>
      </c>
    </row>
    <row r="63" spans="1:16" ht="13.5" hidden="1" customHeight="1">
      <c r="A63" s="3"/>
      <c r="B63" s="13" t="s">
        <v>17</v>
      </c>
      <c r="C63" s="39">
        <v>123773.352955275</v>
      </c>
      <c r="D63" s="39">
        <v>57240.525634007099</v>
      </c>
      <c r="E63" s="39">
        <v>49851.164010386303</v>
      </c>
      <c r="F63" s="39">
        <v>16681.663310881198</v>
      </c>
    </row>
    <row r="64" spans="1:16" ht="13.5" hidden="1" customHeight="1">
      <c r="A64" s="3"/>
      <c r="B64" s="13" t="s">
        <v>28</v>
      </c>
      <c r="C64" s="39">
        <v>127983.598965321</v>
      </c>
      <c r="D64" s="39">
        <v>59022.649361416399</v>
      </c>
      <c r="E64" s="39">
        <v>53558.873782536095</v>
      </c>
      <c r="F64" s="39">
        <v>15402.0758213682</v>
      </c>
    </row>
    <row r="65" spans="1:15" ht="13.5" hidden="1" customHeight="1">
      <c r="A65" s="3"/>
      <c r="B65" s="11" t="s">
        <v>29</v>
      </c>
      <c r="C65" s="39">
        <v>129503.813302472</v>
      </c>
      <c r="D65" s="39">
        <v>59555.433571430498</v>
      </c>
      <c r="E65" s="39">
        <v>56018.586752624302</v>
      </c>
      <c r="F65" s="39">
        <v>13929.792978417299</v>
      </c>
    </row>
    <row r="66" spans="1:15" ht="13.5" hidden="1" customHeight="1">
      <c r="A66" s="3"/>
      <c r="B66" s="11" t="s">
        <v>36</v>
      </c>
      <c r="C66" s="39">
        <v>132794.97634691099</v>
      </c>
      <c r="D66" s="39">
        <v>60514.574814509695</v>
      </c>
      <c r="E66" s="39">
        <v>56153.8648748942</v>
      </c>
      <c r="F66" s="39">
        <v>16126.5366575066</v>
      </c>
    </row>
    <row r="67" spans="1:15" ht="13.5" hidden="1" customHeight="1">
      <c r="A67" s="3"/>
      <c r="B67" s="11" t="s">
        <v>37</v>
      </c>
      <c r="C67" s="39">
        <v>130393.180569611</v>
      </c>
      <c r="D67" s="39">
        <v>59695.882563941705</v>
      </c>
      <c r="E67" s="39">
        <v>56582.222523985802</v>
      </c>
      <c r="F67" s="39">
        <v>14115.0754816832</v>
      </c>
    </row>
    <row r="68" spans="1:15" ht="13.5" hidden="1" customHeight="1">
      <c r="A68" s="7"/>
      <c r="B68" s="11" t="s">
        <v>38</v>
      </c>
      <c r="C68" s="39">
        <v>133625.72741226401</v>
      </c>
      <c r="D68" s="39">
        <v>60131.275348152201</v>
      </c>
      <c r="E68" s="39">
        <v>56980.360962979103</v>
      </c>
      <c r="F68" s="39">
        <v>16514.091101132301</v>
      </c>
    </row>
    <row r="69" spans="1:15" ht="13.5" hidden="1" customHeight="1">
      <c r="A69" s="7"/>
      <c r="B69" s="15" t="s">
        <v>23</v>
      </c>
      <c r="C69" s="39">
        <v>134015.120251777</v>
      </c>
      <c r="D69" s="39">
        <v>60038.221349113999</v>
      </c>
      <c r="E69" s="39">
        <v>57653.484777839498</v>
      </c>
      <c r="F69" s="39">
        <v>16323.414124823899</v>
      </c>
    </row>
    <row r="70" spans="1:15" ht="15" hidden="1" customHeight="1">
      <c r="A70" s="3"/>
      <c r="B70" s="15" t="s">
        <v>24</v>
      </c>
      <c r="C70" s="39">
        <v>133596.16262923699</v>
      </c>
      <c r="D70" s="39">
        <v>59867.783080847701</v>
      </c>
      <c r="E70" s="39">
        <v>58306.678936533805</v>
      </c>
      <c r="F70" s="39">
        <v>15421.7006118557</v>
      </c>
    </row>
    <row r="71" spans="1:15" ht="15" hidden="1" customHeight="1">
      <c r="A71" s="3"/>
      <c r="B71" s="7" t="s">
        <v>25</v>
      </c>
      <c r="C71" s="39">
        <v>134263.83344242899</v>
      </c>
      <c r="D71" s="39">
        <v>59487.0388972726</v>
      </c>
      <c r="E71" s="39">
        <v>58740.490939134099</v>
      </c>
      <c r="F71" s="39">
        <v>16036.3036060225</v>
      </c>
    </row>
    <row r="72" spans="1:15" ht="15" hidden="1" customHeight="1">
      <c r="A72" s="3"/>
      <c r="B72" s="85" t="s">
        <v>26</v>
      </c>
      <c r="C72" s="39">
        <v>137293.66380259901</v>
      </c>
      <c r="D72" s="39">
        <v>60308.0999636017</v>
      </c>
      <c r="E72" s="39">
        <v>59453.889181684899</v>
      </c>
      <c r="F72" s="39">
        <v>17531.6746573126</v>
      </c>
    </row>
    <row r="73" spans="1:15" ht="9.75" customHeight="1">
      <c r="A73" s="3"/>
      <c r="B73" s="7"/>
      <c r="C73" s="39"/>
      <c r="D73" s="39"/>
      <c r="E73" s="39"/>
      <c r="F73" s="39"/>
      <c r="N73" s="80"/>
      <c r="O73" s="80"/>
    </row>
    <row r="74" spans="1:15" ht="13.5" customHeight="1">
      <c r="A74" s="3">
        <v>2023</v>
      </c>
      <c r="B74" s="7" t="s">
        <v>15</v>
      </c>
      <c r="C74" s="39">
        <v>135130.13338787213</v>
      </c>
      <c r="D74" s="39">
        <v>60373.542427755972</v>
      </c>
      <c r="E74" s="39">
        <v>59577.110286241354</v>
      </c>
      <c r="F74" s="39">
        <v>15179.480673874805</v>
      </c>
      <c r="N74" s="79"/>
      <c r="O74" s="79"/>
    </row>
    <row r="75" spans="1:15" ht="13.5" customHeight="1">
      <c r="A75" s="3"/>
      <c r="B75" s="7" t="s">
        <v>16</v>
      </c>
      <c r="C75" s="39">
        <v>133792.01785200785</v>
      </c>
      <c r="D75" s="39">
        <v>59148.376608887775</v>
      </c>
      <c r="E75" s="39">
        <v>58158.189109160252</v>
      </c>
      <c r="F75" s="39">
        <v>16485.452133959818</v>
      </c>
    </row>
    <row r="76" spans="1:15" ht="13.5" customHeight="1">
      <c r="A76" s="3"/>
      <c r="B76" s="11" t="s">
        <v>17</v>
      </c>
      <c r="C76" s="39">
        <v>138497.30606657927</v>
      </c>
      <c r="D76" s="39">
        <v>61597.179979141678</v>
      </c>
      <c r="E76" s="39">
        <v>58671.135714441974</v>
      </c>
      <c r="F76" s="39">
        <v>18228.990372995631</v>
      </c>
    </row>
    <row r="77" spans="1:15" ht="13.5" customHeight="1">
      <c r="A77" s="3"/>
      <c r="B77" s="11" t="s">
        <v>18</v>
      </c>
      <c r="C77" s="39">
        <v>135987.5405766817</v>
      </c>
      <c r="D77" s="39">
        <v>60902.016471705225</v>
      </c>
      <c r="E77" s="39">
        <v>60462.438251427229</v>
      </c>
      <c r="F77" s="39">
        <v>14623.085853549252</v>
      </c>
    </row>
    <row r="78" spans="1:15" ht="13.5" customHeight="1">
      <c r="A78" s="3"/>
      <c r="B78" s="11" t="s">
        <v>19</v>
      </c>
      <c r="C78" s="39">
        <v>137996.06651293099</v>
      </c>
      <c r="D78" s="39">
        <v>62169.814171601087</v>
      </c>
      <c r="E78" s="39">
        <v>58829.665402905906</v>
      </c>
      <c r="F78" s="39">
        <v>16996.586938424007</v>
      </c>
    </row>
    <row r="79" spans="1:15" ht="13.5" customHeight="1">
      <c r="A79" s="3"/>
      <c r="B79" s="11" t="s">
        <v>20</v>
      </c>
      <c r="C79" s="39">
        <v>138464.93861238818</v>
      </c>
      <c r="D79" s="39">
        <v>62384.148014497303</v>
      </c>
      <c r="E79" s="39">
        <v>59403.645835658826</v>
      </c>
      <c r="F79" s="39">
        <v>16677.144762232059</v>
      </c>
    </row>
    <row r="80" spans="1:15" ht="13.5" customHeight="1">
      <c r="A80" s="3"/>
      <c r="B80" s="11" t="s">
        <v>34</v>
      </c>
      <c r="C80" s="39">
        <v>139692.40882933117</v>
      </c>
      <c r="D80" s="39">
        <v>63093.340298011623</v>
      </c>
      <c r="E80" s="39">
        <v>59679.976495709547</v>
      </c>
      <c r="F80" s="39">
        <v>16919.09203561</v>
      </c>
    </row>
    <row r="81" spans="1:15" ht="13.5" customHeight="1">
      <c r="A81" s="7"/>
      <c r="B81" s="11" t="s">
        <v>30</v>
      </c>
      <c r="C81" s="39">
        <v>142525.5968998078</v>
      </c>
      <c r="D81" s="39">
        <v>63859.932004849165</v>
      </c>
      <c r="E81" s="39">
        <v>60543.973282878629</v>
      </c>
      <c r="F81" s="39">
        <v>18121.691612080002</v>
      </c>
    </row>
    <row r="82" spans="1:15" ht="13.5" customHeight="1">
      <c r="A82" s="7"/>
      <c r="B82" s="11" t="s">
        <v>23</v>
      </c>
      <c r="C82" s="39">
        <v>142718.60957273777</v>
      </c>
      <c r="D82" s="39">
        <v>64182.960064765997</v>
      </c>
      <c r="E82" s="39">
        <v>61069.779985158129</v>
      </c>
      <c r="F82" s="39">
        <v>17465.869522813653</v>
      </c>
    </row>
    <row r="83" spans="1:15" ht="13.5" customHeight="1">
      <c r="A83" s="3"/>
      <c r="B83" s="11" t="s">
        <v>24</v>
      </c>
      <c r="C83" s="39">
        <v>142281.8385370191</v>
      </c>
      <c r="D83" s="39">
        <v>63307.765206818905</v>
      </c>
      <c r="E83" s="39">
        <v>60599.413651304007</v>
      </c>
      <c r="F83" s="39">
        <v>18374.65967889618</v>
      </c>
    </row>
    <row r="84" spans="1:15" ht="13.5" customHeight="1">
      <c r="A84" s="3"/>
      <c r="B84" s="11" t="s">
        <v>25</v>
      </c>
      <c r="C84" s="39">
        <v>142581.67240910613</v>
      </c>
      <c r="D84" s="39">
        <v>63196.395569622291</v>
      </c>
      <c r="E84" s="39">
        <v>61313.24800995332</v>
      </c>
      <c r="F84" s="39">
        <v>18072.028829530507</v>
      </c>
    </row>
    <row r="85" spans="1:15" ht="13.5" customHeight="1">
      <c r="A85" s="3"/>
      <c r="B85" s="11" t="s">
        <v>26</v>
      </c>
      <c r="C85" s="39">
        <v>143938.55266120771</v>
      </c>
      <c r="D85" s="39">
        <v>62933.992588541834</v>
      </c>
      <c r="E85" s="39">
        <v>62442.837747995414</v>
      </c>
      <c r="F85" s="39">
        <v>18561.722324670449</v>
      </c>
    </row>
    <row r="86" spans="1:15" ht="9.75" customHeight="1">
      <c r="A86" s="104"/>
      <c r="B86" s="7"/>
      <c r="C86" s="39"/>
      <c r="D86" s="39"/>
      <c r="E86" s="39"/>
      <c r="F86" s="39"/>
      <c r="N86" s="80"/>
      <c r="O86" s="80"/>
    </row>
    <row r="87" spans="1:15" ht="13.5" customHeight="1">
      <c r="A87" s="104">
        <v>2024</v>
      </c>
      <c r="B87" s="11" t="s">
        <v>15</v>
      </c>
      <c r="C87" s="39">
        <v>142407.44667047422</v>
      </c>
      <c r="D87" s="39">
        <v>63686.518120015236</v>
      </c>
      <c r="E87" s="39">
        <v>61105.884526722097</v>
      </c>
      <c r="F87" s="39">
        <v>17615.044023736886</v>
      </c>
      <c r="N87" s="79"/>
      <c r="O87" s="79"/>
    </row>
    <row r="88" spans="1:15" ht="13.5" customHeight="1">
      <c r="A88" s="104"/>
      <c r="B88" s="7" t="s">
        <v>16</v>
      </c>
      <c r="C88" s="39">
        <v>141105.40536822611</v>
      </c>
      <c r="D88" s="39">
        <v>62201.815243842138</v>
      </c>
      <c r="E88" s="39">
        <v>61532.456167145589</v>
      </c>
      <c r="F88" s="39">
        <v>17371.133957238399</v>
      </c>
    </row>
    <row r="89" spans="1:15" ht="13.5" customHeight="1">
      <c r="A89" s="104"/>
      <c r="B89" s="11" t="s">
        <v>154</v>
      </c>
      <c r="C89" s="39">
        <v>145722.8292838264</v>
      </c>
      <c r="D89" s="39">
        <v>64080.697417371943</v>
      </c>
      <c r="E89" s="39">
        <v>62829.503253439638</v>
      </c>
      <c r="F89" s="39">
        <v>18812.628613014836</v>
      </c>
    </row>
    <row r="90" spans="1:15" ht="13.5" customHeight="1">
      <c r="A90" s="104"/>
      <c r="B90" s="11" t="s">
        <v>146</v>
      </c>
      <c r="C90" s="39">
        <v>144896.5327865596</v>
      </c>
      <c r="D90" s="39">
        <v>63836.819067207885</v>
      </c>
      <c r="E90" s="39">
        <v>63790.036841574663</v>
      </c>
      <c r="F90" s="39">
        <v>17269.676877777049</v>
      </c>
    </row>
    <row r="91" spans="1:15" ht="13.5" hidden="1" customHeight="1">
      <c r="A91" s="104"/>
      <c r="B91" s="11" t="s">
        <v>147</v>
      </c>
      <c r="C91" s="39"/>
      <c r="D91" s="39"/>
      <c r="E91" s="39"/>
      <c r="F91" s="39"/>
    </row>
    <row r="92" spans="1:15" ht="13.5" hidden="1" customHeight="1">
      <c r="A92" s="104"/>
      <c r="B92" s="11" t="s">
        <v>148</v>
      </c>
      <c r="C92" s="39"/>
      <c r="D92" s="39"/>
      <c r="E92" s="39"/>
      <c r="F92" s="39"/>
    </row>
    <row r="93" spans="1:15" ht="13.5" hidden="1" customHeight="1">
      <c r="A93" s="104"/>
      <c r="B93" s="11" t="s">
        <v>149</v>
      </c>
      <c r="C93" s="39"/>
      <c r="D93" s="39"/>
      <c r="E93" s="39"/>
      <c r="F93" s="39"/>
    </row>
    <row r="94" spans="1:15" ht="13.5" hidden="1" customHeight="1">
      <c r="A94" s="7"/>
      <c r="B94" s="11" t="s">
        <v>150</v>
      </c>
      <c r="C94" s="39"/>
      <c r="D94" s="39"/>
      <c r="E94" s="39"/>
      <c r="F94" s="39"/>
    </row>
    <row r="95" spans="1:15" ht="13.5" hidden="1" customHeight="1">
      <c r="A95" s="7"/>
      <c r="B95" s="11" t="s">
        <v>151</v>
      </c>
      <c r="C95" s="39"/>
      <c r="D95" s="39"/>
      <c r="E95" s="39"/>
      <c r="F95" s="39"/>
    </row>
    <row r="96" spans="1:15" ht="13.5" hidden="1" customHeight="1">
      <c r="A96" s="104"/>
      <c r="B96" s="11" t="s">
        <v>152</v>
      </c>
      <c r="C96" s="39"/>
      <c r="D96" s="39"/>
      <c r="E96" s="39"/>
      <c r="F96" s="39"/>
    </row>
    <row r="97" spans="1:6" ht="13.5" hidden="1" customHeight="1">
      <c r="A97" s="104"/>
      <c r="B97" s="11" t="s">
        <v>153</v>
      </c>
      <c r="C97" s="39"/>
      <c r="D97" s="39"/>
      <c r="E97" s="39"/>
      <c r="F97" s="39"/>
    </row>
    <row r="98" spans="1:6" ht="13.5" hidden="1" customHeight="1">
      <c r="A98" s="104"/>
      <c r="B98" s="11" t="s">
        <v>144</v>
      </c>
      <c r="C98" s="39"/>
      <c r="D98" s="39"/>
      <c r="E98" s="39"/>
      <c r="F98" s="39"/>
    </row>
    <row r="99" spans="1:6" ht="6" customHeight="1">
      <c r="A99" s="3"/>
      <c r="B99" s="2"/>
      <c r="C99" s="81"/>
      <c r="D99" s="81"/>
      <c r="E99" s="81"/>
      <c r="F99" s="81"/>
    </row>
    <row r="100" spans="1:6" ht="15.75" customHeight="1">
      <c r="A100" s="107" t="s">
        <v>39</v>
      </c>
      <c r="B100" s="107"/>
      <c r="C100" s="107"/>
      <c r="D100" s="107"/>
      <c r="E100" s="107"/>
      <c r="F100" s="107"/>
    </row>
    <row r="101" spans="1:6" ht="10.5" customHeight="1">
      <c r="A101" s="7"/>
      <c r="B101" s="3"/>
    </row>
    <row r="102" spans="1:6" ht="15" hidden="1" customHeight="1">
      <c r="A102" s="3">
        <v>2018</v>
      </c>
      <c r="B102" s="7" t="s">
        <v>15</v>
      </c>
      <c r="C102" s="8">
        <v>8.0475694642779807</v>
      </c>
      <c r="D102" s="8">
        <v>7.92136693355741</v>
      </c>
      <c r="E102" s="8">
        <v>9.9261561980507302</v>
      </c>
      <c r="F102" s="8">
        <v>2.5943557857041499</v>
      </c>
    </row>
    <row r="103" spans="1:6" ht="15" hidden="1" customHeight="1">
      <c r="A103" s="7"/>
      <c r="B103" s="7" t="s">
        <v>16</v>
      </c>
      <c r="C103" s="8">
        <v>7.3575093993965002</v>
      </c>
      <c r="D103" s="8">
        <v>7.0569170103327501</v>
      </c>
      <c r="E103" s="8">
        <v>9.2247560642055006</v>
      </c>
      <c r="F103" s="8">
        <v>2.1502722560421601</v>
      </c>
    </row>
    <row r="104" spans="1:6" ht="15" hidden="1" customHeight="1">
      <c r="A104" s="7"/>
      <c r="B104" s="7" t="s">
        <v>17</v>
      </c>
      <c r="C104" s="8">
        <v>6.53632321754987</v>
      </c>
      <c r="D104" s="8">
        <v>7.9870196065152896</v>
      </c>
      <c r="E104" s="8">
        <v>8.5521534250482691</v>
      </c>
      <c r="F104" s="8">
        <v>-4.6396528643855204</v>
      </c>
    </row>
    <row r="105" spans="1:6" ht="15" hidden="1" customHeight="1">
      <c r="A105" s="7"/>
      <c r="B105" s="7" t="s">
        <v>18</v>
      </c>
      <c r="C105" s="8">
        <v>7.5322168989767002</v>
      </c>
      <c r="D105" s="8">
        <v>7.5531853390069301</v>
      </c>
      <c r="E105" s="8">
        <v>7.8900210844470502</v>
      </c>
      <c r="F105" s="8">
        <v>6.3054715393846497</v>
      </c>
    </row>
    <row r="106" spans="1:6" ht="15" hidden="1" customHeight="1">
      <c r="A106" s="7"/>
      <c r="B106" s="7" t="s">
        <v>19</v>
      </c>
      <c r="C106" s="8">
        <v>6.9784712762863004</v>
      </c>
      <c r="D106" s="8">
        <v>7.8116066711840597</v>
      </c>
      <c r="E106" s="8">
        <v>9.2681777566257004</v>
      </c>
      <c r="F106" s="8">
        <v>-2.8614910041886401</v>
      </c>
    </row>
    <row r="107" spans="1:6" ht="15" hidden="1" customHeight="1">
      <c r="A107" s="7"/>
      <c r="B107" s="7" t="s">
        <v>20</v>
      </c>
      <c r="C107" s="8">
        <v>9.56715805397792</v>
      </c>
      <c r="D107" s="8">
        <v>7.3655278332379801</v>
      </c>
      <c r="E107" s="8">
        <v>12.105525950242299</v>
      </c>
      <c r="F107" s="8">
        <v>10.130941577403499</v>
      </c>
    </row>
    <row r="108" spans="1:6" ht="15" hidden="1" customHeight="1">
      <c r="A108" s="7"/>
      <c r="B108" s="7" t="s">
        <v>21</v>
      </c>
      <c r="C108" s="8">
        <v>10.271514299436999</v>
      </c>
      <c r="D108" s="8">
        <v>7.2118463674866904</v>
      </c>
      <c r="E108" s="8">
        <v>13.342138326106101</v>
      </c>
      <c r="F108" s="8">
        <v>12.103477105201801</v>
      </c>
    </row>
    <row r="109" spans="1:6" ht="15" hidden="1" customHeight="1">
      <c r="A109" s="7"/>
      <c r="B109" s="7" t="s">
        <v>22</v>
      </c>
      <c r="C109" s="8">
        <v>10.6652579989864</v>
      </c>
      <c r="D109" s="8">
        <v>7.3506461735671103</v>
      </c>
      <c r="E109" s="8">
        <v>14.827095085186</v>
      </c>
      <c r="F109" s="8">
        <v>10.635600966938799</v>
      </c>
    </row>
    <row r="110" spans="1:6" ht="15" hidden="1" customHeight="1">
      <c r="A110" s="7"/>
      <c r="B110" s="7" t="s">
        <v>23</v>
      </c>
      <c r="C110" s="8">
        <v>7.1618507974393397</v>
      </c>
      <c r="D110" s="8">
        <v>6.4737120370708796</v>
      </c>
      <c r="E110" s="8">
        <v>10.5201865031714</v>
      </c>
      <c r="F110" s="8">
        <v>-0.93520172477943297</v>
      </c>
    </row>
    <row r="111" spans="1:6" ht="15" hidden="1" customHeight="1">
      <c r="A111" s="7"/>
      <c r="B111" s="7" t="s">
        <v>24</v>
      </c>
      <c r="C111" s="8">
        <v>8.2201142751942893</v>
      </c>
      <c r="D111" s="8">
        <v>7.1550115722559502</v>
      </c>
      <c r="E111" s="8">
        <v>11.244184337812801</v>
      </c>
      <c r="F111" s="8">
        <v>2.91115604634411</v>
      </c>
    </row>
    <row r="112" spans="1:6" ht="15" hidden="1" customHeight="1">
      <c r="A112" s="7"/>
      <c r="B112" s="7" t="s">
        <v>25</v>
      </c>
      <c r="C112" s="8">
        <v>8.5581588153514705</v>
      </c>
      <c r="D112" s="8">
        <v>6.9414050965522298</v>
      </c>
      <c r="E112" s="8">
        <v>12.619468410867</v>
      </c>
      <c r="F112" s="8">
        <v>2.1261095643244001</v>
      </c>
    </row>
    <row r="113" spans="1:6" ht="15" hidden="1" customHeight="1">
      <c r="A113" s="7"/>
      <c r="B113" s="7" t="s">
        <v>26</v>
      </c>
      <c r="C113" s="8">
        <v>7.9874154579401297</v>
      </c>
      <c r="D113" s="8">
        <v>6.7107400095146996</v>
      </c>
      <c r="E113" s="8">
        <v>12.4315568792605</v>
      </c>
      <c r="F113" s="8">
        <v>-1.4132844527257999</v>
      </c>
    </row>
    <row r="114" spans="1:6" ht="10.5" hidden="1" customHeight="1">
      <c r="A114" s="7"/>
      <c r="B114" s="3"/>
      <c r="C114" s="8"/>
      <c r="D114" s="8"/>
      <c r="E114" s="8"/>
      <c r="F114" s="8"/>
    </row>
    <row r="115" spans="1:6" ht="15" hidden="1">
      <c r="A115" s="3">
        <v>2019</v>
      </c>
      <c r="B115" s="7" t="s">
        <v>15</v>
      </c>
      <c r="C115" s="8">
        <v>7.8017978343343</v>
      </c>
      <c r="D115" s="8">
        <v>6.2472909786741999</v>
      </c>
      <c r="E115" s="8">
        <v>10.642968759584599</v>
      </c>
      <c r="F115" s="8">
        <v>4.7705896126919898</v>
      </c>
    </row>
    <row r="116" spans="1:6" ht="15" hidden="1">
      <c r="A116" s="3"/>
      <c r="B116" s="7" t="s">
        <v>16</v>
      </c>
      <c r="C116" s="8">
        <v>6.5156529309417603</v>
      </c>
      <c r="D116" s="8">
        <v>5.8492093901581796</v>
      </c>
      <c r="E116" s="8">
        <v>8.4649224382008299</v>
      </c>
      <c r="F116" s="8">
        <v>2.25951268700417</v>
      </c>
    </row>
    <row r="117" spans="1:6" ht="15" hidden="1">
      <c r="A117" s="3"/>
      <c r="B117" s="7" t="s">
        <v>27</v>
      </c>
      <c r="C117" s="8">
        <v>5.4542987167612598</v>
      </c>
      <c r="D117" s="8">
        <v>5.0033269522888002</v>
      </c>
      <c r="E117" s="8">
        <v>6.8801008047037397</v>
      </c>
      <c r="F117" s="8">
        <v>2.57461110002144</v>
      </c>
    </row>
    <row r="118" spans="1:6" ht="15" hidden="1">
      <c r="A118" s="3"/>
      <c r="B118" s="7" t="s">
        <v>28</v>
      </c>
      <c r="C118" s="8">
        <v>5.6166584310856704</v>
      </c>
      <c r="D118" s="8">
        <v>5.3405245596792597</v>
      </c>
      <c r="E118" s="8">
        <v>6.9987992852026197</v>
      </c>
      <c r="F118" s="8">
        <v>2.2460986202832398</v>
      </c>
    </row>
    <row r="119" spans="1:6" ht="15" hidden="1">
      <c r="A119" s="3"/>
      <c r="B119" s="7" t="s">
        <v>29</v>
      </c>
      <c r="C119" s="8">
        <v>6.8389083398453101</v>
      </c>
      <c r="D119" s="8">
        <v>5.4792988955618904</v>
      </c>
      <c r="E119" s="8">
        <v>7.8453604212606498</v>
      </c>
      <c r="F119" s="8">
        <v>9.0802712685787093</v>
      </c>
    </row>
    <row r="120" spans="1:6" ht="15" hidden="1">
      <c r="A120" s="3"/>
      <c r="B120" s="7" t="s">
        <v>20</v>
      </c>
      <c r="C120" s="8">
        <v>5.85107752189995</v>
      </c>
      <c r="D120" s="8">
        <v>6.4168001646562898</v>
      </c>
      <c r="E120" s="8">
        <v>7.7150637690635504</v>
      </c>
      <c r="F120" s="8">
        <v>-2.4533680427235902</v>
      </c>
    </row>
    <row r="121" spans="1:6" ht="15" hidden="1">
      <c r="A121" s="3"/>
      <c r="B121" s="7" t="s">
        <v>21</v>
      </c>
      <c r="C121" s="8">
        <v>5.7202580038302298</v>
      </c>
      <c r="D121" s="8">
        <v>6.5848104744232696</v>
      </c>
      <c r="E121" s="8">
        <v>7.1036964591818101</v>
      </c>
      <c r="F121" s="8">
        <v>-1.6804240719527901</v>
      </c>
    </row>
    <row r="122" spans="1:6" ht="15" hidden="1">
      <c r="A122" s="3"/>
      <c r="B122" s="7" t="s">
        <v>30</v>
      </c>
      <c r="C122" s="8">
        <v>5.7508327381405202</v>
      </c>
      <c r="D122" s="8">
        <v>6.0171797171020902</v>
      </c>
      <c r="E122" s="8">
        <v>6.8727504021872399</v>
      </c>
      <c r="F122" s="8">
        <v>1.12181436443171</v>
      </c>
    </row>
    <row r="123" spans="1:6" ht="15" hidden="1">
      <c r="A123" s="3"/>
      <c r="B123" s="7" t="s">
        <v>31</v>
      </c>
      <c r="C123" s="8">
        <v>5.6385280328881304</v>
      </c>
      <c r="D123" s="8">
        <v>4.6904544026369797</v>
      </c>
      <c r="E123" s="8">
        <v>7.1781391337533602</v>
      </c>
      <c r="F123" s="8">
        <v>4.4091293747858096</v>
      </c>
    </row>
    <row r="124" spans="1:6" ht="15" hidden="1">
      <c r="A124" s="3"/>
      <c r="B124" s="7" t="s">
        <v>32</v>
      </c>
      <c r="C124" s="8">
        <v>4.9991434926730101</v>
      </c>
      <c r="D124" s="8">
        <v>3.8557032712085699</v>
      </c>
      <c r="E124" s="8">
        <v>6.77905519589679</v>
      </c>
      <c r="F124" s="8">
        <v>3.7282770726052799</v>
      </c>
    </row>
    <row r="125" spans="1:6" ht="15" hidden="1">
      <c r="A125" s="3"/>
      <c r="B125" s="2" t="s">
        <v>25</v>
      </c>
      <c r="C125" s="8">
        <v>5.1863342684414402</v>
      </c>
      <c r="D125" s="8">
        <v>4.1559471849427903</v>
      </c>
      <c r="E125" s="8">
        <v>7.0493134596040203</v>
      </c>
      <c r="F125" s="8">
        <v>2.9687557702561702</v>
      </c>
    </row>
    <row r="126" spans="1:6" ht="15" hidden="1">
      <c r="A126" s="3"/>
      <c r="B126" s="2" t="s">
        <v>26</v>
      </c>
      <c r="C126" s="8">
        <v>5.9608983154408</v>
      </c>
      <c r="D126" s="8">
        <v>5.4151795165969103</v>
      </c>
      <c r="E126" s="8">
        <v>6.9888112311095698</v>
      </c>
      <c r="F126" s="8">
        <v>4.5212511117246299</v>
      </c>
    </row>
    <row r="127" spans="1:6" ht="15" hidden="1" customHeight="1">
      <c r="A127" s="3"/>
      <c r="B127" s="2"/>
      <c r="C127" s="8"/>
      <c r="D127" s="8"/>
      <c r="E127" s="8"/>
      <c r="F127" s="8"/>
    </row>
    <row r="128" spans="1:6" ht="13.5" hidden="1" customHeight="1">
      <c r="A128" s="3">
        <v>2020</v>
      </c>
      <c r="B128" s="12" t="s">
        <v>15</v>
      </c>
      <c r="C128" s="8">
        <v>5.3535440367413498</v>
      </c>
      <c r="D128" s="8">
        <v>5.2466461581293498</v>
      </c>
      <c r="E128" s="8">
        <v>6.7032046935682201</v>
      </c>
      <c r="F128" s="8">
        <v>0.96685805510063905</v>
      </c>
    </row>
    <row r="129" spans="1:17" ht="13.5" hidden="1" customHeight="1">
      <c r="A129" s="3"/>
      <c r="B129" s="11" t="s">
        <v>16</v>
      </c>
      <c r="C129" s="8">
        <v>5.3054253098845603</v>
      </c>
      <c r="D129" s="8">
        <v>4.8816939336507401</v>
      </c>
      <c r="E129" s="8">
        <v>6.2509977826284802</v>
      </c>
      <c r="F129" s="8">
        <v>3.54563028674775</v>
      </c>
    </row>
    <row r="130" spans="1:17" ht="13.5" hidden="1" customHeight="1">
      <c r="A130" s="3"/>
      <c r="B130" s="11" t="s">
        <v>17</v>
      </c>
      <c r="C130" s="8">
        <v>-5.7160413962559202</v>
      </c>
      <c r="D130" s="8">
        <v>-2.6928072579632101</v>
      </c>
      <c r="E130" s="8">
        <v>-6.6497094835807999</v>
      </c>
      <c r="F130" s="8">
        <v>-15.2548217709077</v>
      </c>
    </row>
    <row r="131" spans="1:17" ht="13.5" hidden="1" customHeight="1">
      <c r="A131" s="3"/>
      <c r="B131" s="11" t="s">
        <v>18</v>
      </c>
      <c r="C131" s="8">
        <v>-36.5570660534054</v>
      </c>
      <c r="D131" s="8">
        <v>-26.334567172431001</v>
      </c>
      <c r="E131" s="8">
        <v>-32.357627796327101</v>
      </c>
      <c r="F131" s="8">
        <v>-93.209032888271594</v>
      </c>
    </row>
    <row r="132" spans="1:17" ht="13.5" hidden="1" customHeight="1">
      <c r="A132" s="3"/>
      <c r="B132" s="11" t="s">
        <v>19</v>
      </c>
      <c r="C132" s="8">
        <v>-23.7885047556363</v>
      </c>
      <c r="D132" s="8">
        <v>-23.629074008652701</v>
      </c>
      <c r="E132" s="8">
        <v>-16.1422638370722</v>
      </c>
      <c r="F132" s="8">
        <v>-49.518719787723001</v>
      </c>
    </row>
    <row r="133" spans="1:17" ht="13.5" hidden="1" customHeight="1">
      <c r="A133" s="3"/>
      <c r="B133" s="11" t="s">
        <v>33</v>
      </c>
      <c r="C133" s="8">
        <v>-8.4308621563272492</v>
      </c>
      <c r="D133" s="8">
        <v>-8.7036371078877597</v>
      </c>
      <c r="E133" s="8">
        <v>-9.1885467154215306</v>
      </c>
      <c r="F133" s="8">
        <v>-4.5343439045448504</v>
      </c>
    </row>
    <row r="134" spans="1:17" ht="13.5" hidden="1" customHeight="1">
      <c r="A134" s="3"/>
      <c r="B134" s="11" t="s">
        <v>34</v>
      </c>
      <c r="C134" s="8">
        <v>-3.4541765869523702</v>
      </c>
      <c r="D134" s="8">
        <v>-4.4910116630991004</v>
      </c>
      <c r="E134" s="8">
        <v>-3.7972635965780199</v>
      </c>
      <c r="F134" s="8">
        <v>1.7033108681071301</v>
      </c>
    </row>
    <row r="135" spans="1:17" ht="13.5" hidden="1" customHeight="1">
      <c r="A135" s="3"/>
      <c r="B135" s="11" t="s">
        <v>30</v>
      </c>
      <c r="C135" s="8">
        <v>-2.3214166352708698</v>
      </c>
      <c r="D135" s="8">
        <v>-3.8812646929948702</v>
      </c>
      <c r="E135" s="8">
        <v>-1.4877570036308401</v>
      </c>
      <c r="F135" s="8">
        <v>1.01737244083364</v>
      </c>
    </row>
    <row r="136" spans="1:17" ht="13.5" hidden="1" customHeight="1">
      <c r="A136" s="3"/>
      <c r="B136" s="11" t="s">
        <v>23</v>
      </c>
      <c r="C136" s="8">
        <v>0.335174627706536</v>
      </c>
      <c r="D136" s="8">
        <v>-4.2305603069937101</v>
      </c>
      <c r="E136" s="8">
        <v>1.5851750534312099</v>
      </c>
      <c r="F136" s="8">
        <v>17.083276637295398</v>
      </c>
    </row>
    <row r="137" spans="1:17" ht="13.5" hidden="1" customHeight="1">
      <c r="A137" s="3"/>
      <c r="B137" s="11" t="s">
        <v>24</v>
      </c>
      <c r="C137" s="8">
        <v>-0.77690600660106401</v>
      </c>
      <c r="D137" s="8">
        <v>-0.89838064274037099</v>
      </c>
      <c r="E137" s="8">
        <v>-1.4612608908832201</v>
      </c>
      <c r="F137" s="8">
        <v>2.1819063461861101</v>
      </c>
    </row>
    <row r="138" spans="1:17" ht="13.5" hidden="1" customHeight="1">
      <c r="A138" s="3"/>
      <c r="B138" s="11" t="s">
        <v>25</v>
      </c>
      <c r="C138" s="8">
        <v>-1.16619177500792</v>
      </c>
      <c r="D138" s="8">
        <v>-0.74501623259952698</v>
      </c>
      <c r="E138" s="8">
        <v>-2.2935920081096199</v>
      </c>
      <c r="F138" s="8">
        <v>1.1522158518888499</v>
      </c>
    </row>
    <row r="139" spans="1:17" ht="13.5" hidden="1" customHeight="1">
      <c r="A139" s="3"/>
      <c r="B139" s="11" t="s">
        <v>26</v>
      </c>
      <c r="C139" s="8">
        <v>0.50403200969051398</v>
      </c>
      <c r="D139" s="8">
        <v>-0.56034625565733998</v>
      </c>
      <c r="E139" s="8">
        <v>-1.9629354142341</v>
      </c>
      <c r="F139" s="8">
        <v>14.7432714993134</v>
      </c>
    </row>
    <row r="140" spans="1:17" ht="15" hidden="1" customHeight="1">
      <c r="A140" s="3"/>
      <c r="B140" s="11"/>
      <c r="C140" s="8"/>
      <c r="D140" s="8"/>
      <c r="E140" s="8"/>
      <c r="F140" s="8"/>
    </row>
    <row r="141" spans="1:17" ht="13.5" hidden="1" customHeight="1">
      <c r="A141" s="3">
        <v>2021</v>
      </c>
      <c r="B141" s="12" t="s">
        <v>15</v>
      </c>
      <c r="C141" s="37">
        <v>-2.5532872563422302</v>
      </c>
      <c r="D141" s="37">
        <v>-0.38898168500202102</v>
      </c>
      <c r="E141" s="37">
        <v>-2.5354403464236102</v>
      </c>
      <c r="F141" s="37">
        <v>-12.386819769134901</v>
      </c>
      <c r="I141" s="82"/>
      <c r="J141" s="82"/>
      <c r="K141" s="82"/>
      <c r="L141" s="82"/>
      <c r="N141" s="14"/>
      <c r="O141" s="14"/>
      <c r="P141" s="14"/>
      <c r="Q141" s="14"/>
    </row>
    <row r="142" spans="1:17" ht="13.5" hidden="1" customHeight="1">
      <c r="A142" s="3"/>
      <c r="B142" s="11" t="s">
        <v>16</v>
      </c>
      <c r="C142" s="37">
        <v>-0.88405395236442796</v>
      </c>
      <c r="D142" s="37">
        <v>-5.6043225094037898E-2</v>
      </c>
      <c r="E142" s="37">
        <v>-2.05368379481191</v>
      </c>
      <c r="F142" s="37">
        <v>-5.0002515216163203E-2</v>
      </c>
      <c r="I142" s="82"/>
      <c r="J142" s="82"/>
      <c r="K142" s="82"/>
      <c r="L142" s="82"/>
      <c r="N142" s="14"/>
      <c r="O142" s="14"/>
      <c r="P142" s="14"/>
      <c r="Q142" s="14"/>
    </row>
    <row r="143" spans="1:17" ht="13.5" hidden="1" customHeight="1">
      <c r="A143" s="3"/>
      <c r="B143" s="11" t="s">
        <v>27</v>
      </c>
      <c r="C143" s="37">
        <v>9.2577961551108903</v>
      </c>
      <c r="D143" s="37">
        <v>1.8372674060052501</v>
      </c>
      <c r="E143" s="37">
        <v>10.452463225206699</v>
      </c>
      <c r="F143" s="37">
        <v>40.698896984128901</v>
      </c>
      <c r="I143" s="82"/>
      <c r="J143" s="82"/>
      <c r="K143" s="82"/>
      <c r="L143" s="82"/>
      <c r="N143" s="14"/>
      <c r="O143" s="14"/>
      <c r="P143" s="14"/>
      <c r="Q143" s="14"/>
    </row>
    <row r="144" spans="1:17" ht="13.5" hidden="1" customHeight="1">
      <c r="A144" s="3"/>
      <c r="B144" s="11" t="s">
        <v>18</v>
      </c>
      <c r="C144" s="37">
        <v>66.180544812445703</v>
      </c>
      <c r="D144" s="37">
        <v>40.485070449702398</v>
      </c>
      <c r="E144" s="37">
        <v>56.449018921974002</v>
      </c>
      <c r="F144" s="37">
        <v>1551.2538993642199</v>
      </c>
      <c r="I144" s="82"/>
      <c r="J144" s="82"/>
      <c r="K144" s="82"/>
      <c r="L144" s="82"/>
      <c r="N144" s="14"/>
      <c r="O144" s="14"/>
      <c r="P144" s="14"/>
      <c r="Q144" s="14"/>
    </row>
    <row r="145" spans="1:17" ht="13.5" hidden="1" customHeight="1">
      <c r="A145" s="3"/>
      <c r="B145" s="11" t="s">
        <v>35</v>
      </c>
      <c r="C145" s="37">
        <v>28.1867434901562</v>
      </c>
      <c r="D145" s="37">
        <v>30.916822124211599</v>
      </c>
      <c r="E145" s="37">
        <v>17.3116042756903</v>
      </c>
      <c r="F145" s="37">
        <v>71.083523293595505</v>
      </c>
      <c r="I145" s="82"/>
      <c r="J145" s="82"/>
      <c r="K145" s="82"/>
      <c r="L145" s="82"/>
      <c r="N145" s="14"/>
      <c r="O145" s="14"/>
      <c r="P145" s="14"/>
      <c r="Q145" s="14"/>
    </row>
    <row r="146" spans="1:17" ht="13.5" hidden="1" customHeight="1">
      <c r="A146" s="3"/>
      <c r="B146" s="11" t="s">
        <v>36</v>
      </c>
      <c r="C146" s="37">
        <v>-10.3458576222832</v>
      </c>
      <c r="D146" s="37">
        <v>3.5755958375701899</v>
      </c>
      <c r="E146" s="37">
        <v>-2.8605719565733199</v>
      </c>
      <c r="F146" s="37">
        <v>-92.368087019377697</v>
      </c>
      <c r="I146" s="82"/>
      <c r="J146" s="82"/>
      <c r="K146" s="82"/>
      <c r="L146" s="82"/>
      <c r="N146" s="14"/>
      <c r="O146" s="14"/>
      <c r="P146" s="14"/>
      <c r="Q146" s="14"/>
    </row>
    <row r="147" spans="1:17" ht="13.5" hidden="1" customHeight="1">
      <c r="A147" s="3"/>
      <c r="B147" s="11" t="s">
        <v>34</v>
      </c>
      <c r="C147" s="37">
        <v>-14.702054676926799</v>
      </c>
      <c r="D147" s="37">
        <v>-1.054334706591</v>
      </c>
      <c r="E147" s="37">
        <v>-8.0657574365604496</v>
      </c>
      <c r="F147" s="37">
        <v>-85.404743873092201</v>
      </c>
      <c r="I147" s="82"/>
      <c r="J147" s="82"/>
      <c r="K147" s="82"/>
      <c r="L147" s="82"/>
      <c r="N147" s="14"/>
      <c r="O147" s="14"/>
      <c r="P147" s="14"/>
      <c r="Q147" s="14"/>
    </row>
    <row r="148" spans="1:17" ht="13.5" hidden="1" customHeight="1">
      <c r="A148" s="7"/>
      <c r="B148" s="11" t="s">
        <v>30</v>
      </c>
      <c r="C148" s="37">
        <v>-10.2046868595441</v>
      </c>
      <c r="D148" s="37">
        <v>-6.4302660156256894E-2</v>
      </c>
      <c r="E148" s="37">
        <v>-7.4452129770370998</v>
      </c>
      <c r="F148" s="37">
        <v>-57.633584540250503</v>
      </c>
      <c r="I148" s="82"/>
      <c r="J148" s="82"/>
      <c r="K148" s="82"/>
      <c r="L148" s="82"/>
      <c r="N148" s="14"/>
      <c r="O148" s="14"/>
      <c r="P148" s="14"/>
      <c r="Q148" s="14"/>
    </row>
    <row r="149" spans="1:17" ht="13.5" hidden="1" customHeight="1">
      <c r="A149" s="7"/>
      <c r="B149" s="11" t="s">
        <v>23</v>
      </c>
      <c r="C149" s="37">
        <v>-2.5933313066018902</v>
      </c>
      <c r="D149" s="37">
        <v>0.88497983796380597</v>
      </c>
      <c r="E149" s="37">
        <v>-1.09586950892483</v>
      </c>
      <c r="F149" s="37">
        <v>-20.896950538860999</v>
      </c>
      <c r="I149" s="82"/>
      <c r="J149" s="82"/>
      <c r="K149" s="82"/>
      <c r="L149" s="82"/>
      <c r="N149" s="14"/>
      <c r="O149" s="14"/>
      <c r="P149" s="14"/>
      <c r="Q149" s="14"/>
    </row>
    <row r="150" spans="1:17" ht="15" hidden="1" customHeight="1">
      <c r="A150" s="3"/>
      <c r="B150" s="11" t="s">
        <v>24</v>
      </c>
      <c r="C150" s="37">
        <v>5.2336573424141699</v>
      </c>
      <c r="D150" s="37">
        <v>4.4485743875948103</v>
      </c>
      <c r="E150" s="37">
        <v>4.7455943230141804</v>
      </c>
      <c r="F150" s="37">
        <v>10.171370227217899</v>
      </c>
      <c r="I150" s="82"/>
      <c r="J150" s="82"/>
      <c r="K150" s="82"/>
      <c r="L150" s="82"/>
      <c r="N150" s="14"/>
      <c r="O150" s="14"/>
      <c r="P150" s="14"/>
      <c r="Q150" s="14"/>
    </row>
    <row r="151" spans="1:17" ht="15" hidden="1" customHeight="1">
      <c r="A151" s="3"/>
      <c r="B151" s="7" t="s">
        <v>25</v>
      </c>
      <c r="C151" s="37">
        <v>6.4899530766819602</v>
      </c>
      <c r="D151" s="37">
        <v>6.7607842279572301</v>
      </c>
      <c r="E151" s="37">
        <v>6.7177168725435701</v>
      </c>
      <c r="F151" s="37">
        <v>4.5753592030760997</v>
      </c>
      <c r="I151" s="82"/>
      <c r="J151" s="82"/>
      <c r="K151" s="82"/>
      <c r="L151" s="82"/>
      <c r="N151" s="14"/>
      <c r="O151" s="14"/>
      <c r="P151" s="14"/>
      <c r="Q151" s="14"/>
    </row>
    <row r="152" spans="1:17" ht="15" hidden="1" customHeight="1">
      <c r="A152" s="3"/>
      <c r="B152" s="7" t="s">
        <v>26</v>
      </c>
      <c r="C152" s="37">
        <v>3.63077541910519</v>
      </c>
      <c r="D152" s="37">
        <v>4.1483495053947097</v>
      </c>
      <c r="E152" s="37">
        <v>3.4680496024608298</v>
      </c>
      <c r="F152" s="37">
        <v>2.1595108606999398</v>
      </c>
      <c r="I152" s="82"/>
      <c r="J152" s="82"/>
      <c r="K152" s="82"/>
      <c r="L152" s="82"/>
      <c r="N152" s="14"/>
      <c r="O152" s="14"/>
      <c r="P152" s="14"/>
      <c r="Q152" s="14"/>
    </row>
    <row r="153" spans="1:17" ht="15" hidden="1" customHeight="1">
      <c r="A153" s="3"/>
      <c r="B153" s="7"/>
      <c r="C153" s="37"/>
      <c r="D153" s="37"/>
      <c r="E153" s="37"/>
      <c r="F153" s="37"/>
      <c r="I153" s="82"/>
      <c r="J153" s="82"/>
      <c r="K153" s="82"/>
      <c r="L153" s="82"/>
      <c r="N153" s="14"/>
      <c r="O153" s="14"/>
      <c r="P153" s="14"/>
      <c r="Q153" s="14"/>
    </row>
    <row r="154" spans="1:17" ht="13.5" hidden="1" customHeight="1">
      <c r="A154" s="3">
        <v>2022</v>
      </c>
      <c r="B154" s="12" t="s">
        <v>15</v>
      </c>
      <c r="C154" s="37">
        <f t="shared" ref="C154:C161" si="0">(C61/C48-1)*100</f>
        <v>7.4557399472663599</v>
      </c>
      <c r="D154" s="37">
        <f t="shared" ref="D154:F154" si="1">(D61/D48-1)*100</f>
        <v>5.7128380236438625</v>
      </c>
      <c r="E154" s="37">
        <f t="shared" si="1"/>
        <v>7.3214318928777056</v>
      </c>
      <c r="F154" s="37">
        <f t="shared" si="1"/>
        <v>16.964335387299911</v>
      </c>
      <c r="I154" s="82"/>
      <c r="J154" s="82"/>
      <c r="K154" s="82"/>
      <c r="L154" s="82"/>
      <c r="N154" s="14"/>
      <c r="O154" s="14"/>
      <c r="P154" s="14"/>
      <c r="Q154" s="14"/>
    </row>
    <row r="155" spans="1:17" ht="13.5" hidden="1" customHeight="1">
      <c r="A155" s="3"/>
      <c r="B155" s="13" t="s">
        <v>16</v>
      </c>
      <c r="C155" s="37">
        <f t="shared" si="0"/>
        <v>8.4074209525046619</v>
      </c>
      <c r="D155" s="37">
        <f t="shared" ref="D155:F155" si="2">(D62/D49-1)*100</f>
        <v>6.2270292977598007</v>
      </c>
      <c r="E155" s="37">
        <f t="shared" si="2"/>
        <v>10.184839716733872</v>
      </c>
      <c r="F155" s="37">
        <f t="shared" si="2"/>
        <v>11.628583506876101</v>
      </c>
    </row>
    <row r="156" spans="1:17" ht="13.5" hidden="1" customHeight="1">
      <c r="A156" s="3"/>
      <c r="B156" s="13" t="s">
        <v>17</v>
      </c>
      <c r="C156" s="37">
        <f t="shared" si="0"/>
        <v>9.7919420331855189</v>
      </c>
      <c r="D156" s="37">
        <f t="shared" ref="D156:F156" si="3">(D63/D50-1)*100</f>
        <v>8.5567248638846571</v>
      </c>
      <c r="E156" s="37">
        <f t="shared" si="3"/>
        <v>10.805636676601328</v>
      </c>
      <c r="F156" s="37">
        <f t="shared" si="3"/>
        <v>11.092251951133836</v>
      </c>
    </row>
    <row r="157" spans="1:17" ht="13.5" hidden="1" customHeight="1">
      <c r="A157" s="3"/>
      <c r="B157" s="13" t="s">
        <v>28</v>
      </c>
      <c r="C157" s="37">
        <f t="shared" si="0"/>
        <v>15.202119022580018</v>
      </c>
      <c r="D157" s="37">
        <f t="shared" ref="D157:F157" si="4">(D64/D51-1)*100</f>
        <v>11.458916181394851</v>
      </c>
      <c r="E157" s="37">
        <f t="shared" si="4"/>
        <v>20.883124450275623</v>
      </c>
      <c r="F157" s="37">
        <f t="shared" si="4"/>
        <v>11.335915359053272</v>
      </c>
    </row>
    <row r="158" spans="1:17" ht="13.5" hidden="1" customHeight="1">
      <c r="A158" s="3"/>
      <c r="B158" s="11" t="s">
        <v>29</v>
      </c>
      <c r="C158" s="37">
        <f t="shared" si="0"/>
        <v>19.64355446854411</v>
      </c>
      <c r="D158" s="37">
        <f t="shared" ref="D158:F158" si="5">(D65/D52-1)*100</f>
        <v>11.743548930088753</v>
      </c>
      <c r="E158" s="37">
        <f t="shared" si="5"/>
        <v>29.224080004140941</v>
      </c>
      <c r="F158" s="37">
        <f t="shared" si="5"/>
        <v>20.137521210274279</v>
      </c>
    </row>
    <row r="159" spans="1:17" ht="13.5" hidden="1" customHeight="1">
      <c r="A159" s="3"/>
      <c r="B159" s="11" t="s">
        <v>36</v>
      </c>
      <c r="C159" s="37">
        <f t="shared" si="0"/>
        <v>43.987626514490394</v>
      </c>
      <c r="D159" s="37">
        <f t="shared" ref="D159:F159" si="6">(D66/D53-1)*100</f>
        <v>19.304809194950856</v>
      </c>
      <c r="E159" s="37">
        <f t="shared" si="6"/>
        <v>38.382620954580425</v>
      </c>
      <c r="F159" s="37">
        <f t="shared" si="6"/>
        <v>1642.8454675131497</v>
      </c>
    </row>
    <row r="160" spans="1:17" ht="13.5" hidden="1" customHeight="1">
      <c r="A160" s="3"/>
      <c r="B160" s="11" t="s">
        <v>37</v>
      </c>
      <c r="C160" s="37">
        <f t="shared" si="0"/>
        <v>40.693817149496894</v>
      </c>
      <c r="D160" s="37">
        <f t="shared" ref="D160:F160" si="7">(D67/D54-1)*100</f>
        <v>20.551642452765705</v>
      </c>
      <c r="E160" s="37">
        <f t="shared" si="7"/>
        <v>37.546508942418733</v>
      </c>
      <c r="F160" s="37">
        <f t="shared" si="7"/>
        <v>597.74246635463271</v>
      </c>
    </row>
    <row r="161" spans="1:17" ht="13.5" hidden="1" customHeight="1">
      <c r="A161" s="7"/>
      <c r="B161" s="11" t="s">
        <v>38</v>
      </c>
      <c r="C161" s="37">
        <f t="shared" si="0"/>
        <v>33.558133734744345</v>
      </c>
      <c r="D161" s="37">
        <f>(D68/D55-1)*100</f>
        <v>15.959857143400026</v>
      </c>
      <c r="E161" s="37">
        <f t="shared" ref="E161:F161" si="8">(E68/E55-1)*100</f>
        <v>34.49245775451422</v>
      </c>
      <c r="F161" s="37">
        <f t="shared" si="8"/>
        <v>183.33822117948469</v>
      </c>
    </row>
    <row r="162" spans="1:17" ht="13.5" hidden="1" customHeight="1">
      <c r="A162" s="7"/>
      <c r="B162" s="15" t="s">
        <v>23</v>
      </c>
      <c r="C162" s="37">
        <f t="shared" ref="C162:F162" si="9">(C69/C56-1)*100</f>
        <v>23.957587461796304</v>
      </c>
      <c r="D162" s="37">
        <f t="shared" si="9"/>
        <v>13.314670979999788</v>
      </c>
      <c r="E162" s="37">
        <f t="shared" si="9"/>
        <v>30.042452085409877</v>
      </c>
      <c r="F162" s="37">
        <f t="shared" si="9"/>
        <v>51.202826254186306</v>
      </c>
    </row>
    <row r="163" spans="1:17" ht="15" hidden="1" customHeight="1">
      <c r="A163" s="3"/>
      <c r="B163" s="15" t="s">
        <v>24</v>
      </c>
      <c r="C163" s="37">
        <f t="shared" ref="C163:F163" si="10">(C70/C57-1)*100</f>
        <v>14.937711870408332</v>
      </c>
      <c r="D163" s="37">
        <f t="shared" si="10"/>
        <v>7.3260156542542365</v>
      </c>
      <c r="E163" s="37">
        <f t="shared" si="10"/>
        <v>25.97239921675245</v>
      </c>
      <c r="F163" s="37">
        <f t="shared" si="10"/>
        <v>8.8564187137844641</v>
      </c>
    </row>
    <row r="164" spans="1:17" ht="15" hidden="1" customHeight="1">
      <c r="A164" s="3"/>
      <c r="B164" s="7" t="s">
        <v>25</v>
      </c>
      <c r="C164" s="37">
        <f t="shared" ref="C164:F164" si="11">(C71/C58-1)*100</f>
        <v>14.208934195462852</v>
      </c>
      <c r="D164" s="37">
        <f t="shared" si="11"/>
        <v>5.5886649927271215</v>
      </c>
      <c r="E164" s="37">
        <f t="shared" si="11"/>
        <v>22.789478797466401</v>
      </c>
      <c r="F164" s="37">
        <f t="shared" si="11"/>
        <v>19.826025852771643</v>
      </c>
    </row>
    <row r="165" spans="1:17" ht="15" hidden="1" customHeight="1">
      <c r="A165" s="3"/>
      <c r="B165" s="85" t="s">
        <v>26</v>
      </c>
      <c r="C165" s="37">
        <f t="shared" ref="C165:F165" si="12">(C72/C59-1)*100</f>
        <v>13.808822555977617</v>
      </c>
      <c r="D165" s="37">
        <f t="shared" si="12"/>
        <v>4.7304645288986036</v>
      </c>
      <c r="E165" s="37">
        <f t="shared" si="12"/>
        <v>22.650524399279593</v>
      </c>
      <c r="F165" s="37">
        <f t="shared" si="12"/>
        <v>20.269300353426758</v>
      </c>
    </row>
    <row r="166" spans="1:17" ht="15" hidden="1" customHeight="1">
      <c r="A166" s="3"/>
      <c r="B166" s="7"/>
      <c r="C166" s="37"/>
      <c r="D166" s="37"/>
      <c r="E166" s="37"/>
      <c r="F166" s="37"/>
    </row>
    <row r="167" spans="1:17" ht="13.5" customHeight="1">
      <c r="A167" s="3">
        <v>2023</v>
      </c>
      <c r="B167" s="7" t="s">
        <v>15</v>
      </c>
      <c r="C167" s="37">
        <f t="shared" ref="C167:F171" si="13">(C74/C61-1)*100</f>
        <v>12.435448739443178</v>
      </c>
      <c r="D167" s="37">
        <f t="shared" si="13"/>
        <v>3.0607029505277161</v>
      </c>
      <c r="E167" s="37">
        <f t="shared" si="13"/>
        <v>21.66117934258822</v>
      </c>
      <c r="F167" s="37">
        <f t="shared" si="13"/>
        <v>20.144314172764322</v>
      </c>
      <c r="I167" s="82"/>
      <c r="J167" s="82"/>
      <c r="K167" s="82"/>
      <c r="L167" s="82"/>
      <c r="N167" s="14"/>
      <c r="O167" s="14"/>
      <c r="P167" s="14"/>
      <c r="Q167" s="14"/>
    </row>
    <row r="168" spans="1:17" ht="13.5" customHeight="1">
      <c r="A168" s="3"/>
      <c r="B168" s="7" t="s">
        <v>16</v>
      </c>
      <c r="C168" s="37">
        <f t="shared" si="13"/>
        <v>14.264343167285553</v>
      </c>
      <c r="D168" s="37">
        <f t="shared" si="13"/>
        <v>5.904943644294236</v>
      </c>
      <c r="E168" s="37">
        <f t="shared" si="13"/>
        <v>19.217743411594856</v>
      </c>
      <c r="F168" s="37">
        <f t="shared" si="13"/>
        <v>32.346236384823477</v>
      </c>
      <c r="I168" s="82"/>
      <c r="J168" s="82"/>
      <c r="K168" s="82"/>
      <c r="L168" s="82"/>
      <c r="N168" s="14"/>
      <c r="O168" s="14"/>
      <c r="P168" s="14"/>
      <c r="Q168" s="14"/>
    </row>
    <row r="169" spans="1:17" ht="13.5" customHeight="1">
      <c r="A169" s="3"/>
      <c r="B169" s="11" t="s">
        <v>17</v>
      </c>
      <c r="C169" s="37">
        <f t="shared" si="13"/>
        <v>11.895899044299728</v>
      </c>
      <c r="D169" s="37">
        <f t="shared" si="13"/>
        <v>7.6111361607522632</v>
      </c>
      <c r="E169" s="37">
        <f t="shared" si="13"/>
        <v>17.692609348536092</v>
      </c>
      <c r="F169" s="37">
        <f t="shared" si="13"/>
        <v>9.2756161857381123</v>
      </c>
      <c r="I169" s="82"/>
      <c r="J169" s="82"/>
      <c r="K169" s="82"/>
      <c r="L169" s="82"/>
      <c r="N169" s="14"/>
      <c r="O169" s="14"/>
      <c r="P169" s="14"/>
      <c r="Q169" s="14"/>
    </row>
    <row r="170" spans="1:17" ht="13.5" customHeight="1">
      <c r="A170" s="3"/>
      <c r="B170" s="11" t="s">
        <v>18</v>
      </c>
      <c r="C170" s="37">
        <f t="shared" si="13"/>
        <v>6.2538807128946994</v>
      </c>
      <c r="D170" s="37">
        <f t="shared" si="13"/>
        <v>3.1841456298933757</v>
      </c>
      <c r="E170" s="37">
        <f t="shared" si="13"/>
        <v>12.889674448573206</v>
      </c>
      <c r="F170" s="37">
        <f t="shared" si="13"/>
        <v>-5.0576946695601315</v>
      </c>
      <c r="I170" s="82"/>
      <c r="J170" s="82"/>
      <c r="K170" s="82"/>
      <c r="L170" s="82"/>
      <c r="N170" s="14"/>
      <c r="O170" s="14"/>
      <c r="P170" s="14"/>
      <c r="Q170" s="14"/>
    </row>
    <row r="171" spans="1:17" ht="13.5" customHeight="1">
      <c r="A171" s="3"/>
      <c r="B171" s="11" t="s">
        <v>19</v>
      </c>
      <c r="C171" s="37">
        <f t="shared" si="13"/>
        <v>6.5575313914689959</v>
      </c>
      <c r="D171" s="37">
        <f t="shared" si="13"/>
        <v>4.3898271633517894</v>
      </c>
      <c r="E171" s="37">
        <f t="shared" si="13"/>
        <v>5.0181177591916093</v>
      </c>
      <c r="F171" s="37">
        <f t="shared" si="13"/>
        <v>22.016077085699482</v>
      </c>
      <c r="I171" s="82"/>
      <c r="J171" s="82"/>
      <c r="K171" s="82"/>
      <c r="L171" s="82"/>
      <c r="N171" s="14"/>
      <c r="O171" s="14"/>
      <c r="P171" s="14"/>
      <c r="Q171" s="14"/>
    </row>
    <row r="172" spans="1:17" ht="13.5" customHeight="1">
      <c r="A172" s="3"/>
      <c r="B172" s="11" t="s">
        <v>20</v>
      </c>
      <c r="C172" s="37">
        <f t="shared" ref="C172:F172" si="14">(C79/C66-1)*100</f>
        <v>4.2697114163905647</v>
      </c>
      <c r="D172" s="37">
        <f t="shared" si="14"/>
        <v>3.0894593669678061</v>
      </c>
      <c r="E172" s="37">
        <f t="shared" si="14"/>
        <v>5.7872792335930123</v>
      </c>
      <c r="F172" s="37">
        <f t="shared" si="14"/>
        <v>3.414298534268112</v>
      </c>
      <c r="I172" s="82"/>
      <c r="J172" s="82"/>
      <c r="K172" s="82"/>
      <c r="L172" s="82"/>
      <c r="N172" s="14"/>
      <c r="O172" s="14"/>
      <c r="P172" s="14"/>
      <c r="Q172" s="14"/>
    </row>
    <row r="173" spans="1:17" ht="13.5" customHeight="1">
      <c r="A173" s="3"/>
      <c r="B173" s="11" t="s">
        <v>34</v>
      </c>
      <c r="C173" s="37">
        <f t="shared" ref="C173:F173" si="15">(C80/C67-1)*100</f>
        <v>7.1316829753652167</v>
      </c>
      <c r="D173" s="37">
        <f t="shared" si="15"/>
        <v>5.6912764970528995</v>
      </c>
      <c r="E173" s="37">
        <f t="shared" si="15"/>
        <v>5.4747831271749314</v>
      </c>
      <c r="F173" s="37">
        <f t="shared" si="15"/>
        <v>19.86540247386921</v>
      </c>
      <c r="I173" s="82"/>
      <c r="J173" s="82"/>
      <c r="K173" s="82"/>
      <c r="L173" s="82"/>
      <c r="N173" s="14"/>
      <c r="O173" s="14"/>
      <c r="P173" s="14"/>
      <c r="Q173" s="14"/>
    </row>
    <row r="174" spans="1:17" ht="13.5" customHeight="1">
      <c r="A174" s="7"/>
      <c r="B174" s="11" t="s">
        <v>30</v>
      </c>
      <c r="C174" s="37">
        <f t="shared" ref="C174:F174" si="16">(C81/C68-1)*100</f>
        <v>6.6602963814638594</v>
      </c>
      <c r="D174" s="37">
        <f t="shared" si="16"/>
        <v>6.2008607585795072</v>
      </c>
      <c r="E174" s="37">
        <f t="shared" si="16"/>
        <v>6.2541062563904237</v>
      </c>
      <c r="F174" s="37">
        <f t="shared" si="16"/>
        <v>9.7347198892312914</v>
      </c>
      <c r="I174" s="82"/>
      <c r="J174" s="82"/>
      <c r="K174" s="82"/>
      <c r="L174" s="82"/>
      <c r="N174" s="14"/>
      <c r="O174" s="14"/>
      <c r="P174" s="14"/>
      <c r="Q174" s="14"/>
    </row>
    <row r="175" spans="1:17" ht="13.5" customHeight="1">
      <c r="A175" s="7"/>
      <c r="B175" s="11" t="s">
        <v>31</v>
      </c>
      <c r="C175" s="37">
        <f t="shared" ref="C175:F175" si="17">(C82/C69-1)*100</f>
        <v>6.4944084701855642</v>
      </c>
      <c r="D175" s="37">
        <f t="shared" si="17"/>
        <v>6.9035001745819669</v>
      </c>
      <c r="E175" s="37">
        <f t="shared" si="17"/>
        <v>5.9255658534482336</v>
      </c>
      <c r="F175" s="37">
        <f t="shared" si="17"/>
        <v>6.9988752919792674</v>
      </c>
      <c r="I175" s="82"/>
      <c r="J175" s="82"/>
      <c r="K175" s="82"/>
      <c r="L175" s="82"/>
      <c r="N175" s="14"/>
      <c r="O175" s="14"/>
      <c r="P175" s="14"/>
      <c r="Q175" s="14"/>
    </row>
    <row r="176" spans="1:17" ht="13.5" customHeight="1">
      <c r="A176" s="3"/>
      <c r="B176" s="11" t="s">
        <v>24</v>
      </c>
      <c r="C176" s="37">
        <f t="shared" ref="C176:F176" si="18">(C83/C70-1)*100</f>
        <v>6.5014411618146806</v>
      </c>
      <c r="D176" s="37">
        <f t="shared" si="18"/>
        <v>5.7459654407542082</v>
      </c>
      <c r="E176" s="37">
        <f t="shared" si="18"/>
        <v>3.9321991178160154</v>
      </c>
      <c r="F176" s="37">
        <f t="shared" si="18"/>
        <v>19.148076735261867</v>
      </c>
      <c r="I176" s="82"/>
      <c r="J176" s="82"/>
      <c r="K176" s="82"/>
      <c r="L176" s="82"/>
      <c r="N176" s="14"/>
      <c r="O176" s="14"/>
      <c r="P176" s="14"/>
      <c r="Q176" s="14"/>
    </row>
    <row r="177" spans="1:17" ht="13.5" customHeight="1">
      <c r="A177" s="3"/>
      <c r="B177" s="11" t="s">
        <v>25</v>
      </c>
      <c r="C177" s="37">
        <f t="shared" ref="C177:F177" si="19">(C84/C71-1)*100</f>
        <v>6.1951448527974184</v>
      </c>
      <c r="D177" s="37">
        <f t="shared" si="19"/>
        <v>6.2355712120002016</v>
      </c>
      <c r="E177" s="37">
        <f t="shared" si="19"/>
        <v>4.3798698813822812</v>
      </c>
      <c r="F177" s="37">
        <f t="shared" si="19"/>
        <v>12.694479186235164</v>
      </c>
      <c r="I177" s="82"/>
      <c r="J177" s="82"/>
      <c r="K177" s="82"/>
      <c r="L177" s="82"/>
      <c r="N177" s="14"/>
      <c r="O177" s="14"/>
      <c r="P177" s="14"/>
      <c r="Q177" s="14"/>
    </row>
    <row r="178" spans="1:17" ht="13.5" customHeight="1">
      <c r="A178" s="3"/>
      <c r="B178" s="11" t="s">
        <v>26</v>
      </c>
      <c r="C178" s="37">
        <f t="shared" ref="C178:F178" si="20">(C85/C72-1)*100</f>
        <v>4.8399093407272886</v>
      </c>
      <c r="D178" s="37">
        <f t="shared" si="20"/>
        <v>4.3541292571395163</v>
      </c>
      <c r="E178" s="37">
        <f t="shared" si="20"/>
        <v>5.0273390142343777</v>
      </c>
      <c r="F178" s="37">
        <f t="shared" si="20"/>
        <v>5.8753523978281708</v>
      </c>
      <c r="I178" s="82"/>
      <c r="J178" s="82"/>
      <c r="K178" s="82"/>
      <c r="L178" s="82"/>
      <c r="N178" s="14"/>
      <c r="O178" s="14"/>
      <c r="P178" s="14"/>
      <c r="Q178" s="14"/>
    </row>
    <row r="179" spans="1:17" ht="15" customHeight="1">
      <c r="A179" s="104"/>
      <c r="B179" s="7"/>
      <c r="C179" s="37"/>
      <c r="D179" s="37"/>
      <c r="E179" s="37"/>
      <c r="F179" s="37"/>
    </row>
    <row r="180" spans="1:17" ht="13.5" customHeight="1">
      <c r="A180" s="104">
        <v>2024</v>
      </c>
      <c r="B180" s="11" t="s">
        <v>15</v>
      </c>
      <c r="C180" s="37">
        <f t="shared" ref="C180:F180" si="21">(C87/C74-1)*100</f>
        <v>5.3854111589704212</v>
      </c>
      <c r="D180" s="37">
        <f t="shared" si="21"/>
        <v>5.4874628173816831</v>
      </c>
      <c r="E180" s="37">
        <f t="shared" si="21"/>
        <v>2.566042953637182</v>
      </c>
      <c r="F180" s="37">
        <f t="shared" si="21"/>
        <v>16.045103269269912</v>
      </c>
      <c r="I180" s="82"/>
      <c r="J180" s="82"/>
      <c r="K180" s="82"/>
      <c r="L180" s="82"/>
      <c r="N180" s="14"/>
      <c r="O180" s="14"/>
      <c r="P180" s="14"/>
      <c r="Q180" s="14"/>
    </row>
    <row r="181" spans="1:17" ht="13.5" customHeight="1">
      <c r="A181" s="104"/>
      <c r="B181" s="7" t="s">
        <v>16</v>
      </c>
      <c r="C181" s="37">
        <f t="shared" ref="C181:F181" si="22">(C88/C75-1)*100</f>
        <v>5.4662360532657939</v>
      </c>
      <c r="D181" s="37">
        <f t="shared" si="22"/>
        <v>5.1623371764619952</v>
      </c>
      <c r="E181" s="37">
        <f t="shared" si="22"/>
        <v>5.8018777917104636</v>
      </c>
      <c r="F181" s="37">
        <f t="shared" si="22"/>
        <v>5.3725055041353054</v>
      </c>
      <c r="I181" s="82"/>
      <c r="J181" s="82"/>
      <c r="K181" s="82"/>
      <c r="L181" s="82"/>
      <c r="N181" s="14"/>
      <c r="O181" s="14"/>
      <c r="P181" s="14"/>
      <c r="Q181" s="14"/>
    </row>
    <row r="182" spans="1:17" ht="13.5" customHeight="1">
      <c r="A182" s="104"/>
      <c r="B182" s="11" t="s">
        <v>154</v>
      </c>
      <c r="C182" s="37">
        <f t="shared" ref="C182:F182" si="23">(C89/C76-1)*100</f>
        <v>5.2170857487824573</v>
      </c>
      <c r="D182" s="37">
        <f t="shared" si="23"/>
        <v>4.0318687301451828</v>
      </c>
      <c r="E182" s="37">
        <f t="shared" si="23"/>
        <v>7.0875865761945267</v>
      </c>
      <c r="F182" s="37">
        <f t="shared" si="23"/>
        <v>3.2017035945326233</v>
      </c>
      <c r="I182" s="82"/>
      <c r="J182" s="82"/>
      <c r="K182" s="82"/>
      <c r="L182" s="82"/>
      <c r="N182" s="14"/>
      <c r="O182" s="14"/>
      <c r="P182" s="14"/>
      <c r="Q182" s="14"/>
    </row>
    <row r="183" spans="1:17" ht="13.5" customHeight="1">
      <c r="A183" s="104"/>
      <c r="B183" s="11" t="s">
        <v>146</v>
      </c>
      <c r="C183" s="37">
        <f t="shared" ref="C183:F183" si="24">(C90/C77-1)*100</f>
        <v>6.5513297557243666</v>
      </c>
      <c r="D183" s="37">
        <f t="shared" si="24"/>
        <v>4.8188923216789581</v>
      </c>
      <c r="E183" s="37">
        <f t="shared" si="24"/>
        <v>5.5035798859284002</v>
      </c>
      <c r="F183" s="37">
        <f t="shared" si="24"/>
        <v>18.098717676511676</v>
      </c>
      <c r="I183" s="82"/>
      <c r="J183" s="82"/>
      <c r="K183" s="82"/>
      <c r="L183" s="82"/>
      <c r="N183" s="14"/>
      <c r="O183" s="14"/>
      <c r="P183" s="14"/>
      <c r="Q183" s="14"/>
    </row>
    <row r="184" spans="1:17" ht="13.5" hidden="1" customHeight="1">
      <c r="A184" s="104"/>
      <c r="B184" s="11" t="s">
        <v>147</v>
      </c>
      <c r="C184" s="37">
        <f t="shared" ref="C184:F184" si="25">(C91/C78-1)*100</f>
        <v>-100</v>
      </c>
      <c r="D184" s="37">
        <f t="shared" si="25"/>
        <v>-100</v>
      </c>
      <c r="E184" s="37">
        <f t="shared" si="25"/>
        <v>-100</v>
      </c>
      <c r="F184" s="37">
        <f t="shared" si="25"/>
        <v>-100</v>
      </c>
      <c r="I184" s="82"/>
      <c r="J184" s="82"/>
      <c r="K184" s="82"/>
      <c r="L184" s="82"/>
      <c r="N184" s="14"/>
      <c r="O184" s="14"/>
      <c r="P184" s="14"/>
      <c r="Q184" s="14"/>
    </row>
    <row r="185" spans="1:17" ht="13.5" hidden="1" customHeight="1">
      <c r="A185" s="104"/>
      <c r="B185" s="11" t="s">
        <v>148</v>
      </c>
      <c r="C185" s="37">
        <f t="shared" ref="C185:F185" si="26">(C92/C79-1)*100</f>
        <v>-100</v>
      </c>
      <c r="D185" s="37">
        <f t="shared" si="26"/>
        <v>-100</v>
      </c>
      <c r="E185" s="37">
        <f t="shared" si="26"/>
        <v>-100</v>
      </c>
      <c r="F185" s="37">
        <f t="shared" si="26"/>
        <v>-100</v>
      </c>
      <c r="I185" s="82"/>
      <c r="J185" s="82"/>
      <c r="K185" s="82"/>
      <c r="L185" s="82"/>
      <c r="N185" s="14"/>
      <c r="O185" s="14"/>
      <c r="P185" s="14"/>
      <c r="Q185" s="14"/>
    </row>
    <row r="186" spans="1:17" ht="13.5" hidden="1" customHeight="1">
      <c r="A186" s="104"/>
      <c r="B186" s="11" t="s">
        <v>149</v>
      </c>
      <c r="C186" s="37">
        <f t="shared" ref="C186:F186" si="27">(C93/C80-1)*100</f>
        <v>-100</v>
      </c>
      <c r="D186" s="37">
        <f t="shared" si="27"/>
        <v>-100</v>
      </c>
      <c r="E186" s="37">
        <f t="shared" si="27"/>
        <v>-100</v>
      </c>
      <c r="F186" s="37">
        <f t="shared" si="27"/>
        <v>-100</v>
      </c>
      <c r="I186" s="82"/>
      <c r="J186" s="82"/>
      <c r="K186" s="82"/>
      <c r="L186" s="82"/>
      <c r="N186" s="14"/>
      <c r="O186" s="14"/>
      <c r="P186" s="14"/>
      <c r="Q186" s="14"/>
    </row>
    <row r="187" spans="1:17" ht="13.5" hidden="1" customHeight="1">
      <c r="A187" s="7"/>
      <c r="B187" s="11" t="s">
        <v>150</v>
      </c>
      <c r="C187" s="37">
        <f t="shared" ref="C187:F187" si="28">(C94/C81-1)*100</f>
        <v>-100</v>
      </c>
      <c r="D187" s="37">
        <f t="shared" si="28"/>
        <v>-100</v>
      </c>
      <c r="E187" s="37">
        <f t="shared" si="28"/>
        <v>-100</v>
      </c>
      <c r="F187" s="37">
        <f t="shared" si="28"/>
        <v>-100</v>
      </c>
      <c r="I187" s="82"/>
      <c r="J187" s="82"/>
      <c r="K187" s="82"/>
      <c r="L187" s="82"/>
      <c r="N187" s="14"/>
      <c r="O187" s="14"/>
      <c r="P187" s="14"/>
      <c r="Q187" s="14"/>
    </row>
    <row r="188" spans="1:17" ht="13.5" hidden="1" customHeight="1">
      <c r="A188" s="7"/>
      <c r="B188" s="11" t="s">
        <v>151</v>
      </c>
      <c r="C188" s="37">
        <f t="shared" ref="C188:F188" si="29">(C95/C82-1)*100</f>
        <v>-100</v>
      </c>
      <c r="D188" s="37">
        <f t="shared" si="29"/>
        <v>-100</v>
      </c>
      <c r="E188" s="37">
        <f t="shared" si="29"/>
        <v>-100</v>
      </c>
      <c r="F188" s="37">
        <f t="shared" si="29"/>
        <v>-100</v>
      </c>
      <c r="I188" s="82"/>
      <c r="J188" s="82"/>
      <c r="K188" s="82"/>
      <c r="L188" s="82"/>
      <c r="N188" s="14"/>
      <c r="O188" s="14"/>
      <c r="P188" s="14"/>
      <c r="Q188" s="14"/>
    </row>
    <row r="189" spans="1:17" ht="13.5" hidden="1" customHeight="1">
      <c r="A189" s="104"/>
      <c r="B189" s="11" t="s">
        <v>152</v>
      </c>
      <c r="C189" s="37">
        <f t="shared" ref="C189:F189" si="30">(C96/C83-1)*100</f>
        <v>-100</v>
      </c>
      <c r="D189" s="37">
        <f t="shared" si="30"/>
        <v>-100</v>
      </c>
      <c r="E189" s="37">
        <f t="shared" si="30"/>
        <v>-100</v>
      </c>
      <c r="F189" s="37">
        <f t="shared" si="30"/>
        <v>-100</v>
      </c>
      <c r="I189" s="82"/>
      <c r="J189" s="82"/>
      <c r="K189" s="82"/>
      <c r="L189" s="82"/>
      <c r="N189" s="14"/>
      <c r="O189" s="14"/>
      <c r="P189" s="14"/>
      <c r="Q189" s="14"/>
    </row>
    <row r="190" spans="1:17" ht="13.5" hidden="1" customHeight="1">
      <c r="A190" s="104"/>
      <c r="B190" s="11" t="s">
        <v>153</v>
      </c>
      <c r="C190" s="37">
        <f t="shared" ref="C190:F190" si="31">(C97/C84-1)*100</f>
        <v>-100</v>
      </c>
      <c r="D190" s="37">
        <f t="shared" si="31"/>
        <v>-100</v>
      </c>
      <c r="E190" s="37">
        <f t="shared" si="31"/>
        <v>-100</v>
      </c>
      <c r="F190" s="37">
        <f t="shared" si="31"/>
        <v>-100</v>
      </c>
      <c r="I190" s="82"/>
      <c r="J190" s="82"/>
      <c r="K190" s="82"/>
      <c r="L190" s="82"/>
      <c r="N190" s="14"/>
      <c r="O190" s="14"/>
      <c r="P190" s="14"/>
      <c r="Q190" s="14"/>
    </row>
    <row r="191" spans="1:17" ht="13.5" hidden="1" customHeight="1">
      <c r="A191" s="104"/>
      <c r="B191" s="11" t="s">
        <v>144</v>
      </c>
      <c r="C191" s="37">
        <f t="shared" ref="C191:F191" si="32">(C98/C85-1)*100</f>
        <v>-100</v>
      </c>
      <c r="D191" s="37">
        <f t="shared" si="32"/>
        <v>-100</v>
      </c>
      <c r="E191" s="37">
        <f t="shared" si="32"/>
        <v>-100</v>
      </c>
      <c r="F191" s="37">
        <f t="shared" si="32"/>
        <v>-100</v>
      </c>
      <c r="I191" s="82"/>
      <c r="J191" s="82"/>
      <c r="K191" s="82"/>
      <c r="L191" s="82"/>
      <c r="N191" s="14"/>
      <c r="O191" s="14"/>
      <c r="P191" s="14"/>
      <c r="Q191" s="14"/>
    </row>
    <row r="192" spans="1:17" ht="15" customHeight="1">
      <c r="A192" s="3"/>
      <c r="B192" s="2"/>
      <c r="C192" s="8"/>
      <c r="D192" s="8"/>
      <c r="E192" s="8"/>
    </row>
    <row r="193" spans="1:6" ht="16.5" customHeight="1">
      <c r="A193" s="106" t="s">
        <v>40</v>
      </c>
      <c r="B193" s="106"/>
      <c r="C193" s="106"/>
      <c r="D193" s="106"/>
      <c r="E193" s="106"/>
      <c r="F193" s="106"/>
    </row>
    <row r="194" spans="1:6" ht="10.5" hidden="1" customHeight="1">
      <c r="A194" s="7"/>
      <c r="B194" s="3"/>
    </row>
    <row r="195" spans="1:6" ht="15" hidden="1" customHeight="1">
      <c r="A195" s="3">
        <v>2018</v>
      </c>
      <c r="B195" s="7" t="s">
        <v>15</v>
      </c>
      <c r="C195" s="8">
        <v>-0.16256168257848799</v>
      </c>
      <c r="D195" s="8">
        <v>0.64981453085470897</v>
      </c>
      <c r="E195" s="8">
        <v>-0.18283425020695401</v>
      </c>
      <c r="F195" s="8">
        <v>-3.4231644024744998</v>
      </c>
    </row>
    <row r="196" spans="1:6" ht="15" hidden="1" customHeight="1">
      <c r="A196" s="7"/>
      <c r="B196" s="7" t="s">
        <v>16</v>
      </c>
      <c r="C196" s="8">
        <v>-3.8662750358359399</v>
      </c>
      <c r="D196" s="8">
        <v>-4.7521034743943504</v>
      </c>
      <c r="E196" s="8">
        <v>-1.0889631600866201</v>
      </c>
      <c r="F196" s="8">
        <v>-9.5344949282308793</v>
      </c>
    </row>
    <row r="197" spans="1:6" ht="15" hidden="1" customHeight="1">
      <c r="A197" s="7"/>
      <c r="B197" s="7" t="s">
        <v>17</v>
      </c>
      <c r="C197" s="8">
        <v>6.8192202764490304</v>
      </c>
      <c r="D197" s="8">
        <v>6.9410469104436396</v>
      </c>
      <c r="E197" s="8">
        <v>4.0849206848601298</v>
      </c>
      <c r="F197" s="8">
        <v>16.443282833940501</v>
      </c>
    </row>
    <row r="198" spans="1:6" ht="15" hidden="1" customHeight="1">
      <c r="A198" s="7"/>
      <c r="B198" s="7" t="s">
        <v>18</v>
      </c>
      <c r="C198" s="8">
        <v>-3.8618336592923801</v>
      </c>
      <c r="D198" s="8">
        <v>-4.1433276095286198</v>
      </c>
      <c r="E198" s="8">
        <v>-4.1549549484930104</v>
      </c>
      <c r="F198" s="8">
        <v>-1.72529881050394</v>
      </c>
    </row>
    <row r="199" spans="1:6" ht="15" hidden="1" customHeight="1">
      <c r="A199" s="7"/>
      <c r="B199" s="7" t="s">
        <v>19</v>
      </c>
      <c r="C199" s="8">
        <v>3.9446688402740002</v>
      </c>
      <c r="D199" s="8">
        <v>4.0384075028422304</v>
      </c>
      <c r="E199" s="8">
        <v>4.4258318583195297</v>
      </c>
      <c r="F199" s="8">
        <v>2.00688751253151</v>
      </c>
    </row>
    <row r="200" spans="1:6" ht="15" hidden="1" customHeight="1">
      <c r="A200" s="7"/>
      <c r="B200" s="7" t="s">
        <v>20</v>
      </c>
      <c r="C200" s="8">
        <v>2.33907642665043</v>
      </c>
      <c r="D200" s="8">
        <v>-0.25922505115063599</v>
      </c>
      <c r="E200" s="8">
        <v>4.5159000390041504</v>
      </c>
      <c r="F200" s="8">
        <v>5.78111397593237</v>
      </c>
    </row>
    <row r="201" spans="1:6" ht="15" hidden="1" customHeight="1">
      <c r="A201" s="7"/>
      <c r="B201" s="7" t="s">
        <v>21</v>
      </c>
      <c r="C201" s="8">
        <v>0.30160604419817699</v>
      </c>
      <c r="D201" s="8">
        <v>-2.46646000217586</v>
      </c>
      <c r="E201" s="8">
        <v>1.6894159074988699</v>
      </c>
      <c r="F201" s="8">
        <v>6.4662270653501404</v>
      </c>
    </row>
    <row r="202" spans="1:6" ht="15" hidden="1" customHeight="1">
      <c r="A202" s="7"/>
      <c r="B202" s="7" t="s">
        <v>22</v>
      </c>
      <c r="C202" s="8">
        <v>1.3289008642964</v>
      </c>
      <c r="D202" s="8">
        <v>3.5745108580668998</v>
      </c>
      <c r="E202" s="8">
        <v>0.117487844872755</v>
      </c>
      <c r="F202" s="8">
        <v>-2.8404195384869801</v>
      </c>
    </row>
    <row r="203" spans="1:6" ht="15" hidden="1" customHeight="1">
      <c r="A203" s="7"/>
      <c r="B203" s="7" t="s">
        <v>23</v>
      </c>
      <c r="C203" s="8">
        <v>-2.9191613063192099</v>
      </c>
      <c r="D203" s="8">
        <v>2.8710875607122599</v>
      </c>
      <c r="E203" s="8">
        <v>-5.3069181273375898</v>
      </c>
      <c r="F203" s="8">
        <v>-17.1032221017207</v>
      </c>
    </row>
    <row r="204" spans="1:6" ht="15" hidden="1" customHeight="1">
      <c r="A204" s="7"/>
      <c r="B204" s="7" t="s">
        <v>24</v>
      </c>
      <c r="C204" s="8">
        <v>1.24225463450762</v>
      </c>
      <c r="D204" s="8">
        <v>-0.94111893152043502</v>
      </c>
      <c r="E204" s="8">
        <v>2.0057437774556801</v>
      </c>
      <c r="F204" s="8">
        <v>8.6710311453437807</v>
      </c>
    </row>
    <row r="205" spans="1:6" ht="15" hidden="1" customHeight="1">
      <c r="A205" s="7"/>
      <c r="B205" s="7" t="s">
        <v>25</v>
      </c>
      <c r="C205" s="8">
        <v>0.162977865676006</v>
      </c>
      <c r="D205" s="8">
        <v>-1.6255423197304399</v>
      </c>
      <c r="E205" s="8">
        <v>2.0513824143333399</v>
      </c>
      <c r="F205" s="8">
        <v>1.2755414763773401</v>
      </c>
    </row>
    <row r="206" spans="1:6" ht="15" hidden="1" customHeight="1">
      <c r="A206" s="7"/>
      <c r="B206" s="7" t="s">
        <v>26</v>
      </c>
      <c r="C206" s="8">
        <v>2.9369323675168402</v>
      </c>
      <c r="D206" s="8">
        <v>3.3309843120315201</v>
      </c>
      <c r="E206" s="8">
        <v>4.2180587232025601</v>
      </c>
      <c r="F206" s="8">
        <v>-3.16884718720714</v>
      </c>
    </row>
    <row r="207" spans="1:6" ht="15" hidden="1">
      <c r="A207" s="3">
        <v>2019</v>
      </c>
      <c r="B207" s="7" t="s">
        <v>15</v>
      </c>
      <c r="C207" s="8">
        <v>-0.33417045725648897</v>
      </c>
      <c r="D207" s="8">
        <v>0.21268834285850199</v>
      </c>
      <c r="E207" s="8">
        <v>-1.7707496162774701</v>
      </c>
      <c r="F207" s="8">
        <v>2.63463948779992</v>
      </c>
    </row>
    <row r="208" spans="1:6" ht="15" hidden="1">
      <c r="A208" s="3"/>
      <c r="B208" s="7" t="s">
        <v>16</v>
      </c>
      <c r="C208" s="8">
        <v>-5.0132123123069903</v>
      </c>
      <c r="D208" s="8">
        <v>-5.1089731282223703</v>
      </c>
      <c r="E208" s="8">
        <v>-3.0360622152604799</v>
      </c>
      <c r="F208" s="8">
        <v>-11.7027164033241</v>
      </c>
    </row>
    <row r="209" spans="1:13" ht="15" hidden="1">
      <c r="A209" s="3"/>
      <c r="B209" s="7" t="s">
        <v>27</v>
      </c>
      <c r="C209" s="8">
        <v>5.7548412253306802</v>
      </c>
      <c r="D209" s="8">
        <v>6.0864391718494302</v>
      </c>
      <c r="E209" s="8">
        <v>2.5640968985692898</v>
      </c>
      <c r="F209" s="8">
        <v>16.802086554625099</v>
      </c>
    </row>
    <row r="210" spans="1:13" hidden="1">
      <c r="A210" s="7"/>
      <c r="B210" s="7" t="s">
        <v>28</v>
      </c>
      <c r="C210" s="8">
        <v>-3.7138172634442101</v>
      </c>
      <c r="D210" s="8">
        <v>-3.8355026908271199</v>
      </c>
      <c r="E210" s="8">
        <v>-4.0485117366573302</v>
      </c>
      <c r="F210" s="8">
        <v>-2.04004010405674</v>
      </c>
    </row>
    <row r="211" spans="1:13" hidden="1">
      <c r="A211" s="7"/>
      <c r="B211" s="7" t="s">
        <v>29</v>
      </c>
      <c r="C211" s="8">
        <v>5.1475696316199704</v>
      </c>
      <c r="D211" s="8">
        <v>4.1754664454271504</v>
      </c>
      <c r="E211" s="8">
        <v>5.2520359974533202</v>
      </c>
      <c r="F211" s="8">
        <v>8.8250711888092592</v>
      </c>
    </row>
    <row r="212" spans="1:13" hidden="1">
      <c r="A212" s="7"/>
      <c r="B212" s="7" t="s">
        <v>20</v>
      </c>
      <c r="C212" s="8">
        <v>1.39285098177095</v>
      </c>
      <c r="D212" s="8">
        <v>0.62727214852822399</v>
      </c>
      <c r="E212" s="8">
        <v>4.3896259756299099</v>
      </c>
      <c r="F212" s="8">
        <v>-5.4036878251390501</v>
      </c>
    </row>
    <row r="213" spans="1:13" hidden="1">
      <c r="B213" s="7" t="s">
        <v>21</v>
      </c>
      <c r="C213" s="8">
        <v>0.177645022057416</v>
      </c>
      <c r="D213" s="8">
        <v>-2.31247453895618</v>
      </c>
      <c r="E213" s="8">
        <v>1.1122488663123999</v>
      </c>
      <c r="F213" s="8">
        <v>7.3098484867121396</v>
      </c>
    </row>
    <row r="214" spans="1:13" hidden="1">
      <c r="B214" s="7" t="s">
        <v>30</v>
      </c>
      <c r="C214" s="8">
        <v>1.35820560002413</v>
      </c>
      <c r="D214" s="8">
        <v>3.0229118283753702</v>
      </c>
      <c r="E214" s="8">
        <v>-9.8393957701592399E-2</v>
      </c>
      <c r="F214" s="8">
        <v>-7.1242512830482801E-2</v>
      </c>
    </row>
    <row r="215" spans="1:13" hidden="1">
      <c r="B215" s="7" t="s">
        <v>31</v>
      </c>
      <c r="C215" s="8">
        <v>-3.0222586975438599</v>
      </c>
      <c r="D215" s="8">
        <v>1.5837332247685501</v>
      </c>
      <c r="E215" s="8">
        <v>-5.0363327811912804</v>
      </c>
      <c r="F215" s="8">
        <v>-14.4083750599843</v>
      </c>
    </row>
    <row r="216" spans="1:13" s="1" customFormat="1" hidden="1">
      <c r="A216" s="2"/>
      <c r="B216" s="7" t="s">
        <v>32</v>
      </c>
      <c r="C216" s="8">
        <v>0.62947884488584505</v>
      </c>
      <c r="D216" s="8">
        <v>-1.73096661650544</v>
      </c>
      <c r="E216" s="8">
        <v>1.6259195498685699</v>
      </c>
      <c r="F216" s="8">
        <v>7.96238696663365</v>
      </c>
      <c r="I216" s="83"/>
      <c r="J216" s="83"/>
      <c r="K216" s="83"/>
      <c r="L216" s="83"/>
      <c r="M216" s="83"/>
    </row>
    <row r="217" spans="1:13" s="1" customFormat="1" ht="15" hidden="1">
      <c r="A217" s="3"/>
      <c r="B217" s="2" t="s">
        <v>25</v>
      </c>
      <c r="C217" s="8">
        <v>0.34154680353854999</v>
      </c>
      <c r="D217" s="8">
        <v>-1.34114453265577</v>
      </c>
      <c r="E217" s="8">
        <v>2.3096749171995299</v>
      </c>
      <c r="F217" s="8">
        <v>0.53397964455002001</v>
      </c>
      <c r="I217" s="83"/>
      <c r="J217" s="83"/>
      <c r="K217" s="83"/>
      <c r="L217" s="83"/>
      <c r="M217" s="83"/>
    </row>
    <row r="218" spans="1:13" s="1" customFormat="1" ht="15" hidden="1">
      <c r="A218" s="3"/>
      <c r="B218" s="2" t="s">
        <v>26</v>
      </c>
      <c r="C218" s="8">
        <v>3.6949324202308702</v>
      </c>
      <c r="D218" s="8">
        <v>4.5802429460710403</v>
      </c>
      <c r="E218" s="8">
        <v>4.1591566658389301</v>
      </c>
      <c r="F218" s="8">
        <v>-1.70889059623596</v>
      </c>
      <c r="I218" s="83"/>
      <c r="J218" s="83"/>
      <c r="K218" s="83"/>
      <c r="L218" s="83"/>
      <c r="M218" s="83"/>
    </row>
    <row r="219" spans="1:13" s="1" customFormat="1" ht="15" hidden="1" customHeight="1">
      <c r="A219" s="3"/>
      <c r="B219" s="2"/>
      <c r="C219" s="8"/>
      <c r="D219" s="8"/>
      <c r="E219" s="8"/>
      <c r="F219" s="8"/>
      <c r="I219" s="83"/>
      <c r="J219" s="83"/>
      <c r="K219" s="83"/>
      <c r="L219" s="83"/>
      <c r="M219" s="83"/>
    </row>
    <row r="220" spans="1:13" s="1" customFormat="1" ht="13.5" hidden="1" customHeight="1">
      <c r="A220" s="3">
        <v>2020</v>
      </c>
      <c r="B220" s="12" t="s">
        <v>15</v>
      </c>
      <c r="C220" s="8">
        <v>-0.90544220915065299</v>
      </c>
      <c r="D220" s="8">
        <v>5.24725086215483E-2</v>
      </c>
      <c r="E220" s="8">
        <v>-2.0329725138360599</v>
      </c>
      <c r="F220" s="8">
        <v>-0.85559667072605505</v>
      </c>
      <c r="I220" s="83"/>
      <c r="J220" s="83"/>
      <c r="K220" s="83"/>
      <c r="L220" s="83"/>
      <c r="M220" s="83"/>
    </row>
    <row r="221" spans="1:13" ht="13.5" hidden="1" customHeight="1">
      <c r="A221" s="3"/>
      <c r="B221" s="11" t="s">
        <v>16</v>
      </c>
      <c r="C221" s="8">
        <v>-5.0565961712322496</v>
      </c>
      <c r="D221" s="8">
        <v>-5.4380163101579102</v>
      </c>
      <c r="E221" s="8">
        <v>-3.4469942290094</v>
      </c>
      <c r="F221" s="8">
        <v>-9.4475349759224301</v>
      </c>
    </row>
    <row r="222" spans="1:13" ht="13.5" hidden="1" customHeight="1">
      <c r="A222" s="3"/>
      <c r="B222" s="11" t="s">
        <v>17</v>
      </c>
      <c r="C222" s="8">
        <v>-5.3136622078799798</v>
      </c>
      <c r="D222" s="8">
        <v>-1.57506809203577</v>
      </c>
      <c r="E222" s="8">
        <v>-9.8889568865680406</v>
      </c>
      <c r="F222" s="8">
        <v>-4.4052982710131099</v>
      </c>
    </row>
    <row r="223" spans="1:13" ht="13.5" hidden="1" customHeight="1">
      <c r="A223" s="3"/>
      <c r="B223" s="11" t="s">
        <v>18</v>
      </c>
      <c r="C223" s="8">
        <v>-35.209785187334198</v>
      </c>
      <c r="D223" s="8">
        <v>-27.199633271657301</v>
      </c>
      <c r="E223" s="8">
        <v>-30.472778962977099</v>
      </c>
      <c r="F223" s="8">
        <v>-92.150080042061703</v>
      </c>
    </row>
    <row r="224" spans="1:13" ht="13.5" hidden="1" customHeight="1">
      <c r="A224" s="3"/>
      <c r="B224" s="11" t="s">
        <v>19</v>
      </c>
      <c r="C224" s="8">
        <v>26.309629842815699</v>
      </c>
      <c r="D224" s="8">
        <v>8.00149449526217</v>
      </c>
      <c r="E224" s="8">
        <v>30.483263341349499</v>
      </c>
      <c r="F224" s="8">
        <v>708.96120131629095</v>
      </c>
    </row>
    <row r="225" spans="1:6" ht="13.5" hidden="1" customHeight="1">
      <c r="A225" s="3"/>
      <c r="B225" s="11" t="s">
        <v>33</v>
      </c>
      <c r="C225" s="8">
        <v>21.824875868702101</v>
      </c>
      <c r="D225" s="8">
        <v>20.293211528641599</v>
      </c>
      <c r="E225" s="8">
        <v>13.045904605178199</v>
      </c>
      <c r="F225" s="8">
        <v>78.892036176755695</v>
      </c>
    </row>
    <row r="226" spans="1:6" ht="13.5" hidden="1" customHeight="1">
      <c r="A226" s="3"/>
      <c r="B226" s="11" t="s">
        <v>34</v>
      </c>
      <c r="C226" s="8">
        <v>5.6221938307003301</v>
      </c>
      <c r="D226" s="8">
        <v>2.1950539359944798</v>
      </c>
      <c r="E226" s="8">
        <v>7.1150683423203196</v>
      </c>
      <c r="F226" s="8">
        <v>14.3213939570163</v>
      </c>
    </row>
    <row r="227" spans="1:6" ht="13.5" hidden="1" customHeight="1">
      <c r="A227" s="3"/>
      <c r="B227" s="11" t="s">
        <v>30</v>
      </c>
      <c r="C227" s="8">
        <v>2.5474286240670101</v>
      </c>
      <c r="D227" s="8">
        <v>3.6806290697839499</v>
      </c>
      <c r="E227" s="8">
        <v>2.2999101490876801</v>
      </c>
      <c r="F227" s="8">
        <v>-0.74521245702452399</v>
      </c>
    </row>
    <row r="228" spans="1:6" ht="13.5" hidden="1" customHeight="1">
      <c r="A228" s="3"/>
      <c r="B228" s="11" t="s">
        <v>23</v>
      </c>
      <c r="C228" s="8">
        <v>-0.38472842864711898</v>
      </c>
      <c r="D228" s="8">
        <v>1.21457780095127</v>
      </c>
      <c r="E228" s="8">
        <v>-2.0740928770242202</v>
      </c>
      <c r="F228" s="8">
        <v>-0.79579721243488999</v>
      </c>
    </row>
    <row r="229" spans="1:6" ht="13.5" hidden="1" customHeight="1">
      <c r="A229" s="3"/>
      <c r="B229" s="11" t="s">
        <v>24</v>
      </c>
      <c r="C229" s="8">
        <v>-0.48586375634145401</v>
      </c>
      <c r="D229" s="8">
        <v>1.6881833306590299</v>
      </c>
      <c r="E229" s="8">
        <v>-1.42173828039929</v>
      </c>
      <c r="F229" s="8">
        <v>-5.7781535435668001</v>
      </c>
    </row>
    <row r="230" spans="1:6" ht="13.5" hidden="1" customHeight="1">
      <c r="A230" s="3"/>
      <c r="B230" s="11" t="s">
        <v>25</v>
      </c>
      <c r="C230" s="8">
        <v>-5.2127033654469898E-2</v>
      </c>
      <c r="D230" s="8">
        <v>-1.1884653204283699</v>
      </c>
      <c r="E230" s="8">
        <v>1.44549168533774</v>
      </c>
      <c r="F230" s="8">
        <v>-0.479104637154038</v>
      </c>
    </row>
    <row r="231" spans="1:6" ht="13.5" hidden="1" customHeight="1">
      <c r="A231" s="3"/>
      <c r="B231" s="11" t="s">
        <v>26</v>
      </c>
      <c r="C231" s="8">
        <v>5.4473058801982601</v>
      </c>
      <c r="D231" s="8">
        <v>4.7748208939021097</v>
      </c>
      <c r="E231" s="8">
        <v>4.5116505572008601</v>
      </c>
      <c r="F231" s="8">
        <v>11.4977398893447</v>
      </c>
    </row>
    <row r="232" spans="1:6" ht="4.5" customHeight="1">
      <c r="A232" s="3"/>
      <c r="B232" s="11"/>
      <c r="C232" s="8"/>
      <c r="D232" s="8"/>
      <c r="E232" s="8"/>
      <c r="F232" s="8"/>
    </row>
    <row r="233" spans="1:6" ht="13.5" hidden="1" customHeight="1">
      <c r="A233" s="3">
        <v>2021</v>
      </c>
      <c r="B233" s="12" t="s">
        <v>15</v>
      </c>
      <c r="C233" s="37">
        <v>-3.91988545719625</v>
      </c>
      <c r="D233" s="37">
        <v>0.224893151180527</v>
      </c>
      <c r="E233" s="37">
        <v>-2.6050684518849301</v>
      </c>
      <c r="F233" s="37">
        <v>-24.297465426360901</v>
      </c>
    </row>
    <row r="234" spans="1:6" ht="13.5" hidden="1" customHeight="1">
      <c r="A234" s="3"/>
      <c r="B234" s="11" t="s">
        <v>16</v>
      </c>
      <c r="C234" s="37">
        <v>-3.4302438069314101</v>
      </c>
      <c r="D234" s="37">
        <v>-5.1219536722278303</v>
      </c>
      <c r="E234" s="37">
        <v>-2.9697433875414001</v>
      </c>
      <c r="F234" s="37">
        <v>3.3031631490654201</v>
      </c>
    </row>
    <row r="235" spans="1:6" ht="13.5" hidden="1" customHeight="1">
      <c r="A235" s="3"/>
      <c r="B235" s="11" t="s">
        <v>27</v>
      </c>
      <c r="C235" s="37">
        <v>4.3749366846931101</v>
      </c>
      <c r="D235" s="37">
        <v>0.28946655277790601</v>
      </c>
      <c r="E235" s="37">
        <v>1.61675355733453</v>
      </c>
      <c r="F235" s="37">
        <v>34.567978281769001</v>
      </c>
    </row>
    <row r="236" spans="1:6" ht="13.5" hidden="1" customHeight="1">
      <c r="A236" s="3"/>
      <c r="B236" s="11" t="s">
        <v>18</v>
      </c>
      <c r="C236" s="37">
        <v>-1.45441721340692</v>
      </c>
      <c r="D236" s="37">
        <v>0.428506273846674</v>
      </c>
      <c r="E236" s="37">
        <v>-1.5190317898579899</v>
      </c>
      <c r="F236" s="37">
        <v>-7.87268970769028</v>
      </c>
    </row>
    <row r="237" spans="1:6" ht="13.5" hidden="1" customHeight="1">
      <c r="A237" s="3"/>
      <c r="B237" s="11" t="s">
        <v>35</v>
      </c>
      <c r="C237" s="37">
        <v>-2.5684977788988301</v>
      </c>
      <c r="D237" s="37">
        <v>0.64565863635661602</v>
      </c>
      <c r="E237" s="37">
        <v>-2.1585366327209399</v>
      </c>
      <c r="F237" s="37">
        <v>-16.1849473407459</v>
      </c>
    </row>
    <row r="238" spans="1:6" ht="13.5" hidden="1" customHeight="1">
      <c r="A238" s="3"/>
      <c r="B238" s="11" t="s">
        <v>36</v>
      </c>
      <c r="C238" s="37">
        <v>-14.795364412085</v>
      </c>
      <c r="D238" s="37">
        <v>-4.8293347093880303</v>
      </c>
      <c r="E238" s="37">
        <v>-6.3927683557017803</v>
      </c>
      <c r="F238" s="37">
        <v>-92.019754873271097</v>
      </c>
    </row>
    <row r="239" spans="1:6" ht="13.5" hidden="1" customHeight="1">
      <c r="A239" s="3"/>
      <c r="B239" s="11" t="s">
        <v>34</v>
      </c>
      <c r="C239" s="37">
        <v>0.49012656121678599</v>
      </c>
      <c r="D239" s="37">
        <v>-2.3731650334862899</v>
      </c>
      <c r="E239" s="37">
        <v>1.37534133698922</v>
      </c>
      <c r="F239" s="37">
        <v>118.628020238739</v>
      </c>
    </row>
    <row r="240" spans="1:6" ht="13.5" hidden="1" customHeight="1">
      <c r="A240" s="7"/>
      <c r="B240" s="11" t="s">
        <v>30</v>
      </c>
      <c r="C240" s="37">
        <v>7.9542822534530302</v>
      </c>
      <c r="D240" s="37">
        <v>4.7180382889671497</v>
      </c>
      <c r="E240" s="37">
        <v>2.9904215481341101</v>
      </c>
      <c r="F240" s="37">
        <v>188.11207757172701</v>
      </c>
    </row>
    <row r="241" spans="1:13" ht="13.5" hidden="1" customHeight="1">
      <c r="A241" s="7"/>
      <c r="B241" s="11" t="s">
        <v>23</v>
      </c>
      <c r="C241" s="37">
        <v>8.0590001348525693</v>
      </c>
      <c r="D241" s="37">
        <v>2.1760082989476</v>
      </c>
      <c r="E241" s="37">
        <v>4.6437143671972203</v>
      </c>
      <c r="F241" s="37">
        <v>85.225841617708994</v>
      </c>
    </row>
    <row r="242" spans="1:13" ht="13.5" hidden="1" customHeight="1">
      <c r="A242" s="3"/>
      <c r="B242" s="11" t="s">
        <v>24</v>
      </c>
      <c r="C242" s="37">
        <v>7.5104677602145999</v>
      </c>
      <c r="D242" s="37">
        <v>5.2801497111949898</v>
      </c>
      <c r="E242" s="37">
        <v>4.4004791294431502</v>
      </c>
      <c r="F242" s="37">
        <v>31.228189054120399</v>
      </c>
    </row>
    <row r="243" spans="1:13" ht="15" hidden="1" customHeight="1">
      <c r="A243" s="3"/>
      <c r="B243" s="7" t="s">
        <v>25</v>
      </c>
      <c r="C243" s="37">
        <v>1.1410661863454199</v>
      </c>
      <c r="D243" s="37">
        <v>0.99895565843137701</v>
      </c>
      <c r="E243" s="37">
        <v>3.3554807688289001</v>
      </c>
      <c r="F243" s="37">
        <v>-5.5341386848776404</v>
      </c>
    </row>
    <row r="244" spans="1:13" ht="15" hidden="1" customHeight="1">
      <c r="A244" s="3"/>
      <c r="B244" s="7" t="s">
        <v>26</v>
      </c>
      <c r="C244" s="37">
        <v>2.6161225402336701</v>
      </c>
      <c r="D244" s="37">
        <v>2.2109826631051801</v>
      </c>
      <c r="E244" s="37">
        <v>1.32916033803985</v>
      </c>
      <c r="F244" s="37">
        <v>8.9219741244167494</v>
      </c>
    </row>
    <row r="245" spans="1:13" s="1" customFormat="1" ht="9.75" hidden="1" customHeight="1">
      <c r="A245" s="2"/>
      <c r="B245" s="7"/>
      <c r="C245" s="84"/>
      <c r="D245" s="84"/>
      <c r="E245" s="84"/>
      <c r="F245" s="84"/>
      <c r="I245" s="83"/>
      <c r="J245" s="83"/>
      <c r="K245" s="83"/>
      <c r="L245" s="83"/>
      <c r="M245" s="83"/>
    </row>
    <row r="246" spans="1:13" ht="13.5" hidden="1" customHeight="1">
      <c r="A246" s="3">
        <v>2022</v>
      </c>
      <c r="B246" s="12" t="s">
        <v>15</v>
      </c>
      <c r="C246" s="37">
        <f>(C61/C59-1)*100</f>
        <v>-0.37361236890154359</v>
      </c>
      <c r="D246" s="37">
        <f t="shared" ref="D246:F246" si="33">(D61/D59-1)*100</f>
        <v>1.7304445624359399</v>
      </c>
      <c r="E246" s="37">
        <f t="shared" si="33"/>
        <v>1.022137297579051</v>
      </c>
      <c r="F246" s="37">
        <f t="shared" si="33"/>
        <v>-13.326751773377431</v>
      </c>
    </row>
    <row r="247" spans="1:13" ht="12.75" hidden="1" customHeight="1">
      <c r="A247" s="3"/>
      <c r="B247" s="13" t="s">
        <v>16</v>
      </c>
      <c r="C247" s="37">
        <f t="shared" ref="C247" si="34">(C62/C61-1)*100</f>
        <v>-2.5749744402643437</v>
      </c>
      <c r="D247" s="37">
        <f t="shared" ref="D247:F247" si="35">(D62/D61-1)*100</f>
        <v>-4.6604632379629196</v>
      </c>
      <c r="E247" s="37">
        <f t="shared" si="35"/>
        <v>-0.3809110263387705</v>
      </c>
      <c r="F247" s="37">
        <f t="shared" si="35"/>
        <v>-1.4093848699626488</v>
      </c>
    </row>
    <row r="248" spans="1:13" ht="13.5" hidden="1" customHeight="1">
      <c r="A248" s="3"/>
      <c r="B248" s="13" t="s">
        <v>17</v>
      </c>
      <c r="C248" s="37">
        <f t="shared" ref="C248" si="36">(C63/C62-1)*100</f>
        <v>5.7079570523485668</v>
      </c>
      <c r="D248" s="37">
        <f t="shared" ref="D248:F248" si="37">(D63/D62-1)*100</f>
        <v>2.4889437207039622</v>
      </c>
      <c r="E248" s="37">
        <f t="shared" si="37"/>
        <v>2.1892767088149689</v>
      </c>
      <c r="F248" s="37">
        <f t="shared" si="37"/>
        <v>33.921431932459576</v>
      </c>
    </row>
    <row r="249" spans="1:13" ht="13.5" hidden="1" customHeight="1">
      <c r="A249" s="3"/>
      <c r="B249" s="13" t="s">
        <v>28</v>
      </c>
      <c r="C249" s="37">
        <f t="shared" ref="C249" si="38">(C64/C63-1)*100</f>
        <v>3.4015770838553339</v>
      </c>
      <c r="D249" s="37">
        <f t="shared" ref="D249:F249" si="39">(D64/D63-1)*100</f>
        <v>3.1133951124140635</v>
      </c>
      <c r="E249" s="37">
        <f t="shared" si="39"/>
        <v>7.4375590736001751</v>
      </c>
      <c r="F249" s="37">
        <f t="shared" si="39"/>
        <v>-7.670622920907066</v>
      </c>
    </row>
    <row r="250" spans="1:13" ht="13.5" hidden="1" customHeight="1">
      <c r="A250" s="3"/>
      <c r="B250" s="11" t="s">
        <v>29</v>
      </c>
      <c r="C250" s="37">
        <f t="shared" ref="C250" si="40">(C65/C64-1)*100</f>
        <v>1.1878196498935178</v>
      </c>
      <c r="D250" s="37">
        <f t="shared" ref="D250:F250" si="41">(D65/D64-1)*100</f>
        <v>0.9026775581551405</v>
      </c>
      <c r="E250" s="37">
        <f t="shared" si="41"/>
        <v>4.5925405005253106</v>
      </c>
      <c r="F250" s="37">
        <f t="shared" si="41"/>
        <v>-9.5589897103890209</v>
      </c>
    </row>
    <row r="251" spans="1:13" ht="13.5" hidden="1" customHeight="1">
      <c r="A251" s="3"/>
      <c r="B251" s="11" t="s">
        <v>36</v>
      </c>
      <c r="C251" s="37">
        <f t="shared" ref="C251" si="42">(C66/C65-1)*100</f>
        <v>2.5413638104633041</v>
      </c>
      <c r="D251" s="37">
        <f t="shared" ref="D251:F251" si="43">(D66/D65-1)*100</f>
        <v>1.6105016546119399</v>
      </c>
      <c r="E251" s="37">
        <f t="shared" si="43"/>
        <v>0.2414879241193324</v>
      </c>
      <c r="F251" s="37">
        <f t="shared" si="43"/>
        <v>15.77011002599189</v>
      </c>
    </row>
    <row r="252" spans="1:13" ht="13.5" hidden="1" customHeight="1">
      <c r="A252" s="3"/>
      <c r="B252" s="11" t="s">
        <v>37</v>
      </c>
      <c r="C252" s="37">
        <f t="shared" ref="C252:C255" si="44">(C67/C66-1)*100</f>
        <v>-1.8086495764911947</v>
      </c>
      <c r="D252" s="37">
        <f t="shared" ref="D252:F252" si="45">(D67/D66-1)*100</f>
        <v>-1.3528844135110574</v>
      </c>
      <c r="E252" s="37">
        <f t="shared" si="45"/>
        <v>0.76282843584487559</v>
      </c>
      <c r="F252" s="37">
        <f t="shared" si="45"/>
        <v>-12.472989201231266</v>
      </c>
    </row>
    <row r="253" spans="1:13" ht="13.5" hidden="1" customHeight="1">
      <c r="A253" s="7"/>
      <c r="B253" s="11" t="s">
        <v>38</v>
      </c>
      <c r="C253" s="37">
        <f t="shared" si="44"/>
        <v>2.4790766116233431</v>
      </c>
      <c r="D253" s="37">
        <f t="shared" ref="D253:F253" si="46">(D68/D67-1)*100</f>
        <v>0.72935144855952316</v>
      </c>
      <c r="E253" s="37">
        <f t="shared" si="46"/>
        <v>0.70364581176451946</v>
      </c>
      <c r="F253" s="37">
        <f t="shared" si="46"/>
        <v>16.996123205733092</v>
      </c>
    </row>
    <row r="254" spans="1:13" ht="13.5" hidden="1" customHeight="1">
      <c r="A254" s="7"/>
      <c r="B254" s="15" t="s">
        <v>23</v>
      </c>
      <c r="C254" s="37">
        <f t="shared" si="44"/>
        <v>0.29140559011635592</v>
      </c>
      <c r="D254" s="37">
        <f t="shared" ref="D254:F254" si="47">(D69/D68-1)*100</f>
        <v>-0.15475141430051353</v>
      </c>
      <c r="E254" s="37">
        <f t="shared" si="47"/>
        <v>1.1813259928236119</v>
      </c>
      <c r="F254" s="37">
        <f t="shared" si="47"/>
        <v>-1.1546319754486944</v>
      </c>
    </row>
    <row r="255" spans="1:13" ht="15" hidden="1" customHeight="1">
      <c r="A255" s="3"/>
      <c r="B255" s="15" t="s">
        <v>24</v>
      </c>
      <c r="C255" s="37">
        <f t="shared" si="44"/>
        <v>-0.31261966690989684</v>
      </c>
      <c r="D255" s="37">
        <f t="shared" ref="D255:F255" si="48">(D70/D69-1)*100</f>
        <v>-0.28388294062747788</v>
      </c>
      <c r="E255" s="37">
        <f t="shared" si="48"/>
        <v>1.1329656155413925</v>
      </c>
      <c r="F255" s="37">
        <f t="shared" si="48"/>
        <v>-5.5240497243583047</v>
      </c>
    </row>
    <row r="256" spans="1:13" ht="15" hidden="1" customHeight="1">
      <c r="A256" s="3"/>
      <c r="B256" s="89" t="s">
        <v>25</v>
      </c>
      <c r="C256" s="37">
        <f t="shared" ref="C256:F256" si="49">(C71/C70-1)*100</f>
        <v>0.49976795744122171</v>
      </c>
      <c r="D256" s="37">
        <f t="shared" si="49"/>
        <v>-0.63597508372897904</v>
      </c>
      <c r="E256" s="37">
        <f t="shared" si="49"/>
        <v>0.74401768461636042</v>
      </c>
      <c r="F256" s="37">
        <f t="shared" si="49"/>
        <v>3.9853127073048888</v>
      </c>
    </row>
    <row r="257" spans="1:13" ht="15" hidden="1" customHeight="1">
      <c r="A257" s="3"/>
      <c r="B257" s="85" t="s">
        <v>26</v>
      </c>
      <c r="C257" s="37">
        <f t="shared" ref="C257:F257" si="50">(C72/C71-1)*100</f>
        <v>2.2566243510909301</v>
      </c>
      <c r="D257" s="37">
        <f t="shared" si="50"/>
        <v>1.3802352269491447</v>
      </c>
      <c r="E257" s="37">
        <f t="shared" si="50"/>
        <v>1.2144914540976659</v>
      </c>
      <c r="F257" s="37">
        <f t="shared" si="50"/>
        <v>9.3249110769423549</v>
      </c>
    </row>
    <row r="258" spans="1:13" s="1" customFormat="1" hidden="1">
      <c r="A258" s="2"/>
      <c r="B258" s="2"/>
      <c r="I258" s="83"/>
      <c r="J258" s="83"/>
      <c r="K258" s="83"/>
      <c r="L258" s="83"/>
      <c r="M258" s="83"/>
    </row>
    <row r="259" spans="1:13" ht="13.5" customHeight="1">
      <c r="A259" s="3">
        <v>2023</v>
      </c>
      <c r="B259" s="7" t="s">
        <v>15</v>
      </c>
      <c r="C259" s="37">
        <f>(C74/C72-1)*100</f>
        <v>-1.5758414152583167</v>
      </c>
      <c r="D259" s="37">
        <f t="shared" ref="D259:F259" si="51">(D74/D72-1)*100</f>
        <v>0.10851355654342143</v>
      </c>
      <c r="E259" s="37">
        <f t="shared" si="51"/>
        <v>0.20725491006972074</v>
      </c>
      <c r="F259" s="37">
        <f t="shared" si="51"/>
        <v>-13.416824287557017</v>
      </c>
    </row>
    <row r="260" spans="1:13" ht="13.5" customHeight="1">
      <c r="A260" s="3"/>
      <c r="B260" s="7" t="s">
        <v>16</v>
      </c>
      <c r="C260" s="37">
        <f t="shared" ref="C260:F263" si="52">(C75/C74-1)*100</f>
        <v>-0.99024214830263357</v>
      </c>
      <c r="D260" s="37">
        <f t="shared" si="52"/>
        <v>-2.0293091470228952</v>
      </c>
      <c r="E260" s="37">
        <f t="shared" si="52"/>
        <v>-2.3816549179102808</v>
      </c>
      <c r="F260" s="37">
        <f t="shared" si="52"/>
        <v>8.6035318871791269</v>
      </c>
    </row>
    <row r="261" spans="1:13" ht="13.5" customHeight="1">
      <c r="A261" s="3"/>
      <c r="B261" s="11" t="s">
        <v>17</v>
      </c>
      <c r="C261" s="37">
        <f t="shared" si="52"/>
        <v>3.5168676652863606</v>
      </c>
      <c r="D261" s="37">
        <f t="shared" si="52"/>
        <v>4.1401024181041413</v>
      </c>
      <c r="E261" s="37">
        <f t="shared" si="52"/>
        <v>0.88198517377999774</v>
      </c>
      <c r="F261" s="37">
        <f t="shared" si="52"/>
        <v>10.576223356617231</v>
      </c>
    </row>
    <row r="262" spans="1:13" ht="13.5" customHeight="1">
      <c r="A262" s="3"/>
      <c r="B262" s="11" t="s">
        <v>18</v>
      </c>
      <c r="C262" s="37">
        <f t="shared" si="52"/>
        <v>-1.8121402944047627</v>
      </c>
      <c r="D262" s="37">
        <f t="shared" si="52"/>
        <v>-1.1285638525527553</v>
      </c>
      <c r="E262" s="37">
        <f t="shared" si="52"/>
        <v>3.0531240194559883</v>
      </c>
      <c r="F262" s="37">
        <f t="shared" si="52"/>
        <v>-19.781153238130813</v>
      </c>
    </row>
    <row r="263" spans="1:13" ht="13.5" customHeight="1">
      <c r="A263" s="3"/>
      <c r="B263" s="11" t="s">
        <v>19</v>
      </c>
      <c r="C263" s="37">
        <f t="shared" si="52"/>
        <v>1.4769926183911819</v>
      </c>
      <c r="D263" s="37">
        <f t="shared" si="52"/>
        <v>2.0817006945654581</v>
      </c>
      <c r="E263" s="37">
        <f t="shared" si="52"/>
        <v>-2.7004747008904872</v>
      </c>
      <c r="F263" s="37">
        <f t="shared" si="52"/>
        <v>16.231191614721109</v>
      </c>
    </row>
    <row r="264" spans="1:13" ht="13.5" customHeight="1">
      <c r="A264" s="3"/>
      <c r="B264" s="11" t="s">
        <v>20</v>
      </c>
      <c r="C264" s="37">
        <f t="shared" ref="C264:F264" si="53">(C79/C78-1)*100</f>
        <v>0.33977207561437517</v>
      </c>
      <c r="D264" s="37">
        <f t="shared" si="53"/>
        <v>0.34475548262797862</v>
      </c>
      <c r="E264" s="37">
        <f t="shared" si="53"/>
        <v>0.97566496226335619</v>
      </c>
      <c r="F264" s="37">
        <f t="shared" si="53"/>
        <v>-1.879448958483465</v>
      </c>
    </row>
    <row r="265" spans="1:13" ht="13.5" customHeight="1">
      <c r="A265" s="3"/>
      <c r="B265" s="11" t="s">
        <v>21</v>
      </c>
      <c r="C265" s="37">
        <f t="shared" ref="C265:F265" si="54">(C80/C79-1)*100</f>
        <v>0.88648449870700752</v>
      </c>
      <c r="D265" s="37">
        <f t="shared" si="54"/>
        <v>1.1368148898170505</v>
      </c>
      <c r="E265" s="37">
        <f t="shared" si="54"/>
        <v>0.46517458005050916</v>
      </c>
      <c r="F265" s="37">
        <f t="shared" si="54"/>
        <v>1.4507715608841343</v>
      </c>
    </row>
    <row r="266" spans="1:13" ht="13.5" customHeight="1">
      <c r="A266" s="7"/>
      <c r="B266" s="11" t="s">
        <v>30</v>
      </c>
      <c r="C266" s="37">
        <f t="shared" ref="C266:F266" si="55">(C81/C80-1)*100</f>
        <v>2.0281617979242439</v>
      </c>
      <c r="D266" s="37">
        <f t="shared" si="55"/>
        <v>1.2150120808577691</v>
      </c>
      <c r="E266" s="37">
        <f t="shared" si="55"/>
        <v>1.4477163663614956</v>
      </c>
      <c r="F266" s="37">
        <f t="shared" si="55"/>
        <v>7.1079439365827835</v>
      </c>
    </row>
    <row r="267" spans="1:13" ht="13.5" customHeight="1">
      <c r="A267" s="7"/>
      <c r="B267" s="11" t="s">
        <v>31</v>
      </c>
      <c r="C267" s="37">
        <f>(C82/C81-1)*100</f>
        <v>0.13542316406900401</v>
      </c>
      <c r="D267" s="37">
        <f t="shared" ref="D267:F267" si="56">(D82/D81-1)*100</f>
        <v>0.50583840254059265</v>
      </c>
      <c r="E267" s="37">
        <f t="shared" si="56"/>
        <v>0.86847075566511833</v>
      </c>
      <c r="F267" s="37">
        <f t="shared" si="56"/>
        <v>-3.6189893488153935</v>
      </c>
    </row>
    <row r="268" spans="1:13" ht="13.5" customHeight="1">
      <c r="A268" s="3"/>
      <c r="B268" s="11" t="s">
        <v>24</v>
      </c>
      <c r="C268" s="37">
        <f t="shared" ref="C268:F268" si="57">(C83/C82-1)*100</f>
        <v>-0.30603649869225258</v>
      </c>
      <c r="D268" s="37">
        <f t="shared" si="57"/>
        <v>-1.3635937904140749</v>
      </c>
      <c r="E268" s="37">
        <f t="shared" si="57"/>
        <v>-0.77021127956975466</v>
      </c>
      <c r="F268" s="37">
        <f t="shared" si="57"/>
        <v>5.2032345420620407</v>
      </c>
    </row>
    <row r="269" spans="1:13" ht="13.5" customHeight="1">
      <c r="A269" s="3"/>
      <c r="B269" s="11" t="s">
        <v>25</v>
      </c>
      <c r="C269" s="37">
        <f t="shared" ref="C269:F269" si="58">(C84/C83-1)*100</f>
        <v>0.21073235710897809</v>
      </c>
      <c r="D269" s="37">
        <f t="shared" si="58"/>
        <v>-0.17591781487276137</v>
      </c>
      <c r="E269" s="37">
        <f t="shared" si="58"/>
        <v>1.1779558837925475</v>
      </c>
      <c r="F269" s="37">
        <f t="shared" si="58"/>
        <v>-1.6470011126968109</v>
      </c>
    </row>
    <row r="270" spans="1:13" ht="13.5" customHeight="1">
      <c r="A270" s="3"/>
      <c r="B270" s="11" t="s">
        <v>26</v>
      </c>
      <c r="C270" s="37">
        <f t="shared" ref="C270:F270" si="59">(C85/C84-1)*100</f>
        <v>0.95165123902343218</v>
      </c>
      <c r="D270" s="37">
        <f t="shared" si="59"/>
        <v>-0.41521827109802789</v>
      </c>
      <c r="E270" s="37">
        <f t="shared" si="59"/>
        <v>1.8423257203055377</v>
      </c>
      <c r="F270" s="37">
        <f t="shared" si="59"/>
        <v>2.709676372028369</v>
      </c>
    </row>
    <row r="271" spans="1:13" s="1" customFormat="1">
      <c r="A271" s="2"/>
      <c r="B271" s="2"/>
      <c r="I271" s="83"/>
      <c r="J271" s="83"/>
      <c r="K271" s="83"/>
      <c r="L271" s="83"/>
      <c r="M271" s="83"/>
    </row>
    <row r="272" spans="1:13" ht="13.5" customHeight="1">
      <c r="A272" s="104">
        <v>2024</v>
      </c>
      <c r="B272" s="11" t="s">
        <v>15</v>
      </c>
      <c r="C272" s="37">
        <f>(C87/C85-1)*100</f>
        <v>-1.0637219580339252</v>
      </c>
      <c r="D272" s="37">
        <f t="shared" ref="D272:F272" si="60">(D87/D85-1)*100</f>
        <v>1.1957377889455723</v>
      </c>
      <c r="E272" s="37">
        <f t="shared" si="60"/>
        <v>-2.1410833804013651</v>
      </c>
      <c r="F272" s="37">
        <f t="shared" si="60"/>
        <v>-5.1001641139482468</v>
      </c>
    </row>
    <row r="273" spans="1:9" ht="13.5" customHeight="1">
      <c r="A273" s="104"/>
      <c r="B273" s="7" t="s">
        <v>16</v>
      </c>
      <c r="C273" s="37">
        <f t="shared" ref="C273:F273" si="61">(C88/C87-1)*100</f>
        <v>-0.91430703428100335</v>
      </c>
      <c r="D273" s="37">
        <f t="shared" si="61"/>
        <v>-2.3312671504119975</v>
      </c>
      <c r="E273" s="37">
        <f t="shared" si="61"/>
        <v>0.69808602514696005</v>
      </c>
      <c r="F273" s="37">
        <f t="shared" si="61"/>
        <v>-1.3846690713336218</v>
      </c>
    </row>
    <row r="274" spans="1:9" ht="13.5" customHeight="1">
      <c r="A274" s="104"/>
      <c r="B274" s="11" t="s">
        <v>154</v>
      </c>
      <c r="C274" s="37">
        <f t="shared" ref="C274:F274" si="62">(C89/C88-1)*100</f>
        <v>3.2723224908009385</v>
      </c>
      <c r="D274" s="37">
        <f t="shared" si="62"/>
        <v>3.0206227361118776</v>
      </c>
      <c r="E274" s="37">
        <f t="shared" si="62"/>
        <v>2.107907220168137</v>
      </c>
      <c r="F274" s="37">
        <f t="shared" si="62"/>
        <v>8.2982185234705454</v>
      </c>
    </row>
    <row r="275" spans="1:9" ht="13.5" customHeight="1">
      <c r="A275" s="104"/>
      <c r="B275" s="11" t="s">
        <v>146</v>
      </c>
      <c r="C275" s="37">
        <f t="shared" ref="C275:F275" si="63">(C90/C89-1)*100</f>
        <v>-0.56703297714416623</v>
      </c>
      <c r="D275" s="37">
        <f t="shared" si="63"/>
        <v>-0.38058004983251292</v>
      </c>
      <c r="E275" s="37">
        <f t="shared" si="63"/>
        <v>1.5287938602036366</v>
      </c>
      <c r="F275" s="37">
        <f t="shared" si="63"/>
        <v>-8.201680727223593</v>
      </c>
    </row>
    <row r="276" spans="1:9" ht="13.5" hidden="1" customHeight="1">
      <c r="A276" s="104"/>
      <c r="B276" s="11" t="s">
        <v>147</v>
      </c>
      <c r="C276" s="37">
        <f t="shared" ref="C276:F276" si="64">(C91/C90-1)*100</f>
        <v>-100</v>
      </c>
      <c r="D276" s="37">
        <f t="shared" si="64"/>
        <v>-100</v>
      </c>
      <c r="E276" s="37">
        <f t="shared" si="64"/>
        <v>-100</v>
      </c>
      <c r="F276" s="37">
        <f t="shared" si="64"/>
        <v>-100</v>
      </c>
    </row>
    <row r="277" spans="1:9" ht="13.5" hidden="1" customHeight="1">
      <c r="A277" s="104"/>
      <c r="B277" s="11" t="s">
        <v>148</v>
      </c>
      <c r="C277" s="37" t="e">
        <f t="shared" ref="C277:F277" si="65">(C92/C91-1)*100</f>
        <v>#DIV/0!</v>
      </c>
      <c r="D277" s="37" t="e">
        <f t="shared" si="65"/>
        <v>#DIV/0!</v>
      </c>
      <c r="E277" s="37" t="e">
        <f t="shared" si="65"/>
        <v>#DIV/0!</v>
      </c>
      <c r="F277" s="37" t="e">
        <f t="shared" si="65"/>
        <v>#DIV/0!</v>
      </c>
    </row>
    <row r="278" spans="1:9" ht="13.5" hidden="1" customHeight="1">
      <c r="A278" s="104"/>
      <c r="B278" s="11" t="s">
        <v>149</v>
      </c>
      <c r="C278" s="37" t="e">
        <f t="shared" ref="C278:F278" si="66">(C93/C92-1)*100</f>
        <v>#DIV/0!</v>
      </c>
      <c r="D278" s="37" t="e">
        <f t="shared" si="66"/>
        <v>#DIV/0!</v>
      </c>
      <c r="E278" s="37" t="e">
        <f t="shared" si="66"/>
        <v>#DIV/0!</v>
      </c>
      <c r="F278" s="37" t="e">
        <f t="shared" si="66"/>
        <v>#DIV/0!</v>
      </c>
    </row>
    <row r="279" spans="1:9" ht="13.5" hidden="1" customHeight="1">
      <c r="A279" s="7"/>
      <c r="B279" s="11" t="s">
        <v>150</v>
      </c>
      <c r="C279" s="37" t="e">
        <f t="shared" ref="C279:F279" si="67">(C94/C93-1)*100</f>
        <v>#DIV/0!</v>
      </c>
      <c r="D279" s="37" t="e">
        <f t="shared" si="67"/>
        <v>#DIV/0!</v>
      </c>
      <c r="E279" s="37" t="e">
        <f t="shared" si="67"/>
        <v>#DIV/0!</v>
      </c>
      <c r="F279" s="37" t="e">
        <f t="shared" si="67"/>
        <v>#DIV/0!</v>
      </c>
    </row>
    <row r="280" spans="1:9" ht="13.5" hidden="1" customHeight="1">
      <c r="A280" s="7"/>
      <c r="B280" s="11" t="s">
        <v>151</v>
      </c>
      <c r="C280" s="37" t="e">
        <f>(C95/C94-1)*100</f>
        <v>#DIV/0!</v>
      </c>
      <c r="D280" s="37" t="e">
        <f t="shared" ref="D280:F280" si="68">(D95/D94-1)*100</f>
        <v>#DIV/0!</v>
      </c>
      <c r="E280" s="37" t="e">
        <f t="shared" si="68"/>
        <v>#DIV/0!</v>
      </c>
      <c r="F280" s="37" t="e">
        <f t="shared" si="68"/>
        <v>#DIV/0!</v>
      </c>
    </row>
    <row r="281" spans="1:9" ht="13.5" hidden="1" customHeight="1">
      <c r="A281" s="104"/>
      <c r="B281" s="11" t="s">
        <v>152</v>
      </c>
      <c r="C281" s="37" t="e">
        <f t="shared" ref="C281:F281" si="69">(C96/C95-1)*100</f>
        <v>#DIV/0!</v>
      </c>
      <c r="D281" s="37" t="e">
        <f t="shared" si="69"/>
        <v>#DIV/0!</v>
      </c>
      <c r="E281" s="37" t="e">
        <f t="shared" si="69"/>
        <v>#DIV/0!</v>
      </c>
      <c r="F281" s="37" t="e">
        <f t="shared" si="69"/>
        <v>#DIV/0!</v>
      </c>
    </row>
    <row r="282" spans="1:9" ht="13.5" hidden="1" customHeight="1">
      <c r="A282" s="104"/>
      <c r="B282" s="11" t="s">
        <v>153</v>
      </c>
      <c r="C282" s="37" t="e">
        <f t="shared" ref="C282:F282" si="70">(C97/C96-1)*100</f>
        <v>#DIV/0!</v>
      </c>
      <c r="D282" s="37" t="e">
        <f t="shared" si="70"/>
        <v>#DIV/0!</v>
      </c>
      <c r="E282" s="37" t="e">
        <f t="shared" si="70"/>
        <v>#DIV/0!</v>
      </c>
      <c r="F282" s="37" t="e">
        <f t="shared" si="70"/>
        <v>#DIV/0!</v>
      </c>
    </row>
    <row r="283" spans="1:9" ht="13.5" hidden="1" customHeight="1">
      <c r="A283" s="104"/>
      <c r="B283" s="11" t="s">
        <v>144</v>
      </c>
      <c r="C283" s="37" t="e">
        <f t="shared" ref="C283:F283" si="71">(C98/C97-1)*100</f>
        <v>#DIV/0!</v>
      </c>
      <c r="D283" s="37" t="e">
        <f t="shared" si="71"/>
        <v>#DIV/0!</v>
      </c>
      <c r="E283" s="37" t="e">
        <f t="shared" si="71"/>
        <v>#DIV/0!</v>
      </c>
      <c r="F283" s="37" t="e">
        <f t="shared" si="71"/>
        <v>#DIV/0!</v>
      </c>
    </row>
    <row r="286" spans="1:9">
      <c r="I286" s="88"/>
    </row>
  </sheetData>
  <sheetProtection algorithmName="SHA-512" hashValue="CoewctxPt3+zk/D7QfYV87cig1TTH4GZr0/YVJUt3Yx+ryA1rnWysZmKWyH6M9SAA/SQPVbmgEpT+faJYIhP/w==" saltValue="C0t9KUexAhMQsI+52Nt/PA==" spinCount="100000" sheet="1" objects="1" scenarios="1" formatCells="0" formatColumns="0" formatRows="0" insertColumns="0" insertRows="0" insertHyperlinks="0" deleteColumns="0" deleteRows="0" sort="0" autoFilter="0" pivotTables="0"/>
  <mergeCells count="8">
    <mergeCell ref="A193:F193"/>
    <mergeCell ref="A100:F100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301"/>
  <sheetViews>
    <sheetView showGridLines="0" tabSelected="1" view="pageBreakPreview" zoomScaleNormal="100" workbookViewId="0">
      <selection activeCell="I77" sqref="I77"/>
    </sheetView>
  </sheetViews>
  <sheetFormatPr defaultColWidth="9.140625" defaultRowHeight="14.25"/>
  <cols>
    <col min="1" max="1" width="8.28515625" style="2" customWidth="1"/>
    <col min="2" max="2" width="10.5703125" style="1" customWidth="1"/>
    <col min="3" max="7" width="25.7109375" style="1" customWidth="1"/>
    <col min="8" max="8" width="13.140625" style="2" customWidth="1"/>
    <col min="9" max="9" width="9.140625" style="2"/>
    <col min="10" max="10" width="9.5703125" style="2" bestFit="1" customWidth="1"/>
    <col min="11" max="16384" width="9.140625" style="2"/>
  </cols>
  <sheetData>
    <row r="1" spans="1:7" ht="15" customHeight="1">
      <c r="A1" s="94" t="s">
        <v>0</v>
      </c>
      <c r="B1" s="108">
        <v>10</v>
      </c>
      <c r="C1" s="119" t="s">
        <v>120</v>
      </c>
      <c r="D1" s="119"/>
      <c r="E1" s="119"/>
      <c r="F1" s="119"/>
      <c r="G1" s="119"/>
    </row>
    <row r="2" spans="1:7" ht="15" customHeight="1">
      <c r="A2" s="95" t="s">
        <v>71</v>
      </c>
      <c r="B2" s="108"/>
      <c r="C2" s="109" t="s">
        <v>121</v>
      </c>
      <c r="D2" s="109"/>
      <c r="E2" s="109"/>
      <c r="F2" s="109"/>
      <c r="G2" s="109"/>
    </row>
    <row r="3" spans="1:7" ht="9" customHeight="1"/>
    <row r="4" spans="1:7" s="18" customFormat="1" ht="33" customHeight="1">
      <c r="A4" s="114" t="s">
        <v>4</v>
      </c>
      <c r="B4" s="114"/>
      <c r="C4" s="20" t="s">
        <v>122</v>
      </c>
      <c r="D4" s="20" t="s">
        <v>123</v>
      </c>
      <c r="E4" s="20" t="s">
        <v>124</v>
      </c>
      <c r="F4" s="20" t="s">
        <v>125</v>
      </c>
      <c r="G4" s="21" t="s">
        <v>126</v>
      </c>
    </row>
    <row r="5" spans="1:7" s="18" customFormat="1" ht="33" customHeight="1">
      <c r="A5" s="115" t="s">
        <v>9</v>
      </c>
      <c r="B5" s="115"/>
      <c r="C5" s="22" t="s">
        <v>127</v>
      </c>
      <c r="D5" s="22" t="s">
        <v>128</v>
      </c>
      <c r="E5" s="22" t="s">
        <v>129</v>
      </c>
      <c r="F5" s="23" t="s">
        <v>130</v>
      </c>
      <c r="G5" s="24" t="s">
        <v>131</v>
      </c>
    </row>
    <row r="6" spans="1:7" ht="9" customHeight="1">
      <c r="A6" s="25"/>
      <c r="B6" s="25"/>
    </row>
    <row r="7" spans="1:7" ht="14.45" hidden="1" customHeight="1">
      <c r="A7" s="3">
        <v>2018</v>
      </c>
      <c r="B7" s="7" t="s">
        <v>15</v>
      </c>
      <c r="C7" s="8">
        <v>121.3</v>
      </c>
      <c r="D7" s="8">
        <v>68.2</v>
      </c>
      <c r="E7" s="8">
        <v>3.4</v>
      </c>
      <c r="F7" s="26">
        <v>83252.374097000007</v>
      </c>
      <c r="G7" s="26">
        <v>73201.318748999998</v>
      </c>
    </row>
    <row r="8" spans="1:7" ht="14.45" hidden="1" customHeight="1">
      <c r="A8" s="7"/>
      <c r="B8" s="7" t="s">
        <v>16</v>
      </c>
      <c r="C8" s="8">
        <v>121.3</v>
      </c>
      <c r="D8" s="8">
        <v>68.2</v>
      </c>
      <c r="E8" s="8">
        <v>3.3</v>
      </c>
      <c r="F8" s="26">
        <v>70552.338027000005</v>
      </c>
      <c r="G8" s="26">
        <v>61416.781310999999</v>
      </c>
    </row>
    <row r="9" spans="1:7" ht="14.45" hidden="1" customHeight="1">
      <c r="A9" s="7"/>
      <c r="B9" s="7" t="s">
        <v>17</v>
      </c>
      <c r="C9" s="8">
        <v>120.9</v>
      </c>
      <c r="D9" s="8">
        <v>68.2</v>
      </c>
      <c r="E9" s="8">
        <v>3.3</v>
      </c>
      <c r="F9" s="26">
        <v>84855.731675999996</v>
      </c>
      <c r="G9" s="26">
        <v>69896.689461999995</v>
      </c>
    </row>
    <row r="10" spans="1:7" ht="14.45" hidden="1" customHeight="1">
      <c r="A10" s="7"/>
      <c r="B10" s="7" t="s">
        <v>18</v>
      </c>
      <c r="C10" s="8">
        <v>120.9</v>
      </c>
      <c r="D10" s="8">
        <v>68.2</v>
      </c>
      <c r="E10" s="8">
        <v>3.3</v>
      </c>
      <c r="F10" s="26">
        <v>84636.362311000004</v>
      </c>
      <c r="G10" s="26">
        <v>71373.505674</v>
      </c>
    </row>
    <row r="11" spans="1:7" ht="14.45" hidden="1" customHeight="1">
      <c r="A11" s="7"/>
      <c r="B11" s="7" t="s">
        <v>19</v>
      </c>
      <c r="C11" s="8">
        <v>121.1</v>
      </c>
      <c r="D11" s="8">
        <v>68.400000000000006</v>
      </c>
      <c r="E11" s="8">
        <v>3.3</v>
      </c>
      <c r="F11" s="26">
        <v>82862.036666</v>
      </c>
      <c r="G11" s="26">
        <v>74039.605523999999</v>
      </c>
    </row>
    <row r="12" spans="1:7" ht="14.45" hidden="1" customHeight="1">
      <c r="A12" s="7"/>
      <c r="B12" s="7" t="s">
        <v>20</v>
      </c>
      <c r="C12" s="8">
        <v>119.6</v>
      </c>
      <c r="D12" s="8">
        <v>68.5</v>
      </c>
      <c r="E12" s="8">
        <v>3.4</v>
      </c>
      <c r="F12" s="26">
        <v>78845.180410999994</v>
      </c>
      <c r="G12" s="26">
        <v>72746.234031999993</v>
      </c>
    </row>
    <row r="13" spans="1:7" ht="14.45" hidden="1" customHeight="1">
      <c r="A13" s="7"/>
      <c r="B13" s="7" t="s">
        <v>21</v>
      </c>
      <c r="C13" s="8">
        <v>119.8</v>
      </c>
      <c r="D13" s="8">
        <v>68.599999999999994</v>
      </c>
      <c r="E13" s="8">
        <v>3.4</v>
      </c>
      <c r="F13" s="26">
        <v>86474.633442999999</v>
      </c>
      <c r="G13" s="26">
        <v>78349.145430999997</v>
      </c>
    </row>
    <row r="14" spans="1:7" ht="14.45" hidden="1" customHeight="1">
      <c r="A14" s="7"/>
      <c r="B14" s="7" t="s">
        <v>22</v>
      </c>
      <c r="C14" s="8">
        <v>120</v>
      </c>
      <c r="D14" s="8">
        <v>68.400000000000006</v>
      </c>
      <c r="E14" s="8">
        <v>3.4</v>
      </c>
      <c r="F14" s="26">
        <v>81982.175631000006</v>
      </c>
      <c r="G14" s="26">
        <v>80536.081015000003</v>
      </c>
    </row>
    <row r="15" spans="1:7" ht="14.45" hidden="1" customHeight="1">
      <c r="A15" s="7"/>
      <c r="B15" s="7" t="s">
        <v>23</v>
      </c>
      <c r="C15" s="8">
        <v>120.5</v>
      </c>
      <c r="D15" s="8">
        <v>68.5</v>
      </c>
      <c r="E15" s="8">
        <v>3.3</v>
      </c>
      <c r="F15" s="26">
        <v>83341.938041000001</v>
      </c>
      <c r="G15" s="26">
        <v>67770.939016000004</v>
      </c>
    </row>
    <row r="16" spans="1:7" ht="14.45" hidden="1" customHeight="1">
      <c r="A16" s="7"/>
      <c r="B16" s="7" t="s">
        <v>24</v>
      </c>
      <c r="C16" s="8">
        <v>120.7</v>
      </c>
      <c r="D16" s="8">
        <v>68.5</v>
      </c>
      <c r="E16" s="8">
        <v>3.3</v>
      </c>
      <c r="F16" s="26">
        <v>97122.030236000006</v>
      </c>
      <c r="G16" s="26">
        <v>80270.465603999997</v>
      </c>
    </row>
    <row r="17" spans="1:7" ht="14.45" hidden="1" customHeight="1">
      <c r="A17" s="7"/>
      <c r="B17" s="7" t="s">
        <v>25</v>
      </c>
      <c r="C17" s="8">
        <v>121</v>
      </c>
      <c r="D17" s="8">
        <v>68.400000000000006</v>
      </c>
      <c r="E17" s="8">
        <v>3.3</v>
      </c>
      <c r="F17" s="26">
        <v>85542.538247000004</v>
      </c>
      <c r="G17" s="26">
        <v>77046.310903999998</v>
      </c>
    </row>
    <row r="18" spans="1:7" ht="14.45" hidden="1" customHeight="1">
      <c r="A18" s="7"/>
      <c r="B18" s="7" t="s">
        <v>26</v>
      </c>
      <c r="C18" s="8">
        <v>121.1</v>
      </c>
      <c r="D18" s="8">
        <v>68.5</v>
      </c>
      <c r="E18" s="8">
        <v>3.3</v>
      </c>
      <c r="F18" s="26">
        <v>84119.529104999994</v>
      </c>
      <c r="G18" s="26">
        <v>73156.938920000001</v>
      </c>
    </row>
    <row r="19" spans="1:7" ht="7.5" hidden="1" customHeight="1">
      <c r="A19" s="7"/>
      <c r="B19" s="3"/>
      <c r="D19" s="8"/>
      <c r="E19" s="8"/>
      <c r="F19" s="26"/>
      <c r="G19" s="26"/>
    </row>
    <row r="20" spans="1:7" ht="15" hidden="1">
      <c r="A20" s="3">
        <v>2019</v>
      </c>
      <c r="B20" s="7" t="s">
        <v>15</v>
      </c>
      <c r="C20" s="1">
        <v>120.5</v>
      </c>
      <c r="D20" s="8">
        <v>68.599999999999994</v>
      </c>
      <c r="E20" s="8">
        <v>3.3249551213271702</v>
      </c>
      <c r="F20" s="26">
        <v>86340.816726000005</v>
      </c>
      <c r="G20" s="26">
        <v>73921.663551999998</v>
      </c>
    </row>
    <row r="21" spans="1:7" ht="15" hidden="1">
      <c r="A21" s="3"/>
      <c r="B21" s="7" t="s">
        <v>16</v>
      </c>
      <c r="C21" s="1">
        <v>120.8</v>
      </c>
      <c r="D21" s="8">
        <v>68.5</v>
      </c>
      <c r="E21" s="8">
        <v>3.3</v>
      </c>
      <c r="F21" s="26">
        <v>67683.054770999996</v>
      </c>
      <c r="G21" s="26">
        <v>55567.217044999998</v>
      </c>
    </row>
    <row r="22" spans="1:7" ht="15" hidden="1">
      <c r="A22" s="3"/>
      <c r="B22" s="7" t="s">
        <v>27</v>
      </c>
      <c r="C22" s="8">
        <v>121.1</v>
      </c>
      <c r="D22" s="1">
        <v>68.5</v>
      </c>
      <c r="E22" s="8">
        <v>3.35113419077258</v>
      </c>
      <c r="F22" s="26">
        <v>85677.001848</v>
      </c>
      <c r="G22" s="26">
        <v>69681.372619000002</v>
      </c>
    </row>
    <row r="23" spans="1:7" ht="15" hidden="1">
      <c r="A23" s="3"/>
      <c r="B23" s="7" t="s">
        <v>28</v>
      </c>
      <c r="C23" s="8">
        <v>121.1</v>
      </c>
      <c r="D23" s="1">
        <v>68.5</v>
      </c>
      <c r="E23" s="8">
        <v>3.3516894518534102</v>
      </c>
      <c r="F23" s="26">
        <v>86227.856480000002</v>
      </c>
      <c r="G23" s="26">
        <v>74376.807130000001</v>
      </c>
    </row>
    <row r="24" spans="1:7" ht="15" hidden="1">
      <c r="A24" s="3"/>
      <c r="B24" s="7" t="s">
        <v>19</v>
      </c>
      <c r="C24" s="8">
        <v>121.4</v>
      </c>
      <c r="D24" s="1">
        <v>68.5</v>
      </c>
      <c r="E24" s="8">
        <v>3.3</v>
      </c>
      <c r="F24" s="26">
        <v>84678.578412000003</v>
      </c>
      <c r="G24" s="26">
        <v>75108.549218</v>
      </c>
    </row>
    <row r="25" spans="1:7" ht="15" hidden="1">
      <c r="A25" s="3"/>
      <c r="B25" s="7" t="s">
        <v>20</v>
      </c>
      <c r="C25" s="8">
        <v>121.4</v>
      </c>
      <c r="D25" s="1">
        <v>68.599999999999994</v>
      </c>
      <c r="E25" s="8">
        <v>3.3</v>
      </c>
      <c r="F25" s="26">
        <v>76690.883881999995</v>
      </c>
      <c r="G25" s="26">
        <v>65630.287981999994</v>
      </c>
    </row>
    <row r="26" spans="1:7" ht="15" hidden="1">
      <c r="A26" s="3"/>
      <c r="B26" s="7" t="s">
        <v>34</v>
      </c>
      <c r="C26" s="8">
        <v>121.5</v>
      </c>
      <c r="D26" s="1">
        <v>68.5</v>
      </c>
      <c r="E26" s="8">
        <v>3.3</v>
      </c>
      <c r="F26" s="26">
        <v>89764.904259999996</v>
      </c>
      <c r="G26" s="26">
        <v>73796.315738999998</v>
      </c>
    </row>
    <row r="27" spans="1:7" hidden="1">
      <c r="A27" s="7"/>
      <c r="B27" s="7" t="s">
        <v>30</v>
      </c>
      <c r="C27" s="1">
        <v>121.8</v>
      </c>
      <c r="D27" s="1">
        <v>68.599999999999994</v>
      </c>
      <c r="E27" s="8">
        <v>3.3120038507674798</v>
      </c>
      <c r="F27" s="26">
        <v>81513.265566999995</v>
      </c>
      <c r="G27" s="26">
        <v>70460.901207999996</v>
      </c>
    </row>
    <row r="28" spans="1:7" hidden="1">
      <c r="A28" s="7"/>
      <c r="B28" s="7" t="s">
        <v>31</v>
      </c>
      <c r="C28" s="1">
        <v>121.8</v>
      </c>
      <c r="D28" s="1">
        <v>68.7</v>
      </c>
      <c r="E28" s="8">
        <v>3.3</v>
      </c>
      <c r="F28" s="26">
        <v>78251.519635999997</v>
      </c>
      <c r="G28" s="26">
        <v>69437.628886999999</v>
      </c>
    </row>
    <row r="29" spans="1:7" hidden="1">
      <c r="A29" s="7"/>
      <c r="B29" s="7" t="s">
        <v>32</v>
      </c>
      <c r="C29" s="8">
        <v>122</v>
      </c>
      <c r="D29" s="8">
        <v>68.7</v>
      </c>
      <c r="E29" s="8">
        <v>3.24587987178126</v>
      </c>
      <c r="F29" s="26">
        <v>90860.958316999997</v>
      </c>
      <c r="G29" s="26">
        <v>73288.784297000006</v>
      </c>
    </row>
    <row r="30" spans="1:7" hidden="1">
      <c r="A30" s="10"/>
      <c r="B30" s="2" t="s">
        <v>25</v>
      </c>
      <c r="C30" s="8">
        <v>122.1</v>
      </c>
      <c r="D30" s="8">
        <v>68.8</v>
      </c>
      <c r="E30" s="8">
        <v>3.2</v>
      </c>
      <c r="F30" s="26">
        <v>80947.366190999994</v>
      </c>
      <c r="G30" s="26">
        <v>74261.125522000002</v>
      </c>
    </row>
    <row r="31" spans="1:7" hidden="1">
      <c r="A31" s="10"/>
      <c r="B31" s="2" t="s">
        <v>26</v>
      </c>
      <c r="C31" s="8">
        <v>122.3</v>
      </c>
      <c r="D31" s="8">
        <v>68.900000000000006</v>
      </c>
      <c r="E31" s="8">
        <v>3.27146880242667</v>
      </c>
      <c r="F31" s="26">
        <v>86435.709988999995</v>
      </c>
      <c r="G31" s="26">
        <v>73880.158481000006</v>
      </c>
    </row>
    <row r="32" spans="1:7" ht="14.45" hidden="1" customHeight="1">
      <c r="A32" s="3"/>
      <c r="B32" s="2"/>
      <c r="D32" s="8"/>
      <c r="E32" s="8"/>
    </row>
    <row r="33" spans="1:8" ht="13.5" hidden="1" customHeight="1">
      <c r="A33" s="3">
        <v>2020</v>
      </c>
      <c r="B33" s="12" t="s">
        <v>15</v>
      </c>
      <c r="C33" s="8">
        <v>122.4</v>
      </c>
      <c r="D33" s="8">
        <v>68.948302590565604</v>
      </c>
      <c r="E33" s="8">
        <v>3.2325342847177598</v>
      </c>
      <c r="F33" s="26">
        <v>84288.448529000001</v>
      </c>
      <c r="G33" s="26">
        <v>72249.892504000003</v>
      </c>
      <c r="H33" s="14"/>
    </row>
    <row r="34" spans="1:8" ht="13.5" hidden="1" customHeight="1">
      <c r="A34" s="7"/>
      <c r="B34" s="11" t="s">
        <v>16</v>
      </c>
      <c r="C34" s="8">
        <v>122.4</v>
      </c>
      <c r="D34" s="8">
        <v>68.718685312713404</v>
      </c>
      <c r="E34" s="8">
        <v>3.3096167281242499</v>
      </c>
      <c r="F34" s="26">
        <v>74604.085453000007</v>
      </c>
      <c r="G34" s="26">
        <v>62160.441629000001</v>
      </c>
      <c r="H34" s="14"/>
    </row>
    <row r="35" spans="1:8" ht="13.5" hidden="1" customHeight="1">
      <c r="A35" s="7"/>
      <c r="B35" s="11" t="s">
        <v>17</v>
      </c>
      <c r="C35" s="8">
        <v>120.9</v>
      </c>
      <c r="D35" s="8">
        <v>68.635512447744901</v>
      </c>
      <c r="E35" s="8">
        <v>3.8536883906419801</v>
      </c>
      <c r="F35" s="26">
        <v>80229.216381999999</v>
      </c>
      <c r="G35" s="26">
        <v>68737.275003000002</v>
      </c>
      <c r="H35" s="14"/>
    </row>
    <row r="36" spans="1:8" ht="13.5" hidden="1" customHeight="1">
      <c r="A36" s="7"/>
      <c r="B36" s="11" t="s">
        <v>18</v>
      </c>
      <c r="C36" s="8">
        <v>117.6</v>
      </c>
      <c r="D36" s="8">
        <v>68.144104631148906</v>
      </c>
      <c r="E36" s="8">
        <v>4.9565967625650202</v>
      </c>
      <c r="F36" s="26">
        <v>64911.019816</v>
      </c>
      <c r="G36" s="26">
        <v>69375.547785000002</v>
      </c>
      <c r="H36" s="14"/>
    </row>
    <row r="37" spans="1:8" ht="13.5" hidden="1" customHeight="1">
      <c r="A37" s="7"/>
      <c r="B37" s="11" t="s">
        <v>19</v>
      </c>
      <c r="C37" s="8">
        <v>117.9</v>
      </c>
      <c r="D37" s="8">
        <v>68.008059026705396</v>
      </c>
      <c r="E37" s="8">
        <v>5.2566658434068101</v>
      </c>
      <c r="F37" s="26">
        <v>62800.999398</v>
      </c>
      <c r="G37" s="26">
        <v>52942.892286000002</v>
      </c>
      <c r="H37" s="14"/>
    </row>
    <row r="38" spans="1:8" ht="13.5" hidden="1" customHeight="1">
      <c r="A38" s="7"/>
      <c r="B38" s="11" t="s">
        <v>33</v>
      </c>
      <c r="C38" s="8">
        <v>119.1</v>
      </c>
      <c r="D38" s="8">
        <v>68.057617848606696</v>
      </c>
      <c r="E38" s="8">
        <v>4.9053154667718397</v>
      </c>
      <c r="F38" s="26">
        <v>82905.374179000006</v>
      </c>
      <c r="G38" s="26">
        <v>62995.791618000003</v>
      </c>
      <c r="H38" s="14"/>
    </row>
    <row r="39" spans="1:8" ht="13.5" hidden="1" customHeight="1">
      <c r="A39" s="7"/>
      <c r="B39" s="11" t="s">
        <v>34</v>
      </c>
      <c r="C39" s="8">
        <v>119.9</v>
      </c>
      <c r="D39" s="8">
        <v>68.129393246863103</v>
      </c>
      <c r="E39" s="8">
        <v>4.7102154055023302</v>
      </c>
      <c r="F39" s="26">
        <v>92682.081890999994</v>
      </c>
      <c r="G39" s="26">
        <v>67424.248124000005</v>
      </c>
      <c r="H39" s="14"/>
    </row>
    <row r="40" spans="1:8" ht="13.5" hidden="1" customHeight="1">
      <c r="A40" s="7"/>
      <c r="B40" s="11" t="s">
        <v>30</v>
      </c>
      <c r="C40" s="8">
        <v>120.1</v>
      </c>
      <c r="D40" s="8">
        <v>68.376059000544799</v>
      </c>
      <c r="E40" s="8">
        <v>4.66529118906882</v>
      </c>
      <c r="F40" s="26">
        <v>80754.283800000005</v>
      </c>
      <c r="G40" s="26">
        <v>65974.870402</v>
      </c>
      <c r="H40" s="14"/>
    </row>
    <row r="41" spans="1:8" ht="13.5" hidden="1" customHeight="1">
      <c r="A41" s="7"/>
      <c r="B41" s="11" t="s">
        <v>23</v>
      </c>
      <c r="C41" s="8">
        <v>120.1</v>
      </c>
      <c r="D41" s="8">
        <v>68.400308668756693</v>
      </c>
      <c r="E41" s="8">
        <v>4.6291821008306497</v>
      </c>
      <c r="F41" s="26">
        <v>88892.145201000007</v>
      </c>
      <c r="G41" s="26">
        <v>66955.956808999996</v>
      </c>
      <c r="H41" s="14"/>
    </row>
    <row r="42" spans="1:8" ht="13.5" hidden="1" customHeight="1">
      <c r="A42" s="7"/>
      <c r="B42" s="11" t="s">
        <v>24</v>
      </c>
      <c r="C42" s="8">
        <v>120.2</v>
      </c>
      <c r="D42" s="8">
        <v>68.468774154544803</v>
      </c>
      <c r="E42" s="8">
        <v>4.6892620488771</v>
      </c>
      <c r="F42" s="27">
        <v>91190.220008000004</v>
      </c>
      <c r="G42" s="27">
        <v>68930.985423000006</v>
      </c>
      <c r="H42" s="14"/>
    </row>
    <row r="43" spans="1:8" ht="13.5" hidden="1" customHeight="1">
      <c r="A43" s="7"/>
      <c r="B43" s="11" t="s">
        <v>25</v>
      </c>
      <c r="C43" s="8">
        <v>120</v>
      </c>
      <c r="D43" s="8">
        <v>68.400000000000006</v>
      </c>
      <c r="E43" s="8">
        <v>4.8</v>
      </c>
      <c r="F43" s="27">
        <v>84721.268599999996</v>
      </c>
      <c r="G43" s="27">
        <v>67616.623101000005</v>
      </c>
      <c r="H43" s="14"/>
    </row>
    <row r="44" spans="1:8" ht="13.5" hidden="1" customHeight="1">
      <c r="A44" s="3"/>
      <c r="B44" s="11" t="s">
        <v>26</v>
      </c>
      <c r="C44" s="8">
        <v>120.6</v>
      </c>
      <c r="D44" s="8">
        <v>68.400000000000006</v>
      </c>
      <c r="E44" s="8">
        <v>4.8</v>
      </c>
      <c r="F44" s="27">
        <v>95847.622661999994</v>
      </c>
      <c r="G44" s="27">
        <v>75116.795058999996</v>
      </c>
      <c r="H44" s="14"/>
    </row>
    <row r="45" spans="1:8" ht="15" hidden="1" customHeight="1">
      <c r="A45" s="3"/>
      <c r="B45" s="11"/>
      <c r="C45" s="8"/>
      <c r="D45" s="8"/>
      <c r="F45" s="27"/>
      <c r="G45" s="27"/>
      <c r="H45" s="14"/>
    </row>
    <row r="46" spans="1:8" ht="13.5" hidden="1" customHeight="1">
      <c r="A46" s="3">
        <v>2021</v>
      </c>
      <c r="B46" s="12" t="s">
        <v>15</v>
      </c>
      <c r="C46" s="8">
        <v>122.1</v>
      </c>
      <c r="D46" s="8">
        <v>68.5</v>
      </c>
      <c r="E46" s="8">
        <v>4.9000000000000004</v>
      </c>
      <c r="F46" s="26">
        <v>89676.766017000002</v>
      </c>
      <c r="G46" s="26">
        <v>73057.699888999996</v>
      </c>
      <c r="H46" s="28"/>
    </row>
    <row r="47" spans="1:8" ht="13.5" hidden="1" customHeight="1">
      <c r="A47" s="3"/>
      <c r="B47" s="11" t="s">
        <v>16</v>
      </c>
      <c r="C47" s="8">
        <v>122.5</v>
      </c>
      <c r="D47" s="8">
        <v>68.5</v>
      </c>
      <c r="E47" s="8">
        <v>4.8</v>
      </c>
      <c r="F47" s="26">
        <v>87804.311925999995</v>
      </c>
      <c r="G47" s="26">
        <v>69680.094649999999</v>
      </c>
      <c r="H47" s="28"/>
    </row>
    <row r="48" spans="1:8" ht="13.5" hidden="1" customHeight="1">
      <c r="A48" s="7"/>
      <c r="B48" s="11" t="s">
        <v>27</v>
      </c>
      <c r="C48" s="8">
        <v>122.9</v>
      </c>
      <c r="D48" s="8">
        <v>68.599999999999994</v>
      </c>
      <c r="E48" s="8">
        <v>4.7</v>
      </c>
      <c r="F48" s="26">
        <v>105228.130706</v>
      </c>
      <c r="G48" s="26">
        <v>80867.130550999995</v>
      </c>
      <c r="H48" s="28"/>
    </row>
    <row r="49" spans="1:8" ht="13.5" hidden="1" customHeight="1">
      <c r="A49" s="7"/>
      <c r="B49" s="11" t="s">
        <v>18</v>
      </c>
      <c r="C49" s="8">
        <v>123.1</v>
      </c>
      <c r="D49" s="8">
        <v>68.599999999999994</v>
      </c>
      <c r="E49" s="8">
        <v>4.5999999999999996</v>
      </c>
      <c r="F49" s="26">
        <v>105630.90487899999</v>
      </c>
      <c r="G49" s="26">
        <v>85293.186379000006</v>
      </c>
      <c r="H49" s="28"/>
    </row>
    <row r="50" spans="1:8" ht="13.5" hidden="1" customHeight="1">
      <c r="A50" s="7"/>
      <c r="B50" s="11" t="s">
        <v>35</v>
      </c>
      <c r="C50" s="8">
        <v>123.1</v>
      </c>
      <c r="D50" s="8">
        <v>68.5</v>
      </c>
      <c r="E50" s="8">
        <v>4.5</v>
      </c>
      <c r="F50" s="26">
        <v>92387.496973999994</v>
      </c>
      <c r="G50" s="26">
        <v>78531.656132000004</v>
      </c>
      <c r="H50" s="28"/>
    </row>
    <row r="51" spans="1:8" ht="13.5" hidden="1" customHeight="1">
      <c r="A51" s="7"/>
      <c r="B51" s="11" t="s">
        <v>36</v>
      </c>
      <c r="C51" s="8">
        <v>123.2</v>
      </c>
      <c r="D51" s="8">
        <v>68.300033520519705</v>
      </c>
      <c r="E51" s="8">
        <v>4.7845495299683503</v>
      </c>
      <c r="F51" s="26">
        <v>105316.873234</v>
      </c>
      <c r="G51" s="26">
        <v>83217.277092999997</v>
      </c>
      <c r="H51" s="28"/>
    </row>
    <row r="52" spans="1:8" ht="13.5" hidden="1" customHeight="1">
      <c r="A52" s="7"/>
      <c r="B52" s="11" t="s">
        <v>34</v>
      </c>
      <c r="C52" s="8">
        <v>122.5</v>
      </c>
      <c r="D52" s="8">
        <v>68.255030977747694</v>
      </c>
      <c r="E52" s="8">
        <v>4.8414487034945797</v>
      </c>
      <c r="F52" s="26">
        <v>97124.455453000002</v>
      </c>
      <c r="G52" s="26">
        <v>83564.140446999998</v>
      </c>
      <c r="H52" s="28"/>
    </row>
    <row r="53" spans="1:8" ht="13.5" hidden="1" customHeight="1">
      <c r="A53" s="7"/>
      <c r="B53" s="11" t="s">
        <v>22</v>
      </c>
      <c r="C53" s="8">
        <v>122.5</v>
      </c>
      <c r="D53" s="8">
        <v>68.400000000000006</v>
      </c>
      <c r="E53" s="8">
        <v>4.6435871358229903</v>
      </c>
      <c r="F53" s="26">
        <v>95379.368745</v>
      </c>
      <c r="G53" s="26">
        <v>74245.022750000004</v>
      </c>
      <c r="H53" s="28"/>
    </row>
    <row r="54" spans="1:8" ht="13.5" hidden="1" customHeight="1">
      <c r="A54" s="7"/>
      <c r="B54" s="11" t="s">
        <v>23</v>
      </c>
      <c r="C54" s="8">
        <v>122.8</v>
      </c>
      <c r="D54" s="8">
        <v>68.599999999999994</v>
      </c>
      <c r="E54" s="8">
        <v>4.51</v>
      </c>
      <c r="F54" s="26">
        <v>110882.447759</v>
      </c>
      <c r="G54" s="26">
        <v>84650.170712000006</v>
      </c>
      <c r="H54" s="28"/>
    </row>
    <row r="55" spans="1:8" ht="14.25" hidden="1" customHeight="1">
      <c r="A55" s="7"/>
      <c r="B55" s="11" t="s">
        <v>24</v>
      </c>
      <c r="C55" s="8">
        <v>123.7</v>
      </c>
      <c r="D55" s="8">
        <v>68.8</v>
      </c>
      <c r="E55" s="8">
        <v>4.3</v>
      </c>
      <c r="F55" s="27">
        <v>114488.118913</v>
      </c>
      <c r="G55" s="27">
        <v>87905.449536999993</v>
      </c>
      <c r="H55" s="28"/>
    </row>
    <row r="56" spans="1:8" ht="14.25" hidden="1" customHeight="1">
      <c r="A56" s="7"/>
      <c r="B56" s="7" t="s">
        <v>25</v>
      </c>
      <c r="C56" s="8">
        <v>124</v>
      </c>
      <c r="D56" s="8">
        <v>68.900000000000006</v>
      </c>
      <c r="E56" s="8">
        <v>4.3</v>
      </c>
      <c r="F56" s="27">
        <v>112670.570259</v>
      </c>
      <c r="G56" s="27">
        <v>93383.639697000006</v>
      </c>
      <c r="H56" s="28"/>
    </row>
    <row r="57" spans="1:8" hidden="1">
      <c r="A57" s="7"/>
      <c r="B57" s="7" t="s">
        <v>26</v>
      </c>
      <c r="C57" s="8">
        <v>124.5</v>
      </c>
      <c r="D57" s="8">
        <v>69</v>
      </c>
      <c r="E57" s="8">
        <v>4.2</v>
      </c>
      <c r="F57" s="27">
        <v>124432.647966</v>
      </c>
      <c r="G57" s="27">
        <v>92948.506276</v>
      </c>
    </row>
    <row r="58" spans="1:8" ht="6" hidden="1" customHeight="1">
      <c r="A58" s="7"/>
      <c r="B58" s="7"/>
      <c r="C58" s="8"/>
      <c r="D58" s="8"/>
      <c r="E58" s="8"/>
      <c r="F58" s="26"/>
      <c r="G58" s="26"/>
    </row>
    <row r="59" spans="1:8" ht="13.5" hidden="1" customHeight="1">
      <c r="A59" s="3">
        <v>2022</v>
      </c>
      <c r="B59" s="12" t="s">
        <v>15</v>
      </c>
      <c r="C59" s="8">
        <v>124.9</v>
      </c>
      <c r="D59" s="8">
        <v>69.099999999999994</v>
      </c>
      <c r="E59" s="8">
        <v>4.2</v>
      </c>
      <c r="F59" s="26">
        <v>111060.00939799999</v>
      </c>
      <c r="G59" s="26">
        <v>92822.474442999999</v>
      </c>
      <c r="H59" s="28"/>
    </row>
    <row r="60" spans="1:8" ht="13.5" hidden="1" customHeight="1">
      <c r="A60" s="3"/>
      <c r="B60" s="13" t="s">
        <v>16</v>
      </c>
      <c r="C60" s="8">
        <v>125.2</v>
      </c>
      <c r="D60" s="8">
        <v>69.099999999999994</v>
      </c>
      <c r="E60" s="8">
        <v>4.0999999999999996</v>
      </c>
      <c r="F60" s="26">
        <v>101741.736349</v>
      </c>
      <c r="G60" s="26">
        <v>82589.281335000007</v>
      </c>
      <c r="H60" s="28"/>
    </row>
    <row r="61" spans="1:8" ht="13.5" hidden="1" customHeight="1">
      <c r="A61" s="7"/>
      <c r="B61" s="13" t="s">
        <v>17</v>
      </c>
      <c r="C61" s="8">
        <v>125.6</v>
      </c>
      <c r="D61" s="8">
        <v>69.2</v>
      </c>
      <c r="E61" s="8">
        <v>4.0999999999999996</v>
      </c>
      <c r="F61" s="26">
        <v>131488.11575</v>
      </c>
      <c r="G61" s="26">
        <v>105244.068249</v>
      </c>
      <c r="H61" s="28"/>
    </row>
    <row r="62" spans="1:8" ht="13.5" hidden="1" customHeight="1">
      <c r="A62" s="7"/>
      <c r="B62" s="13" t="s">
        <v>28</v>
      </c>
      <c r="C62" s="8">
        <v>125.9</v>
      </c>
      <c r="D62" s="8">
        <v>69.400000000000006</v>
      </c>
      <c r="E62" s="8">
        <v>3.9340000000000002</v>
      </c>
      <c r="F62" s="26">
        <v>127482.872603</v>
      </c>
      <c r="G62" s="26">
        <v>104107.46582700001</v>
      </c>
      <c r="H62" s="28"/>
    </row>
    <row r="63" spans="1:8" ht="13.5" hidden="1" customHeight="1">
      <c r="A63" s="7"/>
      <c r="B63" s="11" t="s">
        <v>29</v>
      </c>
      <c r="C63" s="8">
        <v>126.6</v>
      </c>
      <c r="D63" s="8">
        <v>69.5</v>
      </c>
      <c r="E63" s="8">
        <v>3.9</v>
      </c>
      <c r="F63" s="26">
        <v>120589.64189</v>
      </c>
      <c r="G63" s="26">
        <v>107791.338885</v>
      </c>
      <c r="H63" s="28"/>
    </row>
    <row r="64" spans="1:8" ht="13.5" hidden="1" customHeight="1">
      <c r="A64" s="7"/>
      <c r="B64" s="11" t="s">
        <v>36</v>
      </c>
      <c r="C64" s="8">
        <v>127.4</v>
      </c>
      <c r="D64" s="8">
        <v>69.5</v>
      </c>
      <c r="E64" s="8">
        <v>3.8</v>
      </c>
      <c r="F64" s="26">
        <v>144275.465344</v>
      </c>
      <c r="G64" s="26">
        <v>121093.513037</v>
      </c>
      <c r="H64" s="28"/>
    </row>
    <row r="65" spans="1:8" ht="13.5" hidden="1" customHeight="1">
      <c r="A65" s="7"/>
      <c r="B65" s="11" t="s">
        <v>37</v>
      </c>
      <c r="C65" s="8">
        <v>127.9</v>
      </c>
      <c r="D65" s="8">
        <v>69.599999999999994</v>
      </c>
      <c r="E65" s="8">
        <v>3.7</v>
      </c>
      <c r="F65" s="26">
        <v>134325.516668</v>
      </c>
      <c r="G65" s="26">
        <v>118486.734147</v>
      </c>
      <c r="H65" s="28"/>
    </row>
    <row r="66" spans="1:8" ht="13.5" hidden="1" customHeight="1">
      <c r="A66" s="7"/>
      <c r="B66" s="11" t="s">
        <v>38</v>
      </c>
      <c r="C66" s="8">
        <v>128.19999999999999</v>
      </c>
      <c r="D66" s="8">
        <v>69.7</v>
      </c>
      <c r="E66" s="8">
        <v>3.7</v>
      </c>
      <c r="F66" s="26">
        <v>141518.88425100001</v>
      </c>
      <c r="G66" s="26">
        <v>124231.33867300001</v>
      </c>
      <c r="H66" s="28"/>
    </row>
    <row r="67" spans="1:8" ht="13.5" hidden="1" customHeight="1">
      <c r="A67" s="7"/>
      <c r="B67" s="15" t="s">
        <v>23</v>
      </c>
      <c r="C67" s="8">
        <v>128.30000000000001</v>
      </c>
      <c r="D67" s="8">
        <v>69.7</v>
      </c>
      <c r="E67" s="8">
        <v>3.6</v>
      </c>
      <c r="F67" s="26">
        <v>144249.61988400001</v>
      </c>
      <c r="G67" s="26">
        <v>112410.39597699999</v>
      </c>
      <c r="H67" s="28"/>
    </row>
    <row r="68" spans="1:8" ht="14.25" hidden="1" customHeight="1">
      <c r="A68" s="7"/>
      <c r="B68" s="15" t="s">
        <v>24</v>
      </c>
      <c r="C68" s="8">
        <v>128.6</v>
      </c>
      <c r="D68" s="8">
        <v>69.7</v>
      </c>
      <c r="E68" s="8">
        <v>3.6</v>
      </c>
      <c r="F68" s="27">
        <v>131977.237731</v>
      </c>
      <c r="G68" s="27">
        <v>113518.137284</v>
      </c>
      <c r="H68" s="28"/>
    </row>
    <row r="69" spans="1:8" ht="14.25" hidden="1" customHeight="1">
      <c r="A69" s="7"/>
      <c r="B69" s="7" t="s">
        <v>25</v>
      </c>
      <c r="C69" s="8">
        <v>129</v>
      </c>
      <c r="D69" s="8">
        <v>69.8</v>
      </c>
      <c r="E69" s="8">
        <v>3.6</v>
      </c>
      <c r="F69" s="27">
        <v>129693.918792</v>
      </c>
      <c r="G69" s="27">
        <v>107890.405297</v>
      </c>
      <c r="H69" s="28"/>
    </row>
    <row r="70" spans="1:8" ht="12" hidden="1" customHeight="1">
      <c r="A70" s="7"/>
      <c r="B70" s="85" t="s">
        <v>26</v>
      </c>
      <c r="C70" s="8">
        <v>129.19999999999999</v>
      </c>
      <c r="D70" s="8">
        <v>69.8</v>
      </c>
      <c r="E70" s="8">
        <v>3.6</v>
      </c>
      <c r="F70" s="27">
        <v>131606.255974</v>
      </c>
      <c r="G70" s="27">
        <v>103626.239002</v>
      </c>
    </row>
    <row r="71" spans="1:8" ht="8.25" hidden="1" customHeight="1">
      <c r="A71" s="7"/>
      <c r="B71" s="11"/>
      <c r="C71" s="8"/>
      <c r="D71" s="8"/>
      <c r="E71" s="8"/>
      <c r="F71" s="26"/>
      <c r="G71" s="26"/>
      <c r="H71" s="28"/>
    </row>
    <row r="72" spans="1:8" ht="13.5" customHeight="1">
      <c r="A72" s="3">
        <v>2023</v>
      </c>
      <c r="B72" s="7" t="s">
        <v>15</v>
      </c>
      <c r="C72" s="8">
        <v>129.5</v>
      </c>
      <c r="D72" s="8">
        <v>69.8</v>
      </c>
      <c r="E72" s="8">
        <v>3.6</v>
      </c>
      <c r="F72" s="26">
        <v>112655.26005899999</v>
      </c>
      <c r="G72" s="26">
        <v>94524.720381000006</v>
      </c>
      <c r="H72" s="28"/>
    </row>
    <row r="73" spans="1:8" ht="13.5" customHeight="1">
      <c r="A73" s="3"/>
      <c r="B73" s="7" t="s">
        <v>16</v>
      </c>
      <c r="C73" s="8">
        <v>129.80000000000001</v>
      </c>
      <c r="D73" s="8">
        <v>69.900000000000006</v>
      </c>
      <c r="E73" s="8">
        <v>3.5</v>
      </c>
      <c r="F73" s="26">
        <v>112268.544901</v>
      </c>
      <c r="G73" s="26">
        <v>92700</v>
      </c>
      <c r="H73" s="28"/>
    </row>
    <row r="74" spans="1:8" ht="13.5" customHeight="1">
      <c r="A74" s="7"/>
      <c r="B74" s="11" t="s">
        <v>17</v>
      </c>
      <c r="C74" s="8">
        <v>129.9</v>
      </c>
      <c r="D74" s="8">
        <v>69.900000000000006</v>
      </c>
      <c r="E74" s="8">
        <v>3.5</v>
      </c>
      <c r="F74" s="26">
        <v>129668</v>
      </c>
      <c r="G74" s="26">
        <v>102980</v>
      </c>
      <c r="H74" s="28"/>
    </row>
    <row r="75" spans="1:8" ht="13.5" customHeight="1">
      <c r="A75" s="7"/>
      <c r="B75" s="11" t="s">
        <v>18</v>
      </c>
      <c r="C75" s="8">
        <v>130</v>
      </c>
      <c r="D75" s="8">
        <v>70</v>
      </c>
      <c r="E75" s="8">
        <v>3.5</v>
      </c>
      <c r="F75" s="26">
        <v>105192.91020100001</v>
      </c>
      <c r="G75" s="26">
        <v>92566.714154000001</v>
      </c>
      <c r="H75" s="28"/>
    </row>
    <row r="76" spans="1:8" ht="13.5" customHeight="1">
      <c r="A76" s="7"/>
      <c r="B76" s="11" t="s">
        <v>19</v>
      </c>
      <c r="C76" s="8">
        <v>130.19999999999999</v>
      </c>
      <c r="D76" s="8">
        <v>70</v>
      </c>
      <c r="E76" s="8">
        <v>3.5</v>
      </c>
      <c r="F76" s="26">
        <v>119510.302916</v>
      </c>
      <c r="G76" s="26">
        <v>103812.007148</v>
      </c>
      <c r="H76" s="28"/>
    </row>
    <row r="77" spans="1:8" ht="13.5" customHeight="1">
      <c r="A77" s="7"/>
      <c r="B77" s="11" t="s">
        <v>20</v>
      </c>
      <c r="C77" s="8">
        <v>130.4</v>
      </c>
      <c r="D77" s="8">
        <v>70</v>
      </c>
      <c r="E77" s="8">
        <v>3.4</v>
      </c>
      <c r="F77" s="26">
        <v>123951.736126</v>
      </c>
      <c r="G77" s="26">
        <v>98403.085189000005</v>
      </c>
      <c r="H77" s="28"/>
    </row>
    <row r="78" spans="1:8" ht="13.5" customHeight="1">
      <c r="A78" s="7"/>
      <c r="B78" s="11" t="s">
        <v>21</v>
      </c>
      <c r="C78" s="8">
        <v>130.5</v>
      </c>
      <c r="D78" s="8">
        <v>70.099999999999994</v>
      </c>
      <c r="E78" s="8">
        <v>3.4</v>
      </c>
      <c r="F78" s="26">
        <v>116811.00722699999</v>
      </c>
      <c r="G78" s="26">
        <v>99456.227666000006</v>
      </c>
      <c r="H78" s="28"/>
    </row>
    <row r="79" spans="1:8" ht="13.5" customHeight="1">
      <c r="A79" s="7"/>
      <c r="B79" s="11" t="s">
        <v>30</v>
      </c>
      <c r="C79" s="8">
        <v>130.69999999999999</v>
      </c>
      <c r="D79" s="8">
        <v>70.073293691953438</v>
      </c>
      <c r="E79" s="8">
        <v>3.4</v>
      </c>
      <c r="F79" s="26">
        <v>115029.036106</v>
      </c>
      <c r="G79" s="26">
        <v>97848.602524000002</v>
      </c>
      <c r="H79" s="28"/>
    </row>
    <row r="80" spans="1:8" ht="13.5" customHeight="1">
      <c r="A80" s="7"/>
      <c r="B80" s="11" t="s">
        <v>23</v>
      </c>
      <c r="C80" s="8">
        <v>130.80000000000001</v>
      </c>
      <c r="D80" s="8">
        <v>70.072000000000003</v>
      </c>
      <c r="E80" s="8">
        <v>3.4</v>
      </c>
      <c r="F80" s="26">
        <v>124309.905178</v>
      </c>
      <c r="G80" s="26">
        <v>99936.234498999998</v>
      </c>
      <c r="H80" s="28"/>
    </row>
    <row r="81" spans="1:8" ht="13.5" customHeight="1">
      <c r="A81" s="7"/>
      <c r="B81" s="11" t="s">
        <v>24</v>
      </c>
      <c r="C81" s="8">
        <v>130.9</v>
      </c>
      <c r="D81" s="8">
        <v>70.099999999999994</v>
      </c>
      <c r="E81" s="8">
        <v>3.4</v>
      </c>
      <c r="F81" s="27">
        <v>126091.55305</v>
      </c>
      <c r="G81" s="27">
        <v>113187.168279</v>
      </c>
      <c r="H81" s="28"/>
    </row>
    <row r="82" spans="1:8" ht="13.5" customHeight="1">
      <c r="A82" s="7"/>
      <c r="B82" s="11" t="s">
        <v>25</v>
      </c>
      <c r="C82" s="8">
        <v>130.9</v>
      </c>
      <c r="D82" s="8">
        <v>70.099999999999994</v>
      </c>
      <c r="E82" s="8">
        <v>3.3</v>
      </c>
      <c r="F82" s="27">
        <v>121735.60946199999</v>
      </c>
      <c r="G82" s="27">
        <v>109501.47693400001</v>
      </c>
      <c r="H82" s="28"/>
    </row>
    <row r="83" spans="1:8" ht="13.5" customHeight="1">
      <c r="A83" s="7"/>
      <c r="B83" s="11" t="s">
        <v>26</v>
      </c>
      <c r="C83" s="8">
        <v>131.19999999999999</v>
      </c>
      <c r="D83" s="8">
        <v>70.2</v>
      </c>
      <c r="E83" s="8">
        <v>3.3</v>
      </c>
      <c r="F83" s="27">
        <v>118379.29672300001</v>
      </c>
      <c r="G83" s="27">
        <v>106630.601597</v>
      </c>
    </row>
    <row r="84" spans="1:8" ht="8.25" customHeight="1">
      <c r="A84" s="7"/>
      <c r="B84" s="7"/>
      <c r="C84" s="8"/>
      <c r="D84" s="8"/>
      <c r="E84" s="8"/>
      <c r="F84" s="26"/>
      <c r="G84" s="26"/>
      <c r="H84" s="28"/>
    </row>
    <row r="85" spans="1:8" ht="15">
      <c r="A85" s="104">
        <v>2024</v>
      </c>
      <c r="B85" s="11" t="s">
        <v>15</v>
      </c>
      <c r="C85" s="8">
        <v>131.4</v>
      </c>
      <c r="D85" s="8">
        <v>70.2</v>
      </c>
      <c r="E85" s="8">
        <v>3.3</v>
      </c>
      <c r="F85" s="26">
        <v>122410.483788</v>
      </c>
      <c r="G85" s="26">
        <v>112237.969</v>
      </c>
      <c r="H85" s="28"/>
    </row>
    <row r="86" spans="1:8" ht="15">
      <c r="A86" s="104"/>
      <c r="B86" s="7" t="s">
        <v>16</v>
      </c>
      <c r="C86" s="8">
        <v>132.1</v>
      </c>
      <c r="D86" s="8">
        <v>70.2</v>
      </c>
      <c r="E86" s="8">
        <v>3.3</v>
      </c>
      <c r="F86" s="26">
        <v>111357</v>
      </c>
      <c r="G86" s="26">
        <v>100116</v>
      </c>
      <c r="H86" s="28"/>
    </row>
    <row r="87" spans="1:8" ht="13.5" customHeight="1">
      <c r="A87" s="7"/>
      <c r="B87" s="11" t="s">
        <v>154</v>
      </c>
      <c r="C87" s="8">
        <v>132.19999999999999</v>
      </c>
      <c r="D87" s="8">
        <v>70.3</v>
      </c>
      <c r="E87" s="8">
        <v>3.3</v>
      </c>
      <c r="F87" s="26">
        <v>128564.532464</v>
      </c>
      <c r="G87" s="26">
        <v>115845.336043</v>
      </c>
      <c r="H87" s="28"/>
    </row>
    <row r="88" spans="1:8" ht="13.5" customHeight="1">
      <c r="A88" s="7"/>
      <c r="B88" s="11" t="s">
        <v>146</v>
      </c>
      <c r="C88" s="8">
        <v>132.4</v>
      </c>
      <c r="D88" s="8">
        <v>70.3</v>
      </c>
      <c r="E88" s="8">
        <v>3.3</v>
      </c>
      <c r="F88" s="26">
        <v>114719.223079</v>
      </c>
      <c r="G88" s="26">
        <v>107017.36007900001</v>
      </c>
      <c r="H88" s="28"/>
    </row>
    <row r="89" spans="1:8" ht="13.5" hidden="1" customHeight="1">
      <c r="A89" s="7"/>
      <c r="B89" s="11" t="s">
        <v>147</v>
      </c>
      <c r="C89" s="8"/>
      <c r="D89" s="8"/>
      <c r="E89" s="8"/>
      <c r="F89" s="26"/>
      <c r="G89" s="26"/>
      <c r="H89" s="28"/>
    </row>
    <row r="90" spans="1:8" ht="13.5" hidden="1" customHeight="1">
      <c r="A90" s="7"/>
      <c r="B90" s="11" t="s">
        <v>148</v>
      </c>
      <c r="C90" s="8"/>
      <c r="D90" s="8"/>
      <c r="E90" s="8"/>
      <c r="F90" s="26"/>
      <c r="G90" s="26"/>
      <c r="H90" s="28"/>
    </row>
    <row r="91" spans="1:8" ht="13.5" hidden="1" customHeight="1">
      <c r="A91" s="7"/>
      <c r="B91" s="11" t="s">
        <v>149</v>
      </c>
      <c r="C91" s="8"/>
      <c r="D91" s="8"/>
      <c r="E91" s="8"/>
      <c r="F91" s="26"/>
      <c r="G91" s="26"/>
      <c r="H91" s="28"/>
    </row>
    <row r="92" spans="1:8" ht="13.5" hidden="1" customHeight="1">
      <c r="A92" s="7"/>
      <c r="B92" s="11" t="s">
        <v>150</v>
      </c>
      <c r="C92" s="8"/>
      <c r="D92" s="8"/>
      <c r="E92" s="8"/>
      <c r="F92" s="26"/>
      <c r="G92" s="26"/>
      <c r="H92" s="28"/>
    </row>
    <row r="93" spans="1:8" ht="13.5" hidden="1" customHeight="1">
      <c r="A93" s="7"/>
      <c r="B93" s="11" t="s">
        <v>151</v>
      </c>
      <c r="C93" s="8"/>
      <c r="D93" s="8"/>
      <c r="E93" s="8"/>
      <c r="F93" s="26"/>
      <c r="G93" s="26"/>
      <c r="H93" s="28"/>
    </row>
    <row r="94" spans="1:8" ht="13.5" hidden="1" customHeight="1">
      <c r="A94" s="7"/>
      <c r="B94" s="11" t="s">
        <v>152</v>
      </c>
      <c r="C94" s="8"/>
      <c r="D94" s="8"/>
      <c r="E94" s="8"/>
      <c r="F94" s="27"/>
      <c r="G94" s="27"/>
      <c r="H94" s="28"/>
    </row>
    <row r="95" spans="1:8" ht="13.5" hidden="1" customHeight="1">
      <c r="A95" s="7"/>
      <c r="B95" s="11" t="s">
        <v>153</v>
      </c>
      <c r="C95" s="8"/>
      <c r="D95" s="8"/>
      <c r="E95" s="8"/>
      <c r="F95" s="27"/>
      <c r="G95" s="27"/>
      <c r="H95" s="28"/>
    </row>
    <row r="96" spans="1:8" ht="13.5" hidden="1" customHeight="1">
      <c r="A96" s="7"/>
      <c r="B96" s="11" t="s">
        <v>144</v>
      </c>
      <c r="C96" s="8"/>
      <c r="D96" s="8"/>
      <c r="E96" s="8"/>
      <c r="F96" s="27"/>
      <c r="G96" s="27"/>
    </row>
    <row r="97" spans="1:7" ht="6" customHeight="1">
      <c r="A97" s="7"/>
      <c r="B97" s="7"/>
      <c r="C97" s="8"/>
      <c r="D97" s="8"/>
      <c r="E97" s="8"/>
      <c r="F97" s="26"/>
      <c r="G97" s="26"/>
    </row>
    <row r="98" spans="1:7" s="92" customFormat="1" ht="16.5" customHeight="1">
      <c r="A98" s="121" t="s">
        <v>39</v>
      </c>
      <c r="B98" s="121"/>
      <c r="C98" s="121"/>
      <c r="D98" s="121"/>
      <c r="E98" s="121"/>
      <c r="F98" s="121"/>
      <c r="G98" s="121"/>
    </row>
    <row r="99" spans="1:7" ht="14.45" hidden="1" customHeight="1">
      <c r="A99" s="3">
        <v>2018</v>
      </c>
      <c r="B99" s="7" t="s">
        <v>15</v>
      </c>
      <c r="C99" s="8">
        <v>2.70956816257408</v>
      </c>
      <c r="D99" s="8">
        <v>0.5</v>
      </c>
      <c r="E99" s="29">
        <v>-0.1</v>
      </c>
      <c r="F99" s="8">
        <v>18.408589268618201</v>
      </c>
      <c r="G99" s="8">
        <v>11.860966213017401</v>
      </c>
    </row>
    <row r="100" spans="1:7" ht="14.45" hidden="1" customHeight="1">
      <c r="A100" s="7"/>
      <c r="B100" s="7" t="s">
        <v>16</v>
      </c>
      <c r="C100" s="8">
        <v>1.4214046822742501</v>
      </c>
      <c r="D100" s="8">
        <v>0.40000000000000602</v>
      </c>
      <c r="E100" s="29">
        <v>-0.2</v>
      </c>
      <c r="F100" s="8">
        <v>-1.9824700596570299</v>
      </c>
      <c r="G100" s="8">
        <v>-2.6035179635399301</v>
      </c>
    </row>
    <row r="101" spans="1:7" ht="14.45" hidden="1" customHeight="1">
      <c r="A101" s="7"/>
      <c r="B101" s="7" t="s">
        <v>17</v>
      </c>
      <c r="C101" s="8">
        <v>1.25628140703518</v>
      </c>
      <c r="D101" s="8">
        <v>0.5</v>
      </c>
      <c r="E101" s="29">
        <v>-0.1</v>
      </c>
      <c r="F101" s="8">
        <v>2.3704345906981001</v>
      </c>
      <c r="G101" s="8">
        <v>-9.5074816607237302</v>
      </c>
    </row>
    <row r="102" spans="1:7" ht="14.45" hidden="1" customHeight="1">
      <c r="A102" s="7"/>
      <c r="B102" s="7" t="s">
        <v>18</v>
      </c>
      <c r="C102" s="8">
        <v>1.42617449664431</v>
      </c>
      <c r="D102" s="8">
        <v>0.5</v>
      </c>
      <c r="E102" s="29">
        <v>-0.1</v>
      </c>
      <c r="F102" s="8">
        <v>13.998460273826201</v>
      </c>
      <c r="G102" s="8">
        <v>9.4505464339760703</v>
      </c>
    </row>
    <row r="103" spans="1:7" ht="14.45" hidden="1" customHeight="1">
      <c r="A103" s="7"/>
      <c r="B103" s="7" t="s">
        <v>19</v>
      </c>
      <c r="C103" s="8">
        <v>1.76470588235293</v>
      </c>
      <c r="D103" s="8">
        <v>0.60000000000000897</v>
      </c>
      <c r="E103" s="29">
        <v>-0.1</v>
      </c>
      <c r="F103" s="8">
        <v>4.6026649418890297</v>
      </c>
      <c r="G103" s="8">
        <v>1.4610537567406401</v>
      </c>
    </row>
    <row r="104" spans="1:7" ht="14.45" hidden="1" customHeight="1">
      <c r="A104" s="7"/>
      <c r="B104" s="7" t="s">
        <v>20</v>
      </c>
      <c r="C104" s="8">
        <v>0.75821398483570901</v>
      </c>
      <c r="D104" s="8">
        <v>0.70000000000000295</v>
      </c>
      <c r="E104" s="29">
        <v>0</v>
      </c>
      <c r="F104" s="8">
        <v>8.2687555839826992</v>
      </c>
      <c r="G104" s="8">
        <v>16.157209749773902</v>
      </c>
    </row>
    <row r="105" spans="1:7" ht="14.45" hidden="1" customHeight="1">
      <c r="A105" s="7"/>
      <c r="B105" s="7" t="s">
        <v>21</v>
      </c>
      <c r="C105" s="8">
        <v>0.92670598146587002</v>
      </c>
      <c r="D105" s="8">
        <v>0.89999999999999103</v>
      </c>
      <c r="E105" s="29">
        <v>-0.1</v>
      </c>
      <c r="F105" s="8">
        <v>9.8120867094587201</v>
      </c>
      <c r="G105" s="8">
        <v>10.9925123732078</v>
      </c>
    </row>
    <row r="106" spans="1:7" ht="14.45" hidden="1" customHeight="1">
      <c r="A106" s="7"/>
      <c r="B106" s="7" t="s">
        <v>22</v>
      </c>
      <c r="C106" s="8">
        <v>0.1669449081803</v>
      </c>
      <c r="D106" s="8">
        <v>0.60000000000000897</v>
      </c>
      <c r="E106" s="29">
        <v>0</v>
      </c>
      <c r="F106" s="8">
        <v>-5.20235235054511E-2</v>
      </c>
      <c r="G106" s="8">
        <v>11.6803872798342</v>
      </c>
    </row>
    <row r="107" spans="1:7" ht="14.45" hidden="1" customHeight="1">
      <c r="A107" s="7"/>
      <c r="B107" s="7" t="s">
        <v>23</v>
      </c>
      <c r="C107" s="8">
        <v>0.33305578684430498</v>
      </c>
      <c r="D107" s="8">
        <v>0.59999999999999398</v>
      </c>
      <c r="E107" s="29">
        <v>-0.1</v>
      </c>
      <c r="F107" s="8">
        <v>7.0387599732438604</v>
      </c>
      <c r="G107" s="8">
        <v>-2.6984133134458501</v>
      </c>
    </row>
    <row r="108" spans="1:7" ht="14.45" hidden="1" customHeight="1">
      <c r="A108" s="7"/>
      <c r="B108" s="7" t="s">
        <v>24</v>
      </c>
      <c r="C108" s="8">
        <v>0.58333333333333603</v>
      </c>
      <c r="D108" s="8">
        <v>0.5</v>
      </c>
      <c r="E108" s="29">
        <v>-0.1</v>
      </c>
      <c r="F108" s="8">
        <v>18.640879335466799</v>
      </c>
      <c r="G108" s="8">
        <v>11.717743490572801</v>
      </c>
    </row>
    <row r="109" spans="1:7" ht="14.45" hidden="1" customHeight="1">
      <c r="A109" s="7"/>
      <c r="B109" s="7" t="s">
        <v>25</v>
      </c>
      <c r="C109" s="8">
        <v>0.16556291390728001</v>
      </c>
      <c r="D109" s="8">
        <v>0.5</v>
      </c>
      <c r="E109" s="29">
        <v>0</v>
      </c>
      <c r="F109" s="8">
        <v>2.4633985964215701</v>
      </c>
      <c r="G109" s="8">
        <v>4.7509623021213798</v>
      </c>
    </row>
    <row r="110" spans="1:7" ht="14.45" hidden="1" customHeight="1">
      <c r="A110" s="7"/>
      <c r="B110" s="7" t="s">
        <v>26</v>
      </c>
      <c r="C110" s="8">
        <v>0.16542597187758601</v>
      </c>
      <c r="D110" s="8">
        <v>0.40000000000000602</v>
      </c>
      <c r="E110" s="29">
        <v>0</v>
      </c>
      <c r="F110" s="8">
        <v>5.83471606805346</v>
      </c>
      <c r="G110" s="8">
        <v>1.4430602062617699</v>
      </c>
    </row>
    <row r="111" spans="1:7" ht="14.45" hidden="1" customHeight="1">
      <c r="A111" s="7"/>
      <c r="B111" s="3"/>
      <c r="C111" s="8"/>
      <c r="D111" s="8"/>
      <c r="E111" s="29"/>
      <c r="F111" s="8"/>
      <c r="G111" s="8"/>
    </row>
    <row r="112" spans="1:7" ht="15" hidden="1">
      <c r="A112" s="3">
        <v>2019</v>
      </c>
      <c r="B112" s="7" t="s">
        <v>15</v>
      </c>
      <c r="C112" s="8">
        <v>-0.65952184666117097</v>
      </c>
      <c r="D112" s="8">
        <v>0.40836000702340403</v>
      </c>
      <c r="E112" s="8">
        <v>-7.5044878672829704E-2</v>
      </c>
      <c r="F112" s="8">
        <v>3.7097352027481598</v>
      </c>
      <c r="G112" s="8">
        <v>0.98405987120258098</v>
      </c>
    </row>
    <row r="113" spans="1:10" ht="15" hidden="1">
      <c r="A113" s="3"/>
      <c r="B113" s="7" t="s">
        <v>16</v>
      </c>
      <c r="C113" s="8">
        <v>-0.412201154163228</v>
      </c>
      <c r="D113" s="8">
        <v>0.29999999999999699</v>
      </c>
      <c r="E113" s="8">
        <v>0</v>
      </c>
      <c r="F113" s="8">
        <v>-4.0668861390560203</v>
      </c>
      <c r="G113" s="8">
        <v>-9.5243745131793798</v>
      </c>
    </row>
    <row r="114" spans="1:10" ht="15" hidden="1">
      <c r="A114" s="3"/>
      <c r="B114" s="7" t="s">
        <v>27</v>
      </c>
      <c r="C114" s="8">
        <v>0.16542597187758601</v>
      </c>
      <c r="D114" s="8">
        <v>0.25284866312030402</v>
      </c>
      <c r="E114" s="8">
        <v>5.1134190772580197E-2</v>
      </c>
      <c r="F114" s="8">
        <v>0.96784289732579898</v>
      </c>
      <c r="G114" s="8">
        <v>-0.30805013035281498</v>
      </c>
    </row>
    <row r="115" spans="1:10" ht="15" hidden="1">
      <c r="A115" s="3"/>
      <c r="B115" s="7" t="s">
        <v>28</v>
      </c>
      <c r="C115" s="8">
        <v>0.16542597187758601</v>
      </c>
      <c r="D115" s="8">
        <v>0.28613496177939601</v>
      </c>
      <c r="E115" s="8">
        <v>5.1689451853410298E-2</v>
      </c>
      <c r="F115" s="8">
        <v>1.88039056209905</v>
      </c>
      <c r="G115" s="8">
        <v>4.2078659688059101</v>
      </c>
    </row>
    <row r="116" spans="1:10" ht="15" hidden="1">
      <c r="A116" s="3"/>
      <c r="B116" s="7" t="s">
        <v>19</v>
      </c>
      <c r="C116" s="8">
        <v>0.24772914946327201</v>
      </c>
      <c r="D116" s="8">
        <v>0.109408704285997</v>
      </c>
      <c r="E116" s="8">
        <v>0</v>
      </c>
      <c r="F116" s="8">
        <v>2.1922484880767699</v>
      </c>
      <c r="G116" s="8">
        <v>1.4437457985287401</v>
      </c>
    </row>
    <row r="117" spans="1:10" ht="15" hidden="1">
      <c r="A117" s="3"/>
      <c r="B117" s="7" t="s">
        <v>20</v>
      </c>
      <c r="C117" s="8">
        <v>1.50501672240804</v>
      </c>
      <c r="D117" s="8">
        <v>9.9999999999994302E-2</v>
      </c>
      <c r="E117" s="8">
        <v>-0.1</v>
      </c>
      <c r="F117" s="8">
        <v>-2.7323122577311598</v>
      </c>
      <c r="G117" s="8">
        <v>-9.7818755083181301</v>
      </c>
    </row>
    <row r="118" spans="1:10" ht="15" hidden="1">
      <c r="A118" s="3"/>
      <c r="B118" s="7" t="s">
        <v>34</v>
      </c>
      <c r="C118" s="8">
        <v>1.4190317195325499</v>
      </c>
      <c r="D118" s="8">
        <v>-5.79788295443961E-2</v>
      </c>
      <c r="E118" s="8">
        <v>-0.1</v>
      </c>
      <c r="F118" s="8">
        <v>3.8048970964054898</v>
      </c>
      <c r="G118" s="8">
        <v>-5.8109500326452901</v>
      </c>
    </row>
    <row r="119" spans="1:10" ht="15" hidden="1">
      <c r="A119" s="3"/>
      <c r="B119" s="7" t="s">
        <v>30</v>
      </c>
      <c r="C119" s="1">
        <v>1.5</v>
      </c>
      <c r="D119" s="8">
        <v>0.24983577279229499</v>
      </c>
      <c r="E119" s="8">
        <v>-8.7996149232520096E-2</v>
      </c>
      <c r="F119" s="8">
        <v>-0.57196586988684495</v>
      </c>
      <c r="G119" s="8">
        <v>-12.5101441242509</v>
      </c>
    </row>
    <row r="120" spans="1:10" ht="15" hidden="1">
      <c r="A120" s="3"/>
      <c r="B120" s="7" t="s">
        <v>31</v>
      </c>
      <c r="C120" s="8">
        <v>1.07883817427386</v>
      </c>
      <c r="D120" s="8">
        <v>0.20000000000000301</v>
      </c>
      <c r="E120" s="8">
        <v>0</v>
      </c>
      <c r="F120" s="8">
        <v>-6.1078714086247601</v>
      </c>
      <c r="G120" s="8">
        <v>2.4592987720097899</v>
      </c>
    </row>
    <row r="121" spans="1:10" hidden="1">
      <c r="A121" s="7"/>
      <c r="B121" s="7" t="s">
        <v>32</v>
      </c>
      <c r="C121" s="8">
        <v>1.07705053852527</v>
      </c>
      <c r="D121" s="8">
        <v>0.24008914060630099</v>
      </c>
      <c r="E121" s="8">
        <v>-5.4120128218739801E-2</v>
      </c>
      <c r="F121" s="8">
        <v>-6.4466032101944597</v>
      </c>
      <c r="G121" s="8">
        <v>-8.6976962877515493</v>
      </c>
    </row>
    <row r="122" spans="1:10" hidden="1">
      <c r="A122" s="10"/>
      <c r="B122" s="2" t="s">
        <v>25</v>
      </c>
      <c r="C122" s="8">
        <v>0.90909090909090395</v>
      </c>
      <c r="D122" s="8">
        <v>0.41202951037519098</v>
      </c>
      <c r="E122" s="8">
        <v>-9.9999999999999603E-2</v>
      </c>
      <c r="F122" s="8">
        <v>-5.3717976461391297</v>
      </c>
      <c r="G122" s="8">
        <v>-3.6149496962552101</v>
      </c>
    </row>
    <row r="123" spans="1:10" hidden="1">
      <c r="A123" s="10"/>
      <c r="B123" s="2" t="s">
        <v>26</v>
      </c>
      <c r="C123" s="8">
        <v>0.99091659785302</v>
      </c>
      <c r="D123" s="8">
        <v>0.41000523092560598</v>
      </c>
      <c r="E123" s="8">
        <v>-2.8531197573329801E-2</v>
      </c>
      <c r="F123" s="8">
        <v>2.7534401448073802</v>
      </c>
      <c r="G123" s="8">
        <v>0.98858641664992897</v>
      </c>
    </row>
    <row r="124" spans="1:10" ht="14.45" hidden="1" customHeight="1">
      <c r="A124" s="3"/>
      <c r="B124" s="2"/>
      <c r="C124" s="8"/>
      <c r="D124" s="8"/>
      <c r="E124" s="8"/>
      <c r="F124" s="8"/>
      <c r="G124" s="8"/>
    </row>
    <row r="125" spans="1:10" ht="14.45" customHeight="1">
      <c r="A125" s="3"/>
      <c r="B125" s="2"/>
      <c r="C125" s="8"/>
      <c r="D125" s="8"/>
      <c r="E125" s="8"/>
      <c r="F125" s="8"/>
      <c r="G125" s="8"/>
    </row>
    <row r="126" spans="1:10" ht="13.5" hidden="1" customHeight="1">
      <c r="A126" s="3">
        <v>2020</v>
      </c>
      <c r="B126" s="12" t="s">
        <v>15</v>
      </c>
      <c r="C126" s="8">
        <v>1.5767634854771699</v>
      </c>
      <c r="D126" s="8">
        <v>0.33994258354219697</v>
      </c>
      <c r="E126" s="8">
        <f t="shared" ref="E126:E128" si="0">E33-E20</f>
        <v>-9.2420836609410362E-2</v>
      </c>
      <c r="F126" s="8">
        <v>-2.37705441623645</v>
      </c>
      <c r="G126" s="8">
        <v>-2.2615441369551799</v>
      </c>
      <c r="H126" s="14"/>
      <c r="I126" s="14"/>
      <c r="J126" s="14"/>
    </row>
    <row r="127" spans="1:10" ht="13.5" hidden="1" customHeight="1">
      <c r="A127" s="7"/>
      <c r="B127" s="11" t="s">
        <v>16</v>
      </c>
      <c r="C127" s="8">
        <v>1.32450331125828</v>
      </c>
      <c r="D127" s="8">
        <v>0.218685312713404</v>
      </c>
      <c r="E127" s="8">
        <f t="shared" si="0"/>
        <v>9.6167281242500735E-3</v>
      </c>
      <c r="F127" s="8">
        <v>10.225647623938899</v>
      </c>
      <c r="G127" s="8">
        <v>11.865313641064001</v>
      </c>
      <c r="H127" s="14"/>
      <c r="I127" s="14"/>
      <c r="J127" s="14"/>
    </row>
    <row r="128" spans="1:10" ht="13.5" hidden="1" customHeight="1">
      <c r="A128" s="7"/>
      <c r="B128" s="11" t="s">
        <v>17</v>
      </c>
      <c r="C128" s="8">
        <v>-0.165152766308829</v>
      </c>
      <c r="D128" s="8">
        <v>0.18266378462459401</v>
      </c>
      <c r="E128" s="8">
        <f t="shared" si="0"/>
        <v>0.50255419986940009</v>
      </c>
      <c r="F128" s="8">
        <v>-6.3585155274982004</v>
      </c>
      <c r="G128" s="8">
        <v>-1.3548780405949901</v>
      </c>
      <c r="H128" s="14"/>
      <c r="I128" s="14"/>
      <c r="J128" s="14"/>
    </row>
    <row r="129" spans="1:10" ht="13.5" hidden="1" customHeight="1">
      <c r="A129" s="7"/>
      <c r="B129" s="11" t="s">
        <v>18</v>
      </c>
      <c r="C129" s="8">
        <v>-2.8901734104046302</v>
      </c>
      <c r="D129" s="8">
        <v>-0.34203033063049298</v>
      </c>
      <c r="E129" s="8">
        <v>1.65659676256502</v>
      </c>
      <c r="F129" s="8">
        <v>-24.721519859355801</v>
      </c>
      <c r="G129" s="8">
        <v>-6.7242189305847901</v>
      </c>
      <c r="H129" s="14"/>
      <c r="I129" s="14"/>
      <c r="J129" s="14"/>
    </row>
    <row r="130" spans="1:10" ht="13.5" hidden="1" customHeight="1">
      <c r="A130" s="7"/>
      <c r="B130" s="11" t="s">
        <v>19</v>
      </c>
      <c r="C130" s="8">
        <v>-2.8830313014827</v>
      </c>
      <c r="D130" s="8">
        <v>-0.501349677580606</v>
      </c>
      <c r="E130" s="8">
        <f>E37-E24</f>
        <v>1.9566658434068103</v>
      </c>
      <c r="F130" s="8">
        <v>-25.8360253847857</v>
      </c>
      <c r="G130" s="8">
        <v>-29.511496577659798</v>
      </c>
      <c r="H130" s="14"/>
      <c r="I130" s="14"/>
      <c r="J130" s="14"/>
    </row>
    <row r="131" spans="1:10" ht="13.5" hidden="1" customHeight="1">
      <c r="A131" s="7"/>
      <c r="B131" s="11" t="s">
        <v>33</v>
      </c>
      <c r="C131" s="8">
        <v>-1.89456342668864</v>
      </c>
      <c r="D131" s="8">
        <v>-0.54238215139329804</v>
      </c>
      <c r="E131" s="8">
        <f>E38-E25</f>
        <v>1.6053154667718399</v>
      </c>
      <c r="F131" s="8">
        <v>8.1032972661547298</v>
      </c>
      <c r="G131" s="8">
        <v>-4.0141471948478102</v>
      </c>
      <c r="H131" s="14"/>
      <c r="I131" s="14"/>
      <c r="J131" s="14"/>
    </row>
    <row r="132" spans="1:10" ht="13.5" hidden="1" customHeight="1">
      <c r="A132" s="7"/>
      <c r="B132" s="11" t="s">
        <v>34</v>
      </c>
      <c r="C132" s="8">
        <v>-1.31687242798354</v>
      </c>
      <c r="D132" s="8">
        <v>-0.41262792359249501</v>
      </c>
      <c r="E132" s="8">
        <f>E39-E26</f>
        <v>1.4102154055023304</v>
      </c>
      <c r="F132" s="8">
        <v>3.24979751836032</v>
      </c>
      <c r="G132" s="8">
        <v>-8.6346690226873708</v>
      </c>
      <c r="H132" s="14"/>
      <c r="I132" s="14"/>
      <c r="J132" s="14"/>
    </row>
    <row r="133" spans="1:10" ht="13.5" hidden="1" customHeight="1">
      <c r="A133" s="7"/>
      <c r="B133" s="11" t="s">
        <v>30</v>
      </c>
      <c r="C133" s="8">
        <v>-1.39573070607554</v>
      </c>
      <c r="D133" s="8">
        <v>-0.27377677224750102</v>
      </c>
      <c r="E133" s="8">
        <f>E40-E27</f>
        <v>1.3532873383013402</v>
      </c>
      <c r="F133" s="8">
        <v>-0.93111441643340997</v>
      </c>
      <c r="G133" s="8">
        <v>-6.3666951871042201</v>
      </c>
      <c r="H133" s="14"/>
      <c r="I133" s="14"/>
      <c r="J133" s="14"/>
    </row>
    <row r="134" spans="1:10" ht="13.5" hidden="1" customHeight="1">
      <c r="A134" s="7"/>
      <c r="B134" s="11" t="s">
        <v>23</v>
      </c>
      <c r="C134" s="8">
        <v>-1.39573070607554</v>
      </c>
      <c r="D134" s="8">
        <v>-0.29969133124330899</v>
      </c>
      <c r="E134" s="8">
        <v>1.3833022290493899</v>
      </c>
      <c r="F134" s="8">
        <v>13.597979457136001</v>
      </c>
      <c r="G134" s="8">
        <v>-3.5739585550056399</v>
      </c>
      <c r="H134" s="14"/>
      <c r="I134" s="14"/>
      <c r="J134" s="14"/>
    </row>
    <row r="135" spans="1:10" ht="13.5" hidden="1" customHeight="1">
      <c r="A135" s="7"/>
      <c r="B135" s="11" t="s">
        <v>24</v>
      </c>
      <c r="C135" s="8">
        <v>-1.4754098360655701</v>
      </c>
      <c r="D135" s="8">
        <v>-0.27131498606149801</v>
      </c>
      <c r="E135" s="8">
        <v>1.4892620488771</v>
      </c>
      <c r="F135" s="8">
        <v>0.36237972513042399</v>
      </c>
      <c r="G135" s="8">
        <v>-5.9460651664519197</v>
      </c>
      <c r="H135" s="14"/>
      <c r="I135" s="14"/>
      <c r="J135" s="14"/>
    </row>
    <row r="136" spans="1:10" ht="13.5" hidden="1" customHeight="1">
      <c r="A136" s="7"/>
      <c r="B136" s="11" t="s">
        <v>25</v>
      </c>
      <c r="C136" s="8">
        <v>-1.7199017199017199</v>
      </c>
      <c r="D136" s="8">
        <v>-0.41202951037519098</v>
      </c>
      <c r="E136" s="8">
        <f>E43-E30</f>
        <v>1.5999999999999996</v>
      </c>
      <c r="F136" s="8">
        <v>4.6621682539926796</v>
      </c>
      <c r="G136" s="8">
        <v>-8.9474841302150097</v>
      </c>
      <c r="H136" s="14"/>
      <c r="I136" s="14"/>
      <c r="J136" s="14"/>
    </row>
    <row r="137" spans="1:10" ht="13.5" hidden="1" customHeight="1">
      <c r="A137" s="3"/>
      <c r="B137" s="11" t="s">
        <v>26</v>
      </c>
      <c r="C137" s="8">
        <v>-1.3900245298446501</v>
      </c>
      <c r="D137" s="8">
        <v>-0.51000523092560002</v>
      </c>
      <c r="E137" s="8">
        <f>E44-E31</f>
        <v>1.5285311975733298</v>
      </c>
      <c r="F137" s="8">
        <v>10.8889169467085</v>
      </c>
      <c r="G137" s="8">
        <v>1.67384126323717</v>
      </c>
      <c r="H137" s="14"/>
      <c r="I137" s="14"/>
      <c r="J137" s="14"/>
    </row>
    <row r="138" spans="1:10" ht="15" hidden="1" customHeight="1">
      <c r="A138" s="3"/>
      <c r="B138" s="11"/>
      <c r="C138" s="8"/>
      <c r="D138" s="8"/>
      <c r="E138" s="8"/>
      <c r="F138" s="8"/>
      <c r="G138" s="8"/>
      <c r="I138" s="14"/>
      <c r="J138" s="14"/>
    </row>
    <row r="139" spans="1:10" ht="13.5" hidden="1" customHeight="1">
      <c r="A139" s="3">
        <v>2021</v>
      </c>
      <c r="B139" s="12" t="s">
        <v>15</v>
      </c>
      <c r="C139" s="8">
        <v>-0.24509803921569701</v>
      </c>
      <c r="D139" s="8">
        <v>-0.44830259056560401</v>
      </c>
      <c r="E139" s="8">
        <v>1.6674657152822401</v>
      </c>
      <c r="F139" s="8">
        <v>6.3927116728766498</v>
      </c>
      <c r="G139" s="8">
        <v>1.1180741686989599</v>
      </c>
      <c r="H139" s="14"/>
      <c r="I139" s="14"/>
      <c r="J139" s="14"/>
    </row>
    <row r="140" spans="1:10" ht="13.5" hidden="1" customHeight="1">
      <c r="A140" s="3"/>
      <c r="B140" s="11" t="s">
        <v>16</v>
      </c>
      <c r="C140" s="8">
        <v>8.1699346405228496E-2</v>
      </c>
      <c r="D140" s="8">
        <v>-0.218685312713404</v>
      </c>
      <c r="E140" s="8">
        <v>1.4903832718757499</v>
      </c>
      <c r="F140" s="8">
        <v>17.693704564364701</v>
      </c>
      <c r="G140" s="8">
        <v>12.097167947873499</v>
      </c>
      <c r="H140" s="14"/>
      <c r="I140" s="14"/>
      <c r="J140" s="14"/>
    </row>
    <row r="141" spans="1:10" ht="13.5" hidden="1" customHeight="1">
      <c r="A141" s="7"/>
      <c r="B141" s="11" t="s">
        <v>27</v>
      </c>
      <c r="C141" s="8">
        <v>1.6542597187758401</v>
      </c>
      <c r="D141" s="30">
        <v>-3.5512447744906701E-2</v>
      </c>
      <c r="E141" s="8">
        <v>0.84631160935801997</v>
      </c>
      <c r="F141" s="8">
        <v>31.159364943777099</v>
      </c>
      <c r="G141" s="8">
        <v>17.6466924932223</v>
      </c>
      <c r="H141" s="14"/>
      <c r="I141" s="14"/>
      <c r="J141" s="14"/>
    </row>
    <row r="142" spans="1:10" ht="13.5" hidden="1" customHeight="1">
      <c r="A142" s="7"/>
      <c r="B142" s="11" t="s">
        <v>18</v>
      </c>
      <c r="C142" s="8">
        <v>4.6768707482993204</v>
      </c>
      <c r="D142" s="8">
        <v>0.455895368851088</v>
      </c>
      <c r="E142" s="8">
        <v>-0.35659676256502099</v>
      </c>
      <c r="F142" s="8">
        <v>62.7318522778206</v>
      </c>
      <c r="G142" s="8">
        <v>22.9441627521702</v>
      </c>
      <c r="H142" s="14"/>
      <c r="I142" s="14"/>
      <c r="J142" s="14"/>
    </row>
    <row r="143" spans="1:10" ht="13.5" hidden="1" customHeight="1">
      <c r="A143" s="7"/>
      <c r="B143" s="11" t="s">
        <v>35</v>
      </c>
      <c r="C143" s="8">
        <v>4.4105173876166202</v>
      </c>
      <c r="D143" s="8">
        <v>0.49194097329460401</v>
      </c>
      <c r="E143" s="8">
        <v>-0.75666584340680998</v>
      </c>
      <c r="F143" s="8">
        <v>47.111507554993203</v>
      </c>
      <c r="G143" s="8">
        <v>48.3327652516003</v>
      </c>
      <c r="H143" s="14"/>
      <c r="I143" s="14"/>
      <c r="J143" s="14"/>
    </row>
    <row r="144" spans="1:10" ht="13.5" hidden="1" customHeight="1">
      <c r="A144" s="7"/>
      <c r="B144" s="11" t="s">
        <v>36</v>
      </c>
      <c r="C144" s="8">
        <v>3.4424853064651599</v>
      </c>
      <c r="D144" s="8">
        <v>0.242415671913008</v>
      </c>
      <c r="E144" s="8">
        <v>-0.120765936803489</v>
      </c>
      <c r="F144" s="8">
        <v>27.032625178931799</v>
      </c>
      <c r="G144" s="8">
        <v>32.099740245540502</v>
      </c>
      <c r="H144" s="14"/>
      <c r="I144" s="14"/>
      <c r="J144" s="14"/>
    </row>
    <row r="145" spans="1:10" ht="13.5" hidden="1" customHeight="1">
      <c r="A145" s="7"/>
      <c r="B145" s="11" t="s">
        <v>34</v>
      </c>
      <c r="C145" s="8">
        <v>2.1684737281067599</v>
      </c>
      <c r="D145" s="8">
        <v>0.12563773088459099</v>
      </c>
      <c r="E145" s="8">
        <v>0.131233297992249</v>
      </c>
      <c r="F145" s="8">
        <v>4.7931309605502097</v>
      </c>
      <c r="G145" s="8">
        <v>23.93781580377</v>
      </c>
      <c r="H145" s="14"/>
      <c r="I145" s="14"/>
      <c r="J145" s="14"/>
    </row>
    <row r="146" spans="1:10" ht="13.5" hidden="1" customHeight="1">
      <c r="A146" s="7"/>
      <c r="B146" s="11" t="s">
        <v>22</v>
      </c>
      <c r="C146" s="8">
        <v>1.99833472106579</v>
      </c>
      <c r="D146" s="30">
        <v>2.39409994552062E-2</v>
      </c>
      <c r="E146" s="30">
        <v>-2.1704053245829701E-2</v>
      </c>
      <c r="F146" s="8">
        <v>18.110599533296799</v>
      </c>
      <c r="G146" s="8">
        <v>12.535306697244099</v>
      </c>
      <c r="H146" s="14"/>
      <c r="I146" s="14"/>
      <c r="J146" s="14"/>
    </row>
    <row r="147" spans="1:10" ht="13.5" hidden="1" customHeight="1">
      <c r="A147" s="7"/>
      <c r="B147" s="11" t="s">
        <v>23</v>
      </c>
      <c r="C147" s="8">
        <v>2.24812656119899</v>
      </c>
      <c r="D147" s="8">
        <v>0.19969133124330099</v>
      </c>
      <c r="E147" s="8">
        <v>-0.11918210083065001</v>
      </c>
      <c r="F147" s="8">
        <v>24.738184131203301</v>
      </c>
      <c r="G147" s="8">
        <v>26.4266463303256</v>
      </c>
      <c r="H147" s="14"/>
      <c r="I147" s="14"/>
      <c r="J147" s="14"/>
    </row>
    <row r="148" spans="1:10" ht="14.45" hidden="1" customHeight="1">
      <c r="A148" s="7"/>
      <c r="B148" s="11" t="s">
        <v>24</v>
      </c>
      <c r="C148" s="8">
        <v>2.9118136439267901</v>
      </c>
      <c r="D148" s="8">
        <v>0.33122584545519401</v>
      </c>
      <c r="E148" s="8">
        <v>-0.38926204887709998</v>
      </c>
      <c r="F148" s="31">
        <v>25.548681539485401</v>
      </c>
      <c r="G148" s="31">
        <v>27.526755924874401</v>
      </c>
      <c r="H148" s="14"/>
      <c r="I148" s="14"/>
      <c r="J148" s="14"/>
    </row>
    <row r="149" spans="1:10" ht="14.25" hidden="1" customHeight="1">
      <c r="A149" s="7"/>
      <c r="B149" s="7" t="s">
        <v>25</v>
      </c>
      <c r="C149" s="8">
        <v>3.3333333333333401</v>
      </c>
      <c r="D149" s="8">
        <v>0.5</v>
      </c>
      <c r="E149" s="8">
        <v>-0.5</v>
      </c>
      <c r="F149" s="31">
        <v>32.989710990942399</v>
      </c>
      <c r="G149" s="31">
        <v>38.107517669895202</v>
      </c>
      <c r="H149" s="14"/>
      <c r="I149" s="14"/>
      <c r="J149" s="14"/>
    </row>
    <row r="150" spans="1:10" ht="12" hidden="1" customHeight="1">
      <c r="A150" s="7"/>
      <c r="B150" s="7" t="s">
        <v>26</v>
      </c>
      <c r="C150" s="8">
        <v>3.23383084577116</v>
      </c>
      <c r="D150" s="8">
        <v>0.59999999999999398</v>
      </c>
      <c r="E150" s="8">
        <v>-0.6</v>
      </c>
      <c r="F150" s="31">
        <v>29.823405641267801</v>
      </c>
      <c r="G150" s="31">
        <v>23.738647532811001</v>
      </c>
      <c r="H150" s="14"/>
      <c r="I150" s="14"/>
      <c r="J150" s="14"/>
    </row>
    <row r="151" spans="1:10" ht="12" hidden="1" customHeight="1">
      <c r="A151" s="7"/>
      <c r="B151" s="7"/>
      <c r="C151" s="8"/>
      <c r="D151" s="8"/>
      <c r="E151" s="8"/>
      <c r="F151" s="31"/>
      <c r="G151" s="31"/>
      <c r="H151" s="14"/>
      <c r="I151" s="14"/>
      <c r="J151" s="14"/>
    </row>
    <row r="152" spans="1:10" ht="13.5" hidden="1" customHeight="1">
      <c r="A152" s="3">
        <v>2022</v>
      </c>
      <c r="B152" s="12" t="s">
        <v>15</v>
      </c>
      <c r="C152" s="8">
        <v>2.2932022932023099</v>
      </c>
      <c r="D152" s="8">
        <v>0.59999999999999398</v>
      </c>
      <c r="E152" s="8">
        <v>-0.7</v>
      </c>
      <c r="F152" s="8">
        <v>23.844797633476624</v>
      </c>
      <c r="G152" s="8">
        <v>27.053650175176003</v>
      </c>
      <c r="H152" s="14"/>
      <c r="I152" s="14"/>
      <c r="J152" s="14"/>
    </row>
    <row r="153" spans="1:10" ht="13.5" hidden="1" customHeight="1">
      <c r="A153" s="3"/>
      <c r="B153" s="13" t="s">
        <v>16</v>
      </c>
      <c r="C153" s="8">
        <v>2.2040816326530699</v>
      </c>
      <c r="D153" s="8">
        <v>0.59999999999999398</v>
      </c>
      <c r="E153" s="8">
        <v>-0.7</v>
      </c>
      <c r="F153" s="8">
        <v>15.873280158207081</v>
      </c>
      <c r="G153" s="8">
        <v>18.52636215527874</v>
      </c>
      <c r="H153" s="14"/>
      <c r="I153" s="14"/>
      <c r="J153" s="14"/>
    </row>
    <row r="154" spans="1:10" ht="13.5" hidden="1" customHeight="1">
      <c r="A154" s="7"/>
      <c r="B154" s="13" t="s">
        <v>17</v>
      </c>
      <c r="C154" s="8">
        <v>2.1969080553295299</v>
      </c>
      <c r="D154" s="8">
        <v>0.60000000000000897</v>
      </c>
      <c r="E154" s="8">
        <v>-0.60000000000000098</v>
      </c>
      <c r="F154" s="8">
        <v>24.955289871458941</v>
      </c>
      <c r="G154" s="8">
        <v>30.144432641425745</v>
      </c>
      <c r="H154" s="14"/>
      <c r="I154" s="14"/>
      <c r="J154" s="14"/>
    </row>
    <row r="155" spans="1:10" ht="13.5" hidden="1" customHeight="1">
      <c r="A155" s="7"/>
      <c r="B155" s="13" t="s">
        <v>28</v>
      </c>
      <c r="C155" s="8">
        <v>2.2745735174654902</v>
      </c>
      <c r="D155" s="8">
        <v>0.80000000000001104</v>
      </c>
      <c r="E155" s="8">
        <v>-0.66599999999999904</v>
      </c>
      <c r="F155" s="8">
        <v>20.687096971318564</v>
      </c>
      <c r="G155" s="8">
        <v>22.058361572281761</v>
      </c>
      <c r="H155" s="14"/>
      <c r="I155" s="14"/>
      <c r="J155" s="14"/>
    </row>
    <row r="156" spans="1:10" ht="13.5" hidden="1" customHeight="1">
      <c r="A156" s="7"/>
      <c r="B156" s="11" t="s">
        <v>29</v>
      </c>
      <c r="C156" s="8">
        <v>2.8432168968318501</v>
      </c>
      <c r="D156" s="8">
        <v>1</v>
      </c>
      <c r="E156" s="8">
        <v>-0.6</v>
      </c>
      <c r="F156" s="8">
        <v>30.525932447262583</v>
      </c>
      <c r="G156" s="8">
        <v>37.258456263572029</v>
      </c>
      <c r="H156" s="14"/>
      <c r="I156" s="14"/>
      <c r="J156" s="14"/>
    </row>
    <row r="157" spans="1:10" ht="13.5" hidden="1" customHeight="1">
      <c r="A157" s="7"/>
      <c r="B157" s="11" t="s">
        <v>36</v>
      </c>
      <c r="C157" s="8">
        <v>3.4090909090909198</v>
      </c>
      <c r="D157" s="8">
        <v>1.24339655496766</v>
      </c>
      <c r="E157" s="8">
        <v>-0.98454952996834999</v>
      </c>
      <c r="F157" s="8">
        <v>36.99178575444337</v>
      </c>
      <c r="G157" s="8">
        <v>45.514870549863318</v>
      </c>
      <c r="H157" s="14"/>
      <c r="I157" s="14"/>
      <c r="J157" s="14"/>
    </row>
    <row r="158" spans="1:10" ht="13.5" hidden="1" customHeight="1">
      <c r="A158" s="7"/>
      <c r="B158" s="11" t="s">
        <v>37</v>
      </c>
      <c r="C158" s="8">
        <v>4.40816326530613</v>
      </c>
      <c r="D158" s="8">
        <v>1.35159381917232</v>
      </c>
      <c r="E158" s="8">
        <v>-1.1414487034945799</v>
      </c>
      <c r="F158" s="8">
        <v>38.302465678175302</v>
      </c>
      <c r="G158" s="8">
        <v>41.791363512138815</v>
      </c>
      <c r="H158" s="14"/>
      <c r="I158" s="14"/>
      <c r="J158" s="14"/>
    </row>
    <row r="159" spans="1:10" ht="13.5" hidden="1" customHeight="1">
      <c r="A159" s="7"/>
      <c r="B159" s="11" t="s">
        <v>38</v>
      </c>
      <c r="C159" s="8">
        <v>4.6530612244897904</v>
      </c>
      <c r="D159" s="8">
        <v>1.3</v>
      </c>
      <c r="E159" s="8">
        <v>-0.94358713582299003</v>
      </c>
      <c r="F159" s="8">
        <v>48.374733564609329</v>
      </c>
      <c r="G159" s="8">
        <v>67.326150725706384</v>
      </c>
      <c r="H159" s="14"/>
      <c r="I159" s="14"/>
      <c r="J159" s="14"/>
    </row>
    <row r="160" spans="1:10" ht="13.5" hidden="1" customHeight="1">
      <c r="A160" s="7"/>
      <c r="B160" s="15" t="s">
        <v>23</v>
      </c>
      <c r="C160" s="8">
        <v>4.4788273615635301</v>
      </c>
      <c r="D160" s="8">
        <v>1.1000000000000101</v>
      </c>
      <c r="E160" s="8">
        <v>-0.91</v>
      </c>
      <c r="F160" s="8">
        <v>30.09238414137705</v>
      </c>
      <c r="G160" s="8">
        <v>32.794057036750537</v>
      </c>
      <c r="H160" s="14"/>
      <c r="I160" s="14"/>
      <c r="J160" s="14"/>
    </row>
    <row r="161" spans="1:10" ht="14.45" hidden="1" customHeight="1">
      <c r="A161" s="7"/>
      <c r="B161" s="15" t="s">
        <v>24</v>
      </c>
      <c r="C161" s="8">
        <v>3.9611964430072755</v>
      </c>
      <c r="D161" s="8">
        <v>0.90000000000000602</v>
      </c>
      <c r="E161" s="8">
        <v>-0.7</v>
      </c>
      <c r="F161" s="8">
        <v>15.275924684630438</v>
      </c>
      <c r="G161" s="8">
        <v>29.136632463519163</v>
      </c>
      <c r="H161" s="14"/>
      <c r="I161" s="14"/>
      <c r="J161" s="14"/>
    </row>
    <row r="162" spans="1:10" ht="14.25" hidden="1" customHeight="1">
      <c r="A162" s="7"/>
      <c r="B162" s="7" t="s">
        <v>25</v>
      </c>
      <c r="C162" s="8">
        <v>4.0322580645161255</v>
      </c>
      <c r="D162" s="8">
        <v>0.89999999999999103</v>
      </c>
      <c r="E162" s="8">
        <v>-0.7</v>
      </c>
      <c r="F162" s="8">
        <v>15.108957462332718</v>
      </c>
      <c r="G162" s="8">
        <v>15.534590049252529</v>
      </c>
      <c r="H162" s="14"/>
      <c r="I162" s="14"/>
      <c r="J162" s="14"/>
    </row>
    <row r="163" spans="1:10" ht="12" hidden="1" customHeight="1">
      <c r="A163" s="7"/>
      <c r="B163" s="85" t="s">
        <v>26</v>
      </c>
      <c r="C163" s="8">
        <v>3.7751004016064238</v>
      </c>
      <c r="D163" s="8">
        <v>0.79999999999999716</v>
      </c>
      <c r="E163" s="8">
        <v>-0.60000000000000009</v>
      </c>
      <c r="F163" s="8">
        <v>5.765052922413183</v>
      </c>
      <c r="G163" s="8">
        <v>11.487793783682431</v>
      </c>
      <c r="H163" s="14"/>
      <c r="I163" s="14"/>
      <c r="J163" s="14"/>
    </row>
    <row r="164" spans="1:10" ht="12" hidden="1" customHeight="1">
      <c r="A164" s="7"/>
      <c r="B164" s="7"/>
      <c r="C164" s="8"/>
      <c r="D164" s="8"/>
      <c r="E164" s="8"/>
      <c r="F164" s="8"/>
      <c r="G164" s="8"/>
      <c r="H164" s="14"/>
      <c r="I164" s="14"/>
      <c r="J164" s="14"/>
    </row>
    <row r="165" spans="1:10" ht="13.5" customHeight="1">
      <c r="A165" s="3">
        <v>2023</v>
      </c>
      <c r="B165" s="7" t="s">
        <v>15</v>
      </c>
      <c r="C165" s="8">
        <v>3.6829463570856591</v>
      </c>
      <c r="D165" s="8">
        <v>0.70000000000000284</v>
      </c>
      <c r="E165" s="8">
        <v>-0.60000000000000009</v>
      </c>
      <c r="F165" s="8">
        <v>1.4363862110646775</v>
      </c>
      <c r="G165" s="8">
        <v>1.8338726135180838</v>
      </c>
      <c r="H165" s="14"/>
      <c r="I165" s="14"/>
      <c r="J165" s="14"/>
    </row>
    <row r="166" spans="1:10" ht="13.5" customHeight="1">
      <c r="A166" s="3"/>
      <c r="B166" s="7" t="s">
        <v>16</v>
      </c>
      <c r="C166" s="8">
        <v>3.6741214057508076</v>
      </c>
      <c r="D166" s="8">
        <v>0.80000000000001137</v>
      </c>
      <c r="E166" s="8">
        <v>-0.59999999999999964</v>
      </c>
      <c r="F166" s="8">
        <v>10.346598092144177</v>
      </c>
      <c r="G166" s="8">
        <v>12.242168113787955</v>
      </c>
      <c r="H166" s="14"/>
      <c r="I166" s="14"/>
      <c r="J166" s="14"/>
    </row>
    <row r="167" spans="1:10" ht="13.5" customHeight="1">
      <c r="A167" s="7"/>
      <c r="B167" s="11" t="s">
        <v>17</v>
      </c>
      <c r="C167" s="8">
        <v>3.4235668789809104</v>
      </c>
      <c r="D167" s="8">
        <v>0.70000000000000284</v>
      </c>
      <c r="E167" s="8">
        <v>-0.59999999999999964</v>
      </c>
      <c r="F167" s="8">
        <v>-1.3842435414167853</v>
      </c>
      <c r="G167" s="8">
        <v>-2.1512549701550698</v>
      </c>
      <c r="H167" s="14"/>
      <c r="I167" s="14"/>
      <c r="J167" s="14"/>
    </row>
    <row r="168" spans="1:10" ht="13.5" customHeight="1">
      <c r="A168" s="7"/>
      <c r="B168" s="11" t="s">
        <v>18</v>
      </c>
      <c r="C168" s="8">
        <v>3.2565528196981663</v>
      </c>
      <c r="D168" s="8">
        <v>0.59999999999999432</v>
      </c>
      <c r="E168" s="8">
        <v>-0.43400000000000016</v>
      </c>
      <c r="F168" s="8">
        <v>-17.484672212724718</v>
      </c>
      <c r="G168" s="8">
        <v>-11.085421762333347</v>
      </c>
      <c r="H168" s="14"/>
      <c r="I168" s="14"/>
      <c r="J168" s="14"/>
    </row>
    <row r="169" spans="1:10" ht="13.5" customHeight="1">
      <c r="A169" s="7"/>
      <c r="B169" s="11" t="s">
        <v>19</v>
      </c>
      <c r="C169" s="8">
        <v>2.8436018957345821</v>
      </c>
      <c r="D169" s="8">
        <v>0.5</v>
      </c>
      <c r="E169" s="8">
        <v>-0.39999999999999991</v>
      </c>
      <c r="F169" s="8">
        <v>-0.89505114791248452</v>
      </c>
      <c r="G169" s="8">
        <v>-3.6916989603825723</v>
      </c>
      <c r="H169" s="14"/>
      <c r="I169" s="14"/>
      <c r="J169" s="14"/>
    </row>
    <row r="170" spans="1:10" ht="13.5" customHeight="1">
      <c r="A170" s="7"/>
      <c r="B170" s="11" t="s">
        <v>20</v>
      </c>
      <c r="C170" s="8">
        <v>2.3547880690737877</v>
      </c>
      <c r="D170" s="8">
        <v>0.45656992451260692</v>
      </c>
      <c r="E170" s="8">
        <v>-0.39999999999999991</v>
      </c>
      <c r="F170" s="8">
        <v>-14.086753537437268</v>
      </c>
      <c r="G170" s="8">
        <v>-18.737938374177777</v>
      </c>
      <c r="H170" s="14"/>
      <c r="I170" s="14"/>
      <c r="J170" s="14"/>
    </row>
    <row r="171" spans="1:10" ht="13.5" customHeight="1">
      <c r="A171" s="7"/>
      <c r="B171" s="11" t="s">
        <v>21</v>
      </c>
      <c r="C171" s="8">
        <v>2.0328381548084362</v>
      </c>
      <c r="D171" s="8">
        <v>0.49337520307997806</v>
      </c>
      <c r="E171" s="8">
        <v>-0.30000000000000027</v>
      </c>
      <c r="F171" s="8">
        <v>-13.038855070469602</v>
      </c>
      <c r="G171" s="8">
        <v>-16.061297172213294</v>
      </c>
      <c r="H171" s="14"/>
      <c r="I171" s="14"/>
      <c r="J171" s="14"/>
    </row>
    <row r="172" spans="1:10" ht="14.25" customHeight="1">
      <c r="A172" s="7"/>
      <c r="B172" s="11" t="s">
        <v>30</v>
      </c>
      <c r="C172" s="8">
        <v>1.9500780031201259</v>
      </c>
      <c r="D172" s="8">
        <v>0.37329369195343531</v>
      </c>
      <c r="E172" s="8">
        <v>-0.30000000000000027</v>
      </c>
      <c r="F172" s="8">
        <v>-18.718242646696691</v>
      </c>
      <c r="G172" s="8">
        <v>-21.236780051484651</v>
      </c>
      <c r="H172" s="14"/>
      <c r="I172" s="14"/>
      <c r="J172" s="14"/>
    </row>
    <row r="173" spans="1:10" ht="13.5" customHeight="1">
      <c r="A173" s="7"/>
      <c r="B173" s="11" t="s">
        <v>23</v>
      </c>
      <c r="C173" s="8">
        <v>1.9485580670304037</v>
      </c>
      <c r="D173" s="8">
        <v>0.37199999999999989</v>
      </c>
      <c r="E173" s="8">
        <v>-0.20000000000000018</v>
      </c>
      <c r="F173" s="8">
        <v>-13.823062218142946</v>
      </c>
      <c r="G173" s="8">
        <v>-11.096982062541883</v>
      </c>
      <c r="H173" s="14"/>
      <c r="I173" s="14"/>
      <c r="J173" s="14"/>
    </row>
    <row r="174" spans="1:10" ht="13.5" customHeight="1">
      <c r="A174" s="7"/>
      <c r="B174" s="11" t="s">
        <v>24</v>
      </c>
      <c r="C174" s="8">
        <v>1.788491446345275</v>
      </c>
      <c r="D174" s="8">
        <v>0.39999999999999147</v>
      </c>
      <c r="E174" s="8">
        <v>-0.20000000000000018</v>
      </c>
      <c r="F174" s="31">
        <v>-4.459621054500607</v>
      </c>
      <c r="G174" s="31">
        <v>-0.29155605696028486</v>
      </c>
      <c r="H174" s="14"/>
      <c r="I174" s="14"/>
      <c r="J174" s="14"/>
    </row>
    <row r="175" spans="1:10" ht="13.5" customHeight="1">
      <c r="A175" s="7"/>
      <c r="B175" s="11" t="s">
        <v>25</v>
      </c>
      <c r="C175" s="8">
        <v>1.4728682170542573</v>
      </c>
      <c r="D175" s="8">
        <v>0.29999999999999716</v>
      </c>
      <c r="E175" s="8">
        <v>-0.30000000000000027</v>
      </c>
      <c r="F175" s="31">
        <v>-6.1362239680361146</v>
      </c>
      <c r="G175" s="31">
        <v>1.4932482944753467</v>
      </c>
      <c r="H175" s="14"/>
      <c r="I175" s="14"/>
      <c r="J175" s="14"/>
    </row>
    <row r="176" spans="1:10" ht="13.5" customHeight="1">
      <c r="A176" s="7"/>
      <c r="B176" s="11" t="s">
        <v>26</v>
      </c>
      <c r="C176" s="8">
        <v>1.5479876160990669</v>
      </c>
      <c r="D176" s="8">
        <v>0.40000000000000568</v>
      </c>
      <c r="E176" s="8">
        <v>-0.30000000000000027</v>
      </c>
      <c r="F176" s="31">
        <v>-10.050403115801043</v>
      </c>
      <c r="G176" s="31">
        <v>2.8992296004702212</v>
      </c>
      <c r="H176" s="14"/>
      <c r="I176" s="14"/>
      <c r="J176" s="14"/>
    </row>
    <row r="177" spans="1:10" ht="12" customHeight="1">
      <c r="A177" s="7"/>
      <c r="B177" s="7"/>
      <c r="C177" s="8"/>
      <c r="D177" s="8"/>
      <c r="E177" s="8"/>
      <c r="F177" s="8"/>
      <c r="G177" s="8"/>
      <c r="H177" s="14"/>
      <c r="I177" s="14"/>
      <c r="J177" s="14"/>
    </row>
    <row r="178" spans="1:10" ht="15">
      <c r="A178" s="104">
        <v>2024</v>
      </c>
      <c r="B178" s="11" t="s">
        <v>15</v>
      </c>
      <c r="C178" s="8">
        <v>1.4671814671814776</v>
      </c>
      <c r="D178" s="8">
        <v>0.40000000000000568</v>
      </c>
      <c r="E178" s="8">
        <v>-0.30000000000000027</v>
      </c>
      <c r="F178" s="8">
        <v>8.6593592912492348</v>
      </c>
      <c r="G178" s="8">
        <v>18.739276400504924</v>
      </c>
      <c r="H178" s="14"/>
      <c r="I178" s="14"/>
      <c r="J178" s="14"/>
    </row>
    <row r="179" spans="1:10" ht="15">
      <c r="A179" s="104"/>
      <c r="B179" s="7" t="s">
        <v>16</v>
      </c>
      <c r="C179" s="8">
        <v>1.7719568567026167</v>
      </c>
      <c r="D179" s="8">
        <v>0.29999999999999716</v>
      </c>
      <c r="E179" s="8">
        <v>-0.20000000000000018</v>
      </c>
      <c r="F179" s="8">
        <v>-0.8119325869982652</v>
      </c>
      <c r="G179" s="8">
        <v>8.0000000000000071</v>
      </c>
      <c r="H179" s="14"/>
      <c r="I179" s="14"/>
      <c r="J179" s="14"/>
    </row>
    <row r="180" spans="1:10" ht="13.5" customHeight="1">
      <c r="A180" s="7"/>
      <c r="B180" s="11" t="s">
        <v>154</v>
      </c>
      <c r="C180" s="8">
        <v>1.7705927636643359</v>
      </c>
      <c r="D180" s="8">
        <v>0.39999999999999147</v>
      </c>
      <c r="E180" s="8">
        <v>-0.20000000000000018</v>
      </c>
      <c r="F180" s="8">
        <v>-0.85099449054507614</v>
      </c>
      <c r="G180" s="8">
        <v>12.493043351136146</v>
      </c>
      <c r="H180" s="14"/>
      <c r="I180" s="14"/>
      <c r="J180" s="14"/>
    </row>
    <row r="181" spans="1:10" ht="13.5" customHeight="1">
      <c r="A181" s="7"/>
      <c r="B181" s="11" t="s">
        <v>146</v>
      </c>
      <c r="C181" s="8">
        <v>1.8461538461538529</v>
      </c>
      <c r="D181" s="8">
        <v>0.29999999999999716</v>
      </c>
      <c r="E181" s="8">
        <v>-0.20000000000000018</v>
      </c>
      <c r="F181" s="8">
        <v>9.0560408109228607</v>
      </c>
      <c r="G181" s="8">
        <v>15.611060689654565</v>
      </c>
      <c r="H181" s="14"/>
      <c r="I181" s="14"/>
      <c r="J181" s="14"/>
    </row>
    <row r="182" spans="1:10" ht="13.5" hidden="1" customHeight="1">
      <c r="A182" s="7"/>
      <c r="B182" s="11" t="s">
        <v>147</v>
      </c>
      <c r="C182" s="8"/>
      <c r="D182" s="8"/>
      <c r="E182" s="8"/>
      <c r="F182" s="8"/>
      <c r="G182" s="8"/>
      <c r="H182" s="14"/>
      <c r="I182" s="14"/>
      <c r="J182" s="14"/>
    </row>
    <row r="183" spans="1:10" ht="13.5" hidden="1" customHeight="1">
      <c r="A183" s="7"/>
      <c r="B183" s="11" t="s">
        <v>148</v>
      </c>
      <c r="C183" s="8"/>
      <c r="D183" s="8"/>
      <c r="E183" s="8"/>
      <c r="F183" s="8"/>
      <c r="G183" s="8"/>
      <c r="H183" s="14"/>
      <c r="I183" s="14"/>
      <c r="J183" s="14"/>
    </row>
    <row r="184" spans="1:10" ht="13.5" hidden="1" customHeight="1">
      <c r="A184" s="7"/>
      <c r="B184" s="11" t="s">
        <v>149</v>
      </c>
      <c r="C184" s="8"/>
      <c r="D184" s="8"/>
      <c r="E184" s="8"/>
      <c r="F184" s="8"/>
      <c r="G184" s="8"/>
      <c r="H184" s="14"/>
      <c r="I184" s="14"/>
      <c r="J184" s="14"/>
    </row>
    <row r="185" spans="1:10" ht="14.25" hidden="1" customHeight="1">
      <c r="A185" s="7"/>
      <c r="B185" s="11" t="s">
        <v>150</v>
      </c>
      <c r="C185" s="8"/>
      <c r="D185" s="8"/>
      <c r="E185" s="8"/>
      <c r="F185" s="8"/>
      <c r="G185" s="8"/>
      <c r="H185" s="14"/>
      <c r="I185" s="14"/>
      <c r="J185" s="14"/>
    </row>
    <row r="186" spans="1:10" ht="13.5" hidden="1" customHeight="1">
      <c r="A186" s="7"/>
      <c r="B186" s="11" t="s">
        <v>151</v>
      </c>
      <c r="C186" s="8"/>
      <c r="D186" s="8"/>
      <c r="E186" s="8"/>
      <c r="F186" s="8"/>
      <c r="G186" s="8"/>
      <c r="H186" s="14"/>
      <c r="I186" s="14"/>
      <c r="J186" s="14"/>
    </row>
    <row r="187" spans="1:10" ht="13.5" hidden="1" customHeight="1">
      <c r="A187" s="7"/>
      <c r="B187" s="11" t="s">
        <v>152</v>
      </c>
      <c r="C187" s="8"/>
      <c r="D187" s="8"/>
      <c r="E187" s="8"/>
      <c r="F187" s="31"/>
      <c r="G187" s="31"/>
      <c r="H187" s="14"/>
      <c r="I187" s="14"/>
      <c r="J187" s="14"/>
    </row>
    <row r="188" spans="1:10" ht="13.5" hidden="1" customHeight="1">
      <c r="A188" s="7"/>
      <c r="B188" s="11" t="s">
        <v>153</v>
      </c>
      <c r="C188" s="8"/>
      <c r="D188" s="8"/>
      <c r="E188" s="8"/>
      <c r="F188" s="31"/>
      <c r="G188" s="31"/>
      <c r="H188" s="14"/>
      <c r="I188" s="14"/>
      <c r="J188" s="14"/>
    </row>
    <row r="189" spans="1:10" ht="13.5" hidden="1" customHeight="1">
      <c r="A189" s="7"/>
      <c r="B189" s="11" t="s">
        <v>144</v>
      </c>
      <c r="C189" s="8"/>
      <c r="D189" s="8"/>
      <c r="E189" s="8"/>
      <c r="F189" s="31"/>
      <c r="G189" s="31"/>
      <c r="H189" s="14"/>
      <c r="I189" s="14"/>
      <c r="J189" s="14"/>
    </row>
    <row r="190" spans="1:10" ht="6" customHeight="1">
      <c r="A190" s="7"/>
      <c r="B190" s="7"/>
      <c r="C190" s="8"/>
      <c r="D190" s="8"/>
      <c r="E190" s="8"/>
      <c r="F190" s="26"/>
      <c r="G190" s="26"/>
      <c r="H190" s="14"/>
      <c r="I190" s="14"/>
      <c r="J190" s="14"/>
    </row>
    <row r="191" spans="1:10" s="92" customFormat="1" ht="16.5" customHeight="1">
      <c r="A191" s="112" t="s">
        <v>69</v>
      </c>
      <c r="B191" s="112"/>
      <c r="C191" s="112"/>
      <c r="D191" s="112"/>
      <c r="E191" s="112"/>
      <c r="F191" s="112"/>
      <c r="G191" s="112"/>
    </row>
    <row r="192" spans="1:10" ht="14.45" hidden="1" customHeight="1">
      <c r="A192" s="3">
        <v>2018</v>
      </c>
      <c r="B192" s="7" t="s">
        <v>15</v>
      </c>
      <c r="C192" s="8">
        <v>0.33085194375517302</v>
      </c>
      <c r="D192" s="8">
        <v>0.100000000000009</v>
      </c>
      <c r="E192" s="29">
        <v>0.1</v>
      </c>
      <c r="F192" s="8">
        <v>4.7437077726537797</v>
      </c>
      <c r="G192" s="8">
        <v>1.50459949059558</v>
      </c>
    </row>
    <row r="193" spans="1:7" ht="14.45" hidden="1" customHeight="1">
      <c r="A193" s="7"/>
      <c r="B193" s="7" t="s">
        <v>16</v>
      </c>
      <c r="C193" s="8">
        <v>0</v>
      </c>
      <c r="D193" s="8">
        <v>0</v>
      </c>
      <c r="E193" s="29">
        <v>-0.1</v>
      </c>
      <c r="F193" s="8">
        <v>-15.254863549239801</v>
      </c>
      <c r="G193" s="8">
        <v>-16.098804829470399</v>
      </c>
    </row>
    <row r="194" spans="1:7" ht="14.45" hidden="1" customHeight="1">
      <c r="A194" s="7"/>
      <c r="B194" s="7" t="s">
        <v>17</v>
      </c>
      <c r="C194" s="8">
        <v>-0.32976092333057999</v>
      </c>
      <c r="D194" s="8">
        <v>0</v>
      </c>
      <c r="E194" s="29">
        <v>0</v>
      </c>
      <c r="F194" s="8">
        <v>20.273450957112399</v>
      </c>
      <c r="G194" s="8">
        <v>13.8071516774214</v>
      </c>
    </row>
    <row r="195" spans="1:7" ht="14.45" hidden="1" customHeight="1">
      <c r="A195" s="7"/>
      <c r="B195" s="7" t="s">
        <v>18</v>
      </c>
      <c r="C195" s="8">
        <v>0</v>
      </c>
      <c r="D195" s="8">
        <v>0</v>
      </c>
      <c r="E195" s="29">
        <v>0</v>
      </c>
      <c r="F195" s="8">
        <v>-0.25852038591524001</v>
      </c>
      <c r="G195" s="8">
        <v>2.1128557351817001</v>
      </c>
    </row>
    <row r="196" spans="1:7" ht="14.45" hidden="1" customHeight="1">
      <c r="A196" s="7"/>
      <c r="B196" s="7" t="s">
        <v>19</v>
      </c>
      <c r="C196" s="8">
        <v>0.16542597187758601</v>
      </c>
      <c r="D196" s="8">
        <v>0.20000000000000301</v>
      </c>
      <c r="E196" s="29">
        <v>0</v>
      </c>
      <c r="F196" s="8">
        <v>-2.0964105693486301</v>
      </c>
      <c r="G196" s="8">
        <v>3.7354195017090399</v>
      </c>
    </row>
    <row r="197" spans="1:7" ht="14.45" hidden="1" customHeight="1">
      <c r="A197" s="7"/>
      <c r="B197" s="7" t="s">
        <v>20</v>
      </c>
      <c r="C197" s="8">
        <v>-1.23864574731627</v>
      </c>
      <c r="D197" s="8">
        <v>9.9999999999994302E-2</v>
      </c>
      <c r="E197" s="29">
        <v>0.1</v>
      </c>
      <c r="F197" s="8">
        <v>-4.8476436455347303</v>
      </c>
      <c r="G197" s="8">
        <v>-1.74686437460929</v>
      </c>
    </row>
    <row r="198" spans="1:7" ht="14.45" hidden="1" customHeight="1">
      <c r="A198" s="7"/>
      <c r="B198" s="7" t="s">
        <v>21</v>
      </c>
      <c r="C198" s="8">
        <v>0.16722408026756999</v>
      </c>
      <c r="D198" s="8">
        <v>9.9999999999994302E-2</v>
      </c>
      <c r="E198" s="29">
        <v>0</v>
      </c>
      <c r="F198" s="8">
        <v>9.6764989213412793</v>
      </c>
      <c r="G198" s="8">
        <v>7.70199512532204</v>
      </c>
    </row>
    <row r="199" spans="1:7" ht="14.45" hidden="1" customHeight="1">
      <c r="A199" s="7"/>
      <c r="B199" s="7" t="s">
        <v>22</v>
      </c>
      <c r="C199" s="8">
        <v>0.1669449081803</v>
      </c>
      <c r="D199" s="8">
        <v>-0.19999999999998899</v>
      </c>
      <c r="E199" s="29">
        <v>0</v>
      </c>
      <c r="F199" s="8">
        <v>-5.1951163400550397</v>
      </c>
      <c r="G199" s="8">
        <v>2.7912692244052502</v>
      </c>
    </row>
    <row r="200" spans="1:7" ht="14.45" hidden="1" customHeight="1">
      <c r="A200" s="7"/>
      <c r="B200" s="7" t="s">
        <v>23</v>
      </c>
      <c r="C200" s="8">
        <v>0.41666666666666502</v>
      </c>
      <c r="D200" s="8">
        <v>9.9999999999994302E-2</v>
      </c>
      <c r="E200" s="29">
        <v>-0.1</v>
      </c>
      <c r="F200" s="8">
        <v>1.6586073735347799</v>
      </c>
      <c r="G200" s="8">
        <v>-15.850215006889201</v>
      </c>
    </row>
    <row r="201" spans="1:7" ht="14.45" hidden="1" customHeight="1">
      <c r="A201" s="7"/>
      <c r="B201" s="7" t="s">
        <v>24</v>
      </c>
      <c r="C201" s="8">
        <v>0.16597510373443899</v>
      </c>
      <c r="D201" s="8">
        <v>0</v>
      </c>
      <c r="E201" s="29">
        <v>0</v>
      </c>
      <c r="F201" s="8">
        <v>16.5344033495128</v>
      </c>
      <c r="G201" s="8">
        <v>18.443785447696101</v>
      </c>
    </row>
    <row r="202" spans="1:7" ht="14.45" hidden="1" customHeight="1">
      <c r="A202" s="7"/>
      <c r="B202" s="7" t="s">
        <v>25</v>
      </c>
      <c r="C202" s="8">
        <v>0.24855012427504899</v>
      </c>
      <c r="D202" s="8">
        <v>-9.9999999999994302E-2</v>
      </c>
      <c r="E202" s="29">
        <v>0</v>
      </c>
      <c r="F202" s="8">
        <v>-11.922621428796999</v>
      </c>
      <c r="G202" s="8">
        <v>-4.0166139261055198</v>
      </c>
    </row>
    <row r="203" spans="1:7" ht="14.45" hidden="1" customHeight="1">
      <c r="A203" s="7"/>
      <c r="B203" s="7" t="s">
        <v>26</v>
      </c>
      <c r="C203" s="8">
        <v>8.26446280991711E-2</v>
      </c>
      <c r="D203" s="8">
        <v>9.9999999999994302E-2</v>
      </c>
      <c r="E203" s="29">
        <v>0</v>
      </c>
      <c r="F203" s="8">
        <v>-1.6635105424287699</v>
      </c>
      <c r="G203" s="8">
        <v>-5.0480963181302396</v>
      </c>
    </row>
    <row r="204" spans="1:7" ht="9" hidden="1" customHeight="1">
      <c r="A204" s="7"/>
      <c r="B204" s="3"/>
      <c r="C204" s="8"/>
      <c r="D204" s="8"/>
      <c r="E204" s="29"/>
      <c r="F204" s="8"/>
      <c r="G204" s="8"/>
    </row>
    <row r="205" spans="1:7" ht="15" hidden="1">
      <c r="A205" s="3">
        <v>2019</v>
      </c>
      <c r="B205" s="7" t="s">
        <v>15</v>
      </c>
      <c r="C205" s="8">
        <v>-0.49545829892649901</v>
      </c>
      <c r="D205" s="8">
        <v>0.10836000702340701</v>
      </c>
      <c r="E205" s="8">
        <v>0</v>
      </c>
      <c r="F205" s="8">
        <v>2.6406324959657601</v>
      </c>
      <c r="G205" s="8">
        <v>1.0453207081781499</v>
      </c>
    </row>
    <row r="206" spans="1:7" ht="15" hidden="1">
      <c r="A206" s="3"/>
      <c r="B206" s="7" t="s">
        <v>16</v>
      </c>
      <c r="C206" s="8">
        <v>0.24896265560165901</v>
      </c>
      <c r="D206" s="8">
        <v>-0.10836000702340701</v>
      </c>
      <c r="E206" s="8">
        <v>0</v>
      </c>
      <c r="F206" s="8">
        <v>-21.6094341731905</v>
      </c>
      <c r="G206" s="8">
        <v>-24.829590711373299</v>
      </c>
    </row>
    <row r="207" spans="1:7" ht="15" hidden="1">
      <c r="A207" s="3"/>
      <c r="B207" s="7" t="s">
        <v>27</v>
      </c>
      <c r="C207" s="8">
        <v>0.24834437086092001</v>
      </c>
      <c r="D207" s="8">
        <v>-4.7151336879693397E-2</v>
      </c>
      <c r="E207" s="8">
        <v>0.1</v>
      </c>
      <c r="F207" s="8">
        <v>26.585601282154101</v>
      </c>
      <c r="G207" s="8">
        <v>25.400148369082299</v>
      </c>
    </row>
    <row r="208" spans="1:7" hidden="1">
      <c r="A208" s="7"/>
      <c r="B208" s="7" t="s">
        <v>28</v>
      </c>
      <c r="C208" s="8">
        <v>0</v>
      </c>
      <c r="D208" s="8">
        <v>3.3286298659092502E-2</v>
      </c>
      <c r="E208" s="8">
        <v>0</v>
      </c>
      <c r="F208" s="8">
        <v>0.64294340385215898</v>
      </c>
      <c r="G208" s="8">
        <v>6.7384357318467796</v>
      </c>
    </row>
    <row r="209" spans="1:10" hidden="1">
      <c r="A209" s="7"/>
      <c r="B209" s="7" t="s">
        <v>19</v>
      </c>
      <c r="C209" s="8">
        <v>0.24772914946327201</v>
      </c>
      <c r="D209" s="8">
        <v>2.3273742506603402E-2</v>
      </c>
      <c r="E209" s="8">
        <v>-0.1</v>
      </c>
      <c r="F209" s="8">
        <v>-1.7967257116722399</v>
      </c>
      <c r="G209" s="8">
        <v>0.98383100355601305</v>
      </c>
    </row>
    <row r="210" spans="1:10" hidden="1">
      <c r="A210" s="7"/>
      <c r="B210" s="7" t="s">
        <v>20</v>
      </c>
      <c r="C210" s="8">
        <v>0</v>
      </c>
      <c r="D210" s="8">
        <v>9.0591295713991798E-2</v>
      </c>
      <c r="E210" s="8">
        <v>0</v>
      </c>
      <c r="F210" s="8">
        <v>-9.4329577560173803</v>
      </c>
      <c r="G210" s="8">
        <v>-12.6194172763072</v>
      </c>
    </row>
    <row r="211" spans="1:10" hidden="1">
      <c r="A211" s="7"/>
      <c r="B211" s="7" t="s">
        <v>34</v>
      </c>
      <c r="C211" s="8">
        <v>8.2372322899493297E-2</v>
      </c>
      <c r="D211" s="8">
        <v>-5.79788295443961E-2</v>
      </c>
      <c r="E211" s="8">
        <v>0</v>
      </c>
      <c r="F211" s="8">
        <v>17.047685091380998</v>
      </c>
      <c r="G211" s="8">
        <v>12.4424682689792</v>
      </c>
    </row>
    <row r="212" spans="1:10" hidden="1">
      <c r="A212" s="7"/>
      <c r="B212" s="7" t="s">
        <v>30</v>
      </c>
      <c r="C212" s="8">
        <v>0.2</v>
      </c>
      <c r="D212" s="8">
        <v>0.10781460233670299</v>
      </c>
      <c r="E212" s="8">
        <v>0</v>
      </c>
      <c r="F212" s="8">
        <v>-9.1924998539512792</v>
      </c>
      <c r="G212" s="8">
        <v>-4.5197575212244496</v>
      </c>
    </row>
    <row r="213" spans="1:10" hidden="1">
      <c r="A213" s="7"/>
      <c r="B213" s="7" t="s">
        <v>31</v>
      </c>
      <c r="C213" s="8">
        <v>0</v>
      </c>
      <c r="D213" s="8">
        <v>5.0164227207702097E-2</v>
      </c>
      <c r="E213" s="8">
        <v>0</v>
      </c>
      <c r="F213" s="8">
        <v>-4.0014909331770001</v>
      </c>
      <c r="G213" s="8">
        <v>-1.4522555111512201</v>
      </c>
    </row>
    <row r="214" spans="1:10" hidden="1">
      <c r="A214" s="7"/>
      <c r="B214" s="7" t="s">
        <v>32</v>
      </c>
      <c r="C214" s="8">
        <v>0.16420361247948501</v>
      </c>
      <c r="D214" s="8">
        <v>4.0089140606298201E-2</v>
      </c>
      <c r="E214" s="8">
        <v>-9.9999999999999603E-2</v>
      </c>
      <c r="F214" s="8">
        <v>16.1139856959391</v>
      </c>
      <c r="G214" s="8">
        <v>5.5462081176003597</v>
      </c>
    </row>
    <row r="215" spans="1:10" hidden="1">
      <c r="A215" s="10"/>
      <c r="B215" s="2" t="s">
        <v>25</v>
      </c>
      <c r="C215" s="8">
        <v>8.1967213114753107E-2</v>
      </c>
      <c r="D215" s="8">
        <v>7.1940369768896104E-2</v>
      </c>
      <c r="E215" s="8">
        <v>0</v>
      </c>
      <c r="F215" s="8">
        <v>-10.9107281164843</v>
      </c>
      <c r="G215" s="8">
        <v>1.3267258207744701</v>
      </c>
    </row>
    <row r="216" spans="1:10" hidden="1">
      <c r="A216" s="10"/>
      <c r="B216" s="2" t="s">
        <v>26</v>
      </c>
      <c r="C216" s="8">
        <v>0.16380016380017601</v>
      </c>
      <c r="D216" s="8">
        <v>9.7975720550408596E-2</v>
      </c>
      <c r="E216" s="8">
        <v>9.9999999999999603E-2</v>
      </c>
      <c r="F216" s="8">
        <v>6.7801388189084904</v>
      </c>
      <c r="G216" s="8">
        <v>-0.51301005515616005</v>
      </c>
    </row>
    <row r="217" spans="1:10" ht="14.45" hidden="1" customHeight="1">
      <c r="A217" s="3"/>
      <c r="B217" s="2"/>
      <c r="C217" s="8"/>
      <c r="D217" s="8"/>
      <c r="E217" s="8"/>
      <c r="F217" s="8"/>
      <c r="G217" s="8"/>
    </row>
    <row r="218" spans="1:10" ht="14.45" customHeight="1">
      <c r="A218" s="3"/>
      <c r="B218" s="2"/>
      <c r="C218" s="8"/>
      <c r="D218" s="8"/>
      <c r="E218" s="8"/>
      <c r="F218" s="8"/>
      <c r="G218" s="8"/>
    </row>
    <row r="219" spans="1:10" ht="13.5" hidden="1" customHeight="1">
      <c r="A219" s="3">
        <v>2020</v>
      </c>
      <c r="B219" s="12" t="s">
        <v>15</v>
      </c>
      <c r="C219" s="8">
        <v>8.1766148814388401E-2</v>
      </c>
      <c r="D219" s="30">
        <v>3.8297359639997801E-2</v>
      </c>
      <c r="E219" s="30">
        <v>-3.8934517708910203E-2</v>
      </c>
      <c r="F219" s="8">
        <v>-2.4842295623802499</v>
      </c>
      <c r="G219" s="8">
        <v>-2.2066357334889402</v>
      </c>
      <c r="I219" s="14"/>
      <c r="J219" s="14"/>
    </row>
    <row r="220" spans="1:10" ht="13.5" hidden="1" customHeight="1">
      <c r="A220" s="7"/>
      <c r="B220" s="11" t="s">
        <v>16</v>
      </c>
      <c r="C220" s="8">
        <v>0</v>
      </c>
      <c r="D220" s="8">
        <v>-0.22961727785219899</v>
      </c>
      <c r="E220" s="8">
        <v>7.7082443406490106E-2</v>
      </c>
      <c r="F220" s="8">
        <v>-11.4895495705654</v>
      </c>
      <c r="G220" s="8">
        <v>-13.9646586663661</v>
      </c>
      <c r="I220" s="14"/>
      <c r="J220" s="14"/>
    </row>
    <row r="221" spans="1:10" ht="13.5" hidden="1" customHeight="1">
      <c r="A221" s="7"/>
      <c r="B221" s="11" t="s">
        <v>17</v>
      </c>
      <c r="C221" s="8">
        <v>-1.2254901960784299</v>
      </c>
      <c r="D221" s="8">
        <v>-8.3172864968503304E-2</v>
      </c>
      <c r="E221" s="8">
        <v>0.54407166251772998</v>
      </c>
      <c r="F221" s="8">
        <v>7.5399770600281402</v>
      </c>
      <c r="G221" s="8">
        <v>10.5804161000872</v>
      </c>
      <c r="I221" s="14"/>
      <c r="J221" s="14"/>
    </row>
    <row r="222" spans="1:10" ht="13.5" hidden="1" customHeight="1">
      <c r="A222" s="7"/>
      <c r="B222" s="11" t="s">
        <v>18</v>
      </c>
      <c r="C222" s="8">
        <v>-2.72952853598016</v>
      </c>
      <c r="D222" s="8">
        <v>-0.49140781659599497</v>
      </c>
      <c r="E222" s="8">
        <v>1.1029083719230399</v>
      </c>
      <c r="F222" s="8">
        <v>-19.093040237442398</v>
      </c>
      <c r="G222" s="8">
        <v>0.92856864339201395</v>
      </c>
      <c r="I222" s="14"/>
      <c r="J222" s="14"/>
    </row>
    <row r="223" spans="1:10" ht="13.5" hidden="1" customHeight="1">
      <c r="A223" s="7"/>
      <c r="B223" s="11" t="s">
        <v>19</v>
      </c>
      <c r="C223" s="8">
        <v>0.25510204081633497</v>
      </c>
      <c r="D223" s="8">
        <v>-0.13604560444350999</v>
      </c>
      <c r="E223" s="8">
        <v>0.30006908084179001</v>
      </c>
      <c r="F223" s="8">
        <v>-3.2506351371172002</v>
      </c>
      <c r="G223" s="8">
        <v>-23.6865236003988</v>
      </c>
      <c r="I223" s="14"/>
      <c r="J223" s="14"/>
    </row>
    <row r="224" spans="1:10" ht="13.5" hidden="1" customHeight="1">
      <c r="A224" s="7"/>
      <c r="B224" s="11" t="s">
        <v>33</v>
      </c>
      <c r="C224" s="8">
        <v>1.01781170483459</v>
      </c>
      <c r="D224" s="30">
        <v>4.95588219013001E-2</v>
      </c>
      <c r="E224" s="8">
        <v>-0.35135037663496999</v>
      </c>
      <c r="F224" s="8">
        <v>32.012826187030797</v>
      </c>
      <c r="G224" s="8">
        <v>18.988194444862899</v>
      </c>
      <c r="I224" s="14"/>
      <c r="J224" s="14"/>
    </row>
    <row r="225" spans="1:10" ht="13.5" hidden="1" customHeight="1">
      <c r="A225" s="7"/>
      <c r="B225" s="11" t="s">
        <v>34</v>
      </c>
      <c r="C225" s="8">
        <v>0.67170445004198798</v>
      </c>
      <c r="D225" s="8">
        <v>7.1775398256406206E-2</v>
      </c>
      <c r="E225" s="8">
        <v>-0.19510006126950999</v>
      </c>
      <c r="F225" s="8">
        <v>11.7926103208837</v>
      </c>
      <c r="G225" s="8">
        <v>7.0297656276052702</v>
      </c>
      <c r="I225" s="14"/>
      <c r="J225" s="14"/>
    </row>
    <row r="226" spans="1:10" ht="13.5" hidden="1" customHeight="1">
      <c r="A226" s="7"/>
      <c r="B226" s="11" t="s">
        <v>30</v>
      </c>
      <c r="C226" s="8">
        <v>0.16680567139282201</v>
      </c>
      <c r="D226" s="8">
        <v>0.24666575368169699</v>
      </c>
      <c r="E226" s="30">
        <v>-4.4924216433510203E-2</v>
      </c>
      <c r="F226" s="8">
        <v>-12.8695836861194</v>
      </c>
      <c r="G226" s="8">
        <v>-2.1496386868630002</v>
      </c>
      <c r="I226" s="14"/>
      <c r="J226" s="14"/>
    </row>
    <row r="227" spans="1:10" ht="13.5" hidden="1" customHeight="1">
      <c r="A227" s="7"/>
      <c r="B227" s="11" t="s">
        <v>23</v>
      </c>
      <c r="C227" s="8">
        <v>0</v>
      </c>
      <c r="D227" s="30">
        <v>2.4249668211894001E-2</v>
      </c>
      <c r="E227" s="30">
        <v>-3.61090882381703E-2</v>
      </c>
      <c r="F227" s="8">
        <v>10.0773123332437</v>
      </c>
      <c r="G227" s="8">
        <v>1.48706075665175</v>
      </c>
      <c r="I227" s="14"/>
      <c r="J227" s="14"/>
    </row>
    <row r="228" spans="1:10" ht="13.5" hidden="1" customHeight="1">
      <c r="A228" s="7"/>
      <c r="B228" s="11" t="s">
        <v>24</v>
      </c>
      <c r="C228" s="8">
        <v>8.32639467110763E-2</v>
      </c>
      <c r="D228" s="8">
        <v>6.846548578811E-2</v>
      </c>
      <c r="E228" s="8">
        <v>6.0079948046450199E-2</v>
      </c>
      <c r="F228" s="8">
        <v>2.5852394514764598</v>
      </c>
      <c r="G228" s="8">
        <v>2.9497429476424499</v>
      </c>
      <c r="I228" s="14"/>
      <c r="J228" s="14"/>
    </row>
    <row r="229" spans="1:10" ht="13.5" hidden="1" customHeight="1">
      <c r="A229" s="7"/>
      <c r="B229" s="11" t="s">
        <v>25</v>
      </c>
      <c r="C229" s="8">
        <v>-0.166389351081531</v>
      </c>
      <c r="D229" s="8">
        <v>-6.8774154544797697E-2</v>
      </c>
      <c r="E229" s="8">
        <v>0.1107379511229</v>
      </c>
      <c r="F229" s="8">
        <v>-7.0939092014828997</v>
      </c>
      <c r="G229" s="8">
        <v>-1.9067801133761799</v>
      </c>
      <c r="I229" s="14"/>
      <c r="J229" s="14"/>
    </row>
    <row r="230" spans="1:10" ht="13.5" hidden="1" customHeight="1">
      <c r="A230" s="3"/>
      <c r="B230" s="11" t="s">
        <v>26</v>
      </c>
      <c r="C230" s="8">
        <v>0.49999999999998901</v>
      </c>
      <c r="D230" s="8">
        <v>0</v>
      </c>
      <c r="E230" s="8">
        <v>0</v>
      </c>
      <c r="F230" s="8">
        <v>13.132893600226399</v>
      </c>
      <c r="G230" s="8">
        <v>11.092201316822401</v>
      </c>
      <c r="I230" s="14"/>
      <c r="J230" s="14"/>
    </row>
    <row r="231" spans="1:10" ht="15" hidden="1" customHeight="1">
      <c r="A231" s="3"/>
      <c r="B231" s="11"/>
      <c r="C231" s="8"/>
      <c r="D231" s="8"/>
      <c r="E231" s="8"/>
      <c r="F231" s="8"/>
      <c r="G231" s="8"/>
      <c r="I231" s="14"/>
      <c r="J231" s="14"/>
    </row>
    <row r="232" spans="1:10" ht="13.5" hidden="1" customHeight="1">
      <c r="A232" s="3">
        <v>2021</v>
      </c>
      <c r="B232" s="12" t="s">
        <v>15</v>
      </c>
      <c r="C232" s="8">
        <v>1.24378109452736</v>
      </c>
      <c r="D232" s="8">
        <v>9.9999999999994302E-2</v>
      </c>
      <c r="E232" s="8">
        <v>0.100000000000001</v>
      </c>
      <c r="F232" s="8">
        <v>-6.4381947862818603</v>
      </c>
      <c r="G232" s="8">
        <v>-2.74119145842511</v>
      </c>
      <c r="I232" s="14"/>
      <c r="J232" s="14"/>
    </row>
    <row r="233" spans="1:10" ht="13.5" hidden="1" customHeight="1">
      <c r="A233" s="3"/>
      <c r="B233" s="11" t="s">
        <v>16</v>
      </c>
      <c r="C233" s="8">
        <v>0.32760032760032998</v>
      </c>
      <c r="D233" s="8">
        <v>0</v>
      </c>
      <c r="E233" s="8">
        <v>-0.100000000000001</v>
      </c>
      <c r="F233" s="8">
        <v>-2.08800358684327</v>
      </c>
      <c r="G233" s="8">
        <v>-4.6232022690719097</v>
      </c>
      <c r="I233" s="14"/>
      <c r="J233" s="14"/>
    </row>
    <row r="234" spans="1:10" ht="13.5" hidden="1" customHeight="1">
      <c r="A234" s="7"/>
      <c r="B234" s="11" t="s">
        <v>27</v>
      </c>
      <c r="C234" s="8">
        <v>0.32653061224490199</v>
      </c>
      <c r="D234" s="8">
        <v>9.9999999999994302E-2</v>
      </c>
      <c r="E234" s="8">
        <v>-9.9999999999999603E-2</v>
      </c>
      <c r="F234" s="8">
        <v>19.843921554427201</v>
      </c>
      <c r="G234" s="8">
        <v>16.0548517581556</v>
      </c>
      <c r="I234" s="14"/>
      <c r="J234" s="14"/>
    </row>
    <row r="235" spans="1:10" ht="13.5" hidden="1" customHeight="1">
      <c r="A235" s="7"/>
      <c r="B235" s="11" t="s">
        <v>18</v>
      </c>
      <c r="C235" s="8">
        <v>0.16273393002439501</v>
      </c>
      <c r="D235" s="8">
        <v>0</v>
      </c>
      <c r="E235" s="8">
        <v>-0.100000000000001</v>
      </c>
      <c r="F235" s="8">
        <v>0.38276283185654197</v>
      </c>
      <c r="G235" s="8">
        <v>5.4732445653041397</v>
      </c>
      <c r="I235" s="14"/>
      <c r="J235" s="14"/>
    </row>
    <row r="236" spans="1:10" ht="13.5" hidden="1" customHeight="1">
      <c r="A236" s="7"/>
      <c r="B236" s="11" t="s">
        <v>35</v>
      </c>
      <c r="C236" s="8">
        <v>0</v>
      </c>
      <c r="D236" s="8">
        <v>-9.9999999999994302E-2</v>
      </c>
      <c r="E236" s="8">
        <v>-9.9999999999999603E-2</v>
      </c>
      <c r="F236" s="8">
        <v>-12.5374367664182</v>
      </c>
      <c r="G236" s="8">
        <v>-7.9273978778974898</v>
      </c>
      <c r="I236" s="14"/>
      <c r="J236" s="14"/>
    </row>
    <row r="237" spans="1:10" ht="13.5" hidden="1" customHeight="1">
      <c r="A237" s="7"/>
      <c r="B237" s="11" t="s">
        <v>36</v>
      </c>
      <c r="C237" s="8">
        <v>8.1234768480919997E-2</v>
      </c>
      <c r="D237" s="8">
        <v>-0.199966479480295</v>
      </c>
      <c r="E237" s="8">
        <v>0.28454952996834998</v>
      </c>
      <c r="F237" s="8">
        <v>13.9947251343314</v>
      </c>
      <c r="G237" s="8">
        <v>5.9665378164496703</v>
      </c>
      <c r="I237" s="14"/>
      <c r="J237" s="14"/>
    </row>
    <row r="238" spans="1:10" ht="13.5" hidden="1" customHeight="1">
      <c r="A238" s="7"/>
      <c r="B238" s="11" t="s">
        <v>34</v>
      </c>
      <c r="C238" s="8">
        <v>-0.56818181818182301</v>
      </c>
      <c r="D238" s="30">
        <v>-4.5002542772010698E-2</v>
      </c>
      <c r="E238" s="8">
        <v>5.6899173526229398E-2</v>
      </c>
      <c r="F238" s="8">
        <v>-7.7788273896031299</v>
      </c>
      <c r="G238" s="8">
        <v>0.41681651469125403</v>
      </c>
      <c r="I238" s="14"/>
      <c r="J238" s="14"/>
    </row>
    <row r="239" spans="1:10" ht="13.5" hidden="1" customHeight="1">
      <c r="A239" s="7"/>
      <c r="B239" s="11" t="s">
        <v>22</v>
      </c>
      <c r="C239" s="8">
        <v>0</v>
      </c>
      <c r="D239" s="8">
        <v>0.14496902225231201</v>
      </c>
      <c r="E239" s="8">
        <v>-0.19786156767158899</v>
      </c>
      <c r="F239" s="8">
        <v>-1.7967531450865899</v>
      </c>
      <c r="G239" s="8">
        <v>-11.1520535568849</v>
      </c>
      <c r="I239" s="14"/>
      <c r="J239" s="14"/>
    </row>
    <row r="240" spans="1:10" ht="13.5" hidden="1" customHeight="1">
      <c r="A240" s="7"/>
      <c r="B240" s="11" t="s">
        <v>23</v>
      </c>
      <c r="C240" s="8">
        <v>0.24489795918367599</v>
      </c>
      <c r="D240" s="8">
        <v>0.19999999999998899</v>
      </c>
      <c r="E240" s="8">
        <v>-0.133587135822991</v>
      </c>
      <c r="F240" s="8">
        <v>16.254122058039599</v>
      </c>
      <c r="G240" s="8">
        <v>14.014606739412701</v>
      </c>
    </row>
    <row r="241" spans="1:10" ht="15" hidden="1" customHeight="1">
      <c r="A241" s="7"/>
      <c r="B241" s="11" t="s">
        <v>24</v>
      </c>
      <c r="C241" s="8">
        <v>0.73289902280131403</v>
      </c>
      <c r="D241" s="8">
        <v>0.20000000000000301</v>
      </c>
      <c r="E241" s="8">
        <v>-0.21</v>
      </c>
      <c r="F241" s="8">
        <v>3.25179613804776</v>
      </c>
      <c r="G241" s="8">
        <v>3.8455667574200501</v>
      </c>
    </row>
    <row r="242" spans="1:10" ht="15" hidden="1" customHeight="1">
      <c r="A242" s="7"/>
      <c r="B242" s="7" t="s">
        <v>25</v>
      </c>
      <c r="C242" s="8">
        <v>0.24252223120453401</v>
      </c>
      <c r="D242" s="8">
        <v>0.100000000000009</v>
      </c>
      <c r="E242" s="8">
        <v>0</v>
      </c>
      <c r="F242" s="8">
        <v>-1.5875434684896499</v>
      </c>
      <c r="G242" s="8">
        <v>6.2319118881181597</v>
      </c>
    </row>
    <row r="243" spans="1:10" ht="15" hidden="1" customHeight="1">
      <c r="A243" s="7"/>
      <c r="B243" s="7" t="s">
        <v>26</v>
      </c>
      <c r="C243" s="8">
        <v>0.40322580645162398</v>
      </c>
      <c r="D243" s="8">
        <v>9.9999999999994302E-2</v>
      </c>
      <c r="E243" s="8">
        <v>-9.9999999999999603E-2</v>
      </c>
      <c r="F243" s="8">
        <v>10.4393522460764</v>
      </c>
      <c r="G243" s="8">
        <v>-0.46596322697623999</v>
      </c>
    </row>
    <row r="244" spans="1:10" ht="15" hidden="1" customHeight="1">
      <c r="B244" s="7"/>
    </row>
    <row r="245" spans="1:10" ht="13.5" hidden="1" customHeight="1">
      <c r="A245" s="3">
        <v>2022</v>
      </c>
      <c r="B245" s="12" t="s">
        <v>15</v>
      </c>
      <c r="C245" s="8">
        <v>0.321285140562244</v>
      </c>
      <c r="D245" s="8">
        <v>9.9999999999994302E-2</v>
      </c>
      <c r="E245" s="8">
        <v>0</v>
      </c>
      <c r="F245" s="8">
        <v>-10.74688900910793</v>
      </c>
      <c r="G245" s="8">
        <v>-0.13559317739412213</v>
      </c>
      <c r="I245" s="14"/>
      <c r="J245" s="14"/>
    </row>
    <row r="246" spans="1:10" ht="13.5" hidden="1" customHeight="1">
      <c r="A246" s="3"/>
      <c r="B246" s="13" t="s">
        <v>16</v>
      </c>
      <c r="C246" s="8">
        <v>0.24019215372297301</v>
      </c>
      <c r="D246" s="8">
        <v>0</v>
      </c>
      <c r="E246" s="8">
        <v>-0.100000000000001</v>
      </c>
      <c r="F246" s="8">
        <v>-8.3903045745355449</v>
      </c>
      <c r="G246" s="8">
        <v>-11.024477821137967</v>
      </c>
      <c r="I246" s="14"/>
      <c r="J246" s="14"/>
    </row>
    <row r="247" spans="1:10" ht="13.5" hidden="1" customHeight="1">
      <c r="A247" s="7"/>
      <c r="B247" s="13" t="s">
        <v>17</v>
      </c>
      <c r="C247" s="8">
        <v>0.31948881789136702</v>
      </c>
      <c r="D247" s="8">
        <v>0.100000000000009</v>
      </c>
      <c r="E247" s="8">
        <v>0</v>
      </c>
      <c r="F247" s="8">
        <v>29.237145411950081</v>
      </c>
      <c r="G247" s="8">
        <v>27.430662366593637</v>
      </c>
      <c r="I247" s="14"/>
      <c r="J247" s="14"/>
    </row>
    <row r="248" spans="1:10" ht="13.5" hidden="1" customHeight="1">
      <c r="A248" s="7"/>
      <c r="B248" s="13" t="s">
        <v>28</v>
      </c>
      <c r="C248" s="8">
        <v>0.238853503184733</v>
      </c>
      <c r="D248" s="8">
        <v>0.20000000000000301</v>
      </c>
      <c r="E248" s="8">
        <v>-0.16599999999999901</v>
      </c>
      <c r="F248" s="8">
        <v>-3.0460875678036348</v>
      </c>
      <c r="G248" s="8">
        <v>-1.0799681548900986</v>
      </c>
      <c r="I248" s="14"/>
      <c r="J248" s="14"/>
    </row>
    <row r="249" spans="1:10" ht="13.5" hidden="1" customHeight="1">
      <c r="A249" s="7"/>
      <c r="B249" s="11" t="s">
        <v>29</v>
      </c>
      <c r="C249" s="8">
        <v>0.55599682287528196</v>
      </c>
      <c r="D249" s="8">
        <v>9.9999999999994302E-2</v>
      </c>
      <c r="E249" s="30">
        <v>-3.4000000000000301E-2</v>
      </c>
      <c r="F249" s="8">
        <v>-5.4071818215663425</v>
      </c>
      <c r="G249" s="8">
        <v>3.5385291811075748</v>
      </c>
      <c r="I249" s="14"/>
      <c r="J249" s="14"/>
    </row>
    <row r="250" spans="1:10" ht="13.5" hidden="1" customHeight="1">
      <c r="A250" s="7"/>
      <c r="B250" s="11" t="s">
        <v>36</v>
      </c>
      <c r="C250" s="8">
        <v>0.63191153238546505</v>
      </c>
      <c r="D250" s="30">
        <v>4.3430075487364703E-2</v>
      </c>
      <c r="E250" s="8">
        <v>-0.1</v>
      </c>
      <c r="F250" s="8">
        <v>19.641673267100202</v>
      </c>
      <c r="G250" s="8">
        <v>12.340670678737698</v>
      </c>
      <c r="I250" s="14"/>
      <c r="J250" s="14"/>
    </row>
    <row r="251" spans="1:10" ht="13.5" hidden="1" customHeight="1">
      <c r="A251" s="7"/>
      <c r="B251" s="11" t="s">
        <v>37</v>
      </c>
      <c r="C251" s="8">
        <v>0.39246467817897202</v>
      </c>
      <c r="D251" s="8">
        <v>6.3194721432651604E-2</v>
      </c>
      <c r="E251" s="8">
        <v>-9.9999999999999603E-2</v>
      </c>
      <c r="F251" s="8">
        <v>-6.896493906483725</v>
      </c>
      <c r="G251" s="8">
        <v>-2.1526990378118005</v>
      </c>
      <c r="I251" s="14"/>
      <c r="J251" s="14"/>
    </row>
    <row r="252" spans="1:10" ht="13.5" hidden="1" customHeight="1">
      <c r="A252" s="7"/>
      <c r="B252" s="11" t="s">
        <v>38</v>
      </c>
      <c r="C252" s="8">
        <v>0.23455824863172201</v>
      </c>
      <c r="D252" s="8">
        <v>9.3375203079986605E-2</v>
      </c>
      <c r="E252" s="8">
        <v>0</v>
      </c>
      <c r="F252" s="8">
        <v>5.3551758157604601</v>
      </c>
      <c r="G252" s="8">
        <v>4.8483102917437071</v>
      </c>
      <c r="I252" s="14"/>
      <c r="J252" s="14"/>
    </row>
    <row r="253" spans="1:10" ht="13.5" hidden="1" customHeight="1">
      <c r="A253" s="7"/>
      <c r="B253" s="15" t="s">
        <v>23</v>
      </c>
      <c r="C253" s="8">
        <v>7.8003120124825506E-2</v>
      </c>
      <c r="D253" s="8">
        <v>0</v>
      </c>
      <c r="E253" s="8">
        <v>-0.1</v>
      </c>
      <c r="F253" s="8">
        <v>1.9295909852968585</v>
      </c>
      <c r="G253" s="8">
        <v>-9.5152662945337312</v>
      </c>
    </row>
    <row r="254" spans="1:10" ht="15" hidden="1" customHeight="1">
      <c r="A254" s="7"/>
      <c r="B254" s="15" t="s">
        <v>24</v>
      </c>
      <c r="C254" s="8">
        <v>0.23382696804363778</v>
      </c>
      <c r="D254" s="8">
        <v>0</v>
      </c>
      <c r="E254" s="30">
        <v>-0.03</v>
      </c>
      <c r="F254" s="8">
        <v>-8.5077396826896301</v>
      </c>
      <c r="G254" s="8">
        <v>0.98544382605560976</v>
      </c>
    </row>
    <row r="255" spans="1:10" ht="15" hidden="1" customHeight="1">
      <c r="A255" s="7"/>
      <c r="B255" s="7" t="s">
        <v>25</v>
      </c>
      <c r="C255" s="8">
        <v>0.31104199066873672</v>
      </c>
      <c r="D255" s="8">
        <v>9.9999999999994302E-2</v>
      </c>
      <c r="E255" s="8">
        <v>0</v>
      </c>
      <c r="F255" s="8">
        <v>-1.7300854134058574</v>
      </c>
      <c r="G255" s="8">
        <v>-4.9575619558665966</v>
      </c>
    </row>
    <row r="256" spans="1:10" ht="15" hidden="1" customHeight="1">
      <c r="A256" s="7"/>
      <c r="B256" s="85" t="s">
        <v>26</v>
      </c>
      <c r="C256" s="8">
        <v>0.15503875968991832</v>
      </c>
      <c r="D256" s="8">
        <v>0</v>
      </c>
      <c r="E256" s="8">
        <v>0</v>
      </c>
      <c r="F256" s="8">
        <v>1.4745002694127596</v>
      </c>
      <c r="G256" s="8">
        <v>-3.9523127967326044</v>
      </c>
    </row>
    <row r="257" spans="1:10" ht="15" hidden="1" customHeight="1"/>
    <row r="258" spans="1:10" ht="13.5" customHeight="1">
      <c r="A258" s="3">
        <v>2023</v>
      </c>
      <c r="B258" s="7" t="s">
        <v>15</v>
      </c>
      <c r="C258" s="8">
        <v>0.23219814241486336</v>
      </c>
      <c r="D258" s="8">
        <v>0</v>
      </c>
      <c r="E258" s="8">
        <v>0</v>
      </c>
      <c r="F258" s="8">
        <v>-14.399768289695858</v>
      </c>
      <c r="G258" s="8">
        <v>-8.7830251378942066</v>
      </c>
      <c r="I258" s="14"/>
      <c r="J258" s="14"/>
    </row>
    <row r="259" spans="1:10" ht="13.5" customHeight="1">
      <c r="A259" s="3"/>
      <c r="B259" s="7" t="s">
        <v>16</v>
      </c>
      <c r="C259" s="8">
        <v>0.23166023166023564</v>
      </c>
      <c r="D259" s="8">
        <v>0.10000000000000853</v>
      </c>
      <c r="E259" s="8">
        <v>-0.10000000000000009</v>
      </c>
      <c r="F259" s="8">
        <v>-0.34327305959567234</v>
      </c>
      <c r="G259" s="8">
        <v>-1.9304160579847518</v>
      </c>
      <c r="I259" s="14"/>
      <c r="J259" s="14"/>
    </row>
    <row r="260" spans="1:10" ht="13.5" customHeight="1">
      <c r="A260" s="7"/>
      <c r="B260" s="11" t="s">
        <v>17</v>
      </c>
      <c r="C260" s="8">
        <v>7.7041602465333092E-2</v>
      </c>
      <c r="D260" s="8">
        <v>0</v>
      </c>
      <c r="E260" s="8">
        <v>0</v>
      </c>
      <c r="F260" s="8">
        <v>15.498067703953122</v>
      </c>
      <c r="G260" s="8">
        <v>11.089536138079836</v>
      </c>
      <c r="I260" s="14"/>
      <c r="J260" s="14"/>
    </row>
    <row r="261" spans="1:10" ht="13.5" customHeight="1">
      <c r="A261" s="7"/>
      <c r="B261" s="11" t="s">
        <v>18</v>
      </c>
      <c r="C261" s="8">
        <v>7.698229407235857E-2</v>
      </c>
      <c r="D261" s="8">
        <v>9.9999999999994316E-2</v>
      </c>
      <c r="E261" s="8">
        <v>0</v>
      </c>
      <c r="F261" s="8">
        <v>-18.875196501064252</v>
      </c>
      <c r="G261" s="8">
        <v>-10.111949743639537</v>
      </c>
      <c r="I261" s="14"/>
      <c r="J261" s="14"/>
    </row>
    <row r="262" spans="1:10" ht="13.5" customHeight="1">
      <c r="A262" s="7"/>
      <c r="B262" s="11" t="s">
        <v>19</v>
      </c>
      <c r="C262" s="8">
        <v>0.15384615384614886</v>
      </c>
      <c r="D262" s="8">
        <v>0</v>
      </c>
      <c r="E262" s="8">
        <v>0</v>
      </c>
      <c r="F262" s="8">
        <v>13.610606159334004</v>
      </c>
      <c r="G262" s="8">
        <v>12.148311730382488</v>
      </c>
      <c r="I262" s="14"/>
      <c r="J262" s="14"/>
    </row>
    <row r="263" spans="1:10" ht="13.5" customHeight="1">
      <c r="A263" s="7"/>
      <c r="B263" s="11" t="s">
        <v>20</v>
      </c>
      <c r="C263" s="8">
        <v>0.1536098310291889</v>
      </c>
      <c r="D263" s="8">
        <v>0</v>
      </c>
      <c r="E263" s="8">
        <v>-0.10000000000000009</v>
      </c>
      <c r="F263" s="8">
        <v>3.7163600975237632</v>
      </c>
      <c r="G263" s="8">
        <v>-5.2103047687814597</v>
      </c>
      <c r="I263" s="14"/>
      <c r="J263" s="14"/>
    </row>
    <row r="264" spans="1:10" ht="13.5" customHeight="1">
      <c r="A264" s="7"/>
      <c r="B264" s="11" t="s">
        <v>21</v>
      </c>
      <c r="C264" s="8">
        <v>7.6687116564411184E-2</v>
      </c>
      <c r="D264" s="8">
        <v>9.9999999999994316E-2</v>
      </c>
      <c r="E264" s="8">
        <v>0</v>
      </c>
      <c r="F264" s="8">
        <v>-5.7608946209041223</v>
      </c>
      <c r="G264" s="8">
        <v>1.070233189312364</v>
      </c>
      <c r="I264" s="14"/>
      <c r="J264" s="14"/>
    </row>
    <row r="265" spans="1:10" ht="13.5" customHeight="1">
      <c r="A265" s="7"/>
      <c r="B265" s="11" t="s">
        <v>30</v>
      </c>
      <c r="C265" s="8">
        <v>0.15325670498083088</v>
      </c>
      <c r="D265" s="8">
        <v>-2.670630804655616E-2</v>
      </c>
      <c r="E265" s="8">
        <v>0</v>
      </c>
      <c r="F265" s="8">
        <v>-1.5255164417314448</v>
      </c>
      <c r="G265" s="8">
        <v>-1.6164147582581001</v>
      </c>
      <c r="I265" s="14"/>
      <c r="J265" s="14"/>
    </row>
    <row r="266" spans="1:10" ht="13.5" customHeight="1">
      <c r="A266" s="7"/>
      <c r="B266" s="11" t="s">
        <v>23</v>
      </c>
      <c r="C266" s="8">
        <v>7.6511094108666633E-2</v>
      </c>
      <c r="D266" s="8">
        <v>-1.2936919534354274E-3</v>
      </c>
      <c r="E266" s="8">
        <v>0</v>
      </c>
      <c r="F266" s="8">
        <v>8.0682837883189862</v>
      </c>
      <c r="G266" s="8">
        <v>2.1335327446173169</v>
      </c>
    </row>
    <row r="267" spans="1:10" ht="13.5" customHeight="1">
      <c r="A267" s="7"/>
      <c r="B267" s="11" t="s">
        <v>24</v>
      </c>
      <c r="C267" s="8">
        <v>7.6452599388376896E-2</v>
      </c>
      <c r="D267" s="8">
        <v>2.7999999999991587E-2</v>
      </c>
      <c r="E267" s="8">
        <v>0</v>
      </c>
      <c r="F267" s="8">
        <v>1.4332308189350274</v>
      </c>
      <c r="G267" s="8">
        <v>13.259388695631324</v>
      </c>
    </row>
    <row r="268" spans="1:10" ht="13.5" customHeight="1">
      <c r="A268" s="7"/>
      <c r="B268" s="11" t="s">
        <v>25</v>
      </c>
      <c r="C268" s="8">
        <v>0</v>
      </c>
      <c r="D268" s="8">
        <v>0</v>
      </c>
      <c r="E268" s="8">
        <v>-0.10000000000000009</v>
      </c>
      <c r="F268" s="8">
        <v>-3.4545879423601988</v>
      </c>
      <c r="G268" s="8">
        <v>-3.256280195927308</v>
      </c>
    </row>
    <row r="269" spans="1:10" ht="13.5" customHeight="1">
      <c r="A269" s="7"/>
      <c r="B269" s="11" t="s">
        <v>26</v>
      </c>
      <c r="C269" s="8">
        <v>0.22918258212374365</v>
      </c>
      <c r="D269" s="8">
        <v>0.10000000000000853</v>
      </c>
      <c r="E269" s="8">
        <v>0</v>
      </c>
      <c r="F269" s="8">
        <v>-2.7570509186530701</v>
      </c>
      <c r="G269" s="8">
        <v>-2.6217685983636274</v>
      </c>
    </row>
    <row r="270" spans="1:10" ht="15" customHeight="1">
      <c r="B270" s="7"/>
    </row>
    <row r="271" spans="1:10" ht="15">
      <c r="A271" s="104">
        <v>2024</v>
      </c>
      <c r="B271" s="11" t="s">
        <v>15</v>
      </c>
      <c r="C271" s="8">
        <v>0.15243902439026069</v>
      </c>
      <c r="D271" s="8">
        <v>0</v>
      </c>
      <c r="E271" s="8">
        <v>0</v>
      </c>
      <c r="F271" s="8">
        <v>3.40531425392121</v>
      </c>
      <c r="G271" s="8">
        <v>5.2586849544303371</v>
      </c>
      <c r="I271" s="14"/>
      <c r="J271" s="14"/>
    </row>
    <row r="272" spans="1:10" ht="15">
      <c r="A272" s="104"/>
      <c r="B272" s="7" t="s">
        <v>16</v>
      </c>
      <c r="C272" s="8">
        <v>0.53272450532724225</v>
      </c>
      <c r="D272" s="8">
        <v>0</v>
      </c>
      <c r="E272" s="8">
        <v>0</v>
      </c>
      <c r="F272" s="8">
        <v>-9.0298505862808973</v>
      </c>
      <c r="G272" s="8">
        <v>-10.800239088431828</v>
      </c>
      <c r="I272" s="14"/>
      <c r="J272" s="14"/>
    </row>
    <row r="273" spans="1:10" ht="13.5" customHeight="1">
      <c r="A273" s="7"/>
      <c r="B273" s="11" t="s">
        <v>154</v>
      </c>
      <c r="C273" s="8">
        <v>7.570022710068347E-2</v>
      </c>
      <c r="D273" s="8">
        <v>9.9999999999994316E-2</v>
      </c>
      <c r="E273" s="8">
        <v>0</v>
      </c>
      <c r="F273" s="8">
        <v>15.452681068507147</v>
      </c>
      <c r="G273" s="8">
        <v>15.710688260366744</v>
      </c>
      <c r="I273" s="14"/>
      <c r="J273" s="14"/>
    </row>
    <row r="274" spans="1:10" ht="13.5" customHeight="1">
      <c r="A274" s="7"/>
      <c r="B274" s="11" t="s">
        <v>146</v>
      </c>
      <c r="C274" s="8">
        <v>0.15128593040849569</v>
      </c>
      <c r="D274" s="8">
        <v>0</v>
      </c>
      <c r="E274" s="8">
        <v>0</v>
      </c>
      <c r="F274" s="8">
        <v>-10.76915158453744</v>
      </c>
      <c r="G274" s="8">
        <v>-7.62048457498814</v>
      </c>
      <c r="I274" s="14"/>
      <c r="J274" s="14"/>
    </row>
    <row r="275" spans="1:10" ht="13.5" hidden="1" customHeight="1">
      <c r="A275" s="7"/>
      <c r="B275" s="11" t="s">
        <v>147</v>
      </c>
      <c r="C275" s="8"/>
      <c r="D275" s="8"/>
      <c r="E275" s="8"/>
      <c r="F275" s="8"/>
      <c r="G275" s="8"/>
      <c r="I275" s="14"/>
      <c r="J275" s="14"/>
    </row>
    <row r="276" spans="1:10" ht="13.5" hidden="1" customHeight="1">
      <c r="A276" s="7"/>
      <c r="B276" s="11" t="s">
        <v>148</v>
      </c>
      <c r="C276" s="8"/>
      <c r="D276" s="8"/>
      <c r="E276" s="8"/>
      <c r="F276" s="8"/>
      <c r="G276" s="8"/>
      <c r="I276" s="14"/>
      <c r="J276" s="14"/>
    </row>
    <row r="277" spans="1:10" ht="13.5" hidden="1" customHeight="1">
      <c r="A277" s="7"/>
      <c r="B277" s="11" t="s">
        <v>149</v>
      </c>
      <c r="C277" s="8"/>
      <c r="D277" s="8"/>
      <c r="E277" s="8"/>
      <c r="F277" s="8"/>
      <c r="G277" s="8"/>
      <c r="I277" s="14"/>
      <c r="J277" s="14"/>
    </row>
    <row r="278" spans="1:10" ht="13.5" hidden="1" customHeight="1">
      <c r="A278" s="7"/>
      <c r="B278" s="11" t="s">
        <v>150</v>
      </c>
      <c r="C278" s="8"/>
      <c r="D278" s="8"/>
      <c r="E278" s="8"/>
      <c r="F278" s="8"/>
      <c r="G278" s="8"/>
      <c r="I278" s="14"/>
      <c r="J278" s="14"/>
    </row>
    <row r="279" spans="1:10" ht="13.5" hidden="1" customHeight="1">
      <c r="A279" s="7"/>
      <c r="B279" s="11" t="s">
        <v>151</v>
      </c>
      <c r="C279" s="8"/>
      <c r="D279" s="8"/>
      <c r="E279" s="8"/>
      <c r="F279" s="8"/>
      <c r="G279" s="8"/>
    </row>
    <row r="280" spans="1:10" ht="13.5" hidden="1" customHeight="1">
      <c r="A280" s="7"/>
      <c r="B280" s="11" t="s">
        <v>152</v>
      </c>
      <c r="C280" s="8"/>
      <c r="D280" s="8"/>
      <c r="E280" s="8"/>
      <c r="F280" s="8"/>
      <c r="G280" s="8"/>
    </row>
    <row r="281" spans="1:10" ht="13.5" hidden="1" customHeight="1">
      <c r="A281" s="7"/>
      <c r="B281" s="11" t="s">
        <v>153</v>
      </c>
      <c r="C281" s="8"/>
      <c r="D281" s="8"/>
      <c r="E281" s="8"/>
      <c r="F281" s="8"/>
      <c r="G281" s="8"/>
    </row>
    <row r="282" spans="1:10" ht="13.5" hidden="1" customHeight="1">
      <c r="A282" s="7"/>
      <c r="B282" s="11" t="s">
        <v>144</v>
      </c>
      <c r="C282" s="8"/>
      <c r="D282" s="8"/>
      <c r="E282" s="8"/>
      <c r="F282" s="8"/>
      <c r="G282" s="8"/>
    </row>
    <row r="283" spans="1:10" ht="15" customHeight="1"/>
    <row r="284" spans="1:10" ht="15" customHeight="1"/>
    <row r="285" spans="1:10" ht="15" customHeight="1"/>
    <row r="286" spans="1:10" ht="15" customHeight="1"/>
    <row r="287" spans="1:10" s="1" customFormat="1" ht="15" customHeight="1">
      <c r="A287" s="2"/>
    </row>
    <row r="288" spans="1:10" s="1" customFormat="1" ht="15" customHeight="1">
      <c r="A288" s="2"/>
    </row>
    <row r="289" spans="1:7" s="1" customFormat="1" ht="15" customHeight="1">
      <c r="A289" s="2"/>
    </row>
    <row r="290" spans="1:7" s="1" customFormat="1" ht="15" customHeight="1">
      <c r="A290" s="2"/>
    </row>
    <row r="291" spans="1:7" s="1" customFormat="1" ht="15" customHeight="1">
      <c r="A291" s="2"/>
    </row>
    <row r="292" spans="1:7" s="1" customFormat="1" ht="15" customHeight="1">
      <c r="A292" s="2"/>
    </row>
    <row r="293" spans="1:7" s="1" customFormat="1" ht="15" customHeight="1">
      <c r="A293" s="2"/>
    </row>
    <row r="294" spans="1:7" s="1" customFormat="1" ht="15" customHeight="1">
      <c r="A294" s="2"/>
    </row>
    <row r="295" spans="1:7" ht="15" customHeight="1">
      <c r="A295" s="17"/>
      <c r="B295" s="17"/>
      <c r="C295" s="17"/>
      <c r="D295" s="17"/>
      <c r="E295" s="17"/>
      <c r="F295" s="17"/>
      <c r="G295" s="17"/>
    </row>
    <row r="296" spans="1:7" ht="15" customHeight="1"/>
    <row r="297" spans="1:7" ht="15" customHeight="1"/>
    <row r="298" spans="1:7" ht="15" customHeight="1"/>
    <row r="299" spans="1:7" ht="15" customHeight="1"/>
    <row r="300" spans="1:7" ht="15" customHeight="1"/>
    <row r="301" spans="1:7" ht="15" customHeight="1"/>
  </sheetData>
  <sheetProtection algorithmName="SHA-512" hashValue="VO15rUucZMgqfQucoAeCpBfJwBVnYglJwSMgCTt1zle715kp6Lo0B9C5Sdut5ORWFgjpBWVL1Cori/ti0c7RIA==" saltValue="GUrkWfFbskGBdPuHG7xl8A==" spinCount="100000" sheet="1" objects="1" scenarios="1" formatCells="0" formatColumns="0" formatRows="0" insertColumns="0" insertRows="0" insertHyperlinks="0" deleteColumns="0" deleteRows="0" sort="0" autoFilter="0" pivotTables="0"/>
  <mergeCells count="7">
    <mergeCell ref="A191:G191"/>
    <mergeCell ref="B1:B2"/>
    <mergeCell ref="C1:G1"/>
    <mergeCell ref="C2:G2"/>
    <mergeCell ref="A4:B4"/>
    <mergeCell ref="A5:B5"/>
    <mergeCell ref="A98:G98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283"/>
  <sheetViews>
    <sheetView showGridLines="0" view="pageBreakPreview" topLeftCell="A73" zoomScaleNormal="100" workbookViewId="0">
      <selection activeCell="N169" sqref="N169"/>
    </sheetView>
  </sheetViews>
  <sheetFormatPr defaultColWidth="9.140625" defaultRowHeight="14.25"/>
  <cols>
    <col min="1" max="1" width="9.42578125" style="2" customWidth="1"/>
    <col min="2" max="2" width="10.5703125" style="1" customWidth="1"/>
    <col min="3" max="8" width="18.42578125" style="1" customWidth="1"/>
    <col min="9" max="9" width="18.42578125" style="2" customWidth="1"/>
    <col min="10" max="16384" width="9.140625" style="2"/>
  </cols>
  <sheetData>
    <row r="1" spans="1:9" ht="15" customHeight="1">
      <c r="A1" s="94" t="s">
        <v>0</v>
      </c>
      <c r="B1" s="108">
        <v>11</v>
      </c>
      <c r="C1" s="119" t="s">
        <v>132</v>
      </c>
      <c r="D1" s="119"/>
      <c r="E1" s="119"/>
      <c r="F1" s="119"/>
      <c r="G1" s="119"/>
      <c r="H1" s="119"/>
    </row>
    <row r="2" spans="1:9" ht="15" customHeight="1">
      <c r="A2" s="95" t="s">
        <v>71</v>
      </c>
      <c r="B2" s="108"/>
      <c r="C2" s="109" t="s">
        <v>133</v>
      </c>
      <c r="D2" s="109"/>
      <c r="E2" s="109"/>
      <c r="F2" s="109"/>
      <c r="G2" s="109"/>
      <c r="H2" s="109"/>
    </row>
    <row r="3" spans="1:9" ht="9" customHeight="1"/>
    <row r="4" spans="1:9" s="1" customFormat="1" ht="33" customHeight="1">
      <c r="A4" s="110" t="s">
        <v>4</v>
      </c>
      <c r="B4" s="110"/>
      <c r="C4" s="4" t="s">
        <v>134</v>
      </c>
      <c r="D4" s="4" t="s">
        <v>135</v>
      </c>
      <c r="E4" s="4" t="s">
        <v>136</v>
      </c>
      <c r="F4" s="4" t="s">
        <v>137</v>
      </c>
      <c r="G4" s="4" t="s">
        <v>138</v>
      </c>
      <c r="H4" s="4" t="s">
        <v>139</v>
      </c>
      <c r="I4" s="4" t="s">
        <v>140</v>
      </c>
    </row>
    <row r="5" spans="1:9" s="1" customFormat="1" ht="28.5">
      <c r="A5" s="111" t="s">
        <v>9</v>
      </c>
      <c r="B5" s="111"/>
      <c r="C5" s="6" t="s">
        <v>134</v>
      </c>
      <c r="D5" s="6" t="s">
        <v>135</v>
      </c>
      <c r="E5" s="6" t="s">
        <v>141</v>
      </c>
      <c r="F5" s="6" t="s">
        <v>137</v>
      </c>
      <c r="G5" s="6" t="s">
        <v>138</v>
      </c>
      <c r="H5" s="6" t="s">
        <v>139</v>
      </c>
      <c r="I5" s="6" t="s">
        <v>142</v>
      </c>
    </row>
    <row r="6" spans="1:9" ht="15" hidden="1" customHeight="1">
      <c r="A6" s="3">
        <v>2018</v>
      </c>
      <c r="B6" s="7" t="s">
        <v>15</v>
      </c>
      <c r="C6" s="8">
        <v>124.359209424399</v>
      </c>
      <c r="D6" s="8">
        <v>112.3</v>
      </c>
      <c r="E6" s="8">
        <v>105.92</v>
      </c>
      <c r="F6" s="8">
        <v>203.508068089586</v>
      </c>
      <c r="G6" s="8">
        <v>91.9</v>
      </c>
      <c r="H6" s="8">
        <v>236.09</v>
      </c>
      <c r="I6" s="8">
        <v>105.3</v>
      </c>
    </row>
    <row r="7" spans="1:9" ht="15" hidden="1" customHeight="1">
      <c r="A7" s="7"/>
      <c r="B7" s="7" t="s">
        <v>16</v>
      </c>
      <c r="C7" s="8">
        <v>121.59950209918399</v>
      </c>
      <c r="D7" s="8">
        <v>113.6</v>
      </c>
      <c r="E7" s="8">
        <v>101.49299999999999</v>
      </c>
      <c r="F7" s="8">
        <v>200.03400338307401</v>
      </c>
      <c r="G7" s="8">
        <v>93.8</v>
      </c>
      <c r="H7" s="8">
        <v>230.27</v>
      </c>
      <c r="I7" s="8">
        <v>101.7</v>
      </c>
    </row>
    <row r="8" spans="1:9" ht="15" hidden="1" customHeight="1">
      <c r="A8" s="7"/>
      <c r="B8" s="7" t="s">
        <v>17</v>
      </c>
      <c r="C8" s="8">
        <v>127.70712598759501</v>
      </c>
      <c r="D8" s="8">
        <v>99.1</v>
      </c>
      <c r="E8" s="8">
        <v>97.766000000000005</v>
      </c>
      <c r="F8" s="8">
        <v>209.10832798584099</v>
      </c>
      <c r="G8" s="8">
        <v>96.8</v>
      </c>
      <c r="H8" s="8">
        <v>260.07</v>
      </c>
      <c r="I8" s="8">
        <v>113.2</v>
      </c>
    </row>
    <row r="9" spans="1:9" ht="15" hidden="1" customHeight="1">
      <c r="A9" s="7"/>
      <c r="B9" s="7" t="s">
        <v>18</v>
      </c>
      <c r="C9" s="8">
        <v>119.76677375041901</v>
      </c>
      <c r="D9" s="8">
        <v>97.6</v>
      </c>
      <c r="E9" s="8">
        <v>93.653000000000006</v>
      </c>
      <c r="F9" s="8">
        <v>215.02060816739399</v>
      </c>
      <c r="G9" s="8">
        <v>98.2</v>
      </c>
      <c r="H9" s="8">
        <v>223.57</v>
      </c>
      <c r="I9" s="8">
        <v>109.9</v>
      </c>
    </row>
    <row r="10" spans="1:9" ht="15" hidden="1" customHeight="1">
      <c r="A10" s="7"/>
      <c r="B10" s="7" t="s">
        <v>19</v>
      </c>
      <c r="C10" s="8">
        <v>122.311380308526</v>
      </c>
      <c r="D10" s="8">
        <v>100.4</v>
      </c>
      <c r="E10" s="8">
        <v>98.369</v>
      </c>
      <c r="F10" s="8">
        <v>231.957584705046</v>
      </c>
      <c r="G10" s="8">
        <v>102.8</v>
      </c>
      <c r="H10" s="8">
        <v>246.43</v>
      </c>
      <c r="I10" s="8">
        <v>112.8</v>
      </c>
    </row>
    <row r="11" spans="1:9" ht="15" hidden="1" customHeight="1">
      <c r="A11" s="7"/>
      <c r="B11" s="7" t="s">
        <v>20</v>
      </c>
      <c r="C11" s="8">
        <v>133.82065706443601</v>
      </c>
      <c r="D11" s="8">
        <v>93.5</v>
      </c>
      <c r="E11" s="8">
        <v>96.709000000000003</v>
      </c>
      <c r="F11" s="8">
        <v>237.82635041646699</v>
      </c>
      <c r="G11" s="8">
        <v>102.2</v>
      </c>
      <c r="H11" s="8">
        <v>247.46</v>
      </c>
      <c r="I11" s="8">
        <v>108.7</v>
      </c>
    </row>
    <row r="12" spans="1:9" ht="15" hidden="1" customHeight="1">
      <c r="A12" s="7"/>
      <c r="B12" s="7" t="s">
        <v>21</v>
      </c>
      <c r="C12" s="8">
        <v>135.053475665261</v>
      </c>
      <c r="D12" s="8">
        <v>97.1</v>
      </c>
      <c r="E12" s="8">
        <v>98.097999999999999</v>
      </c>
      <c r="F12" s="8">
        <v>216.03721544943099</v>
      </c>
      <c r="G12" s="8">
        <v>105.5</v>
      </c>
      <c r="H12" s="8">
        <v>256.66000000000003</v>
      </c>
      <c r="I12" s="8">
        <v>110.8</v>
      </c>
    </row>
    <row r="13" spans="1:9" ht="15" hidden="1" customHeight="1">
      <c r="A13" s="7"/>
      <c r="B13" s="7" t="s">
        <v>22</v>
      </c>
      <c r="C13" s="8">
        <v>132.61955321907399</v>
      </c>
      <c r="D13" s="8">
        <v>95.6</v>
      </c>
      <c r="E13" s="8">
        <v>99.81</v>
      </c>
      <c r="F13" s="8">
        <v>214.29140642805001</v>
      </c>
      <c r="G13" s="8">
        <v>102.2</v>
      </c>
      <c r="H13" s="8">
        <v>273.08999999999997</v>
      </c>
      <c r="I13" s="8">
        <v>107</v>
      </c>
    </row>
    <row r="14" spans="1:9" ht="15" hidden="1" customHeight="1">
      <c r="A14" s="7"/>
      <c r="B14" s="7" t="s">
        <v>23</v>
      </c>
      <c r="C14" s="8">
        <v>125.517517880523</v>
      </c>
      <c r="D14" s="8">
        <v>91.3</v>
      </c>
      <c r="E14" s="8">
        <v>96.034000000000006</v>
      </c>
      <c r="F14" s="8">
        <v>210.83053898286599</v>
      </c>
      <c r="G14" s="8">
        <v>100.9</v>
      </c>
      <c r="H14" s="8">
        <v>255.8</v>
      </c>
      <c r="I14" s="8">
        <v>109.9</v>
      </c>
    </row>
    <row r="15" spans="1:9" ht="15" hidden="1" customHeight="1">
      <c r="A15" s="7"/>
      <c r="B15" s="7" t="s">
        <v>24</v>
      </c>
      <c r="C15" s="8">
        <v>130.77205247798801</v>
      </c>
      <c r="D15" s="8">
        <v>98.9</v>
      </c>
      <c r="E15" s="8">
        <v>98.671000000000006</v>
      </c>
      <c r="F15" s="8">
        <v>208.14690014176099</v>
      </c>
      <c r="G15" s="8">
        <v>104.8</v>
      </c>
      <c r="H15" s="8">
        <v>262.8</v>
      </c>
      <c r="I15" s="8">
        <v>113.5</v>
      </c>
    </row>
    <row r="16" spans="1:9" ht="15" hidden="1" customHeight="1">
      <c r="A16" s="7"/>
      <c r="B16" s="7" t="s">
        <v>25</v>
      </c>
      <c r="C16" s="8">
        <v>133.882132112541</v>
      </c>
      <c r="D16" s="8">
        <v>97.2</v>
      </c>
      <c r="E16" s="8">
        <v>102.76</v>
      </c>
      <c r="F16" s="8">
        <v>213.74595719317301</v>
      </c>
      <c r="G16" s="8">
        <v>118.4</v>
      </c>
      <c r="H16" s="8">
        <v>265.18</v>
      </c>
      <c r="I16" s="8">
        <v>116.2</v>
      </c>
    </row>
    <row r="17" spans="1:9" ht="15" hidden="1" customHeight="1">
      <c r="A17" s="7"/>
      <c r="B17" s="7" t="s">
        <v>26</v>
      </c>
      <c r="C17" s="8">
        <v>139.866027448983</v>
      </c>
      <c r="D17" s="8">
        <v>112.1</v>
      </c>
      <c r="E17" s="8">
        <v>117.732</v>
      </c>
      <c r="F17" s="8">
        <v>236.33557325655499</v>
      </c>
      <c r="G17" s="8">
        <v>130.5</v>
      </c>
      <c r="H17" s="8">
        <v>283.14999999999998</v>
      </c>
      <c r="I17" s="8">
        <v>116.4</v>
      </c>
    </row>
    <row r="18" spans="1:9" ht="10.5" customHeight="1">
      <c r="A18" s="7"/>
      <c r="B18" s="3"/>
      <c r="C18" s="8"/>
      <c r="D18" s="8"/>
      <c r="E18" s="8"/>
      <c r="F18" s="8"/>
      <c r="G18" s="8"/>
      <c r="H18" s="8"/>
      <c r="I18" s="8"/>
    </row>
    <row r="19" spans="1:9" ht="15" hidden="1" customHeight="1">
      <c r="A19" s="3">
        <v>2019</v>
      </c>
      <c r="B19" s="7" t="s">
        <v>15</v>
      </c>
      <c r="C19" s="9">
        <f>'[1]2'!E22</f>
        <v>138.33110405517499</v>
      </c>
      <c r="D19" s="8">
        <v>120</v>
      </c>
      <c r="E19" s="8">
        <v>111.139</v>
      </c>
      <c r="F19" s="8">
        <v>218.13387554338399</v>
      </c>
      <c r="G19" s="8">
        <v>91.5</v>
      </c>
      <c r="H19" s="8">
        <v>259.08999999999997</v>
      </c>
      <c r="I19" s="8">
        <v>109.8</v>
      </c>
    </row>
    <row r="20" spans="1:9" ht="15" hidden="1" customHeight="1">
      <c r="A20" s="3"/>
      <c r="B20" s="7" t="s">
        <v>16</v>
      </c>
      <c r="C20" s="9">
        <f>'[1]2'!E23</f>
        <v>132.90296693521401</v>
      </c>
      <c r="D20" s="8">
        <v>101.7</v>
      </c>
      <c r="E20" s="8">
        <v>90.730999999999995</v>
      </c>
      <c r="F20" s="8">
        <v>218.20217807222599</v>
      </c>
      <c r="G20" s="8">
        <v>93.9</v>
      </c>
      <c r="H20" s="8">
        <v>248.2</v>
      </c>
      <c r="I20" s="8">
        <v>99.8</v>
      </c>
    </row>
    <row r="21" spans="1:9" ht="15" hidden="1" customHeight="1">
      <c r="A21" s="3"/>
      <c r="B21" s="7" t="s">
        <v>27</v>
      </c>
      <c r="C21" s="9">
        <f>'[1]2'!E24</f>
        <v>137.10165398393301</v>
      </c>
      <c r="D21" s="8">
        <v>98.3</v>
      </c>
      <c r="E21" s="8">
        <v>97.093999999999994</v>
      </c>
      <c r="F21" s="8">
        <v>230.16173877112399</v>
      </c>
      <c r="G21" s="8">
        <v>97.6</v>
      </c>
      <c r="H21" s="8">
        <v>284.18</v>
      </c>
      <c r="I21" s="8">
        <v>116</v>
      </c>
    </row>
    <row r="22" spans="1:9" ht="15" hidden="1" customHeight="1">
      <c r="A22" s="3"/>
      <c r="B22" s="7" t="s">
        <v>28</v>
      </c>
      <c r="C22" s="9">
        <f>'[1]2'!E25</f>
        <v>129.003283263361</v>
      </c>
      <c r="D22" s="8">
        <v>92.7</v>
      </c>
      <c r="E22" s="8">
        <v>92.24</v>
      </c>
      <c r="F22" s="8">
        <v>229.34501229628799</v>
      </c>
      <c r="G22" s="8">
        <v>101</v>
      </c>
      <c r="H22" s="8">
        <v>253.95</v>
      </c>
      <c r="I22" s="8">
        <v>111.4</v>
      </c>
    </row>
    <row r="23" spans="1:9" ht="15" hidden="1" customHeight="1">
      <c r="A23" s="3"/>
      <c r="B23" s="7" t="s">
        <v>19</v>
      </c>
      <c r="C23" s="9">
        <f>'[1]2'!E26</f>
        <v>133.83551676876101</v>
      </c>
      <c r="D23" s="8">
        <v>98.6</v>
      </c>
      <c r="E23" s="8">
        <v>98.022000000000006</v>
      </c>
      <c r="F23" s="8">
        <v>249.78630356302</v>
      </c>
      <c r="G23" s="8">
        <v>100.8</v>
      </c>
      <c r="H23" s="8">
        <v>271.64999999999998</v>
      </c>
      <c r="I23" s="8">
        <v>116.6</v>
      </c>
    </row>
    <row r="24" spans="1:9" ht="15" hidden="1" customHeight="1">
      <c r="A24" s="3"/>
      <c r="B24" s="7" t="s">
        <v>33</v>
      </c>
      <c r="C24" s="9">
        <f>'[1]2'!E27</f>
        <v>146.724668912488</v>
      </c>
      <c r="D24" s="8">
        <v>86.4</v>
      </c>
      <c r="E24" s="8">
        <v>94.313000000000002</v>
      </c>
      <c r="F24" s="8">
        <v>233.58105121306301</v>
      </c>
      <c r="G24" s="8">
        <v>101.8</v>
      </c>
      <c r="H24" s="8">
        <v>265.14999999999998</v>
      </c>
      <c r="I24" s="8">
        <v>110</v>
      </c>
    </row>
    <row r="25" spans="1:9" ht="15" hidden="1" customHeight="1">
      <c r="A25" s="3"/>
      <c r="B25" s="7" t="s">
        <v>34</v>
      </c>
      <c r="C25" s="9">
        <f>'[1]2'!E28</f>
        <v>146.451073932209</v>
      </c>
      <c r="D25" s="8">
        <v>84.4</v>
      </c>
      <c r="E25" s="8">
        <v>96.486000000000004</v>
      </c>
      <c r="F25" s="8">
        <v>221.23411614398299</v>
      </c>
      <c r="G25" s="8">
        <v>105</v>
      </c>
      <c r="H25" s="8">
        <v>258.61</v>
      </c>
      <c r="I25" s="8">
        <v>110.5</v>
      </c>
    </row>
    <row r="26" spans="1:9" ht="15" hidden="1" customHeight="1">
      <c r="A26" s="7"/>
      <c r="B26" s="7" t="s">
        <v>30</v>
      </c>
      <c r="C26" s="9">
        <f>'[1]2'!E29</f>
        <v>142.50492811730101</v>
      </c>
      <c r="D26" s="8">
        <v>71.400000000000006</v>
      </c>
      <c r="E26" s="8">
        <v>98.787999999999997</v>
      </c>
      <c r="F26" s="8">
        <v>216.557958505361</v>
      </c>
      <c r="G26" s="8">
        <v>100.8</v>
      </c>
      <c r="H26" s="8">
        <v>263.98</v>
      </c>
      <c r="I26" s="8">
        <v>111.4</v>
      </c>
    </row>
    <row r="27" spans="1:9" ht="15" hidden="1" customHeight="1">
      <c r="A27" s="7"/>
      <c r="B27" s="7" t="s">
        <v>31</v>
      </c>
      <c r="C27" s="9">
        <f>'[1]2'!E30</f>
        <v>134.77250927001</v>
      </c>
      <c r="D27" s="8">
        <v>72.8</v>
      </c>
      <c r="E27" s="8">
        <v>95.213999999999999</v>
      </c>
      <c r="F27" s="8">
        <v>212.36304654735599</v>
      </c>
      <c r="G27" s="8">
        <v>99.6</v>
      </c>
      <c r="H27" s="8">
        <v>253.8</v>
      </c>
      <c r="I27" s="8">
        <v>113.3</v>
      </c>
    </row>
    <row r="28" spans="1:9" ht="15" hidden="1" customHeight="1">
      <c r="A28" s="3"/>
      <c r="B28" s="7" t="s">
        <v>32</v>
      </c>
      <c r="C28" s="9">
        <f>'[1]2'!E31</f>
        <v>139.46479501470901</v>
      </c>
      <c r="D28" s="8">
        <v>72.900000000000006</v>
      </c>
      <c r="E28" s="8">
        <v>97.573999999999998</v>
      </c>
      <c r="F28" s="8">
        <v>215.70878276246501</v>
      </c>
      <c r="G28" s="8">
        <v>103.7</v>
      </c>
      <c r="H28" s="8">
        <v>255.13</v>
      </c>
      <c r="I28" s="8">
        <v>115.9</v>
      </c>
    </row>
    <row r="29" spans="1:9" ht="15" hidden="1" customHeight="1">
      <c r="A29" s="10"/>
      <c r="B29" s="2" t="s">
        <v>25</v>
      </c>
      <c r="C29" s="9">
        <f>'[1]2'!E32</f>
        <v>143.34522968811399</v>
      </c>
      <c r="D29" s="8">
        <v>72.5</v>
      </c>
      <c r="E29" s="8">
        <v>100.346</v>
      </c>
      <c r="F29" s="8">
        <v>216.58130285679101</v>
      </c>
      <c r="G29" s="8">
        <v>112.6</v>
      </c>
      <c r="H29" s="8">
        <v>254.02</v>
      </c>
      <c r="I29" s="8">
        <v>120.5</v>
      </c>
    </row>
    <row r="30" spans="1:9" ht="15" hidden="1" customHeight="1">
      <c r="A30" s="10"/>
      <c r="B30" s="2" t="s">
        <v>26</v>
      </c>
      <c r="C30" s="9">
        <f>'[1]2'!E33</f>
        <v>149.64531342085101</v>
      </c>
      <c r="D30" s="8">
        <v>88.5</v>
      </c>
      <c r="E30" s="8">
        <v>116.504</v>
      </c>
      <c r="F30" s="8">
        <v>235.09791129215</v>
      </c>
      <c r="G30" s="8">
        <v>128.4</v>
      </c>
      <c r="H30" s="8">
        <v>270.45</v>
      </c>
      <c r="I30" s="8">
        <v>121.6</v>
      </c>
    </row>
    <row r="31" spans="1:9" ht="15" hidden="1" customHeight="1">
      <c r="A31" s="3"/>
      <c r="B31" s="2"/>
      <c r="C31" s="9"/>
      <c r="D31" s="8"/>
      <c r="E31" s="8"/>
      <c r="F31" s="8"/>
      <c r="G31" s="8"/>
      <c r="H31" s="8"/>
      <c r="I31" s="8"/>
    </row>
    <row r="32" spans="1:9" ht="13.5" hidden="1" customHeight="1">
      <c r="A32" s="3">
        <v>2020</v>
      </c>
      <c r="B32" s="2" t="s">
        <v>15</v>
      </c>
      <c r="C32" s="9">
        <v>147.665210946184</v>
      </c>
      <c r="D32" s="8">
        <v>92.3</v>
      </c>
      <c r="E32" s="8">
        <v>109.532</v>
      </c>
      <c r="F32" s="8">
        <v>217.53874021722601</v>
      </c>
      <c r="G32" s="8">
        <v>90.6</v>
      </c>
      <c r="H32" s="8">
        <v>254.32</v>
      </c>
      <c r="I32" s="8">
        <v>111.6</v>
      </c>
    </row>
    <row r="33" spans="1:10" ht="13.5" hidden="1" customHeight="1">
      <c r="A33" s="7"/>
      <c r="B33" s="7" t="s">
        <v>16</v>
      </c>
      <c r="C33" s="9">
        <v>141.408396046577</v>
      </c>
      <c r="D33" s="8">
        <v>54.2</v>
      </c>
      <c r="E33" s="8">
        <v>80.843999999999994</v>
      </c>
      <c r="F33" s="8">
        <v>216.357728299603</v>
      </c>
      <c r="G33" s="8">
        <v>92.1</v>
      </c>
      <c r="H33" s="8">
        <v>246.4</v>
      </c>
      <c r="I33" s="8">
        <v>97.7</v>
      </c>
    </row>
    <row r="34" spans="1:10" ht="13.5" hidden="1" customHeight="1">
      <c r="A34" s="7"/>
      <c r="B34" s="7" t="s">
        <v>17</v>
      </c>
      <c r="C34" s="9">
        <v>126.775410940684</v>
      </c>
      <c r="D34" s="8">
        <v>55</v>
      </c>
      <c r="E34" s="8">
        <v>86.055999999999997</v>
      </c>
      <c r="F34" s="8">
        <v>219.89806325223</v>
      </c>
      <c r="G34" s="8">
        <v>89.8</v>
      </c>
      <c r="H34" s="8">
        <v>250.97</v>
      </c>
      <c r="I34" s="8">
        <v>106.7</v>
      </c>
    </row>
    <row r="35" spans="1:10" ht="13.5" hidden="1" customHeight="1">
      <c r="A35" s="7"/>
      <c r="B35" s="7" t="s">
        <v>18</v>
      </c>
      <c r="C35" s="9">
        <v>82.592350831420205</v>
      </c>
      <c r="D35" s="8">
        <v>57.9</v>
      </c>
      <c r="E35" s="8">
        <v>61.085000000000001</v>
      </c>
      <c r="F35" s="8">
        <v>190.66424553699201</v>
      </c>
      <c r="G35" s="8">
        <v>75.099999999999994</v>
      </c>
      <c r="H35" s="8">
        <v>179.58</v>
      </c>
      <c r="I35" s="8">
        <v>108.9</v>
      </c>
    </row>
    <row r="36" spans="1:10" ht="13.5" hidden="1" customHeight="1">
      <c r="A36" s="7"/>
      <c r="B36" s="7" t="s">
        <v>19</v>
      </c>
      <c r="C36" s="9">
        <v>109.748966608199</v>
      </c>
      <c r="D36" s="8">
        <v>65.099999999999994</v>
      </c>
      <c r="E36" s="8">
        <v>53.097000000000001</v>
      </c>
      <c r="F36" s="8">
        <v>198.29785293196599</v>
      </c>
      <c r="G36" s="8">
        <v>85.7</v>
      </c>
      <c r="H36" s="8">
        <v>196.67</v>
      </c>
      <c r="I36" s="8">
        <v>118.6</v>
      </c>
    </row>
    <row r="37" spans="1:10" ht="13.5" hidden="1" customHeight="1">
      <c r="A37" s="7"/>
      <c r="B37" s="7" t="s">
        <v>33</v>
      </c>
      <c r="C37" s="9">
        <v>130.362435282635</v>
      </c>
      <c r="D37" s="8">
        <v>64.5</v>
      </c>
      <c r="E37" s="8">
        <v>70.814999999999998</v>
      </c>
      <c r="F37" s="8">
        <v>193.569683164206</v>
      </c>
      <c r="G37" s="8">
        <v>96.8</v>
      </c>
      <c r="H37" s="8">
        <v>218.8</v>
      </c>
      <c r="I37" s="8">
        <v>117</v>
      </c>
    </row>
    <row r="38" spans="1:10" ht="13.5" hidden="1" customHeight="1">
      <c r="A38" s="7"/>
      <c r="B38" s="7" t="s">
        <v>34</v>
      </c>
      <c r="C38" s="9">
        <v>138.813160449175</v>
      </c>
      <c r="D38" s="8">
        <v>64.3</v>
      </c>
      <c r="E38" s="8">
        <v>88.266000000000005</v>
      </c>
      <c r="F38" s="8">
        <v>194.062414050559</v>
      </c>
      <c r="G38" s="8">
        <v>102.2</v>
      </c>
      <c r="H38" s="8">
        <v>228.83</v>
      </c>
      <c r="I38" s="8">
        <v>111.1</v>
      </c>
    </row>
    <row r="39" spans="1:10" ht="13.5" hidden="1" customHeight="1">
      <c r="A39" s="7"/>
      <c r="B39" s="7" t="s">
        <v>30</v>
      </c>
      <c r="C39" s="9">
        <v>139.00523650948199</v>
      </c>
      <c r="D39" s="8">
        <v>61.9</v>
      </c>
      <c r="E39" s="8">
        <v>89.718999999999994</v>
      </c>
      <c r="F39" s="8">
        <v>196.64991282010499</v>
      </c>
      <c r="G39" s="8">
        <v>100.2</v>
      </c>
      <c r="H39" s="8">
        <v>249.59</v>
      </c>
      <c r="I39" s="8">
        <v>111.7</v>
      </c>
    </row>
    <row r="40" spans="1:10" ht="13.5" hidden="1" customHeight="1">
      <c r="A40" s="7"/>
      <c r="B40" s="7" t="s">
        <v>23</v>
      </c>
      <c r="C40" s="9">
        <v>136.114556615091</v>
      </c>
      <c r="D40" s="8">
        <v>63.1</v>
      </c>
      <c r="E40" s="8">
        <v>83.116</v>
      </c>
      <c r="F40" s="8">
        <v>193.82974533102001</v>
      </c>
      <c r="G40" s="8">
        <v>100.6</v>
      </c>
      <c r="H40" s="8">
        <v>238.4</v>
      </c>
      <c r="I40" s="8">
        <v>118.3</v>
      </c>
    </row>
    <row r="41" spans="1:10" ht="13.5" hidden="1" customHeight="1">
      <c r="A41" s="7"/>
      <c r="B41" s="11" t="s">
        <v>24</v>
      </c>
      <c r="C41" s="9">
        <v>135.53209270615099</v>
      </c>
      <c r="D41" s="8">
        <v>98.3</v>
      </c>
      <c r="E41" s="8">
        <v>86.885999999999996</v>
      </c>
      <c r="F41" s="8">
        <v>183.47160216961299</v>
      </c>
      <c r="G41" s="8">
        <v>106.9</v>
      </c>
      <c r="H41" s="8">
        <v>236.74</v>
      </c>
      <c r="I41" s="8">
        <v>115.7</v>
      </c>
    </row>
    <row r="42" spans="1:10" ht="13.5" hidden="1" customHeight="1">
      <c r="A42" s="7"/>
      <c r="B42" s="7" t="s">
        <v>25</v>
      </c>
      <c r="C42" s="9">
        <v>138.869780190591</v>
      </c>
      <c r="D42" s="8">
        <v>102.6</v>
      </c>
      <c r="E42" s="8">
        <v>98.453999999999994</v>
      </c>
      <c r="F42" s="8">
        <v>181.33573874918099</v>
      </c>
      <c r="G42" s="8">
        <v>114.9</v>
      </c>
      <c r="H42" s="8">
        <v>246.25</v>
      </c>
      <c r="I42" s="8">
        <v>118.8</v>
      </c>
    </row>
    <row r="43" spans="1:10" ht="13.5" hidden="1" customHeight="1">
      <c r="A43" s="3"/>
      <c r="B43" s="7" t="s">
        <v>26</v>
      </c>
      <c r="C43" s="9">
        <v>145.32622158200101</v>
      </c>
      <c r="D43" s="8">
        <v>112.7</v>
      </c>
      <c r="E43" s="8">
        <v>111.485</v>
      </c>
      <c r="F43" s="8">
        <v>190.05839058973001</v>
      </c>
      <c r="G43" s="8">
        <v>122.5</v>
      </c>
      <c r="H43" s="8">
        <v>271.52</v>
      </c>
      <c r="I43" s="8">
        <v>119</v>
      </c>
    </row>
    <row r="44" spans="1:10" ht="15" hidden="1" customHeight="1">
      <c r="A44" s="3"/>
      <c r="B44" s="7"/>
      <c r="C44" s="9"/>
      <c r="D44" s="8"/>
      <c r="E44" s="8"/>
      <c r="F44" s="8"/>
      <c r="G44" s="8"/>
      <c r="H44" s="8"/>
      <c r="I44" s="8"/>
    </row>
    <row r="45" spans="1:10" ht="13.5" hidden="1" customHeight="1">
      <c r="A45" s="3">
        <v>2021</v>
      </c>
      <c r="B45" s="2" t="s">
        <v>15</v>
      </c>
      <c r="C45" s="9">
        <v>143.23877790672299</v>
      </c>
      <c r="D45" s="8">
        <v>116.5</v>
      </c>
      <c r="E45" s="8">
        <v>99.837999999999994</v>
      </c>
      <c r="F45" s="8">
        <v>181.96736269002301</v>
      </c>
      <c r="G45" s="8">
        <v>86.5</v>
      </c>
      <c r="H45" s="8">
        <v>235.83</v>
      </c>
      <c r="I45" s="8">
        <v>112.2</v>
      </c>
      <c r="J45" s="14"/>
    </row>
    <row r="46" spans="1:10" ht="13.5" hidden="1" customHeight="1">
      <c r="A46" s="3"/>
      <c r="B46" s="7" t="s">
        <v>16</v>
      </c>
      <c r="C46" s="9">
        <v>138.716248630622</v>
      </c>
      <c r="D46" s="8">
        <v>105.6</v>
      </c>
      <c r="E46" s="8">
        <v>87.796999999999997</v>
      </c>
      <c r="F46" s="8">
        <v>177.125176043339</v>
      </c>
      <c r="G46" s="8">
        <v>89.1</v>
      </c>
      <c r="H46" s="8">
        <v>248.9</v>
      </c>
      <c r="I46" s="8">
        <v>105.7</v>
      </c>
      <c r="J46" s="14"/>
    </row>
    <row r="47" spans="1:10" ht="13.5" hidden="1" customHeight="1">
      <c r="A47" s="7"/>
      <c r="B47" s="7" t="s">
        <v>27</v>
      </c>
      <c r="C47" s="9">
        <v>138.09348712852301</v>
      </c>
      <c r="D47" s="8">
        <v>97.7</v>
      </c>
      <c r="E47" s="8">
        <v>90.191000000000003</v>
      </c>
      <c r="F47" s="8">
        <v>187.87382902038101</v>
      </c>
      <c r="G47" s="8">
        <v>97.4</v>
      </c>
      <c r="H47" s="8">
        <v>292.48</v>
      </c>
      <c r="I47" s="8">
        <v>119.5</v>
      </c>
      <c r="J47" s="14"/>
    </row>
    <row r="48" spans="1:10" ht="13.5" hidden="1" customHeight="1">
      <c r="A48" s="7"/>
      <c r="B48" s="7" t="s">
        <v>18</v>
      </c>
      <c r="C48" s="9">
        <v>134.888473664321</v>
      </c>
      <c r="D48" s="8">
        <v>95.2</v>
      </c>
      <c r="E48" s="8">
        <v>86.653999999999996</v>
      </c>
      <c r="F48" s="8">
        <v>220.40696796060101</v>
      </c>
      <c r="G48" s="8">
        <v>104.6</v>
      </c>
      <c r="H48" s="8">
        <v>238.09</v>
      </c>
      <c r="I48" s="8">
        <v>118.9</v>
      </c>
      <c r="J48" s="14"/>
    </row>
    <row r="49" spans="1:10" ht="13.5" hidden="1" customHeight="1">
      <c r="A49" s="7"/>
      <c r="B49" s="7" t="s">
        <v>35</v>
      </c>
      <c r="C49" s="9">
        <v>132.086104633845</v>
      </c>
      <c r="D49" s="8">
        <v>103.9</v>
      </c>
      <c r="E49" s="8">
        <v>87.521000000000001</v>
      </c>
      <c r="F49" s="8">
        <v>227.51262899059799</v>
      </c>
      <c r="G49" s="8">
        <v>105.1</v>
      </c>
      <c r="H49" s="8">
        <v>250.32</v>
      </c>
      <c r="I49" s="8">
        <v>122.8</v>
      </c>
      <c r="J49" s="14"/>
    </row>
    <row r="50" spans="1:10" ht="13.5" hidden="1" customHeight="1">
      <c r="A50" s="7"/>
      <c r="B50" s="7" t="s">
        <v>36</v>
      </c>
      <c r="C50" s="9">
        <v>125.552172182882</v>
      </c>
      <c r="D50" s="8">
        <v>98.22</v>
      </c>
      <c r="E50" s="8">
        <v>85.863</v>
      </c>
      <c r="F50" s="8">
        <v>198.5</v>
      </c>
      <c r="G50" s="8">
        <v>105.3</v>
      </c>
      <c r="H50" s="8">
        <v>252.63</v>
      </c>
      <c r="I50" s="8">
        <v>119.5</v>
      </c>
      <c r="J50" s="14"/>
    </row>
    <row r="51" spans="1:10" ht="13.5" hidden="1" customHeight="1">
      <c r="A51" s="7"/>
      <c r="B51" s="7" t="s">
        <v>34</v>
      </c>
      <c r="C51" s="9">
        <v>125.95141462026</v>
      </c>
      <c r="D51" s="8">
        <v>95.8</v>
      </c>
      <c r="E51" s="8">
        <v>90.159000000000006</v>
      </c>
      <c r="F51" s="8">
        <v>188.5</v>
      </c>
      <c r="G51" s="8">
        <v>104.5</v>
      </c>
      <c r="H51" s="8">
        <v>233.43</v>
      </c>
      <c r="I51" s="8">
        <v>120.2</v>
      </c>
      <c r="J51" s="14"/>
    </row>
    <row r="52" spans="1:10" ht="13.5" hidden="1" customHeight="1">
      <c r="A52" s="7"/>
      <c r="B52" s="7" t="s">
        <v>22</v>
      </c>
      <c r="C52" s="9">
        <v>128.03598964931399</v>
      </c>
      <c r="D52" s="8">
        <v>101</v>
      </c>
      <c r="E52" s="8">
        <v>90.102000000000004</v>
      </c>
      <c r="F52" s="8">
        <v>192.5</v>
      </c>
      <c r="G52" s="8">
        <v>101</v>
      </c>
      <c r="H52" s="8">
        <v>232.63</v>
      </c>
      <c r="I52" s="8">
        <v>116.5</v>
      </c>
    </row>
    <row r="53" spans="1:10" ht="13.5" hidden="1" customHeight="1">
      <c r="A53" s="7"/>
      <c r="B53" s="11" t="s">
        <v>23</v>
      </c>
      <c r="C53" s="9">
        <v>132.28763841446599</v>
      </c>
      <c r="D53" s="8">
        <v>98.2</v>
      </c>
      <c r="E53" s="8">
        <v>90.117999999999995</v>
      </c>
      <c r="F53" s="8">
        <v>189.5</v>
      </c>
      <c r="G53" s="8">
        <v>100</v>
      </c>
      <c r="H53" s="8">
        <v>249.95</v>
      </c>
      <c r="I53" s="8">
        <v>122.7</v>
      </c>
    </row>
    <row r="54" spans="1:10" ht="14.45" hidden="1" customHeight="1">
      <c r="A54" s="7"/>
      <c r="B54" s="11" t="s">
        <v>24</v>
      </c>
      <c r="C54" s="9">
        <v>138.53464358071301</v>
      </c>
      <c r="D54" s="8">
        <v>107.5</v>
      </c>
      <c r="E54" s="8">
        <v>96.519000000000005</v>
      </c>
      <c r="F54" s="8">
        <v>195.5</v>
      </c>
      <c r="G54" s="8">
        <v>105.2</v>
      </c>
      <c r="H54" s="8">
        <v>273.89999999999998</v>
      </c>
      <c r="I54" s="8">
        <v>124.97482376636501</v>
      </c>
    </row>
    <row r="55" spans="1:10" ht="14.45" hidden="1" customHeight="1">
      <c r="A55" s="7"/>
      <c r="B55" s="7" t="s">
        <v>25</v>
      </c>
      <c r="C55" s="9">
        <v>143.435778011797</v>
      </c>
      <c r="D55" s="8">
        <v>107</v>
      </c>
      <c r="E55" s="8">
        <v>102.929</v>
      </c>
      <c r="F55" s="8">
        <v>201</v>
      </c>
      <c r="G55" s="8">
        <v>117.7</v>
      </c>
      <c r="H55" s="8">
        <v>276.99</v>
      </c>
      <c r="I55" s="8">
        <v>124.7</v>
      </c>
    </row>
    <row r="56" spans="1:10" ht="16.5" hidden="1" customHeight="1">
      <c r="A56" s="7"/>
      <c r="B56" s="7" t="s">
        <v>26</v>
      </c>
      <c r="C56" s="9">
        <v>145.9812</v>
      </c>
      <c r="D56" s="8">
        <v>116.5</v>
      </c>
      <c r="E56" s="8">
        <v>121.907</v>
      </c>
      <c r="F56" s="8">
        <v>216.3</v>
      </c>
      <c r="G56" s="8">
        <v>122.7</v>
      </c>
      <c r="H56" s="8">
        <v>305.13</v>
      </c>
      <c r="I56" s="8">
        <v>127.2</v>
      </c>
    </row>
    <row r="57" spans="1:10" ht="16.5" hidden="1" customHeight="1">
      <c r="A57" s="7"/>
      <c r="B57" s="7"/>
      <c r="C57" s="9"/>
      <c r="D57" s="8"/>
      <c r="E57" s="8"/>
      <c r="F57" s="8"/>
      <c r="G57" s="8"/>
      <c r="H57" s="8"/>
      <c r="I57" s="8"/>
    </row>
    <row r="58" spans="1:10" ht="13.5" hidden="1" customHeight="1">
      <c r="A58" s="3">
        <v>2022</v>
      </c>
      <c r="B58" s="12" t="s">
        <v>15</v>
      </c>
      <c r="C58" s="8">
        <v>147.19853324795</v>
      </c>
      <c r="D58" s="8">
        <v>118.3</v>
      </c>
      <c r="E58" s="8">
        <v>115.78100000000001</v>
      </c>
      <c r="F58" s="8">
        <v>209.6</v>
      </c>
      <c r="G58" s="8">
        <v>94.1</v>
      </c>
      <c r="H58" s="8">
        <v>269.68</v>
      </c>
      <c r="I58" s="8">
        <v>107.9</v>
      </c>
      <c r="J58" s="14"/>
    </row>
    <row r="59" spans="1:10" ht="13.5" hidden="1" customHeight="1">
      <c r="A59" s="3"/>
      <c r="B59" s="13" t="s">
        <v>16</v>
      </c>
      <c r="C59" s="8">
        <v>146.23555632018</v>
      </c>
      <c r="D59" s="8">
        <v>87.1</v>
      </c>
      <c r="E59" s="8">
        <v>85.555999999999997</v>
      </c>
      <c r="F59" s="8">
        <v>200</v>
      </c>
      <c r="G59" s="8">
        <v>94.8</v>
      </c>
      <c r="H59" s="8">
        <v>274.04000000000002</v>
      </c>
      <c r="I59" s="8">
        <v>95.1</v>
      </c>
      <c r="J59" s="14"/>
    </row>
    <row r="60" spans="1:10" ht="13.5" hidden="1" customHeight="1">
      <c r="A60" s="7"/>
      <c r="B60" s="13" t="s">
        <v>17</v>
      </c>
      <c r="C60" s="8">
        <v>148.13662939921599</v>
      </c>
      <c r="D60" s="8">
        <v>81.3</v>
      </c>
      <c r="E60" s="8">
        <v>100.91200000000001</v>
      </c>
      <c r="F60" s="8">
        <v>205.3</v>
      </c>
      <c r="G60" s="8">
        <v>97</v>
      </c>
      <c r="H60" s="8">
        <v>311.25</v>
      </c>
      <c r="I60" s="8">
        <v>107.4</v>
      </c>
      <c r="J60" s="14"/>
    </row>
    <row r="61" spans="1:10" ht="13.5" hidden="1" customHeight="1">
      <c r="A61" s="7"/>
      <c r="B61" s="13" t="s">
        <v>28</v>
      </c>
      <c r="C61" s="8">
        <v>157.27691139931099</v>
      </c>
      <c r="D61" s="8">
        <v>102.8</v>
      </c>
      <c r="E61" s="8">
        <v>99.119</v>
      </c>
      <c r="F61" s="8">
        <v>239.2</v>
      </c>
      <c r="G61" s="8">
        <v>99.7</v>
      </c>
      <c r="H61" s="8">
        <v>265.24</v>
      </c>
      <c r="I61" s="8">
        <v>105.1</v>
      </c>
      <c r="J61" s="14"/>
    </row>
    <row r="62" spans="1:10" ht="13.5" hidden="1" customHeight="1">
      <c r="A62" s="7"/>
      <c r="B62" s="11" t="s">
        <v>29</v>
      </c>
      <c r="C62" s="8">
        <v>164.04695985654899</v>
      </c>
      <c r="D62" s="8">
        <v>98.9</v>
      </c>
      <c r="E62" s="8">
        <v>104.489</v>
      </c>
      <c r="F62" s="8">
        <v>234.1</v>
      </c>
      <c r="G62" s="8">
        <v>99.2</v>
      </c>
      <c r="H62" s="8">
        <v>284.72000000000003</v>
      </c>
      <c r="I62" s="8">
        <v>108.7</v>
      </c>
      <c r="J62" s="14"/>
    </row>
    <row r="63" spans="1:10" ht="13.5" hidden="1" customHeight="1">
      <c r="A63" s="7"/>
      <c r="B63" s="11" t="s">
        <v>36</v>
      </c>
      <c r="C63" s="8">
        <v>164.85602800453299</v>
      </c>
      <c r="D63" s="8">
        <v>94.2</v>
      </c>
      <c r="E63" s="8">
        <v>99.075000000000003</v>
      </c>
      <c r="F63" s="8">
        <v>206.6</v>
      </c>
      <c r="G63" s="8">
        <v>98.5</v>
      </c>
      <c r="H63" s="8">
        <v>285.10000000000002</v>
      </c>
      <c r="I63" s="8">
        <v>103.3</v>
      </c>
      <c r="J63" s="14"/>
    </row>
    <row r="64" spans="1:10" ht="13.5" hidden="1" customHeight="1">
      <c r="A64" s="7"/>
      <c r="B64" s="11" t="s">
        <v>37</v>
      </c>
      <c r="C64" s="8">
        <v>165.76769555784099</v>
      </c>
      <c r="D64" s="8">
        <v>96.9</v>
      </c>
      <c r="E64" s="8">
        <v>103.544</v>
      </c>
      <c r="F64" s="8">
        <v>200.2</v>
      </c>
      <c r="G64" s="8">
        <v>100.3</v>
      </c>
      <c r="H64" s="8">
        <v>275.79000000000002</v>
      </c>
      <c r="I64" s="8">
        <v>103.8</v>
      </c>
      <c r="J64" s="14"/>
    </row>
    <row r="65" spans="1:10" ht="13.5" hidden="1" customHeight="1">
      <c r="A65" s="7"/>
      <c r="B65" s="11" t="s">
        <v>38</v>
      </c>
      <c r="C65" s="8">
        <v>166.539221662768</v>
      </c>
      <c r="D65" s="8">
        <v>98</v>
      </c>
      <c r="E65" s="8">
        <v>102.119</v>
      </c>
      <c r="F65" s="8">
        <v>201.8</v>
      </c>
      <c r="G65" s="8">
        <v>95.1</v>
      </c>
      <c r="H65" s="8">
        <v>285.33999999999997</v>
      </c>
      <c r="I65" s="8">
        <v>105.6</v>
      </c>
    </row>
    <row r="66" spans="1:10" ht="13.5" hidden="1" customHeight="1">
      <c r="A66" s="7"/>
      <c r="B66" s="15" t="s">
        <v>23</v>
      </c>
      <c r="C66" s="8">
        <v>168.13506573043799</v>
      </c>
      <c r="D66" s="8">
        <v>96.9</v>
      </c>
      <c r="E66" s="8">
        <v>102.84</v>
      </c>
      <c r="F66" s="8">
        <v>198.137089985828</v>
      </c>
      <c r="G66" s="8">
        <v>92.9</v>
      </c>
      <c r="H66" s="8">
        <v>281.87</v>
      </c>
      <c r="I66" s="8">
        <v>107.1</v>
      </c>
    </row>
    <row r="67" spans="1:10" ht="14.45" hidden="1" customHeight="1">
      <c r="A67" s="7"/>
      <c r="B67" s="15" t="s">
        <v>24</v>
      </c>
      <c r="C67" s="8">
        <v>169.364631738295</v>
      </c>
      <c r="D67" s="8">
        <v>110.2</v>
      </c>
      <c r="E67" s="8">
        <v>108.501</v>
      </c>
      <c r="F67" s="8">
        <v>202.70726796434499</v>
      </c>
      <c r="G67" s="8">
        <v>99.2</v>
      </c>
      <c r="H67" s="8">
        <v>273.52</v>
      </c>
      <c r="I67" s="8">
        <v>108.6</v>
      </c>
    </row>
    <row r="68" spans="1:10" ht="14.45" hidden="1" customHeight="1">
      <c r="A68" s="7"/>
      <c r="B68" s="7" t="s">
        <v>25</v>
      </c>
      <c r="C68" s="8">
        <v>169.65680262977401</v>
      </c>
      <c r="D68" s="8">
        <v>101.4</v>
      </c>
      <c r="E68" s="8">
        <v>109.43300000000001</v>
      </c>
      <c r="F68" s="8">
        <v>203.53469220884921</v>
      </c>
      <c r="G68" s="8">
        <v>109.5</v>
      </c>
      <c r="H68" s="8">
        <v>291.16000000000003</v>
      </c>
      <c r="I68" s="8">
        <v>106.9</v>
      </c>
    </row>
    <row r="69" spans="1:10" ht="16.5" hidden="1" customHeight="1">
      <c r="A69" s="7"/>
      <c r="B69" s="85" t="s">
        <v>26</v>
      </c>
      <c r="C69" s="8">
        <v>171.3871036724309</v>
      </c>
      <c r="D69" s="8">
        <v>115.8</v>
      </c>
      <c r="E69" s="8">
        <v>130.35900000000001</v>
      </c>
      <c r="F69" s="8">
        <v>217.75590051894309</v>
      </c>
      <c r="G69" s="8">
        <v>117</v>
      </c>
      <c r="H69" s="8">
        <v>305.64</v>
      </c>
      <c r="I69" s="8">
        <v>108.7</v>
      </c>
    </row>
    <row r="70" spans="1:10" ht="16.5" customHeight="1">
      <c r="A70" s="7"/>
      <c r="B70" s="7"/>
      <c r="C70" s="8"/>
      <c r="D70" s="8"/>
      <c r="E70" s="8"/>
      <c r="F70" s="8"/>
      <c r="G70" s="8"/>
      <c r="H70" s="8"/>
      <c r="I70" s="8"/>
    </row>
    <row r="71" spans="1:10" ht="13.5" customHeight="1">
      <c r="A71" s="3">
        <v>2023</v>
      </c>
      <c r="B71" s="7" t="s">
        <v>15</v>
      </c>
      <c r="C71" s="9">
        <v>171.03567347369477</v>
      </c>
      <c r="D71" s="8">
        <v>124.3</v>
      </c>
      <c r="E71" s="8">
        <v>113.9</v>
      </c>
      <c r="F71" s="8">
        <v>208.22173298414589</v>
      </c>
      <c r="G71" s="8">
        <v>88.7</v>
      </c>
      <c r="H71" s="8">
        <v>109.9</v>
      </c>
      <c r="I71" s="8">
        <v>103.5</v>
      </c>
      <c r="J71" s="14"/>
    </row>
    <row r="72" spans="1:10" ht="13.5" customHeight="1">
      <c r="A72" s="3"/>
      <c r="B72" s="7" t="s">
        <v>16</v>
      </c>
      <c r="C72" s="9">
        <v>166.82057840404431</v>
      </c>
      <c r="D72" s="8">
        <v>112.9</v>
      </c>
      <c r="E72" s="8">
        <v>92.6</v>
      </c>
      <c r="F72" s="8">
        <v>201.1786477447551</v>
      </c>
      <c r="G72" s="8">
        <v>90.8</v>
      </c>
      <c r="H72" s="8">
        <v>107</v>
      </c>
      <c r="I72" s="8">
        <v>95.1</v>
      </c>
      <c r="J72" s="14"/>
    </row>
    <row r="73" spans="1:10" ht="13.5" customHeight="1">
      <c r="A73" s="7"/>
      <c r="B73" s="11" t="s">
        <v>17</v>
      </c>
      <c r="C73" s="9">
        <v>168.5753910241975</v>
      </c>
      <c r="D73" s="8">
        <v>113.1</v>
      </c>
      <c r="E73" s="8">
        <v>103.4</v>
      </c>
      <c r="F73" s="8">
        <v>215.3</v>
      </c>
      <c r="G73" s="8">
        <v>92.7</v>
      </c>
      <c r="H73" s="8">
        <v>119.9</v>
      </c>
      <c r="I73" s="8">
        <v>107</v>
      </c>
      <c r="J73" s="14"/>
    </row>
    <row r="74" spans="1:10" ht="13.5" customHeight="1">
      <c r="A74" s="7"/>
      <c r="B74" s="11" t="s">
        <v>18</v>
      </c>
      <c r="C74" s="9">
        <v>173.06123407652854</v>
      </c>
      <c r="D74" s="8">
        <v>116.3</v>
      </c>
      <c r="E74" s="8">
        <v>101.4</v>
      </c>
      <c r="F74" s="8">
        <v>242.9</v>
      </c>
      <c r="G74" s="8">
        <v>95.7</v>
      </c>
      <c r="H74" s="8">
        <v>102.1</v>
      </c>
      <c r="I74" s="8">
        <v>102.8</v>
      </c>
      <c r="J74" s="14"/>
    </row>
    <row r="75" spans="1:10" ht="13.5" customHeight="1">
      <c r="A75" s="7"/>
      <c r="B75" s="11" t="s">
        <v>19</v>
      </c>
      <c r="C75" s="9">
        <v>167.92038233182925</v>
      </c>
      <c r="D75" s="8">
        <v>115.2</v>
      </c>
      <c r="E75" s="8">
        <v>105</v>
      </c>
      <c r="F75" s="8">
        <v>223.51048170299282</v>
      </c>
      <c r="G75" s="8">
        <v>96.7</v>
      </c>
      <c r="H75" s="8">
        <v>112.1</v>
      </c>
      <c r="I75" s="8">
        <v>108.1</v>
      </c>
      <c r="J75" s="14"/>
    </row>
    <row r="76" spans="1:10" ht="13.5" customHeight="1">
      <c r="A76" s="7"/>
      <c r="B76" s="11" t="s">
        <v>20</v>
      </c>
      <c r="C76" s="9">
        <v>169.13876926942592</v>
      </c>
      <c r="D76" s="8">
        <v>110.6</v>
      </c>
      <c r="E76" s="8">
        <v>100.9</v>
      </c>
      <c r="F76" s="8">
        <v>222.9</v>
      </c>
      <c r="G76" s="8">
        <v>96.6</v>
      </c>
      <c r="H76" s="8">
        <v>108.2</v>
      </c>
      <c r="I76" s="8">
        <v>104.8</v>
      </c>
      <c r="J76" s="14"/>
    </row>
    <row r="77" spans="1:10" ht="13.5" customHeight="1">
      <c r="A77" s="7"/>
      <c r="B77" s="11" t="s">
        <v>21</v>
      </c>
      <c r="C77" s="9">
        <v>170.3111197342626</v>
      </c>
      <c r="D77" s="8">
        <v>110.6</v>
      </c>
      <c r="E77" s="8">
        <v>103.9</v>
      </c>
      <c r="F77" s="8">
        <v>203.3</v>
      </c>
      <c r="G77" s="8">
        <v>97.1</v>
      </c>
      <c r="H77" s="8">
        <v>105.78</v>
      </c>
      <c r="I77" s="8">
        <v>102</v>
      </c>
      <c r="J77" s="14"/>
    </row>
    <row r="78" spans="1:10" ht="13.5" customHeight="1">
      <c r="A78" s="7"/>
      <c r="B78" s="11" t="s">
        <v>30</v>
      </c>
      <c r="C78" s="9">
        <v>172.84056897156233</v>
      </c>
      <c r="D78" s="8">
        <v>108.8</v>
      </c>
      <c r="E78" s="8">
        <v>105.3</v>
      </c>
      <c r="F78" s="8">
        <v>204.1</v>
      </c>
      <c r="G78" s="8">
        <v>93.6</v>
      </c>
      <c r="H78" s="8">
        <v>106.1</v>
      </c>
      <c r="I78" s="8">
        <v>100.6</v>
      </c>
    </row>
    <row r="79" spans="1:10" ht="13.5" customHeight="1">
      <c r="A79" s="7"/>
      <c r="B79" s="11" t="s">
        <v>23</v>
      </c>
      <c r="C79" s="9">
        <v>174.46843850663419</v>
      </c>
      <c r="D79" s="8">
        <v>106.6</v>
      </c>
      <c r="E79" s="8">
        <v>102.8</v>
      </c>
      <c r="F79" s="8">
        <v>201.1</v>
      </c>
      <c r="G79" s="8">
        <v>91.5</v>
      </c>
      <c r="H79" s="8">
        <v>110.9</v>
      </c>
      <c r="I79" s="8">
        <v>105</v>
      </c>
    </row>
    <row r="80" spans="1:10" ht="13.5" customHeight="1">
      <c r="A80" s="7"/>
      <c r="B80" s="11" t="s">
        <v>24</v>
      </c>
      <c r="C80" s="9">
        <v>173.26146866012667</v>
      </c>
      <c r="D80" s="8">
        <v>113.4</v>
      </c>
      <c r="E80" s="8">
        <v>105.8</v>
      </c>
      <c r="F80" s="8">
        <v>207.5</v>
      </c>
      <c r="G80" s="8">
        <v>96.7</v>
      </c>
      <c r="H80" s="8">
        <v>122.657</v>
      </c>
      <c r="I80" s="8">
        <v>103.7</v>
      </c>
    </row>
    <row r="81" spans="1:10" ht="13.5" customHeight="1">
      <c r="A81" s="7"/>
      <c r="B81" s="11" t="s">
        <v>25</v>
      </c>
      <c r="C81" s="9">
        <v>174.50899233863333</v>
      </c>
      <c r="D81" s="8">
        <v>114</v>
      </c>
      <c r="E81" s="8">
        <v>109.2</v>
      </c>
      <c r="F81" s="8">
        <v>207.9</v>
      </c>
      <c r="G81" s="8">
        <v>109.9</v>
      </c>
      <c r="H81" s="8">
        <v>123.9</v>
      </c>
      <c r="I81" s="8">
        <v>106.8</v>
      </c>
    </row>
    <row r="82" spans="1:10" ht="13.5" customHeight="1">
      <c r="A82" s="7"/>
      <c r="B82" s="11" t="s">
        <v>26</v>
      </c>
      <c r="C82" s="9">
        <v>177.57077084426879</v>
      </c>
      <c r="D82" s="8">
        <v>121.4</v>
      </c>
      <c r="E82" s="8">
        <v>124.8</v>
      </c>
      <c r="F82" s="8">
        <v>218.1</v>
      </c>
      <c r="G82" s="8">
        <v>112.8</v>
      </c>
      <c r="H82" s="8">
        <v>132.6</v>
      </c>
      <c r="I82" s="8">
        <v>107.9</v>
      </c>
    </row>
    <row r="83" spans="1:10" ht="16.5" customHeight="1">
      <c r="A83" s="7"/>
      <c r="B83" s="7"/>
      <c r="C83" s="8"/>
      <c r="D83" s="8"/>
      <c r="E83" s="8"/>
      <c r="F83" s="8"/>
      <c r="G83" s="8"/>
      <c r="H83" s="8"/>
      <c r="I83" s="8"/>
    </row>
    <row r="84" spans="1:10" ht="13.5" customHeight="1">
      <c r="A84" s="104">
        <v>2024</v>
      </c>
      <c r="B84" s="11" t="s">
        <v>15</v>
      </c>
      <c r="C84" s="9">
        <v>173.4595303636724</v>
      </c>
      <c r="D84" s="8">
        <v>122.8</v>
      </c>
      <c r="E84" s="8">
        <v>110.2</v>
      </c>
      <c r="F84" s="8">
        <v>210.5</v>
      </c>
      <c r="G84" s="8">
        <v>88.7</v>
      </c>
      <c r="H84" s="8">
        <v>122</v>
      </c>
      <c r="I84" s="8">
        <v>100.1</v>
      </c>
      <c r="J84" s="14"/>
    </row>
    <row r="85" spans="1:10" ht="13.5" customHeight="1">
      <c r="A85" s="104"/>
      <c r="B85" s="7" t="s">
        <v>16</v>
      </c>
      <c r="C85" s="9">
        <v>174.4513778677572</v>
      </c>
      <c r="D85" s="8">
        <v>113.5</v>
      </c>
      <c r="E85" s="8">
        <v>100</v>
      </c>
      <c r="F85" s="8">
        <v>214.1</v>
      </c>
      <c r="G85" s="8">
        <v>90.7</v>
      </c>
      <c r="H85" s="8">
        <v>111.2</v>
      </c>
      <c r="I85" s="8">
        <v>95.9</v>
      </c>
      <c r="J85" s="14"/>
    </row>
    <row r="86" spans="1:10" ht="13.5" customHeight="1">
      <c r="A86" s="7"/>
      <c r="B86" s="11" t="s">
        <v>154</v>
      </c>
      <c r="C86" s="9">
        <v>177.63191931818989</v>
      </c>
      <c r="D86" s="8">
        <v>103.3</v>
      </c>
      <c r="E86" s="8">
        <v>104.6</v>
      </c>
      <c r="F86" s="8">
        <v>235.4</v>
      </c>
      <c r="G86" s="8">
        <v>94.3</v>
      </c>
      <c r="H86" s="8">
        <v>115.5</v>
      </c>
      <c r="I86" s="8">
        <v>103.4</v>
      </c>
      <c r="J86" s="14"/>
    </row>
    <row r="87" spans="1:10" ht="13.5" customHeight="1">
      <c r="A87" s="7"/>
      <c r="B87" s="11" t="s">
        <v>146</v>
      </c>
      <c r="C87" s="9">
        <v>179.21245966208897</v>
      </c>
      <c r="D87" s="8">
        <v>97.1</v>
      </c>
      <c r="E87" s="8">
        <v>95.3</v>
      </c>
      <c r="F87" s="8">
        <v>243.2</v>
      </c>
      <c r="G87" s="8">
        <v>91.9</v>
      </c>
      <c r="H87" s="8" t="s">
        <v>143</v>
      </c>
      <c r="I87" s="8">
        <v>100.1</v>
      </c>
      <c r="J87" s="14"/>
    </row>
    <row r="88" spans="1:10" ht="13.5" hidden="1" customHeight="1">
      <c r="A88" s="7"/>
      <c r="B88" s="11" t="s">
        <v>147</v>
      </c>
      <c r="C88" s="9"/>
      <c r="D88" s="8"/>
      <c r="E88" s="8"/>
      <c r="F88" s="8"/>
      <c r="G88" s="8"/>
      <c r="H88" s="8"/>
      <c r="I88" s="8"/>
      <c r="J88" s="14"/>
    </row>
    <row r="89" spans="1:10" ht="13.5" hidden="1" customHeight="1">
      <c r="A89" s="7"/>
      <c r="B89" s="11" t="s">
        <v>148</v>
      </c>
      <c r="C89" s="9"/>
      <c r="D89" s="8"/>
      <c r="E89" s="8"/>
      <c r="F89" s="8"/>
      <c r="G89" s="8"/>
      <c r="H89" s="8"/>
      <c r="I89" s="8"/>
      <c r="J89" s="14"/>
    </row>
    <row r="90" spans="1:10" ht="13.5" hidden="1" customHeight="1">
      <c r="A90" s="7"/>
      <c r="B90" s="11" t="s">
        <v>149</v>
      </c>
      <c r="C90" s="9"/>
      <c r="D90" s="8"/>
      <c r="E90" s="8"/>
      <c r="F90" s="8"/>
      <c r="G90" s="8"/>
      <c r="H90" s="8"/>
      <c r="I90" s="8"/>
      <c r="J90" s="14"/>
    </row>
    <row r="91" spans="1:10" ht="13.5" hidden="1" customHeight="1">
      <c r="A91" s="7"/>
      <c r="B91" s="11" t="s">
        <v>150</v>
      </c>
      <c r="C91" s="9"/>
      <c r="D91" s="8"/>
      <c r="E91" s="8"/>
      <c r="F91" s="8"/>
      <c r="G91" s="8"/>
      <c r="H91" s="8"/>
      <c r="I91" s="8"/>
    </row>
    <row r="92" spans="1:10" ht="13.5" hidden="1" customHeight="1">
      <c r="A92" s="7"/>
      <c r="B92" s="11" t="s">
        <v>151</v>
      </c>
      <c r="C92" s="9"/>
      <c r="D92" s="8"/>
      <c r="E92" s="8"/>
      <c r="F92" s="8"/>
      <c r="G92" s="8"/>
      <c r="H92" s="8"/>
      <c r="I92" s="8"/>
    </row>
    <row r="93" spans="1:10" ht="13.5" hidden="1" customHeight="1">
      <c r="A93" s="7"/>
      <c r="B93" s="11" t="s">
        <v>152</v>
      </c>
      <c r="C93" s="9"/>
      <c r="D93" s="8"/>
      <c r="E93" s="8"/>
      <c r="F93" s="8"/>
      <c r="G93" s="8"/>
      <c r="H93" s="8"/>
      <c r="I93" s="8"/>
    </row>
    <row r="94" spans="1:10" ht="13.5" hidden="1" customHeight="1">
      <c r="A94" s="7"/>
      <c r="B94" s="11" t="s">
        <v>153</v>
      </c>
      <c r="C94" s="9"/>
      <c r="D94" s="8"/>
      <c r="E94" s="8"/>
      <c r="F94" s="8"/>
      <c r="G94" s="8"/>
      <c r="H94" s="8"/>
      <c r="I94" s="8"/>
    </row>
    <row r="95" spans="1:10" ht="13.5" hidden="1" customHeight="1">
      <c r="A95" s="7"/>
      <c r="B95" s="11" t="s">
        <v>144</v>
      </c>
      <c r="C95" s="9"/>
      <c r="D95" s="8"/>
      <c r="E95" s="8"/>
      <c r="F95" s="8"/>
      <c r="G95" s="8"/>
      <c r="H95" s="8"/>
      <c r="I95" s="8"/>
    </row>
    <row r="96" spans="1:10" ht="6" customHeight="1">
      <c r="A96" s="3"/>
      <c r="B96" s="7"/>
      <c r="C96" s="8"/>
      <c r="D96" s="8"/>
      <c r="E96" s="8"/>
      <c r="I96" s="1"/>
    </row>
    <row r="97" spans="1:9" s="92" customFormat="1" ht="15.75" customHeight="1">
      <c r="A97" s="121" t="s">
        <v>39</v>
      </c>
      <c r="B97" s="121"/>
      <c r="C97" s="121"/>
      <c r="D97" s="121"/>
      <c r="E97" s="121"/>
      <c r="F97" s="121"/>
      <c r="G97" s="121"/>
      <c r="H97" s="121"/>
      <c r="I97" s="121"/>
    </row>
    <row r="98" spans="1:9" ht="6" customHeight="1">
      <c r="A98" s="3"/>
      <c r="B98" s="7"/>
      <c r="C98" s="8"/>
      <c r="D98" s="8"/>
      <c r="E98" s="8"/>
      <c r="I98" s="1"/>
    </row>
    <row r="99" spans="1:9" ht="15" hidden="1" customHeight="1">
      <c r="A99" s="3">
        <v>2018</v>
      </c>
      <c r="B99" s="7" t="s">
        <v>15</v>
      </c>
      <c r="C99" s="8">
        <v>8.4702056934377197</v>
      </c>
      <c r="D99" s="8">
        <v>2.4</v>
      </c>
      <c r="E99" s="8">
        <v>-8.0978369326611794</v>
      </c>
      <c r="F99" s="8">
        <v>-1.8</v>
      </c>
      <c r="G99" s="8">
        <v>2</v>
      </c>
      <c r="H99" s="8">
        <v>9.9</v>
      </c>
      <c r="I99" s="8">
        <v>1.9</v>
      </c>
    </row>
    <row r="100" spans="1:9" ht="15" hidden="1" customHeight="1">
      <c r="A100" s="7"/>
      <c r="B100" s="7" t="s">
        <v>16</v>
      </c>
      <c r="C100" s="8">
        <v>7.6830123591307604</v>
      </c>
      <c r="D100" s="8">
        <v>28.3</v>
      </c>
      <c r="E100" s="8">
        <v>13.265852733075899</v>
      </c>
      <c r="F100" s="8">
        <v>1.5</v>
      </c>
      <c r="G100" s="8">
        <v>1.8</v>
      </c>
      <c r="H100" s="8">
        <v>8</v>
      </c>
      <c r="I100" s="8">
        <v>6.8</v>
      </c>
    </row>
    <row r="101" spans="1:9" ht="15" hidden="1" customHeight="1">
      <c r="A101" s="7"/>
      <c r="B101" s="7" t="s">
        <v>17</v>
      </c>
      <c r="C101" s="8">
        <v>6.3920256801729201</v>
      </c>
      <c r="D101" s="8">
        <v>10</v>
      </c>
      <c r="E101" s="8">
        <v>2.02663215895811</v>
      </c>
      <c r="F101" s="8">
        <v>2.5</v>
      </c>
      <c r="G101" s="8">
        <v>1.2</v>
      </c>
      <c r="H101" s="8">
        <v>3.8</v>
      </c>
      <c r="I101" s="8">
        <v>7.4</v>
      </c>
    </row>
    <row r="102" spans="1:9" ht="15" hidden="1" customHeight="1">
      <c r="A102" s="7"/>
      <c r="B102" s="7" t="s">
        <v>18</v>
      </c>
      <c r="C102" s="8">
        <v>6.1451111361060198</v>
      </c>
      <c r="D102" s="8">
        <v>10.9</v>
      </c>
      <c r="E102" s="8">
        <v>1.28481046882605</v>
      </c>
      <c r="F102" s="8">
        <v>4.0999999999999996</v>
      </c>
      <c r="G102" s="8">
        <v>0.8</v>
      </c>
      <c r="H102" s="8">
        <v>7.8</v>
      </c>
      <c r="I102" s="8">
        <v>5.8</v>
      </c>
    </row>
    <row r="103" spans="1:9" ht="15" hidden="1" customHeight="1">
      <c r="A103" s="7"/>
      <c r="B103" s="7" t="s">
        <v>19</v>
      </c>
      <c r="C103" s="8">
        <v>7.4786515095108799</v>
      </c>
      <c r="D103" s="8">
        <v>11.4</v>
      </c>
      <c r="E103" s="8">
        <v>1.4468989130210601</v>
      </c>
      <c r="F103" s="8">
        <v>8.3000000000000007</v>
      </c>
      <c r="G103" s="8">
        <v>4.0999999999999996</v>
      </c>
      <c r="H103" s="8">
        <v>6.3</v>
      </c>
      <c r="I103" s="8">
        <v>4.8</v>
      </c>
    </row>
    <row r="104" spans="1:9" ht="15" hidden="1" customHeight="1">
      <c r="A104" s="7"/>
      <c r="B104" s="7" t="s">
        <v>20</v>
      </c>
      <c r="C104" s="8">
        <v>10.4185146922187</v>
      </c>
      <c r="D104" s="8">
        <v>9.9</v>
      </c>
      <c r="E104" s="8">
        <v>-1.0791293318604001</v>
      </c>
      <c r="F104" s="8">
        <v>2.2999999999999998</v>
      </c>
      <c r="G104" s="8">
        <v>3.2</v>
      </c>
      <c r="H104" s="8">
        <v>7.5</v>
      </c>
      <c r="I104" s="8">
        <v>4.3</v>
      </c>
    </row>
    <row r="105" spans="1:9" ht="15" hidden="1" customHeight="1">
      <c r="A105" s="7"/>
      <c r="B105" s="7" t="s">
        <v>21</v>
      </c>
      <c r="C105" s="8">
        <v>12.0236733601637</v>
      </c>
      <c r="D105" s="8">
        <v>5.9</v>
      </c>
      <c r="E105" s="8">
        <v>-0.69042316258351999</v>
      </c>
      <c r="F105" s="8">
        <v>2.9</v>
      </c>
      <c r="G105" s="8">
        <v>3.8</v>
      </c>
      <c r="H105" s="8">
        <v>16</v>
      </c>
      <c r="I105" s="8">
        <v>5.6</v>
      </c>
    </row>
    <row r="106" spans="1:9" ht="15" hidden="1" customHeight="1">
      <c r="A106" s="7"/>
      <c r="B106" s="7" t="s">
        <v>22</v>
      </c>
      <c r="C106" s="8">
        <v>13.856817916853499</v>
      </c>
      <c r="D106" s="8">
        <v>8</v>
      </c>
      <c r="E106" s="8">
        <v>1.4154058750012599</v>
      </c>
      <c r="F106" s="8">
        <v>6.1</v>
      </c>
      <c r="G106" s="8">
        <v>3.4</v>
      </c>
      <c r="H106" s="8">
        <v>16.899999999999999</v>
      </c>
      <c r="I106" s="8">
        <v>5.6</v>
      </c>
    </row>
    <row r="107" spans="1:9" ht="15" hidden="1" customHeight="1">
      <c r="A107" s="7"/>
      <c r="B107" s="7" t="s">
        <v>23</v>
      </c>
      <c r="C107" s="8">
        <v>10.3285767846141</v>
      </c>
      <c r="D107" s="8">
        <v>5.3</v>
      </c>
      <c r="E107" s="8">
        <v>1.60607727792119</v>
      </c>
      <c r="F107" s="8">
        <v>4.8</v>
      </c>
      <c r="G107" s="8">
        <v>3</v>
      </c>
      <c r="H107" s="8">
        <v>10.3</v>
      </c>
      <c r="I107" s="8">
        <v>0.4</v>
      </c>
    </row>
    <row r="108" spans="1:9" ht="15" hidden="1" customHeight="1">
      <c r="A108" s="7"/>
      <c r="B108" s="7" t="s">
        <v>24</v>
      </c>
      <c r="C108" s="8">
        <v>10.949474672868501</v>
      </c>
      <c r="D108" s="8">
        <v>6</v>
      </c>
      <c r="E108" s="8">
        <v>0.70627379336389895</v>
      </c>
      <c r="F108" s="8">
        <v>2.9</v>
      </c>
      <c r="G108" s="8">
        <v>2.2999999999999998</v>
      </c>
      <c r="H108" s="8">
        <v>20.3</v>
      </c>
      <c r="I108" s="8">
        <v>5.0999999999999996</v>
      </c>
    </row>
    <row r="109" spans="1:9" ht="15" hidden="1" customHeight="1">
      <c r="A109" s="7"/>
      <c r="B109" s="7" t="s">
        <v>25</v>
      </c>
      <c r="C109" s="8">
        <v>12.3326805466344</v>
      </c>
      <c r="D109" s="8">
        <v>1.2</v>
      </c>
      <c r="E109" s="8">
        <v>1.7093424920570499</v>
      </c>
      <c r="F109" s="8">
        <v>3.4</v>
      </c>
      <c r="G109" s="8">
        <v>3.4</v>
      </c>
      <c r="H109" s="8">
        <v>13.3</v>
      </c>
      <c r="I109" s="8">
        <v>1</v>
      </c>
    </row>
    <row r="110" spans="1:9" ht="15" hidden="1" customHeight="1">
      <c r="A110" s="7"/>
      <c r="B110" s="7" t="s">
        <v>26</v>
      </c>
      <c r="C110" s="8">
        <v>12.238311961671601</v>
      </c>
      <c r="D110" s="8">
        <v>0.1</v>
      </c>
      <c r="E110" s="8">
        <v>-3.01822135819961</v>
      </c>
      <c r="F110" s="8">
        <v>7.7</v>
      </c>
      <c r="G110" s="8">
        <v>3.3</v>
      </c>
      <c r="H110" s="8">
        <v>10.5</v>
      </c>
      <c r="I110" s="8">
        <v>3.1</v>
      </c>
    </row>
    <row r="111" spans="1:9" ht="10.5" hidden="1" customHeight="1">
      <c r="A111" s="7"/>
      <c r="B111" s="3"/>
      <c r="C111" s="8"/>
      <c r="D111" s="8"/>
      <c r="E111" s="8"/>
      <c r="F111" s="8"/>
      <c r="G111" s="8"/>
      <c r="H111" s="8"/>
      <c r="I111" s="8"/>
    </row>
    <row r="112" spans="1:9" ht="15" hidden="1" customHeight="1">
      <c r="A112" s="3">
        <v>2019</v>
      </c>
      <c r="B112" s="7" t="s">
        <v>15</v>
      </c>
      <c r="C112" s="9">
        <f>'[1]2'!E63</f>
        <v>11.235110528159</v>
      </c>
      <c r="D112" s="8">
        <v>6.8566340160284902</v>
      </c>
      <c r="E112" s="8">
        <v>4.9273036253776299</v>
      </c>
      <c r="F112" s="8">
        <v>7.1868440357654899</v>
      </c>
      <c r="G112" s="8">
        <v>3.74149659863944</v>
      </c>
      <c r="H112" s="8">
        <v>9.7420475242492195</v>
      </c>
      <c r="I112" s="8">
        <v>4.2735042735042903</v>
      </c>
    </row>
    <row r="113" spans="1:9" ht="15" hidden="1" customHeight="1">
      <c r="A113" s="3"/>
      <c r="B113" s="7" t="s">
        <v>16</v>
      </c>
      <c r="C113" s="9">
        <f>'[1]2'!E64</f>
        <v>9.2956505914063801</v>
      </c>
      <c r="D113" s="8">
        <v>-10.475352112675999</v>
      </c>
      <c r="E113" s="8">
        <v>-10.6036869537801</v>
      </c>
      <c r="F113" s="8">
        <v>9.0825431586044392</v>
      </c>
      <c r="G113" s="8">
        <v>4.3333333333333401</v>
      </c>
      <c r="H113" s="8">
        <v>7.7865114865158098</v>
      </c>
      <c r="I113" s="8">
        <v>-1.86823992133726</v>
      </c>
    </row>
    <row r="114" spans="1:9" ht="15" hidden="1" customHeight="1">
      <c r="A114" s="3"/>
      <c r="B114" s="7" t="s">
        <v>27</v>
      </c>
      <c r="C114" s="9">
        <f>'[1]2'!E65</f>
        <v>7.3563068025276301</v>
      </c>
      <c r="D114" s="8">
        <v>-0.807265388496475</v>
      </c>
      <c r="E114" s="8">
        <v>-0.68735552236974196</v>
      </c>
      <c r="F114" s="8">
        <v>10.0681837916606</v>
      </c>
      <c r="G114" s="8">
        <v>5.0592034445640301</v>
      </c>
      <c r="H114" s="8">
        <v>9.2705809974237798</v>
      </c>
      <c r="I114" s="8">
        <v>2.47349823321554</v>
      </c>
    </row>
    <row r="115" spans="1:9" ht="15" hidden="1" customHeight="1">
      <c r="A115" s="3"/>
      <c r="B115" s="7" t="s">
        <v>28</v>
      </c>
      <c r="C115" s="9">
        <f>'[1]2'!E66</f>
        <v>7.7120800900839699</v>
      </c>
      <c r="D115" s="8">
        <v>-5.0204918032786896</v>
      </c>
      <c r="E115" s="8">
        <v>-1.50876106478171</v>
      </c>
      <c r="F115" s="8">
        <v>6.6618749946714102</v>
      </c>
      <c r="G115" s="8">
        <v>7.2186836518046702</v>
      </c>
      <c r="H115" s="8">
        <v>13.5885852305766</v>
      </c>
      <c r="I115" s="8">
        <v>1.3648771610555199</v>
      </c>
    </row>
    <row r="116" spans="1:9" ht="15" hidden="1" customHeight="1">
      <c r="A116" s="3"/>
      <c r="B116" s="7" t="s">
        <v>19</v>
      </c>
      <c r="C116" s="9">
        <f>'[1]2'!E67</f>
        <v>9.4219658311154806</v>
      </c>
      <c r="D116" s="8">
        <v>-1.7928286852589701</v>
      </c>
      <c r="E116" s="8">
        <v>-0.35275340808587402</v>
      </c>
      <c r="F116" s="8">
        <v>7.6861978368350199</v>
      </c>
      <c r="G116" s="8">
        <v>2.2312373225152302</v>
      </c>
      <c r="H116" s="8">
        <v>10.2341435701822</v>
      </c>
      <c r="I116" s="8">
        <v>3.36879432624113</v>
      </c>
    </row>
    <row r="117" spans="1:9" ht="15" hidden="1" customHeight="1">
      <c r="A117" s="3"/>
      <c r="B117" s="7" t="s">
        <v>33</v>
      </c>
      <c r="C117" s="9">
        <f>'[1]2'!E68</f>
        <v>9.6427652734051303</v>
      </c>
      <c r="D117" s="8">
        <v>-7.5935828877005296</v>
      </c>
      <c r="E117" s="8">
        <v>-2.4775356998831599</v>
      </c>
      <c r="F117" s="8">
        <v>-1.7850415632960299</v>
      </c>
      <c r="G117" s="8">
        <v>3.87755102040816</v>
      </c>
      <c r="H117" s="8">
        <v>7.1486300816293404</v>
      </c>
      <c r="I117" s="8">
        <v>1.1959521619135201</v>
      </c>
    </row>
    <row r="118" spans="1:9" ht="15" hidden="1" customHeight="1">
      <c r="A118" s="3"/>
      <c r="B118" s="7" t="s">
        <v>34</v>
      </c>
      <c r="C118" s="9">
        <f>'[1]2'!E69</f>
        <v>8.4393224319511102</v>
      </c>
      <c r="D118" s="8">
        <v>-13.0792996910402</v>
      </c>
      <c r="E118" s="8">
        <v>-1.6432547044791901</v>
      </c>
      <c r="F118" s="8">
        <v>2.4055580811577602</v>
      </c>
      <c r="G118" s="8">
        <v>3.6525172754195498</v>
      </c>
      <c r="H118" s="8">
        <v>0.75583433981375903</v>
      </c>
      <c r="I118" s="8">
        <v>-0.270758122743672</v>
      </c>
    </row>
    <row r="119" spans="1:9" ht="15" hidden="1" customHeight="1">
      <c r="A119" s="3"/>
      <c r="B119" s="7" t="s">
        <v>30</v>
      </c>
      <c r="C119" s="9">
        <f>'[1]2'!E70</f>
        <v>7.45393470139157</v>
      </c>
      <c r="D119" s="8">
        <v>-25.3138075313807</v>
      </c>
      <c r="E119" s="8">
        <v>-1.0239454964432499</v>
      </c>
      <c r="F119" s="8">
        <v>1.0576962068108</v>
      </c>
      <c r="G119" s="8">
        <v>2.8571428571428501</v>
      </c>
      <c r="H119" s="8">
        <v>-3.3465143526654799</v>
      </c>
      <c r="I119" s="8">
        <v>4.1121495327102897</v>
      </c>
    </row>
    <row r="120" spans="1:9" ht="15" hidden="1" customHeight="1">
      <c r="A120" s="3"/>
      <c r="B120" s="7" t="s">
        <v>31</v>
      </c>
      <c r="C120" s="9">
        <f>'[1]2'!E71</f>
        <v>7.3734659079990799</v>
      </c>
      <c r="D120" s="8">
        <v>-20.262869660460002</v>
      </c>
      <c r="E120" s="8">
        <v>-0.85386425640919605</v>
      </c>
      <c r="F120" s="8">
        <v>0.72689069234630199</v>
      </c>
      <c r="G120" s="8">
        <v>2.9989658738366001</v>
      </c>
      <c r="H120" s="8">
        <v>-0.79349568072548504</v>
      </c>
      <c r="I120" s="8">
        <v>3.0937215650591399</v>
      </c>
    </row>
    <row r="121" spans="1:9" ht="15" hidden="1" customHeight="1">
      <c r="A121" s="3"/>
      <c r="B121" s="7" t="s">
        <v>32</v>
      </c>
      <c r="C121" s="9">
        <f>'[1]2'!E72</f>
        <v>6.6472479188045099</v>
      </c>
      <c r="D121" s="8">
        <v>-26.289180990899901</v>
      </c>
      <c r="E121" s="8">
        <v>-1.1117754963464499</v>
      </c>
      <c r="F121" s="8">
        <v>3.6329547139803098</v>
      </c>
      <c r="G121" s="8">
        <v>3.0815109343936302</v>
      </c>
      <c r="H121" s="8">
        <v>-2.9259569286964502</v>
      </c>
      <c r="I121" s="8">
        <v>2.11453744493393</v>
      </c>
    </row>
    <row r="122" spans="1:9" ht="15" hidden="1" customHeight="1">
      <c r="A122" s="10"/>
      <c r="B122" s="2" t="s">
        <v>25</v>
      </c>
      <c r="C122" s="9">
        <f>'[1]2'!E73</f>
        <v>7.0682304100283799</v>
      </c>
      <c r="D122" s="8">
        <v>-25.411522633744902</v>
      </c>
      <c r="E122" s="8">
        <v>-2.3491630984818999</v>
      </c>
      <c r="F122" s="8">
        <v>1.3265025925405201</v>
      </c>
      <c r="G122" s="8">
        <v>-0.70546737213405197</v>
      </c>
      <c r="H122" s="8">
        <v>-4.2445717732207298</v>
      </c>
      <c r="I122" s="8">
        <v>3.7005163511187602</v>
      </c>
    </row>
    <row r="123" spans="1:9" ht="15" hidden="1" customHeight="1">
      <c r="A123" s="10"/>
      <c r="B123" s="2" t="s">
        <v>26</v>
      </c>
      <c r="C123" s="9">
        <f>'[1]2'!E74</f>
        <v>6.9918951372484299</v>
      </c>
      <c r="D123" s="8">
        <v>-21.052631578947398</v>
      </c>
      <c r="E123" s="8">
        <v>-1.0430469201236701</v>
      </c>
      <c r="F123" s="8">
        <v>-0.52368839246280197</v>
      </c>
      <c r="G123" s="8">
        <v>2.8022417934347601</v>
      </c>
      <c r="H123" s="8">
        <v>-4.5324579053267096</v>
      </c>
      <c r="I123" s="8">
        <v>4.4673539518900203</v>
      </c>
    </row>
    <row r="124" spans="1:9" ht="15" hidden="1" customHeight="1">
      <c r="A124" s="3"/>
      <c r="B124" s="2"/>
      <c r="C124" s="9"/>
      <c r="D124" s="8"/>
      <c r="E124" s="8"/>
      <c r="F124" s="8"/>
      <c r="G124" s="8"/>
      <c r="H124" s="8"/>
      <c r="I124" s="8"/>
    </row>
    <row r="125" spans="1:9" ht="13.5" hidden="1" customHeight="1">
      <c r="A125" s="3">
        <v>2020</v>
      </c>
      <c r="B125" s="2" t="s">
        <v>15</v>
      </c>
      <c r="C125" s="9">
        <v>6.7476558903817301</v>
      </c>
      <c r="D125" s="8">
        <v>-23.0833333333333</v>
      </c>
      <c r="E125" s="8">
        <v>-2.0802975174103202</v>
      </c>
      <c r="F125" s="8">
        <v>-0.27283030876108699</v>
      </c>
      <c r="G125" s="8">
        <v>2.37288135593219</v>
      </c>
      <c r="H125" s="8">
        <v>-1.8410590914353999</v>
      </c>
      <c r="I125" s="8">
        <v>1.63934426229508</v>
      </c>
    </row>
    <row r="126" spans="1:9" ht="13.5" hidden="1" customHeight="1">
      <c r="A126" s="7"/>
      <c r="B126" s="7" t="s">
        <v>16</v>
      </c>
      <c r="C126" s="9">
        <v>6.3997285444414898</v>
      </c>
      <c r="D126" s="8">
        <v>-46.705998033431698</v>
      </c>
      <c r="E126" s="8">
        <v>-11.387326954062701</v>
      </c>
      <c r="F126" s="8">
        <v>-0.84529393286457799</v>
      </c>
      <c r="G126" s="8">
        <v>1.4317180616740199</v>
      </c>
      <c r="H126" s="8">
        <v>-0.72522159548749698</v>
      </c>
      <c r="I126" s="8">
        <v>-2.1042084168336599</v>
      </c>
    </row>
    <row r="127" spans="1:9" ht="13.5" hidden="1" customHeight="1">
      <c r="A127" s="7"/>
      <c r="B127" s="7" t="s">
        <v>17</v>
      </c>
      <c r="C127" s="9">
        <v>-7.5318150753008197</v>
      </c>
      <c r="D127" s="8">
        <v>-44.048830111902298</v>
      </c>
      <c r="E127" s="8">
        <v>-11.3948292371529</v>
      </c>
      <c r="F127" s="8">
        <v>-4.4593317610885599</v>
      </c>
      <c r="G127" s="8">
        <v>-4.8728813559322104</v>
      </c>
      <c r="H127" s="8">
        <v>-11.6862551903723</v>
      </c>
      <c r="I127" s="8">
        <v>-8.0172413793103505</v>
      </c>
    </row>
    <row r="128" spans="1:9" ht="13.5" hidden="1" customHeight="1">
      <c r="A128" s="7"/>
      <c r="B128" s="7" t="s">
        <v>18</v>
      </c>
      <c r="C128" s="9">
        <v>-35.976551338769099</v>
      </c>
      <c r="D128" s="8">
        <v>-37.540453074433699</v>
      </c>
      <c r="E128" s="8">
        <v>-33.767402524179197</v>
      </c>
      <c r="F128" s="8">
        <v>-16.865754511951199</v>
      </c>
      <c r="G128" s="8">
        <v>-23.132036847492301</v>
      </c>
      <c r="H128" s="8">
        <v>-29.285292380389802</v>
      </c>
      <c r="I128" s="8">
        <v>-2.2441651705565602</v>
      </c>
    </row>
    <row r="129" spans="1:10" ht="13.5" hidden="1" customHeight="1">
      <c r="A129" s="7"/>
      <c r="B129" s="7" t="s">
        <v>19</v>
      </c>
      <c r="C129" s="9">
        <v>-17.997128671142502</v>
      </c>
      <c r="D129" s="8">
        <v>-33.975659229208901</v>
      </c>
      <c r="E129" s="8">
        <v>-45.720799002269402</v>
      </c>
      <c r="F129" s="8">
        <v>-20.612999951001601</v>
      </c>
      <c r="G129" s="8">
        <v>-12.1025641025641</v>
      </c>
      <c r="H129" s="8">
        <v>-27.601693355420601</v>
      </c>
      <c r="I129" s="8">
        <v>1.7152658662092599</v>
      </c>
    </row>
    <row r="130" spans="1:10" ht="13.5" hidden="1" customHeight="1">
      <c r="A130" s="7"/>
      <c r="B130" s="7" t="s">
        <v>33</v>
      </c>
      <c r="C130" s="9">
        <v>-11.151658239291701</v>
      </c>
      <c r="D130" s="8">
        <v>-25.3472222222222</v>
      </c>
      <c r="E130" s="8">
        <v>-24.839202700121</v>
      </c>
      <c r="F130" s="8">
        <v>-17.129543617114901</v>
      </c>
      <c r="G130" s="8">
        <v>-1.7258883248731001</v>
      </c>
      <c r="H130" s="8">
        <v>-17.4806713181218</v>
      </c>
      <c r="I130" s="8">
        <v>6.3636363636363704</v>
      </c>
    </row>
    <row r="131" spans="1:10" ht="13.5" hidden="1" customHeight="1">
      <c r="A131" s="7"/>
      <c r="B131" s="7" t="s">
        <v>34</v>
      </c>
      <c r="C131" s="9">
        <v>-5.2153345673448097</v>
      </c>
      <c r="D131" s="8">
        <v>-23.8151658767773</v>
      </c>
      <c r="E131" s="8">
        <v>-8.4766852272373807</v>
      </c>
      <c r="F131" s="8">
        <v>-12.281877030096201</v>
      </c>
      <c r="G131" s="8">
        <v>0.59055118110235605</v>
      </c>
      <c r="H131" s="8">
        <v>-11.5154093035845</v>
      </c>
      <c r="I131" s="8">
        <v>0.54298642533936503</v>
      </c>
    </row>
    <row r="132" spans="1:10" ht="13.5" hidden="1" customHeight="1">
      <c r="A132" s="7"/>
      <c r="B132" s="7" t="s">
        <v>30</v>
      </c>
      <c r="C132" s="9">
        <v>-2.4558390043453699</v>
      </c>
      <c r="D132" s="8">
        <v>-13.4</v>
      </c>
      <c r="E132" s="8">
        <v>-9.3161235546211891</v>
      </c>
      <c r="F132" s="8">
        <v>-9.1929411519471795</v>
      </c>
      <c r="G132" s="8">
        <v>2.7692307692307701</v>
      </c>
      <c r="H132" s="8">
        <v>-5.45117054322297</v>
      </c>
      <c r="I132" s="8">
        <v>0.26929982046676998</v>
      </c>
    </row>
    <row r="133" spans="1:10" ht="13.5" hidden="1" customHeight="1">
      <c r="A133" s="7"/>
      <c r="B133" s="7" t="s">
        <v>23</v>
      </c>
      <c r="C133" s="9">
        <v>0.99578716190007499</v>
      </c>
      <c r="D133" s="8">
        <v>-13.3241758241758</v>
      </c>
      <c r="E133" s="8">
        <v>-12.6253600487774</v>
      </c>
      <c r="F133" s="8">
        <v>-8.7271780649477204</v>
      </c>
      <c r="G133" s="8">
        <v>4.3568464730290399</v>
      </c>
      <c r="H133" s="8">
        <v>-6.0899708500748497</v>
      </c>
      <c r="I133" s="8">
        <v>4.4130626654898499</v>
      </c>
    </row>
    <row r="134" spans="1:10" ht="13.5" hidden="1" customHeight="1">
      <c r="A134" s="7"/>
      <c r="B134" s="11" t="s">
        <v>24</v>
      </c>
      <c r="C134" s="9">
        <v>-2.8198530734179998</v>
      </c>
      <c r="D134" s="8">
        <v>-8.9</v>
      </c>
      <c r="E134" s="8">
        <v>-10.9464362585327</v>
      </c>
      <c r="F134" s="8">
        <v>-14.944769600944401</v>
      </c>
      <c r="G134" s="8">
        <v>6.4741035856573603</v>
      </c>
      <c r="H134" s="8">
        <v>-7.2698785742264</v>
      </c>
      <c r="I134" s="8">
        <v>-0.1725625539258</v>
      </c>
    </row>
    <row r="135" spans="1:10" ht="13.5" hidden="1" customHeight="1">
      <c r="A135" s="7"/>
      <c r="B135" s="7" t="s">
        <v>25</v>
      </c>
      <c r="C135" s="9">
        <v>-3.1221474947304202</v>
      </c>
      <c r="D135" s="8">
        <v>-4.3</v>
      </c>
      <c r="E135" s="8">
        <v>-1.9568010037941099</v>
      </c>
      <c r="F135" s="8">
        <v>-16.273595016147301</v>
      </c>
      <c r="G135" s="8">
        <v>5.4128440366972699</v>
      </c>
      <c r="H135" s="8">
        <v>-3.1731676627870402</v>
      </c>
      <c r="I135" s="8">
        <v>-1.41078838174275</v>
      </c>
    </row>
    <row r="136" spans="1:10" ht="13.5" hidden="1" customHeight="1">
      <c r="A136" s="3"/>
      <c r="B136" s="7" t="s">
        <v>26</v>
      </c>
      <c r="C136" s="9">
        <v>-2.8862192474434898</v>
      </c>
      <c r="D136" s="8">
        <v>-14</v>
      </c>
      <c r="E136" s="8">
        <v>-4.8234942587612597</v>
      </c>
      <c r="F136" s="8">
        <v>-19.157771523733601</v>
      </c>
      <c r="G136" s="8">
        <v>-1.44810941271119</v>
      </c>
      <c r="H136" s="8">
        <v>0.28809928344534802</v>
      </c>
      <c r="I136" s="8">
        <v>-2.1381578947368398</v>
      </c>
    </row>
    <row r="137" spans="1:10" ht="15" hidden="1" customHeight="1">
      <c r="A137" s="3"/>
      <c r="B137" s="7"/>
      <c r="C137" s="9"/>
      <c r="D137" s="8"/>
      <c r="E137" s="8"/>
      <c r="F137" s="8"/>
      <c r="G137" s="8"/>
      <c r="H137" s="8"/>
      <c r="I137" s="8"/>
    </row>
    <row r="138" spans="1:10" ht="13.5" hidden="1" customHeight="1">
      <c r="A138" s="3">
        <v>2021</v>
      </c>
      <c r="B138" s="2" t="s">
        <v>15</v>
      </c>
      <c r="C138" s="9">
        <v>-2.9976140020372402</v>
      </c>
      <c r="D138" s="9">
        <v>-13.9586410635155</v>
      </c>
      <c r="E138" s="9">
        <v>-8.8503816236350996</v>
      </c>
      <c r="F138" s="9">
        <v>-16.3517438281031</v>
      </c>
      <c r="G138" s="9">
        <v>-4.5253863134657699</v>
      </c>
      <c r="H138" s="9">
        <v>-7.2703680402642297</v>
      </c>
      <c r="I138" s="9">
        <v>0.53763440860214495</v>
      </c>
      <c r="J138" s="14"/>
    </row>
    <row r="139" spans="1:10" ht="13.5" hidden="1" customHeight="1">
      <c r="A139" s="3"/>
      <c r="B139" s="7" t="s">
        <v>16</v>
      </c>
      <c r="C139" s="9">
        <v>-1.9038101634840401</v>
      </c>
      <c r="D139" s="9">
        <v>31.0173697270471</v>
      </c>
      <c r="E139" s="9">
        <v>8.6005145712730702</v>
      </c>
      <c r="F139" s="9">
        <v>-18.133187367329199</v>
      </c>
      <c r="G139" s="9">
        <v>-3.2573289902280198</v>
      </c>
      <c r="H139" s="9">
        <v>1.0146103896104</v>
      </c>
      <c r="I139" s="9">
        <v>8.1883316274309106</v>
      </c>
      <c r="J139" s="14"/>
    </row>
    <row r="140" spans="1:10" ht="13.5" hidden="1" customHeight="1">
      <c r="A140" s="7"/>
      <c r="B140" s="7" t="s">
        <v>27</v>
      </c>
      <c r="C140" s="9">
        <v>8.9276588447693204</v>
      </c>
      <c r="D140" s="9">
        <v>20.02457002457</v>
      </c>
      <c r="E140" s="9">
        <v>4.8050106907130496</v>
      </c>
      <c r="F140" s="9">
        <v>-14.5632179557286</v>
      </c>
      <c r="G140" s="9">
        <v>8.4632516703786305</v>
      </c>
      <c r="H140" s="9">
        <v>16.5398254771487</v>
      </c>
      <c r="I140" s="9">
        <v>11.9962511715089</v>
      </c>
      <c r="J140" s="14"/>
    </row>
    <row r="141" spans="1:10" ht="13.5" hidden="1" customHeight="1">
      <c r="A141" s="7"/>
      <c r="B141" s="7" t="s">
        <v>18</v>
      </c>
      <c r="C141" s="9">
        <v>63.318360969822599</v>
      </c>
      <c r="D141" s="9">
        <v>11.6060961313013</v>
      </c>
      <c r="E141" s="9">
        <v>41.858066628468499</v>
      </c>
      <c r="F141" s="9">
        <v>15.599528028887301</v>
      </c>
      <c r="G141" s="9">
        <v>39.280958721704401</v>
      </c>
      <c r="H141" s="9">
        <v>32.581579240449898</v>
      </c>
      <c r="I141" s="9">
        <v>9.1827364554637292</v>
      </c>
      <c r="J141" s="14"/>
    </row>
    <row r="142" spans="1:10" ht="13.5" hidden="1" customHeight="1">
      <c r="A142" s="7"/>
      <c r="B142" s="7" t="s">
        <v>35</v>
      </c>
      <c r="C142" s="9">
        <v>20.352936994284999</v>
      </c>
      <c r="D142" s="9">
        <v>8.9098532494758906</v>
      </c>
      <c r="E142" s="9">
        <v>64.8322880765392</v>
      </c>
      <c r="F142" s="9">
        <v>14.7327747762633</v>
      </c>
      <c r="G142" s="9">
        <v>22.6371061843641</v>
      </c>
      <c r="H142" s="9">
        <v>27.2791986576499</v>
      </c>
      <c r="I142" s="9">
        <v>3.5413153456998399</v>
      </c>
      <c r="J142" s="14"/>
    </row>
    <row r="143" spans="1:10" ht="13.5" hidden="1" customHeight="1">
      <c r="A143" s="7"/>
      <c r="B143" s="7" t="s">
        <v>36</v>
      </c>
      <c r="C143" s="9">
        <v>-3.6899150352046499</v>
      </c>
      <c r="D143" s="9">
        <v>3.2807570977918101</v>
      </c>
      <c r="E143" s="9">
        <v>21.249735225587798</v>
      </c>
      <c r="F143" s="9">
        <v>2.5470501140469</v>
      </c>
      <c r="G143" s="9">
        <v>8.7809917355371905</v>
      </c>
      <c r="H143" s="9">
        <v>15.461608775137099</v>
      </c>
      <c r="I143" s="9">
        <v>2.1367521367521398</v>
      </c>
      <c r="J143" s="14"/>
    </row>
    <row r="144" spans="1:10" ht="13.5" hidden="1" customHeight="1">
      <c r="A144" s="7"/>
      <c r="B144" s="7" t="s">
        <v>34</v>
      </c>
      <c r="C144" s="9">
        <v>-9.2655089670865394</v>
      </c>
      <c r="D144" s="9">
        <v>0.73606729758148504</v>
      </c>
      <c r="E144" s="9">
        <v>2.1446536605261501</v>
      </c>
      <c r="F144" s="9">
        <v>-2.8663015853805001</v>
      </c>
      <c r="G144" s="9">
        <v>2.2504892367906102</v>
      </c>
      <c r="H144" s="9">
        <v>2.0102259319144999</v>
      </c>
      <c r="I144" s="9">
        <v>8.1908190819082005</v>
      </c>
      <c r="J144" s="14"/>
    </row>
    <row r="145" spans="1:10" ht="13.5" hidden="1" customHeight="1">
      <c r="A145" s="7"/>
      <c r="B145" s="7" t="s">
        <v>22</v>
      </c>
      <c r="C145" s="9">
        <v>-7.8912472188912401</v>
      </c>
      <c r="D145" s="9">
        <v>10.0217864923747</v>
      </c>
      <c r="E145" s="9">
        <v>0.42688839599193801</v>
      </c>
      <c r="F145" s="9">
        <v>-2.1103049376387601</v>
      </c>
      <c r="G145" s="9">
        <v>0.79840319361277101</v>
      </c>
      <c r="H145" s="9">
        <v>-6.7951440362194004</v>
      </c>
      <c r="I145" s="9">
        <v>4.2972247090420801</v>
      </c>
    </row>
    <row r="146" spans="1:10" ht="13.5" hidden="1" customHeight="1">
      <c r="A146" s="7"/>
      <c r="B146" s="11" t="s">
        <v>23</v>
      </c>
      <c r="C146" s="9">
        <v>-2.8115422007703899</v>
      </c>
      <c r="D146" s="9">
        <v>4.80256136606189</v>
      </c>
      <c r="E146" s="9">
        <v>8.42437075893932</v>
      </c>
      <c r="F146" s="9">
        <v>-2.2337878655446399</v>
      </c>
      <c r="G146" s="9">
        <v>-0.59642147117295996</v>
      </c>
      <c r="H146" s="9">
        <v>4.8447986577181199</v>
      </c>
      <c r="I146" s="9">
        <v>3.7193575655114302</v>
      </c>
    </row>
    <row r="147" spans="1:10" ht="14.45" hidden="1" customHeight="1">
      <c r="A147" s="7"/>
      <c r="B147" s="11" t="s">
        <v>24</v>
      </c>
      <c r="C147" s="9">
        <v>2.2153799993864798</v>
      </c>
      <c r="D147" s="8">
        <v>9.3591047812817898</v>
      </c>
      <c r="E147" s="8">
        <v>11.0869415095643</v>
      </c>
      <c r="F147" s="8">
        <v>6.5559997777024703</v>
      </c>
      <c r="G147" s="8">
        <v>-1.5902712815715601</v>
      </c>
      <c r="H147" s="8">
        <v>15.696544732618101</v>
      </c>
      <c r="I147" s="8">
        <v>7.8782678751258901</v>
      </c>
    </row>
    <row r="148" spans="1:10" ht="14.45" hidden="1" customHeight="1">
      <c r="A148" s="7"/>
      <c r="B148" s="7" t="s">
        <v>25</v>
      </c>
      <c r="C148" s="9">
        <v>3.28797079893108</v>
      </c>
      <c r="D148" s="8">
        <v>4.2884990253411397</v>
      </c>
      <c r="E148" s="8">
        <v>4.5452698722246101</v>
      </c>
      <c r="F148" s="8">
        <v>10.8441178702328</v>
      </c>
      <c r="G148" s="8">
        <v>2.43690165361184</v>
      </c>
      <c r="H148" s="8">
        <v>12.483248730964499</v>
      </c>
      <c r="I148" s="8">
        <v>4.9663299663299796</v>
      </c>
    </row>
    <row r="149" spans="1:10" ht="14.45" hidden="1" customHeight="1">
      <c r="A149" s="7"/>
      <c r="B149" s="7" t="s">
        <v>26</v>
      </c>
      <c r="C149" s="9">
        <v>0.45069527774752599</v>
      </c>
      <c r="D149" s="8">
        <v>3.37178349600708</v>
      </c>
      <c r="E149" s="8">
        <v>9.3483428263891906</v>
      </c>
      <c r="F149" s="8">
        <v>13.8071301818589</v>
      </c>
      <c r="G149" s="8">
        <v>0.16326530612245399</v>
      </c>
      <c r="H149" s="8">
        <v>12.3784619917501</v>
      </c>
      <c r="I149" s="8">
        <v>6.8907563025210097</v>
      </c>
    </row>
    <row r="150" spans="1:10" ht="14.45" hidden="1" customHeight="1">
      <c r="A150" s="7"/>
      <c r="B150" s="7"/>
      <c r="C150" s="9"/>
      <c r="D150" s="8"/>
      <c r="E150" s="8"/>
      <c r="F150" s="8"/>
      <c r="G150" s="8"/>
      <c r="H150" s="8"/>
      <c r="I150" s="8"/>
    </row>
    <row r="151" spans="1:10" ht="13.5" hidden="1" customHeight="1">
      <c r="A151" s="3">
        <v>2022</v>
      </c>
      <c r="B151" s="12" t="s">
        <v>15</v>
      </c>
      <c r="C151" s="8">
        <v>2.7644436786562001</v>
      </c>
      <c r="D151" s="8">
        <v>1.545064377682408</v>
      </c>
      <c r="E151" s="8">
        <v>15.987457674660902</v>
      </c>
      <c r="F151" s="8">
        <v>15.185490904239</v>
      </c>
      <c r="G151" s="8">
        <v>8.7861271676300561</v>
      </c>
      <c r="H151" s="8">
        <v>14.353559767629221</v>
      </c>
      <c r="I151" s="8">
        <v>-3.8324420677361815</v>
      </c>
      <c r="J151" s="14"/>
    </row>
    <row r="152" spans="1:10" ht="13.5" hidden="1" customHeight="1">
      <c r="A152" s="3"/>
      <c r="B152" s="13" t="s">
        <v>16</v>
      </c>
      <c r="C152" s="8">
        <v>5.4206394447564996</v>
      </c>
      <c r="D152" s="8">
        <v>-17.518939393939391</v>
      </c>
      <c r="E152" s="8">
        <v>-2.6788456507149334</v>
      </c>
      <c r="F152" s="8">
        <v>12.914496102498701</v>
      </c>
      <c r="G152" s="8">
        <v>6.3973063973064086</v>
      </c>
      <c r="H152" s="8">
        <v>10.100441944556053</v>
      </c>
      <c r="I152" s="8">
        <v>-10.028382213812677</v>
      </c>
      <c r="J152" s="14"/>
    </row>
    <row r="153" spans="1:10" ht="13.5" hidden="1" customHeight="1">
      <c r="A153" s="7"/>
      <c r="B153" s="13" t="s">
        <v>17</v>
      </c>
      <c r="C153" s="8">
        <v>7.2727124787177004</v>
      </c>
      <c r="D153" s="8">
        <v>-16.78607983623337</v>
      </c>
      <c r="E153" s="8">
        <v>11.859709797922704</v>
      </c>
      <c r="F153" s="8">
        <v>9.2754648534512807</v>
      </c>
      <c r="G153" s="8">
        <v>-0.41067761806982617</v>
      </c>
      <c r="H153" s="8">
        <v>6.4175328227570958</v>
      </c>
      <c r="I153" s="8">
        <v>-10.125523012552293</v>
      </c>
      <c r="J153" s="14"/>
    </row>
    <row r="154" spans="1:10" ht="13.5" hidden="1" customHeight="1">
      <c r="A154" s="7"/>
      <c r="B154" s="13" t="s">
        <v>28</v>
      </c>
      <c r="C154" s="8">
        <v>16.597739693241198</v>
      </c>
      <c r="D154" s="8">
        <v>7.9831932773109173</v>
      </c>
      <c r="E154" s="8">
        <v>14.335974899355193</v>
      </c>
      <c r="F154" s="8">
        <v>8.5265144805939901</v>
      </c>
      <c r="G154" s="8">
        <v>-4.6845124282982766</v>
      </c>
      <c r="H154" s="8">
        <v>11.403250871519163</v>
      </c>
      <c r="I154" s="8">
        <v>-11.606391925988234</v>
      </c>
      <c r="J154" s="14"/>
    </row>
    <row r="155" spans="1:10" ht="13.5" hidden="1" customHeight="1">
      <c r="A155" s="7"/>
      <c r="B155" s="11" t="s">
        <v>29</v>
      </c>
      <c r="C155" s="8">
        <v>24.196985225132199</v>
      </c>
      <c r="D155" s="8">
        <v>-4.8123195380173343</v>
      </c>
      <c r="E155" s="8">
        <v>19.492475184117836</v>
      </c>
      <c r="F155" s="8">
        <v>2.89538696758407</v>
      </c>
      <c r="G155" s="8">
        <v>-5.6137012369172083</v>
      </c>
      <c r="H155" s="8">
        <v>13.742409715564079</v>
      </c>
      <c r="I155" s="8">
        <v>-11.482084690553734</v>
      </c>
      <c r="J155" s="14"/>
    </row>
    <row r="156" spans="1:10" ht="13.5" hidden="1" customHeight="1">
      <c r="A156" s="7"/>
      <c r="B156" s="11" t="s">
        <v>36</v>
      </c>
      <c r="C156" s="8">
        <v>31.304799541341399</v>
      </c>
      <c r="D156" s="8">
        <v>-4.0928527794746401</v>
      </c>
      <c r="E156" s="8">
        <v>15.519151168891739</v>
      </c>
      <c r="F156" s="8">
        <v>4.0806045340050296</v>
      </c>
      <c r="G156" s="8">
        <v>-6.4577397910731236</v>
      </c>
      <c r="H156" s="8">
        <v>12.852788663262487</v>
      </c>
      <c r="I156" s="8">
        <v>-13.556485355648533</v>
      </c>
      <c r="J156" s="14"/>
    </row>
    <row r="157" spans="1:10" ht="13.5" hidden="1" customHeight="1">
      <c r="A157" s="7"/>
      <c r="B157" s="11" t="s">
        <v>37</v>
      </c>
      <c r="C157" s="8">
        <v>31.612412657393101</v>
      </c>
      <c r="D157" s="8">
        <v>1.1482254697286152</v>
      </c>
      <c r="E157" s="8">
        <v>14.874025095132964</v>
      </c>
      <c r="F157" s="8">
        <v>6.2068965517241299</v>
      </c>
      <c r="G157" s="8">
        <v>-4.0191387559808618</v>
      </c>
      <c r="H157" s="8">
        <v>18.146767767639133</v>
      </c>
      <c r="I157" s="8">
        <v>-13.643926788685519</v>
      </c>
      <c r="J157" s="14"/>
    </row>
    <row r="158" spans="1:10" ht="13.5" hidden="1" customHeight="1">
      <c r="A158" s="7"/>
      <c r="B158" s="11" t="s">
        <v>38</v>
      </c>
      <c r="C158" s="8">
        <v>30.072194637549</v>
      </c>
      <c r="D158" s="8">
        <v>-2.9702970297029765</v>
      </c>
      <c r="E158" s="8">
        <v>13.358494754953654</v>
      </c>
      <c r="F158" s="8">
        <v>4.8311688311688199</v>
      </c>
      <c r="G158" s="8">
        <v>-5.9347181008902083</v>
      </c>
      <c r="H158" s="8">
        <v>22.658298585737001</v>
      </c>
      <c r="I158" s="8">
        <v>-9.3562231759656669</v>
      </c>
    </row>
    <row r="159" spans="1:10" ht="13.5" hidden="1" customHeight="1">
      <c r="A159" s="7"/>
      <c r="B159" s="15" t="s">
        <v>23</v>
      </c>
      <c r="C159" s="8">
        <v>27.098093023370598</v>
      </c>
      <c r="D159" s="8">
        <v>-1.3238289205702642</v>
      </c>
      <c r="E159" s="8">
        <v>14.119579209019491</v>
      </c>
      <c r="F159" s="8">
        <v>4.5578311270860326</v>
      </c>
      <c r="G159" s="8">
        <v>-7.1928071928071802</v>
      </c>
      <c r="H159" s="8">
        <v>12.770554110822175</v>
      </c>
      <c r="I159" s="8">
        <v>-12.713936430317858</v>
      </c>
    </row>
    <row r="160" spans="1:10" ht="14.45" hidden="1" customHeight="1">
      <c r="A160" s="7"/>
      <c r="B160" s="15" t="s">
        <v>24</v>
      </c>
      <c r="C160" s="8">
        <v>22.254352673610899</v>
      </c>
      <c r="D160" s="8">
        <v>2.5116279069767415</v>
      </c>
      <c r="E160" s="8">
        <v>12.468902894104005</v>
      </c>
      <c r="F160" s="8">
        <v>3.6865820789488026</v>
      </c>
      <c r="G160" s="8">
        <v>-5.7929724596391168</v>
      </c>
      <c r="H160" s="8">
        <v>-0.13873676524278267</v>
      </c>
      <c r="I160" s="8">
        <v>-13.102497985495575</v>
      </c>
    </row>
    <row r="161" spans="1:10" ht="14.45" hidden="1" customHeight="1">
      <c r="A161" s="7"/>
      <c r="B161" s="7" t="s">
        <v>25</v>
      </c>
      <c r="C161" s="8">
        <v>18.280672354857099</v>
      </c>
      <c r="D161" s="8">
        <v>-5.2336448598130829</v>
      </c>
      <c r="E161" s="8">
        <v>6.475121134873234</v>
      </c>
      <c r="F161" s="8">
        <v>1.2610408999249785</v>
      </c>
      <c r="G161" s="8">
        <v>-6.9668649107901501</v>
      </c>
      <c r="H161" s="8">
        <v>5.0967369332948493</v>
      </c>
      <c r="I161" s="8">
        <v>-14.274258219727344</v>
      </c>
    </row>
    <row r="162" spans="1:10" ht="14.45" hidden="1" customHeight="1">
      <c r="A162" s="7"/>
      <c r="B162" s="85" t="s">
        <v>26</v>
      </c>
      <c r="C162" s="8">
        <v>17.403544889637089</v>
      </c>
      <c r="D162" s="8">
        <v>-0.60085836909871659</v>
      </c>
      <c r="E162" s="8">
        <v>6.9498227881333605</v>
      </c>
      <c r="F162" s="8">
        <v>0.67309316640920258</v>
      </c>
      <c r="G162" s="8">
        <v>-4.645476772616135</v>
      </c>
      <c r="H162" s="8">
        <v>0.12776412776412371</v>
      </c>
      <c r="I162" s="8">
        <v>-14.54402515723271</v>
      </c>
    </row>
    <row r="163" spans="1:10" ht="14.45" hidden="1" customHeight="1">
      <c r="A163" s="7"/>
      <c r="B163" s="7"/>
      <c r="C163" s="8"/>
      <c r="D163" s="8"/>
      <c r="E163" s="8"/>
      <c r="F163" s="8"/>
      <c r="G163" s="8"/>
      <c r="H163" s="8"/>
      <c r="I163" s="8"/>
    </row>
    <row r="164" spans="1:10" ht="13.5" customHeight="1">
      <c r="A164" s="3">
        <v>2023</v>
      </c>
      <c r="B164" s="7" t="s">
        <v>15</v>
      </c>
      <c r="C164" s="9">
        <v>16.193870753856011</v>
      </c>
      <c r="D164" s="9">
        <v>5.0718512256973725</v>
      </c>
      <c r="E164" s="9">
        <v>-1.725625539257976</v>
      </c>
      <c r="F164" s="9">
        <v>-0.6575701411517656</v>
      </c>
      <c r="G164" s="9">
        <v>-5.7385759829968066</v>
      </c>
      <c r="H164" s="9">
        <v>6.7819665759813574</v>
      </c>
      <c r="I164" s="9">
        <v>-4.077849860982397</v>
      </c>
      <c r="J164" s="14"/>
    </row>
    <row r="165" spans="1:10" ht="13.5" customHeight="1">
      <c r="A165" s="3"/>
      <c r="B165" s="7" t="s">
        <v>16</v>
      </c>
      <c r="C165" s="9">
        <v>14.076618985052992</v>
      </c>
      <c r="D165" s="9">
        <v>29.62112514351324</v>
      </c>
      <c r="E165" s="9">
        <v>8.3040935672514564</v>
      </c>
      <c r="F165" s="9">
        <v>0.58932387237756245</v>
      </c>
      <c r="G165" s="9">
        <v>-4.2194092827004255</v>
      </c>
      <c r="H165" s="8">
        <v>2.7561701719005072</v>
      </c>
      <c r="I165" s="9">
        <v>0</v>
      </c>
      <c r="J165" s="14"/>
    </row>
    <row r="166" spans="1:10" ht="13.5" customHeight="1">
      <c r="A166" s="7"/>
      <c r="B166" s="11" t="s">
        <v>17</v>
      </c>
      <c r="C166" s="9">
        <v>13.797236853486616</v>
      </c>
      <c r="D166" s="9">
        <v>39.114391143911433</v>
      </c>
      <c r="E166" s="9">
        <v>2.3762376237623783</v>
      </c>
      <c r="F166" s="9">
        <v>4.8709206039941506</v>
      </c>
      <c r="G166" s="9">
        <v>-4.4329896907216408</v>
      </c>
      <c r="H166" s="8">
        <v>0.95141870842805076</v>
      </c>
      <c r="I166" s="9">
        <v>-0.37243947858473803</v>
      </c>
      <c r="J166" s="14"/>
    </row>
    <row r="167" spans="1:10" ht="13.5" customHeight="1">
      <c r="A167" s="7"/>
      <c r="B167" s="11" t="s">
        <v>18</v>
      </c>
      <c r="C167" s="9">
        <v>10.036007533961964</v>
      </c>
      <c r="D167" s="9">
        <v>13.13229571984435</v>
      </c>
      <c r="E167" s="8">
        <v>2.114803625377661</v>
      </c>
      <c r="F167" s="9">
        <v>1.5468227424749301</v>
      </c>
      <c r="G167" s="9">
        <v>-4.0120361083249776</v>
      </c>
      <c r="H167" s="8">
        <v>0.87935974706057607</v>
      </c>
      <c r="I167" s="9">
        <v>-2.188392007611796</v>
      </c>
      <c r="J167" s="14"/>
    </row>
    <row r="168" spans="1:10" ht="13.5" customHeight="1">
      <c r="A168" s="7"/>
      <c r="B168" s="11" t="s">
        <v>19</v>
      </c>
      <c r="C168" s="9">
        <v>2.3611668748188652</v>
      </c>
      <c r="D168" s="9">
        <v>16.481294236602622</v>
      </c>
      <c r="E168" s="9">
        <v>0.28653295128940215</v>
      </c>
      <c r="F168" s="9">
        <v>-4.523502049127373</v>
      </c>
      <c r="G168" s="9">
        <v>-2.5201612903225765</v>
      </c>
      <c r="H168" s="8">
        <v>3.175333640128855</v>
      </c>
      <c r="I168" s="9">
        <v>-0.55197792088317499</v>
      </c>
      <c r="J168" s="14"/>
    </row>
    <row r="169" spans="1:10" ht="13.5" customHeight="1">
      <c r="A169" s="7"/>
      <c r="B169" s="11" t="s">
        <v>20</v>
      </c>
      <c r="C169" s="9">
        <v>2.5978675555468067</v>
      </c>
      <c r="D169" s="9">
        <v>17.409766454352436</v>
      </c>
      <c r="E169" s="9">
        <v>1.6112789526686839</v>
      </c>
      <c r="F169" s="9">
        <v>7.8896418199419145</v>
      </c>
      <c r="G169" s="9">
        <v>-1.9289340101522896</v>
      </c>
      <c r="H169" s="8">
        <v>-0.56974820804998672</v>
      </c>
      <c r="I169" s="9">
        <v>1.4520813165537163</v>
      </c>
      <c r="J169" s="14"/>
    </row>
    <row r="170" spans="1:10" ht="13.5" customHeight="1">
      <c r="A170" s="7"/>
      <c r="B170" s="11" t="s">
        <v>21</v>
      </c>
      <c r="C170" s="9">
        <v>2.7408381115102687</v>
      </c>
      <c r="D170" s="9">
        <v>14.138286893704844</v>
      </c>
      <c r="E170" s="9">
        <v>0.19286403085826009</v>
      </c>
      <c r="F170" s="9">
        <v>1.5484515484515526</v>
      </c>
      <c r="G170" s="9">
        <v>-3.1904287138584237</v>
      </c>
      <c r="H170" s="8">
        <v>0.50356294536817359</v>
      </c>
      <c r="I170" s="9">
        <v>-1.7341040462427628</v>
      </c>
      <c r="J170" s="14"/>
    </row>
    <row r="171" spans="1:10" ht="13.5" customHeight="1">
      <c r="A171" s="7"/>
      <c r="B171" s="11" t="s">
        <v>30</v>
      </c>
      <c r="C171" s="9">
        <v>3.7837016685199787</v>
      </c>
      <c r="D171" s="9">
        <v>11.020408163265301</v>
      </c>
      <c r="E171" s="8">
        <v>2.9325513196480983</v>
      </c>
      <c r="F171" s="9">
        <v>1.1397423191278335</v>
      </c>
      <c r="G171" s="9">
        <v>-1.5772870662460576</v>
      </c>
      <c r="H171" s="8">
        <v>-2.5443189124644192</v>
      </c>
      <c r="I171" s="9">
        <v>-4.7348484848484844</v>
      </c>
    </row>
    <row r="172" spans="1:10" ht="13.5" customHeight="1">
      <c r="A172" s="7"/>
      <c r="B172" s="11" t="s">
        <v>23</v>
      </c>
      <c r="C172" s="9">
        <v>3.7668363518828185</v>
      </c>
      <c r="D172" s="8">
        <v>10.010319917440654</v>
      </c>
      <c r="E172" s="8">
        <v>-0.19417475728154443</v>
      </c>
      <c r="F172" s="8">
        <v>1.4953838346893491</v>
      </c>
      <c r="G172" s="8">
        <v>-1.5069967707212157</v>
      </c>
      <c r="H172" s="8">
        <v>3.1340091137357149</v>
      </c>
      <c r="I172" s="8">
        <v>-1.9607843137254832</v>
      </c>
    </row>
    <row r="173" spans="1:10" ht="13.5" customHeight="1">
      <c r="A173" s="7"/>
      <c r="B173" s="11" t="s">
        <v>24</v>
      </c>
      <c r="C173" s="9">
        <v>2.3008563723346365</v>
      </c>
      <c r="D173" s="8">
        <v>2.9038112522685964</v>
      </c>
      <c r="E173" s="8">
        <v>-2.5782688766114177</v>
      </c>
      <c r="F173" s="8">
        <v>2.3643612208803972</v>
      </c>
      <c r="G173" s="8">
        <v>-2.5201612903225765</v>
      </c>
      <c r="H173" s="8">
        <v>17.577645705521476</v>
      </c>
      <c r="I173" s="8">
        <v>-4.5119705340699738</v>
      </c>
    </row>
    <row r="174" spans="1:10" ht="13.5" customHeight="1">
      <c r="A174" s="7"/>
      <c r="B174" s="11" t="s">
        <v>25</v>
      </c>
      <c r="C174" s="9">
        <v>2.8600030376900287</v>
      </c>
      <c r="D174" s="8">
        <v>12.42603550295857</v>
      </c>
      <c r="E174" s="8">
        <v>-0.45578851412943777</v>
      </c>
      <c r="F174" s="8">
        <v>2.1447487618825818</v>
      </c>
      <c r="G174" s="8">
        <v>0.36529680365298134</v>
      </c>
      <c r="H174" s="8">
        <v>11.561318206374935</v>
      </c>
      <c r="I174" s="8">
        <v>-9.3545369504226983E-2</v>
      </c>
    </row>
    <row r="175" spans="1:10" ht="13.5" customHeight="1">
      <c r="A175" s="7"/>
      <c r="B175" s="11" t="s">
        <v>26</v>
      </c>
      <c r="C175" s="9">
        <v>3.6080119445023318</v>
      </c>
      <c r="D175" s="8">
        <v>4.8359240069084706</v>
      </c>
      <c r="E175" s="8">
        <v>-4.4410413476263386</v>
      </c>
      <c r="F175" s="8">
        <v>0.15802073800841754</v>
      </c>
      <c r="G175" s="8">
        <v>-3.6720751494449217</v>
      </c>
      <c r="H175" s="8">
        <v>13.72212692967409</v>
      </c>
      <c r="I175" s="8">
        <v>-0.73597056117755244</v>
      </c>
    </row>
    <row r="176" spans="1:10" ht="14.45" customHeight="1">
      <c r="A176" s="7"/>
      <c r="B176" s="7"/>
      <c r="C176" s="8"/>
      <c r="D176" s="8"/>
      <c r="E176" s="8"/>
      <c r="F176" s="8"/>
      <c r="G176" s="8"/>
      <c r="H176" s="8"/>
      <c r="I176" s="8"/>
    </row>
    <row r="177" spans="1:10" ht="13.5" customHeight="1">
      <c r="A177" s="104">
        <v>2024</v>
      </c>
      <c r="B177" s="11" t="s">
        <v>15</v>
      </c>
      <c r="C177" s="9">
        <v>1.4171645252418097</v>
      </c>
      <c r="D177" s="9">
        <v>-1.2067578439259847</v>
      </c>
      <c r="E177" s="8">
        <v>-3.2484635645302973</v>
      </c>
      <c r="F177" s="9">
        <v>1.0941542860118005</v>
      </c>
      <c r="G177" s="9">
        <v>0</v>
      </c>
      <c r="H177" s="8">
        <v>11.010009099181062</v>
      </c>
      <c r="I177" s="9">
        <v>-3.2850241545893795</v>
      </c>
      <c r="J177" s="14"/>
    </row>
    <row r="178" spans="1:10" ht="13.5" customHeight="1">
      <c r="A178" s="104"/>
      <c r="B178" s="7" t="s">
        <v>16</v>
      </c>
      <c r="C178" s="9">
        <v>4.5742554885709996</v>
      </c>
      <c r="D178" s="9">
        <v>0.53144375553586087</v>
      </c>
      <c r="E178" s="8">
        <v>7.9913606911447204</v>
      </c>
      <c r="F178" s="9">
        <v>6.4228248872806972</v>
      </c>
      <c r="G178" s="9">
        <v>-0.11013215859030367</v>
      </c>
      <c r="H178" s="8">
        <v>3.9252336448598157</v>
      </c>
      <c r="I178" s="9">
        <v>0.84121976866458681</v>
      </c>
      <c r="J178" s="14"/>
    </row>
    <row r="179" spans="1:10" ht="13.5" customHeight="1">
      <c r="A179" s="7"/>
      <c r="B179" s="11" t="s">
        <v>154</v>
      </c>
      <c r="C179" s="9">
        <v>5.3723905007536876</v>
      </c>
      <c r="D179" s="9">
        <v>-8.6648983200707335</v>
      </c>
      <c r="E179" s="9">
        <v>1.160541586073478</v>
      </c>
      <c r="F179" s="9">
        <v>9.3358104969809546</v>
      </c>
      <c r="G179" s="9">
        <v>1.7259978425026929</v>
      </c>
      <c r="H179" s="8">
        <v>-3.6697247706422047</v>
      </c>
      <c r="I179" s="9">
        <v>-3.3644859813084054</v>
      </c>
      <c r="J179" s="14"/>
    </row>
    <row r="180" spans="1:10" ht="13.5" customHeight="1">
      <c r="A180" s="7"/>
      <c r="B180" s="11" t="s">
        <v>146</v>
      </c>
      <c r="C180" s="9">
        <v>3.5345663801225946</v>
      </c>
      <c r="D180" s="9">
        <v>-16.509028374892523</v>
      </c>
      <c r="E180" s="8">
        <v>-6.015779092702175</v>
      </c>
      <c r="F180" s="9">
        <v>0.12350761630300156</v>
      </c>
      <c r="G180" s="9">
        <v>-3.9707419017763925</v>
      </c>
      <c r="H180" s="8" t="s">
        <v>143</v>
      </c>
      <c r="I180" s="9">
        <v>-2.6264591439688729</v>
      </c>
      <c r="J180" s="14"/>
    </row>
    <row r="181" spans="1:10" ht="13.5" hidden="1" customHeight="1">
      <c r="A181" s="7"/>
      <c r="B181" s="11" t="s">
        <v>147</v>
      </c>
      <c r="C181" s="9"/>
      <c r="D181" s="9"/>
      <c r="E181" s="9"/>
      <c r="F181" s="9"/>
      <c r="G181" s="9"/>
      <c r="H181" s="8"/>
      <c r="I181" s="9"/>
      <c r="J181" s="14"/>
    </row>
    <row r="182" spans="1:10" ht="13.5" hidden="1" customHeight="1">
      <c r="A182" s="7"/>
      <c r="B182" s="11" t="s">
        <v>148</v>
      </c>
      <c r="C182" s="9"/>
      <c r="D182" s="9"/>
      <c r="E182" s="9"/>
      <c r="F182" s="9"/>
      <c r="G182" s="9"/>
      <c r="H182" s="8"/>
      <c r="I182" s="9"/>
      <c r="J182" s="14"/>
    </row>
    <row r="183" spans="1:10" ht="13.5" hidden="1" customHeight="1">
      <c r="A183" s="7"/>
      <c r="B183" s="11" t="s">
        <v>149</v>
      </c>
      <c r="C183" s="9"/>
      <c r="D183" s="9"/>
      <c r="E183" s="9"/>
      <c r="F183" s="9"/>
      <c r="G183" s="9"/>
      <c r="H183" s="8"/>
      <c r="I183" s="9"/>
      <c r="J183" s="14"/>
    </row>
    <row r="184" spans="1:10" ht="13.5" hidden="1" customHeight="1">
      <c r="A184" s="7"/>
      <c r="B184" s="11" t="s">
        <v>150</v>
      </c>
      <c r="C184" s="9"/>
      <c r="D184" s="9"/>
      <c r="E184" s="8"/>
      <c r="F184" s="9"/>
      <c r="G184" s="9"/>
      <c r="H184" s="8"/>
      <c r="I184" s="9"/>
    </row>
    <row r="185" spans="1:10" ht="13.5" hidden="1" customHeight="1">
      <c r="A185" s="7"/>
      <c r="B185" s="11" t="s">
        <v>151</v>
      </c>
      <c r="C185" s="9"/>
      <c r="D185" s="8"/>
      <c r="E185" s="30"/>
      <c r="F185" s="8"/>
      <c r="G185" s="8"/>
      <c r="H185" s="8"/>
      <c r="I185" s="8"/>
    </row>
    <row r="186" spans="1:10" ht="13.5" hidden="1" customHeight="1">
      <c r="A186" s="7"/>
      <c r="B186" s="11" t="s">
        <v>152</v>
      </c>
      <c r="C186" s="9"/>
      <c r="D186" s="8"/>
      <c r="E186" s="8"/>
      <c r="F186" s="8"/>
      <c r="G186" s="8"/>
      <c r="H186" s="8"/>
      <c r="I186" s="8"/>
    </row>
    <row r="187" spans="1:10" ht="13.5" hidden="1" customHeight="1">
      <c r="A187" s="7"/>
      <c r="B187" s="11" t="s">
        <v>153</v>
      </c>
      <c r="C187" s="9"/>
      <c r="D187" s="8"/>
      <c r="E187" s="30"/>
      <c r="F187" s="8"/>
      <c r="G187" s="8"/>
      <c r="H187" s="8"/>
      <c r="I187" s="8"/>
    </row>
    <row r="188" spans="1:10" ht="13.5" hidden="1" customHeight="1">
      <c r="A188" s="7"/>
      <c r="B188" s="11" t="s">
        <v>144</v>
      </c>
      <c r="C188" s="9"/>
      <c r="D188" s="8"/>
      <c r="E188" s="8"/>
      <c r="F188" s="8"/>
      <c r="G188" s="8"/>
      <c r="H188" s="8"/>
      <c r="I188" s="8"/>
    </row>
    <row r="189" spans="1:10" ht="6" customHeight="1">
      <c r="A189" s="3"/>
      <c r="B189" s="7"/>
      <c r="C189" s="8"/>
      <c r="D189" s="8"/>
      <c r="E189" s="8"/>
      <c r="I189" s="1"/>
    </row>
    <row r="190" spans="1:10" s="92" customFormat="1" ht="15.75" customHeight="1">
      <c r="A190" s="112" t="s">
        <v>69</v>
      </c>
      <c r="B190" s="112"/>
      <c r="C190" s="112"/>
      <c r="D190" s="112"/>
      <c r="E190" s="112"/>
      <c r="F190" s="112"/>
      <c r="G190" s="112"/>
      <c r="H190" s="112"/>
      <c r="I190" s="112"/>
    </row>
    <row r="191" spans="1:10" ht="10.5" customHeight="1">
      <c r="A191" s="16"/>
      <c r="B191" s="16"/>
      <c r="C191" s="16"/>
      <c r="D191" s="16"/>
      <c r="E191" s="16"/>
      <c r="F191" s="16"/>
      <c r="G191" s="16"/>
      <c r="H191" s="16"/>
      <c r="I191" s="16"/>
    </row>
    <row r="192" spans="1:10" ht="15" hidden="1" customHeight="1">
      <c r="A192" s="3">
        <v>2018</v>
      </c>
      <c r="B192" s="7" t="s">
        <v>15</v>
      </c>
      <c r="C192" s="8">
        <v>10.1498754866242</v>
      </c>
      <c r="D192" s="8">
        <v>0.26785714285712497</v>
      </c>
      <c r="E192" s="8">
        <v>-12.748360736762301</v>
      </c>
      <c r="F192" s="8">
        <v>-7.2892938496583204</v>
      </c>
      <c r="G192" s="8">
        <v>-4.1083099906629297</v>
      </c>
      <c r="H192" s="8">
        <v>-7.7917512888611196</v>
      </c>
      <c r="I192" s="8">
        <v>-6.7316209034543997</v>
      </c>
    </row>
    <row r="193" spans="1:9" ht="15" hidden="1" customHeight="1">
      <c r="A193" s="7"/>
      <c r="B193" s="7" t="s">
        <v>16</v>
      </c>
      <c r="C193" s="8">
        <v>-2.2191419019051701</v>
      </c>
      <c r="D193" s="8">
        <v>1.2466607301870001</v>
      </c>
      <c r="E193" s="8">
        <v>-4.1795694864048398</v>
      </c>
      <c r="F193" s="8">
        <v>-1.7199017199017099</v>
      </c>
      <c r="G193" s="8">
        <v>0.48685491723465202</v>
      </c>
      <c r="H193" s="8">
        <v>-2.4651615909187101</v>
      </c>
      <c r="I193" s="8">
        <v>-3.41880341880342</v>
      </c>
    </row>
    <row r="194" spans="1:9" ht="15" hidden="1" customHeight="1">
      <c r="A194" s="7"/>
      <c r="B194" s="7" t="s">
        <v>17</v>
      </c>
      <c r="C194" s="8">
        <v>5.0227375794923903</v>
      </c>
      <c r="D194" s="8">
        <v>-12.840809146877699</v>
      </c>
      <c r="E194" s="8">
        <v>-3.6721744356753598</v>
      </c>
      <c r="F194" s="8">
        <v>4.5499999999999803</v>
      </c>
      <c r="G194" s="8">
        <v>-1.3565891472868301</v>
      </c>
      <c r="H194" s="8">
        <v>12.9413297433448</v>
      </c>
      <c r="I194" s="8">
        <v>11.307767944936099</v>
      </c>
    </row>
    <row r="195" spans="1:9" ht="15" hidden="1" customHeight="1">
      <c r="A195" s="7"/>
      <c r="B195" s="7" t="s">
        <v>18</v>
      </c>
      <c r="C195" s="8">
        <v>-6.2176266013124</v>
      </c>
      <c r="D195" s="8">
        <v>-1.61453077699292</v>
      </c>
      <c r="E195" s="8">
        <v>-4.2069840230755098</v>
      </c>
      <c r="F195" s="8">
        <v>2.8216164514586399</v>
      </c>
      <c r="G195" s="8">
        <v>1.37524557956779</v>
      </c>
      <c r="H195" s="8">
        <v>-14.0346829699696</v>
      </c>
      <c r="I195" s="8">
        <v>-2.9151943462897498</v>
      </c>
    </row>
    <row r="196" spans="1:9" ht="15" hidden="1" customHeight="1">
      <c r="A196" s="7"/>
      <c r="B196" s="7" t="s">
        <v>19</v>
      </c>
      <c r="C196" s="8">
        <v>2.1246348034806899</v>
      </c>
      <c r="D196" s="8">
        <v>2.9743589743589798</v>
      </c>
      <c r="E196" s="8">
        <v>5.0356101779975004</v>
      </c>
      <c r="F196" s="8">
        <v>7.8604651162790704</v>
      </c>
      <c r="G196" s="8">
        <v>2.2286821705426401</v>
      </c>
      <c r="H196" s="8">
        <v>10.224985463165901</v>
      </c>
      <c r="I196" s="8">
        <v>2.6387625113739501</v>
      </c>
    </row>
    <row r="197" spans="1:9" ht="15" hidden="1" customHeight="1">
      <c r="A197" s="7"/>
      <c r="B197" s="7" t="s">
        <v>20</v>
      </c>
      <c r="C197" s="8">
        <v>9.4098167536643</v>
      </c>
      <c r="D197" s="8">
        <v>-6.87250996015936</v>
      </c>
      <c r="E197" s="8">
        <v>-1.6875235084223601</v>
      </c>
      <c r="F197" s="8">
        <v>2.5442000862440701</v>
      </c>
      <c r="G197" s="8">
        <v>-0.56872037914690998</v>
      </c>
      <c r="H197" s="8">
        <v>0.41796859148641402</v>
      </c>
      <c r="I197" s="8">
        <v>-3.6347517730496399</v>
      </c>
    </row>
    <row r="198" spans="1:9" ht="15" hidden="1" customHeight="1">
      <c r="A198" s="7"/>
      <c r="B198" s="7" t="s">
        <v>21</v>
      </c>
      <c r="C198" s="8">
        <v>0.92124685969147901</v>
      </c>
      <c r="D198" s="8">
        <v>3.8502673796791198</v>
      </c>
      <c r="E198" s="8">
        <v>1.4362675655833499</v>
      </c>
      <c r="F198" s="8">
        <v>-9.1673675357443294</v>
      </c>
      <c r="G198" s="8">
        <v>0.66730219256434997</v>
      </c>
      <c r="H198" s="8">
        <v>3.7177725693041501</v>
      </c>
      <c r="I198" s="8">
        <v>1.9319227230910601</v>
      </c>
    </row>
    <row r="199" spans="1:9" ht="15" hidden="1" customHeight="1">
      <c r="A199" s="7"/>
      <c r="B199" s="7" t="s">
        <v>22</v>
      </c>
      <c r="C199" s="8">
        <v>-1.8021916386804999</v>
      </c>
      <c r="D199" s="8">
        <v>-1.54479917610711</v>
      </c>
      <c r="E199" s="8">
        <v>1.74519358192828</v>
      </c>
      <c r="F199" s="8">
        <v>-0.78703703703702399</v>
      </c>
      <c r="G199" s="8">
        <v>0.47348484848484401</v>
      </c>
      <c r="H199" s="8">
        <v>6.4014649731161599</v>
      </c>
      <c r="I199" s="8">
        <v>-3.4296028880866301</v>
      </c>
    </row>
    <row r="200" spans="1:9" ht="15" hidden="1" customHeight="1">
      <c r="A200" s="7"/>
      <c r="B200" s="7" t="s">
        <v>23</v>
      </c>
      <c r="C200" s="8">
        <v>-5.3551947402651798</v>
      </c>
      <c r="D200" s="8">
        <v>-4.4979079497907897</v>
      </c>
      <c r="E200" s="8">
        <v>-3.7831880573088799</v>
      </c>
      <c r="F200" s="8">
        <v>-1.63322445170321</v>
      </c>
      <c r="G200" s="8">
        <v>-0.47125353440151202</v>
      </c>
      <c r="H200" s="8">
        <v>-6.3312461093412198</v>
      </c>
      <c r="I200" s="8">
        <v>2.7102803738317802</v>
      </c>
    </row>
    <row r="201" spans="1:9" ht="15" hidden="1" customHeight="1">
      <c r="A201" s="7"/>
      <c r="B201" s="7" t="s">
        <v>24</v>
      </c>
      <c r="C201" s="8">
        <v>4.1862958144749998</v>
      </c>
      <c r="D201" s="8">
        <v>8.4337349397590309</v>
      </c>
      <c r="E201" s="8">
        <v>2.7459024928671001</v>
      </c>
      <c r="F201" s="8">
        <v>-1.2808349146110201</v>
      </c>
      <c r="G201" s="8">
        <v>-9.4696969696954597E-2</v>
      </c>
      <c r="H201" s="8">
        <v>2.7013291634089001</v>
      </c>
      <c r="I201" s="8">
        <v>3.2757051865332198</v>
      </c>
    </row>
    <row r="202" spans="1:9" ht="15" hidden="1" customHeight="1">
      <c r="A202" s="7"/>
      <c r="B202" s="7" t="s">
        <v>25</v>
      </c>
      <c r="C202" s="8">
        <v>2.3782448739006998</v>
      </c>
      <c r="D202" s="8">
        <v>-1.8181818181818099</v>
      </c>
      <c r="E202" s="8">
        <v>4.1440747534736699</v>
      </c>
      <c r="F202" s="8">
        <v>2.7390677558865901</v>
      </c>
      <c r="G202" s="8">
        <v>1.2322274881516599</v>
      </c>
      <c r="H202" s="8">
        <v>0.92497430626927701</v>
      </c>
      <c r="I202" s="8">
        <v>2.3788546255506602</v>
      </c>
    </row>
    <row r="203" spans="1:9" ht="15" hidden="1" customHeight="1">
      <c r="A203" s="7"/>
      <c r="B203" s="7" t="s">
        <v>26</v>
      </c>
      <c r="C203" s="8">
        <v>4.4695249784434603</v>
      </c>
      <c r="D203" s="8">
        <v>15.329218106995899</v>
      </c>
      <c r="E203" s="8">
        <v>14.5698715453484</v>
      </c>
      <c r="F203" s="8">
        <v>10.523854069223599</v>
      </c>
      <c r="G203" s="8">
        <v>-0.84269662921347799</v>
      </c>
      <c r="H203" s="8">
        <v>6.7586935204043197</v>
      </c>
      <c r="I203" s="8">
        <v>0.17211703958692201</v>
      </c>
    </row>
    <row r="204" spans="1:9" ht="10.5" hidden="1" customHeight="1">
      <c r="A204" s="7"/>
      <c r="B204" s="3"/>
      <c r="C204" s="8"/>
      <c r="D204" s="8"/>
      <c r="E204" s="8"/>
      <c r="F204" s="8"/>
      <c r="G204" s="8"/>
      <c r="H204" s="8"/>
      <c r="I204" s="8"/>
    </row>
    <row r="205" spans="1:9" ht="15" hidden="1" customHeight="1">
      <c r="A205" s="3">
        <v>2019</v>
      </c>
      <c r="B205" s="7" t="s">
        <v>15</v>
      </c>
      <c r="C205" s="9">
        <f>'[1]2'!E104</f>
        <v>-1.09742402912522</v>
      </c>
      <c r="D205" s="8">
        <v>7.0472792149866201</v>
      </c>
      <c r="E205" s="8">
        <v>-5.6000067950939503</v>
      </c>
      <c r="F205" s="8">
        <v>-7.7016326667894601</v>
      </c>
      <c r="G205" s="8">
        <v>-26.741393114491601</v>
      </c>
      <c r="H205" s="8">
        <v>-8.5424829679833607</v>
      </c>
      <c r="I205" s="8">
        <v>-5.6701030927835099</v>
      </c>
    </row>
    <row r="206" spans="1:9" ht="15" hidden="1" customHeight="1">
      <c r="A206" s="3"/>
      <c r="B206" s="7" t="s">
        <v>16</v>
      </c>
      <c r="C206" s="9">
        <f>'[1]2'!E105</f>
        <v>-3.9240177811317798</v>
      </c>
      <c r="D206" s="8">
        <v>-15.25</v>
      </c>
      <c r="E206" s="8">
        <v>-18.362590989661602</v>
      </c>
      <c r="F206" s="8">
        <v>3.1312206172401602E-2</v>
      </c>
      <c r="G206" s="8">
        <v>2.6229508196721398</v>
      </c>
      <c r="H206" s="8">
        <v>-4.2031726427110199</v>
      </c>
      <c r="I206" s="8">
        <v>-9.1074681238615707</v>
      </c>
    </row>
    <row r="207" spans="1:9" ht="15" hidden="1" customHeight="1">
      <c r="A207" s="3"/>
      <c r="B207" s="7" t="s">
        <v>27</v>
      </c>
      <c r="C207" s="9">
        <f>'[1]2'!E106</f>
        <v>3.1592124280910299</v>
      </c>
      <c r="D207" s="8">
        <v>-3.34316617502459</v>
      </c>
      <c r="E207" s="8">
        <v>7.0130385425047699</v>
      </c>
      <c r="F207" s="8">
        <v>5.4809538587370499</v>
      </c>
      <c r="G207" s="8">
        <v>3.9403620873269301</v>
      </c>
      <c r="H207" s="8">
        <v>14.4963738920226</v>
      </c>
      <c r="I207" s="8">
        <v>16.232464929859699</v>
      </c>
    </row>
    <row r="208" spans="1:9" ht="15" hidden="1" customHeight="1">
      <c r="A208" s="7"/>
      <c r="B208" s="7" t="s">
        <v>28</v>
      </c>
      <c r="C208" s="9">
        <f>'[1]2'!E107</f>
        <v>-5.90683663197896</v>
      </c>
      <c r="D208" s="8">
        <v>-5.6968463886062999</v>
      </c>
      <c r="E208" s="8">
        <v>-4.9992790491688499</v>
      </c>
      <c r="F208" s="8">
        <v>-0.35484893327478101</v>
      </c>
      <c r="G208" s="8">
        <v>3.4836065573770401</v>
      </c>
      <c r="H208" s="8">
        <v>-10.6376240411007</v>
      </c>
      <c r="I208" s="8">
        <v>-3.9655172413792998</v>
      </c>
    </row>
    <row r="209" spans="1:9" ht="15" hidden="1" customHeight="1">
      <c r="A209" s="7"/>
      <c r="B209" s="7" t="s">
        <v>19</v>
      </c>
      <c r="C209" s="9">
        <f>'[1]2'!E108</f>
        <v>3.74582210867842</v>
      </c>
      <c r="D209" s="8">
        <v>6.3646170442286802</v>
      </c>
      <c r="E209" s="8">
        <v>6.26843018213357</v>
      </c>
      <c r="F209" s="8">
        <v>8.9128998542702806</v>
      </c>
      <c r="G209" s="8">
        <v>-0.198019801980195</v>
      </c>
      <c r="H209" s="8">
        <v>6.9698759598346101</v>
      </c>
      <c r="I209" s="8">
        <v>4.6678635547576199</v>
      </c>
    </row>
    <row r="210" spans="1:9" ht="15" hidden="1" customHeight="1">
      <c r="A210" s="7"/>
      <c r="B210" s="7" t="s">
        <v>33</v>
      </c>
      <c r="C210" s="9">
        <f>'[1]2'!E109</f>
        <v>9.6305916806797001</v>
      </c>
      <c r="D210" s="8">
        <v>-12.3732251521298</v>
      </c>
      <c r="E210" s="8">
        <v>-3.78384444308421</v>
      </c>
      <c r="F210" s="8">
        <v>-6.4876464877380604</v>
      </c>
      <c r="G210" s="8">
        <v>0.99206349206349398</v>
      </c>
      <c r="H210" s="8">
        <v>-2.3927848334253699</v>
      </c>
      <c r="I210" s="8">
        <v>-5.6603773584905603</v>
      </c>
    </row>
    <row r="211" spans="1:9" ht="15" hidden="1" customHeight="1">
      <c r="B211" s="7" t="s">
        <v>34</v>
      </c>
      <c r="C211" s="9">
        <f>'[1]2'!E110</f>
        <v>-0.18646828942049401</v>
      </c>
      <c r="D211" s="8">
        <v>-2.31481481481481</v>
      </c>
      <c r="E211" s="8">
        <v>2.3040301973216799</v>
      </c>
      <c r="F211" s="8">
        <v>-5.2859318018128398</v>
      </c>
      <c r="G211" s="8">
        <v>3.1434184675835</v>
      </c>
      <c r="H211" s="8">
        <v>-2.4665283801621598</v>
      </c>
      <c r="I211" s="8">
        <v>0.45454545454546702</v>
      </c>
    </row>
    <row r="212" spans="1:9" ht="15" hidden="1" customHeight="1">
      <c r="B212" s="7" t="s">
        <v>30</v>
      </c>
      <c r="C212" s="9">
        <f>'[1]2'!E111</f>
        <v>-2.6945147679385602</v>
      </c>
      <c r="D212" s="8">
        <v>-15.4028436018957</v>
      </c>
      <c r="E212" s="8">
        <v>2.38583835996931</v>
      </c>
      <c r="F212" s="8">
        <v>-2.1136693201416801</v>
      </c>
      <c r="G212" s="8">
        <v>-4</v>
      </c>
      <c r="H212" s="8">
        <v>2.07648582808089</v>
      </c>
      <c r="I212" s="8">
        <v>0.81447963800904699</v>
      </c>
    </row>
    <row r="213" spans="1:9" ht="15" hidden="1" customHeight="1">
      <c r="B213" s="7" t="s">
        <v>31</v>
      </c>
      <c r="C213" s="9">
        <f>'[1]2'!E112</f>
        <v>-5.4260711888687503</v>
      </c>
      <c r="D213" s="8">
        <v>1.9607843137254799</v>
      </c>
      <c r="E213" s="8">
        <v>-3.6178483216584998</v>
      </c>
      <c r="F213" s="8">
        <v>-1.9370851050487501</v>
      </c>
      <c r="G213" s="8">
        <v>-1.1904761904762</v>
      </c>
      <c r="H213" s="8">
        <v>-3.8563527539965201</v>
      </c>
      <c r="I213" s="8">
        <v>1.7055655296229699</v>
      </c>
    </row>
    <row r="214" spans="1:9" s="1" customFormat="1" ht="15" hidden="1" customHeight="1">
      <c r="A214" s="2"/>
      <c r="B214" s="7" t="s">
        <v>32</v>
      </c>
      <c r="C214" s="9">
        <f>'[1]2'!E113</f>
        <v>3.4816341775593602</v>
      </c>
      <c r="D214" s="8">
        <v>0.137362637362656</v>
      </c>
      <c r="E214" s="8">
        <v>2.4786270926544498</v>
      </c>
      <c r="F214" s="8">
        <v>1.5754794770110401</v>
      </c>
      <c r="G214" s="8">
        <v>4.11646586345383</v>
      </c>
      <c r="H214" s="8">
        <v>0.52403467297084205</v>
      </c>
      <c r="I214" s="8">
        <v>2.29479258605474</v>
      </c>
    </row>
    <row r="215" spans="1:9" s="1" customFormat="1" ht="15" hidden="1" customHeight="1">
      <c r="A215" s="10"/>
      <c r="B215" s="2" t="s">
        <v>25</v>
      </c>
      <c r="C215" s="9">
        <f>'[1]2'!E114</f>
        <v>2.7823757766221302</v>
      </c>
      <c r="D215" s="8">
        <v>-0.54869684499314497</v>
      </c>
      <c r="E215" s="8">
        <v>2.8409207370815999</v>
      </c>
      <c r="F215" s="8">
        <v>0.404489832612342</v>
      </c>
      <c r="G215" s="8">
        <v>8.5824493731918796</v>
      </c>
      <c r="H215" s="8">
        <v>-0.43507231607414099</v>
      </c>
      <c r="I215" s="8">
        <v>3.9689387402933498</v>
      </c>
    </row>
    <row r="216" spans="1:9" s="1" customFormat="1" ht="15" hidden="1" customHeight="1">
      <c r="A216" s="10"/>
      <c r="B216" s="2" t="s">
        <v>26</v>
      </c>
      <c r="C216" s="9">
        <f>'[1]2'!E115</f>
        <v>4.3950424764357603</v>
      </c>
      <c r="D216" s="8">
        <v>22.068965517241399</v>
      </c>
      <c r="E216" s="8">
        <v>16.102286090128199</v>
      </c>
      <c r="F216" s="8">
        <v>8.5494953586102707</v>
      </c>
      <c r="G216" s="8">
        <v>14.0319715808171</v>
      </c>
      <c r="H216" s="8">
        <v>6.4679946460908404</v>
      </c>
      <c r="I216" s="8">
        <v>0.91286307053941596</v>
      </c>
    </row>
    <row r="217" spans="1:9" s="1" customFormat="1" ht="15" hidden="1" customHeight="1">
      <c r="A217" s="3"/>
      <c r="B217" s="2"/>
      <c r="C217" s="9"/>
      <c r="D217" s="8"/>
      <c r="E217" s="8"/>
      <c r="F217" s="8"/>
      <c r="G217" s="8"/>
      <c r="H217" s="8"/>
      <c r="I217" s="8"/>
    </row>
    <row r="218" spans="1:9" s="1" customFormat="1" ht="13.5" hidden="1" customHeight="1">
      <c r="A218" s="3">
        <v>2020</v>
      </c>
      <c r="B218" s="2" t="s">
        <v>15</v>
      </c>
      <c r="C218" s="9">
        <v>-1.32319711817385</v>
      </c>
      <c r="D218" s="8">
        <v>4.2937853107344504</v>
      </c>
      <c r="E218" s="8">
        <v>-6.4908012122764402</v>
      </c>
      <c r="F218" s="8">
        <v>-7.4688758306760299</v>
      </c>
      <c r="G218" s="8">
        <v>-27.111826226870502</v>
      </c>
      <c r="H218" s="8">
        <v>-6.0648592745807797</v>
      </c>
      <c r="I218" s="8">
        <v>-8.2236842105263204</v>
      </c>
    </row>
    <row r="219" spans="1:9" ht="13.5" hidden="1" customHeight="1">
      <c r="A219" s="7"/>
      <c r="B219" s="7" t="s">
        <v>16</v>
      </c>
      <c r="C219" s="9">
        <v>-4.2371624701012403</v>
      </c>
      <c r="D219" s="8">
        <v>-41.278439869989199</v>
      </c>
      <c r="E219" s="8">
        <v>-26.191432640689499</v>
      </c>
      <c r="F219" s="8">
        <v>-0.54289728645299795</v>
      </c>
      <c r="G219" s="8">
        <v>1.6556291390728399</v>
      </c>
      <c r="H219" s="8">
        <v>-3.11418685121106</v>
      </c>
      <c r="I219" s="8">
        <v>-12.455197132616499</v>
      </c>
    </row>
    <row r="220" spans="1:9" ht="13.5" hidden="1" customHeight="1">
      <c r="A220" s="7"/>
      <c r="B220" s="7" t="s">
        <v>17</v>
      </c>
      <c r="C220" s="9">
        <v>-10.348031315674101</v>
      </c>
      <c r="D220" s="8">
        <v>1.4760147601476099</v>
      </c>
      <c r="E220" s="8">
        <v>6.4469843154717701</v>
      </c>
      <c r="F220" s="8">
        <v>1.63633394584544</v>
      </c>
      <c r="G220" s="8">
        <v>-2.4972855591748102</v>
      </c>
      <c r="H220" s="8">
        <v>1.8547077922077999</v>
      </c>
      <c r="I220" s="8">
        <v>9.2118730808597693</v>
      </c>
    </row>
    <row r="221" spans="1:9" ht="13.5" hidden="1" customHeight="1">
      <c r="A221" s="7"/>
      <c r="B221" s="7" t="s">
        <v>18</v>
      </c>
      <c r="C221" s="9">
        <v>-34.8514430214992</v>
      </c>
      <c r="D221" s="8">
        <v>5.2727272727272796</v>
      </c>
      <c r="E221" s="8">
        <v>-29.017151622199499</v>
      </c>
      <c r="F221" s="8">
        <v>-13.2942588410639</v>
      </c>
      <c r="G221" s="8">
        <v>-16.369710467706</v>
      </c>
      <c r="H221" s="8">
        <v>-28.445630951906601</v>
      </c>
      <c r="I221" s="8">
        <v>2.0618556701030899</v>
      </c>
    </row>
    <row r="222" spans="1:9" ht="13.5" hidden="1" customHeight="1">
      <c r="A222" s="7"/>
      <c r="B222" s="7" t="s">
        <v>19</v>
      </c>
      <c r="C222" s="9">
        <v>32.880303688422501</v>
      </c>
      <c r="D222" s="8">
        <v>12.435233160621801</v>
      </c>
      <c r="E222" s="8">
        <v>-13.0768601129574</v>
      </c>
      <c r="F222" s="8">
        <v>4.0036910819198397</v>
      </c>
      <c r="G222" s="8">
        <v>14.114513981358201</v>
      </c>
      <c r="H222" s="8">
        <v>9.5166499610201498</v>
      </c>
      <c r="I222" s="8">
        <v>8.9072543617998008</v>
      </c>
    </row>
    <row r="223" spans="1:9" ht="13.5" hidden="1" customHeight="1">
      <c r="A223" s="7"/>
      <c r="B223" s="7" t="s">
        <v>33</v>
      </c>
      <c r="C223" s="9">
        <v>18.782380656053199</v>
      </c>
      <c r="D223" s="8">
        <v>-0.92165898617511699</v>
      </c>
      <c r="E223" s="8">
        <v>33.369116899259801</v>
      </c>
      <c r="F223" s="8">
        <v>-2.3843776913622698</v>
      </c>
      <c r="G223" s="8">
        <v>12.9521586931155</v>
      </c>
      <c r="H223" s="8">
        <v>11.2523516550567</v>
      </c>
      <c r="I223" s="8">
        <v>-1.34907251264755</v>
      </c>
    </row>
    <row r="224" spans="1:9" ht="13.5" hidden="1" customHeight="1">
      <c r="A224" s="7"/>
      <c r="B224" s="7" t="s">
        <v>34</v>
      </c>
      <c r="C224" s="9">
        <v>6.4824848877807204</v>
      </c>
      <c r="D224" s="8">
        <v>-0.31007751937984601</v>
      </c>
      <c r="E224" s="8">
        <v>24.643084092353298</v>
      </c>
      <c r="F224" s="8">
        <v>0.25454961660243203</v>
      </c>
      <c r="G224" s="8">
        <v>5.5785123966942196</v>
      </c>
      <c r="H224" s="8">
        <v>4.5840950639853899</v>
      </c>
      <c r="I224" s="8">
        <v>-5.0427350427350497</v>
      </c>
    </row>
    <row r="225" spans="1:10" ht="13.5" hidden="1" customHeight="1">
      <c r="A225" s="7"/>
      <c r="B225" s="7" t="s">
        <v>30</v>
      </c>
      <c r="C225" s="9">
        <v>0.13837020905342901</v>
      </c>
      <c r="D225" s="8">
        <v>-3.7325038880248802</v>
      </c>
      <c r="E225" s="8">
        <v>1.6461604694899299</v>
      </c>
      <c r="F225" s="8">
        <v>1.3333332898105801</v>
      </c>
      <c r="G225" s="8">
        <v>-1.9569471624266199</v>
      </c>
      <c r="H225" s="8">
        <v>9.0722370318577106</v>
      </c>
      <c r="I225" s="8">
        <v>0.54005400540056303</v>
      </c>
    </row>
    <row r="226" spans="1:10" ht="13.5" hidden="1" customHeight="1">
      <c r="A226" s="7"/>
      <c r="B226" s="7" t="s">
        <v>23</v>
      </c>
      <c r="C226" s="9">
        <v>-2.0795474810716601</v>
      </c>
      <c r="D226" s="8">
        <v>1.9386106623586601</v>
      </c>
      <c r="E226" s="8">
        <v>-7.35964511418985</v>
      </c>
      <c r="F226" s="8">
        <v>-1.4341056391235001</v>
      </c>
      <c r="G226" s="8">
        <v>0.39920159680637801</v>
      </c>
      <c r="H226" s="8">
        <v>-4.4833526984254197</v>
      </c>
      <c r="I226" s="8">
        <v>5.9086839749328401</v>
      </c>
    </row>
    <row r="227" spans="1:10" ht="13.5" hidden="1" customHeight="1">
      <c r="A227" s="7"/>
      <c r="B227" s="11" t="s">
        <v>24</v>
      </c>
      <c r="C227" s="9">
        <v>-0.427921835419731</v>
      </c>
      <c r="D227" s="8">
        <v>55.784469096671899</v>
      </c>
      <c r="E227" s="8">
        <v>4.5358294431878203</v>
      </c>
      <c r="F227" s="8">
        <v>-5.3439389004602598</v>
      </c>
      <c r="G227" s="8">
        <v>6.2624254473161196</v>
      </c>
      <c r="H227" s="8">
        <v>-0.69630872483222095</v>
      </c>
      <c r="I227" s="8">
        <v>-2.19780219780219</v>
      </c>
    </row>
    <row r="228" spans="1:10" ht="13.5" hidden="1" customHeight="1">
      <c r="A228" s="7"/>
      <c r="B228" s="7" t="s">
        <v>25</v>
      </c>
      <c r="C228" s="9">
        <v>2.46265472464655</v>
      </c>
      <c r="D228" s="8">
        <v>4.3743641912512699</v>
      </c>
      <c r="E228" s="8">
        <v>13.3139976520958</v>
      </c>
      <c r="F228" s="8">
        <v>-1.16413842533359</v>
      </c>
      <c r="G228" s="8">
        <v>7.4836295603367704</v>
      </c>
      <c r="H228" s="8">
        <v>4.0170651347469697</v>
      </c>
      <c r="I228" s="8">
        <v>2.6793431287813299</v>
      </c>
    </row>
    <row r="229" spans="1:10" ht="13.5" hidden="1" customHeight="1">
      <c r="A229" s="3"/>
      <c r="B229" s="7" t="s">
        <v>26</v>
      </c>
      <c r="C229" s="9">
        <v>4.6492774616256902</v>
      </c>
      <c r="D229" s="8">
        <v>9.8440545808966995</v>
      </c>
      <c r="E229" s="8">
        <v>13.235622727365101</v>
      </c>
      <c r="F229" s="8">
        <v>4.8102221331084003</v>
      </c>
      <c r="G229" s="8">
        <v>6.6144473455178296</v>
      </c>
      <c r="H229" s="8">
        <v>10.261928934010101</v>
      </c>
      <c r="I229" s="8">
        <v>0.168350168350173</v>
      </c>
    </row>
    <row r="230" spans="1:10" s="1" customFormat="1" ht="15" hidden="1" customHeight="1">
      <c r="A230" s="3"/>
      <c r="B230" s="7"/>
      <c r="C230" s="9"/>
      <c r="D230" s="8"/>
      <c r="E230" s="8"/>
      <c r="F230" s="8"/>
      <c r="G230" s="8"/>
      <c r="H230" s="8"/>
      <c r="I230" s="8"/>
    </row>
    <row r="231" spans="1:10" ht="13.5" hidden="1" customHeight="1">
      <c r="A231" s="3">
        <v>2021</v>
      </c>
      <c r="B231" s="2" t="s">
        <v>15</v>
      </c>
      <c r="C231" s="9">
        <v>-1.4363847436161501</v>
      </c>
      <c r="D231" s="9">
        <v>3.37178349600708</v>
      </c>
      <c r="E231" s="9">
        <v>-10.447145355877501</v>
      </c>
      <c r="F231" s="9">
        <v>-4.25712744099408</v>
      </c>
      <c r="G231" s="9">
        <v>-29.387755102040799</v>
      </c>
      <c r="H231" s="9">
        <v>-13.1445197407189</v>
      </c>
      <c r="I231" s="9">
        <v>-5.7142857142857197</v>
      </c>
      <c r="J231" s="14"/>
    </row>
    <row r="232" spans="1:10" ht="13.5" hidden="1" customHeight="1">
      <c r="A232" s="3"/>
      <c r="B232" s="7" t="s">
        <v>16</v>
      </c>
      <c r="C232" s="9">
        <v>-3.1573358431233798</v>
      </c>
      <c r="D232" s="9">
        <v>-9.3562231759656704</v>
      </c>
      <c r="E232" s="9">
        <v>-12.060538071676101</v>
      </c>
      <c r="F232" s="9">
        <v>-2.6610193031881999</v>
      </c>
      <c r="G232" s="9">
        <v>3.0057803468208002</v>
      </c>
      <c r="H232" s="9">
        <v>5.5421278039265598</v>
      </c>
      <c r="I232" s="9">
        <v>-5.7932263814616798</v>
      </c>
      <c r="J232" s="14"/>
    </row>
    <row r="233" spans="1:10" ht="13.5" hidden="1" customHeight="1">
      <c r="A233" s="7"/>
      <c r="B233" s="7" t="s">
        <v>27</v>
      </c>
      <c r="C233" s="9">
        <v>-0.44894632622179997</v>
      </c>
      <c r="D233" s="9">
        <v>-7.4810606060605904</v>
      </c>
      <c r="E233" s="9">
        <v>2.7267446495893899</v>
      </c>
      <c r="F233" s="9">
        <v>6.0683936734168196</v>
      </c>
      <c r="G233" s="9">
        <v>9.3153759820426707</v>
      </c>
      <c r="H233" s="9">
        <v>17.509039775009999</v>
      </c>
      <c r="I233" s="9">
        <v>13.055818353831601</v>
      </c>
      <c r="J233" s="14"/>
    </row>
    <row r="234" spans="1:10" ht="13.5" hidden="1" customHeight="1">
      <c r="A234" s="7"/>
      <c r="B234" s="7" t="s">
        <v>18</v>
      </c>
      <c r="C234" s="9">
        <v>-2.32090124657259</v>
      </c>
      <c r="D234" s="9">
        <v>-2.5588536335721601</v>
      </c>
      <c r="E234" s="9">
        <v>-3.9216773292235398</v>
      </c>
      <c r="F234" s="9">
        <v>17.316482614877899</v>
      </c>
      <c r="G234" s="9">
        <v>7.3921971252566703</v>
      </c>
      <c r="H234" s="9">
        <v>-18.5961433260394</v>
      </c>
      <c r="I234" s="9">
        <v>-0.5020920502092</v>
      </c>
      <c r="J234" s="14"/>
    </row>
    <row r="235" spans="1:10" ht="13.5" hidden="1" customHeight="1">
      <c r="A235" s="7"/>
      <c r="B235" s="7" t="s">
        <v>35</v>
      </c>
      <c r="C235" s="9">
        <v>-2.0775452152053</v>
      </c>
      <c r="D235" s="9">
        <v>9.1386554621848894</v>
      </c>
      <c r="E235" s="9">
        <v>1.0005308468160801</v>
      </c>
      <c r="F235" s="9">
        <v>3.2238822101428899</v>
      </c>
      <c r="G235" s="9">
        <v>0.47801147227532698</v>
      </c>
      <c r="H235" s="9">
        <v>5.1367130076861702</v>
      </c>
      <c r="I235" s="9">
        <v>3.2800672834314399</v>
      </c>
      <c r="J235" s="14"/>
    </row>
    <row r="236" spans="1:10" ht="13.5" hidden="1" customHeight="1">
      <c r="A236" s="7"/>
      <c r="B236" s="7" t="s">
        <v>36</v>
      </c>
      <c r="C236" s="9">
        <v>-4.9467220409559101</v>
      </c>
      <c r="D236" s="9">
        <v>-5.46679499518768</v>
      </c>
      <c r="E236" s="9">
        <v>-1.8944024862604301</v>
      </c>
      <c r="F236" s="9">
        <v>-12.752096056960999</v>
      </c>
      <c r="G236" s="9">
        <v>0.19029495718363901</v>
      </c>
      <c r="H236" s="9">
        <v>0.922818791946312</v>
      </c>
      <c r="I236" s="9">
        <v>-2.6872964169381102</v>
      </c>
      <c r="J236" s="14"/>
    </row>
    <row r="237" spans="1:10" ht="13.5" hidden="1" customHeight="1">
      <c r="A237" s="7"/>
      <c r="B237" s="7" t="s">
        <v>34</v>
      </c>
      <c r="C237" s="9">
        <v>0.31798927126229798</v>
      </c>
      <c r="D237" s="9">
        <v>-2.46385664834045</v>
      </c>
      <c r="E237" s="9">
        <v>5.00331924111667</v>
      </c>
      <c r="F237" s="9">
        <v>-5.0377833753148602</v>
      </c>
      <c r="G237" s="9">
        <v>-0.75973409306742201</v>
      </c>
      <c r="H237" s="9">
        <v>-7.6000475002968697</v>
      </c>
      <c r="I237" s="9">
        <v>0.58577405857739995</v>
      </c>
      <c r="J237" s="14"/>
    </row>
    <row r="238" spans="1:10" ht="13.5" hidden="1" customHeight="1">
      <c r="A238" s="7"/>
      <c r="B238" s="7" t="s">
        <v>22</v>
      </c>
      <c r="C238" s="9">
        <v>1.65506281556167</v>
      </c>
      <c r="D238" s="9">
        <v>5.4279749478079404</v>
      </c>
      <c r="E238" s="9">
        <v>-6.3221641766219194E-2</v>
      </c>
      <c r="F238" s="9">
        <v>2.1220159151193601</v>
      </c>
      <c r="G238" s="9">
        <v>-3.3492822966507099</v>
      </c>
      <c r="H238" s="9">
        <v>-0.34271516086192799</v>
      </c>
      <c r="I238" s="9">
        <v>-3.0782029950083101</v>
      </c>
    </row>
    <row r="239" spans="1:10" ht="13.5" hidden="1" customHeight="1">
      <c r="A239" s="7"/>
      <c r="B239" s="11" t="s">
        <v>23</v>
      </c>
      <c r="C239" s="9">
        <v>3.3206669287260802</v>
      </c>
      <c r="D239" s="9">
        <v>-2.7722772277227801</v>
      </c>
      <c r="E239" s="9">
        <v>1.7757652438348301E-2</v>
      </c>
      <c r="F239" s="9">
        <v>-1.5584415584415601</v>
      </c>
      <c r="G239" s="9">
        <v>-0.99009900990098698</v>
      </c>
      <c r="H239" s="9">
        <v>7.4452994024846397</v>
      </c>
      <c r="I239" s="9">
        <v>5.3218884120171701</v>
      </c>
    </row>
    <row r="240" spans="1:10" ht="15" hidden="1" customHeight="1">
      <c r="A240" s="7"/>
      <c r="B240" s="11" t="s">
        <v>24</v>
      </c>
      <c r="C240" s="9">
        <v>4.7222894301540901</v>
      </c>
      <c r="D240" s="8">
        <v>9.4704684317718808</v>
      </c>
      <c r="E240" s="8">
        <v>7.1029095186311499</v>
      </c>
      <c r="F240" s="8">
        <v>3.1662269129287601</v>
      </c>
      <c r="G240" s="8">
        <v>5.2</v>
      </c>
      <c r="H240" s="8">
        <v>9.5819163832766492</v>
      </c>
      <c r="I240" s="8">
        <v>1.8539720997266</v>
      </c>
    </row>
    <row r="241" spans="1:10" ht="15" hidden="1" customHeight="1">
      <c r="A241" s="7"/>
      <c r="B241" s="7" t="s">
        <v>25</v>
      </c>
      <c r="C241" s="9">
        <v>3.53784028630277</v>
      </c>
      <c r="D241" s="8">
        <v>-0.465116279069761</v>
      </c>
      <c r="E241" s="8">
        <v>6.6411794568944904</v>
      </c>
      <c r="F241" s="8">
        <v>2.8132992327365698</v>
      </c>
      <c r="G241" s="8">
        <v>11.8821292775665</v>
      </c>
      <c r="H241" s="8">
        <v>1.12814895947426</v>
      </c>
      <c r="I241" s="8">
        <v>-0.219903303787262</v>
      </c>
    </row>
    <row r="242" spans="1:10" ht="15" hidden="1" customHeight="1">
      <c r="A242" s="7"/>
      <c r="B242" s="7" t="s">
        <v>26</v>
      </c>
      <c r="C242" s="9">
        <v>1.77460743998838</v>
      </c>
      <c r="D242" s="8">
        <v>8.8785046728971899</v>
      </c>
      <c r="E242" s="8">
        <v>18.437952374938099</v>
      </c>
      <c r="F242" s="8">
        <v>7.6119402985074602</v>
      </c>
      <c r="G242" s="8">
        <v>4.2480883602378903</v>
      </c>
      <c r="H242" s="8">
        <v>10.1592115238817</v>
      </c>
      <c r="I242" s="8">
        <v>2.0048115477145201</v>
      </c>
    </row>
    <row r="243" spans="1:10" ht="15" hidden="1" customHeight="1">
      <c r="B243" s="7"/>
      <c r="C243" s="2"/>
      <c r="D243" s="2"/>
      <c r="E243" s="2"/>
      <c r="F243" s="2"/>
      <c r="G243" s="2"/>
      <c r="H243" s="2"/>
    </row>
    <row r="244" spans="1:10" ht="13.5" hidden="1" customHeight="1">
      <c r="A244" s="3">
        <v>2022</v>
      </c>
      <c r="B244" s="12" t="s">
        <v>15</v>
      </c>
      <c r="C244" s="8">
        <v>0.83389727440916805</v>
      </c>
      <c r="D244" s="8">
        <v>1.545064377682408</v>
      </c>
      <c r="E244" s="8">
        <v>-5.0103373588868578</v>
      </c>
      <c r="F244" s="8">
        <v>-3.09754969949145</v>
      </c>
      <c r="G244" s="8">
        <v>-23.30888345558273</v>
      </c>
      <c r="H244" s="8">
        <v>-11.652743652743652</v>
      </c>
      <c r="I244" s="8">
        <v>-15.172955974842765</v>
      </c>
      <c r="J244" s="14"/>
    </row>
    <row r="245" spans="1:10" ht="13.5" hidden="1" customHeight="1">
      <c r="A245" s="3"/>
      <c r="B245" s="13" t="s">
        <v>16</v>
      </c>
      <c r="C245" s="8">
        <v>-0.65420280115678897</v>
      </c>
      <c r="D245" s="8">
        <v>-26.373626373626379</v>
      </c>
      <c r="E245" s="8">
        <v>-26.105319525656199</v>
      </c>
      <c r="F245" s="8">
        <v>-4.5801526717557302</v>
      </c>
      <c r="G245" s="8">
        <v>0.74388947927737092</v>
      </c>
      <c r="H245" s="8">
        <v>1.6167309403737846</v>
      </c>
      <c r="I245" s="8">
        <v>-25.235849056603783</v>
      </c>
      <c r="J245" s="14"/>
    </row>
    <row r="246" spans="1:10" ht="13.5" hidden="1" customHeight="1">
      <c r="A246" s="7"/>
      <c r="B246" s="13" t="s">
        <v>17</v>
      </c>
      <c r="C246" s="8">
        <v>1.3000074173979701</v>
      </c>
      <c r="D246" s="8">
        <v>-6.6590126291618787</v>
      </c>
      <c r="E246" s="8">
        <v>17.948478189723687</v>
      </c>
      <c r="F246" s="8">
        <v>2.6499999999999901</v>
      </c>
      <c r="G246" s="8">
        <v>2.3206751054852361</v>
      </c>
      <c r="H246" s="8">
        <v>13.578309735804979</v>
      </c>
      <c r="I246" s="8">
        <v>12.933753943217681</v>
      </c>
      <c r="J246" s="14"/>
    </row>
    <row r="247" spans="1:10" ht="13.5" hidden="1" customHeight="1">
      <c r="A247" s="7"/>
      <c r="B247" s="13" t="s">
        <v>28</v>
      </c>
      <c r="C247" s="8">
        <v>6.1701700903855201</v>
      </c>
      <c r="D247" s="8">
        <v>26.445264452644523</v>
      </c>
      <c r="E247" s="8">
        <v>-1.7767956239099476</v>
      </c>
      <c r="F247" s="8">
        <v>16.512420847540199</v>
      </c>
      <c r="G247" s="8">
        <v>2.7835051546391867</v>
      </c>
      <c r="H247" s="8">
        <v>-14.782329317269074</v>
      </c>
      <c r="I247" s="8">
        <v>-2.1415270018622152</v>
      </c>
      <c r="J247" s="14"/>
    </row>
    <row r="248" spans="1:10" ht="13.5" hidden="1" customHeight="1">
      <c r="A248" s="7"/>
      <c r="B248" s="11" t="s">
        <v>29</v>
      </c>
      <c r="C248" s="8">
        <v>4.3045405692444101</v>
      </c>
      <c r="D248" s="8">
        <v>-3.7937743190661308</v>
      </c>
      <c r="E248" s="8">
        <v>5.4177302030892207</v>
      </c>
      <c r="F248" s="8">
        <v>-2.1321070234113599</v>
      </c>
      <c r="G248" s="8">
        <v>-0.50150451354062398</v>
      </c>
      <c r="H248" s="8">
        <v>7.3442919619966887</v>
      </c>
      <c r="I248" s="8">
        <v>3.4253092293054408</v>
      </c>
      <c r="J248" s="14"/>
    </row>
    <row r="249" spans="1:10" ht="13.5" hidden="1" customHeight="1">
      <c r="A249" s="7"/>
      <c r="B249" s="11" t="s">
        <v>36</v>
      </c>
      <c r="C249" s="8">
        <v>0.49319301539716398</v>
      </c>
      <c r="D249" s="8">
        <v>-4.7522750252780668</v>
      </c>
      <c r="E249" s="8">
        <v>-5.1814066552460076</v>
      </c>
      <c r="F249" s="8">
        <v>-11.7471166168304</v>
      </c>
      <c r="G249" s="8">
        <v>-0.70564516129032029</v>
      </c>
      <c r="H249" s="8">
        <v>0.1334644563079479</v>
      </c>
      <c r="I249" s="8">
        <v>-4.9678012879484896</v>
      </c>
      <c r="J249" s="14"/>
    </row>
    <row r="250" spans="1:10" ht="13.5" hidden="1" customHeight="1">
      <c r="A250" s="7"/>
      <c r="B250" s="11" t="s">
        <v>37</v>
      </c>
      <c r="C250" s="8">
        <v>0.55300832146867296</v>
      </c>
      <c r="D250" s="8">
        <v>2.8662420382165692</v>
      </c>
      <c r="E250" s="8">
        <v>4.5107241988392701</v>
      </c>
      <c r="F250" s="8">
        <v>-3.0977734753146202</v>
      </c>
      <c r="G250" s="8">
        <v>1.827411167512679</v>
      </c>
      <c r="H250" s="8">
        <v>-3.2655208698702154</v>
      </c>
      <c r="I250" s="8">
        <v>0.48402710551791017</v>
      </c>
      <c r="J250" s="14"/>
    </row>
    <row r="251" spans="1:10" ht="13.5" hidden="1" customHeight="1">
      <c r="A251" s="7"/>
      <c r="B251" s="11" t="s">
        <v>38</v>
      </c>
      <c r="C251" s="8">
        <v>0.46542609060866702</v>
      </c>
      <c r="D251" s="8">
        <v>1.1351909184726452</v>
      </c>
      <c r="E251" s="8">
        <v>-1.3762265317159859</v>
      </c>
      <c r="F251" s="8">
        <v>0.79920079920081799</v>
      </c>
      <c r="G251" s="8">
        <v>-5.1844466600199439</v>
      </c>
      <c r="H251" s="8">
        <v>3.4627796511838511</v>
      </c>
      <c r="I251" s="8">
        <v>1.7341040462427628</v>
      </c>
    </row>
    <row r="252" spans="1:10" ht="13.5" hidden="1" customHeight="1">
      <c r="A252" s="7"/>
      <c r="B252" s="15" t="s">
        <v>23</v>
      </c>
      <c r="C252" s="8">
        <v>0.95823917737638498</v>
      </c>
      <c r="D252" s="8">
        <v>-1.1224489795918231</v>
      </c>
      <c r="E252" s="8">
        <v>0.70603903289298842</v>
      </c>
      <c r="F252" s="8">
        <v>-1.8151189366560914</v>
      </c>
      <c r="G252" s="8">
        <v>-2.3133543638275285</v>
      </c>
      <c r="H252" s="8">
        <v>-1.2160930819373306</v>
      </c>
      <c r="I252" s="8">
        <v>1.4204545454545467</v>
      </c>
    </row>
    <row r="253" spans="1:10" ht="15" hidden="1" customHeight="1">
      <c r="A253" s="7"/>
      <c r="B253" s="15" t="s">
        <v>24</v>
      </c>
      <c r="C253" s="8">
        <v>0.73129659331625496</v>
      </c>
      <c r="D253" s="8">
        <v>13.725490196078425</v>
      </c>
      <c r="E253" s="8">
        <v>5.5046674445740962</v>
      </c>
      <c r="F253" s="8">
        <v>2.3065736853426841</v>
      </c>
      <c r="G253" s="8">
        <v>6.7814854682454211</v>
      </c>
      <c r="H253" s="8">
        <v>-2.962358534076003</v>
      </c>
      <c r="I253" s="8">
        <v>1.4005602240896309</v>
      </c>
    </row>
    <row r="254" spans="1:10" ht="15" hidden="1" customHeight="1">
      <c r="A254" s="7"/>
      <c r="B254" s="7" t="s">
        <v>25</v>
      </c>
      <c r="C254" s="8">
        <v>0.17250997949229699</v>
      </c>
      <c r="D254" s="8">
        <v>-7.9854809437386507</v>
      </c>
      <c r="E254" s="8">
        <v>0.85897825826491214</v>
      </c>
      <c r="F254" s="8">
        <v>0.40818676745711002</v>
      </c>
      <c r="G254" s="8">
        <v>10.383064516129025</v>
      </c>
      <c r="H254" s="8">
        <v>6.449254167885357</v>
      </c>
      <c r="I254" s="8">
        <v>-1.5653775322283536</v>
      </c>
    </row>
    <row r="255" spans="1:10" ht="15" hidden="1" customHeight="1">
      <c r="A255" s="7"/>
      <c r="B255" s="85" t="s">
        <v>26</v>
      </c>
      <c r="C255" s="8">
        <v>1.0198830909439209</v>
      </c>
      <c r="D255" s="8">
        <v>14.201183431952643</v>
      </c>
      <c r="E255" s="8">
        <v>19.122202626264468</v>
      </c>
      <c r="F255" s="8">
        <v>6.9871176042565395</v>
      </c>
      <c r="G255" s="8">
        <v>6.849315068493155</v>
      </c>
      <c r="H255" s="8">
        <v>4.9732106058524295</v>
      </c>
      <c r="I255" s="8">
        <v>1.6838166510757731</v>
      </c>
    </row>
    <row r="256" spans="1:10" ht="15" hidden="1" customHeight="1"/>
    <row r="257" spans="1:10" ht="13.5" customHeight="1">
      <c r="A257" s="3">
        <v>2023</v>
      </c>
      <c r="B257" s="7" t="s">
        <v>15</v>
      </c>
      <c r="C257" s="9">
        <v>-0.20505055001559525</v>
      </c>
      <c r="D257" s="9">
        <v>7.3402417962003454</v>
      </c>
      <c r="E257" s="9">
        <v>-12.787136294027562</v>
      </c>
      <c r="F257" s="9">
        <v>-4.3783739095362932</v>
      </c>
      <c r="G257" s="9">
        <v>-24.2527754056362</v>
      </c>
      <c r="H257" s="9">
        <v>-5.7461406518010278</v>
      </c>
      <c r="I257" s="9">
        <v>-4.783808647654098</v>
      </c>
      <c r="J257" s="14"/>
    </row>
    <row r="258" spans="1:10" ht="13.5" customHeight="1">
      <c r="A258" s="3"/>
      <c r="B258" s="7" t="s">
        <v>16</v>
      </c>
      <c r="C258" s="9">
        <v>-2.4644537505205011</v>
      </c>
      <c r="D258" s="9">
        <v>-9.1713596138374811</v>
      </c>
      <c r="E258" s="9">
        <v>-18.700614574187895</v>
      </c>
      <c r="F258" s="9">
        <v>-3.382492854349195</v>
      </c>
      <c r="G258" s="9">
        <v>2.367531003382183</v>
      </c>
      <c r="H258" s="8">
        <v>-2.638762511373983</v>
      </c>
      <c r="I258" s="9">
        <v>-8.1159420289855149</v>
      </c>
      <c r="J258" s="14"/>
    </row>
    <row r="259" spans="1:10" ht="13.5" customHeight="1">
      <c r="A259" s="7"/>
      <c r="B259" s="11" t="s">
        <v>17</v>
      </c>
      <c r="C259" s="9">
        <v>1.0519161586306058</v>
      </c>
      <c r="D259" s="9">
        <v>0.17714791851194889</v>
      </c>
      <c r="E259" s="9">
        <v>11.663066954643625</v>
      </c>
      <c r="F259" s="9">
        <v>7.0193096601192764</v>
      </c>
      <c r="G259" s="9">
        <v>2.0925110132158551</v>
      </c>
      <c r="H259" s="8">
        <v>12.056074766355152</v>
      </c>
      <c r="I259" s="9">
        <v>12.513144058885388</v>
      </c>
      <c r="J259" s="14"/>
    </row>
    <row r="260" spans="1:10" ht="13.5" customHeight="1">
      <c r="A260" s="7"/>
      <c r="B260" s="11" t="s">
        <v>18</v>
      </c>
      <c r="C260" s="9">
        <v>2.661030785737367</v>
      </c>
      <c r="D260" s="9">
        <v>2.8293545534924931</v>
      </c>
      <c r="E260" s="8">
        <v>-1.9342359767891679</v>
      </c>
      <c r="F260" s="9">
        <v>12.819321876451454</v>
      </c>
      <c r="G260" s="9">
        <v>3.2362459546925635</v>
      </c>
      <c r="H260" s="8">
        <v>-14.845704753961641</v>
      </c>
      <c r="I260" s="9">
        <v>-3.9252336448598157</v>
      </c>
      <c r="J260" s="14"/>
    </row>
    <row r="261" spans="1:10" ht="13.5" customHeight="1">
      <c r="A261" s="7"/>
      <c r="B261" s="11" t="s">
        <v>19</v>
      </c>
      <c r="C261" s="9">
        <v>-2.9762529764817303</v>
      </c>
      <c r="D261" s="9">
        <v>-0.94582975064487584</v>
      </c>
      <c r="E261" s="9">
        <v>3.5502958579881607</v>
      </c>
      <c r="F261" s="9">
        <v>-7.9825106204228859</v>
      </c>
      <c r="G261" s="9">
        <v>1.0449320794148349</v>
      </c>
      <c r="H261" s="8">
        <v>9.7943192948090001</v>
      </c>
      <c r="I261" s="9">
        <v>5.1556420233463029</v>
      </c>
      <c r="J261" s="14"/>
    </row>
    <row r="262" spans="1:10" ht="13.5" customHeight="1">
      <c r="A262" s="7"/>
      <c r="B262" s="11" t="s">
        <v>20</v>
      </c>
      <c r="C262" s="9">
        <v>0.7315059912989863</v>
      </c>
      <c r="D262" s="9">
        <v>-3.9930555555555571</v>
      </c>
      <c r="E262" s="9">
        <v>-3.904761904761898</v>
      </c>
      <c r="F262" s="9">
        <v>-0.2731333664271034</v>
      </c>
      <c r="G262" s="9">
        <v>-0.10341261633919885</v>
      </c>
      <c r="H262" s="8">
        <v>-3.4790365744870542</v>
      </c>
      <c r="I262" s="9">
        <v>-3.0527289546716077</v>
      </c>
      <c r="J262" s="14"/>
    </row>
    <row r="263" spans="1:10" ht="13.5" customHeight="1">
      <c r="A263" s="7"/>
      <c r="B263" s="11" t="s">
        <v>21</v>
      </c>
      <c r="C263" s="9">
        <v>0.6931293575686448</v>
      </c>
      <c r="D263" s="9">
        <v>0</v>
      </c>
      <c r="E263" s="9">
        <v>2.9732408325074289</v>
      </c>
      <c r="F263" s="9">
        <v>-8.7931807985643644</v>
      </c>
      <c r="G263" s="9">
        <v>0.51759834368529312</v>
      </c>
      <c r="H263" s="8">
        <v>-2.2365988909427017</v>
      </c>
      <c r="I263" s="9">
        <v>-2.6717557251908346</v>
      </c>
      <c r="J263" s="14"/>
    </row>
    <row r="264" spans="1:10" ht="13.5" customHeight="1">
      <c r="A264" s="7"/>
      <c r="B264" s="11" t="s">
        <v>30</v>
      </c>
      <c r="C264" s="9">
        <v>1.4851932400224088</v>
      </c>
      <c r="D264" s="9">
        <v>-1.6274864376130154</v>
      </c>
      <c r="E264" s="8">
        <v>1.3474494706448468</v>
      </c>
      <c r="F264" s="9">
        <v>0.39350713231675627</v>
      </c>
      <c r="G264" s="9">
        <v>-3.6045314109165787</v>
      </c>
      <c r="H264" s="8">
        <v>0.30251465305350678</v>
      </c>
      <c r="I264" s="9">
        <v>-1.3725490196078454</v>
      </c>
    </row>
    <row r="265" spans="1:10" ht="13.5" customHeight="1">
      <c r="A265" s="7"/>
      <c r="B265" s="11" t="s">
        <v>23</v>
      </c>
      <c r="C265" s="9">
        <v>0.94183301105639217</v>
      </c>
      <c r="D265" s="8">
        <v>-2.0220588235294201</v>
      </c>
      <c r="E265" s="8">
        <v>-2.3741690408357101</v>
      </c>
      <c r="F265" s="8">
        <v>-1.4698677119059198</v>
      </c>
      <c r="G265" s="8">
        <v>-2.2435897435897374</v>
      </c>
      <c r="H265" s="8">
        <v>4.5240339302544896</v>
      </c>
      <c r="I265" s="8">
        <v>4.3737574552684038</v>
      </c>
    </row>
    <row r="266" spans="1:10" ht="13.5" customHeight="1">
      <c r="A266" s="7"/>
      <c r="B266" s="11" t="s">
        <v>24</v>
      </c>
      <c r="C266" s="9">
        <v>-0.69179838877369004</v>
      </c>
      <c r="D266" s="8">
        <v>6.3789868667917489</v>
      </c>
      <c r="E266" s="8">
        <v>2.9182879377431732</v>
      </c>
      <c r="F266" s="8">
        <v>3.1824962705121891</v>
      </c>
      <c r="G266" s="8">
        <v>5.6830601092896273</v>
      </c>
      <c r="H266" s="8">
        <v>10.601442741208288</v>
      </c>
      <c r="I266" s="8">
        <v>-1.2380952380952408</v>
      </c>
    </row>
    <row r="267" spans="1:10" ht="13.5" customHeight="1">
      <c r="A267" s="7"/>
      <c r="B267" s="11" t="s">
        <v>25</v>
      </c>
      <c r="C267" s="9">
        <v>0.72002372377082402</v>
      </c>
      <c r="D267" s="8">
        <v>0.52910052910053196</v>
      </c>
      <c r="E267" s="8">
        <v>3.213610586011356</v>
      </c>
      <c r="F267" s="8">
        <v>0.19277108433735179</v>
      </c>
      <c r="G267" s="8">
        <v>13.650465356773523</v>
      </c>
      <c r="H267" s="8">
        <v>1.0133950773294771</v>
      </c>
      <c r="I267" s="8">
        <v>2.9893924783027899</v>
      </c>
    </row>
    <row r="268" spans="1:10" ht="13.5" customHeight="1">
      <c r="A268" s="7"/>
      <c r="B268" s="11" t="s">
        <v>26</v>
      </c>
      <c r="C268" s="9">
        <v>1.7545104493492891</v>
      </c>
      <c r="D268" s="8">
        <v>6.4912280701754383</v>
      </c>
      <c r="E268" s="8">
        <v>14.285714285714278</v>
      </c>
      <c r="F268" s="8">
        <v>4.9062049062049056</v>
      </c>
      <c r="G268" s="8">
        <v>2.6387625113739546</v>
      </c>
      <c r="H268" s="8">
        <v>7.0217917675544612</v>
      </c>
      <c r="I268" s="8">
        <v>1.0299625468164919</v>
      </c>
    </row>
    <row r="269" spans="1:10" ht="15" customHeight="1">
      <c r="B269" s="7"/>
    </row>
    <row r="270" spans="1:10" ht="13.5" customHeight="1">
      <c r="A270" s="104">
        <v>2024</v>
      </c>
      <c r="B270" s="11" t="s">
        <v>15</v>
      </c>
      <c r="C270" s="9">
        <v>-2.3152687016276929</v>
      </c>
      <c r="D270" s="9">
        <v>1.1532125205930868</v>
      </c>
      <c r="E270" s="8">
        <v>-11.698717948717942</v>
      </c>
      <c r="F270" s="9">
        <v>-3.4846400733608505</v>
      </c>
      <c r="G270" s="9">
        <v>-21.365248226950357</v>
      </c>
      <c r="H270" s="8">
        <v>-7.9939668174962293</v>
      </c>
      <c r="I270" s="9">
        <v>-7.2289156626506212</v>
      </c>
      <c r="J270" s="14"/>
    </row>
    <row r="271" spans="1:10" ht="13.5" customHeight="1">
      <c r="A271" s="104"/>
      <c r="B271" s="7" t="s">
        <v>16</v>
      </c>
      <c r="C271" s="9">
        <v>0.57180340682654318</v>
      </c>
      <c r="D271" s="9">
        <v>-7.5732899022801377</v>
      </c>
      <c r="E271" s="8">
        <v>-9.2558983666061749</v>
      </c>
      <c r="F271" s="9">
        <v>1.7102137767220853</v>
      </c>
      <c r="G271" s="9">
        <v>2.2547914317925688</v>
      </c>
      <c r="H271" s="8">
        <v>-8.8524590163934391</v>
      </c>
      <c r="I271" s="9">
        <v>-4.1958041958041861</v>
      </c>
      <c r="J271" s="14"/>
    </row>
    <row r="272" spans="1:10" ht="13.5" customHeight="1">
      <c r="A272" s="7"/>
      <c r="B272" s="11" t="s">
        <v>154</v>
      </c>
      <c r="C272" s="9">
        <v>1.8231678587506961</v>
      </c>
      <c r="D272" s="9">
        <v>-8.9867841409691636</v>
      </c>
      <c r="E272" s="9">
        <v>4.6000000000000085</v>
      </c>
      <c r="F272" s="9">
        <v>9.9486221391873073</v>
      </c>
      <c r="G272" s="9">
        <v>3.9691289966923904</v>
      </c>
      <c r="H272" s="8">
        <v>3.8669064748201265</v>
      </c>
      <c r="I272" s="9">
        <v>7.8206465067778907</v>
      </c>
      <c r="J272" s="14"/>
    </row>
    <row r="273" spans="1:10" ht="13.5" customHeight="1">
      <c r="A273" s="7"/>
      <c r="B273" s="11" t="s">
        <v>146</v>
      </c>
      <c r="C273" s="9">
        <v>0.89351381928497631</v>
      </c>
      <c r="D273" s="9">
        <v>-6.0019361084220861</v>
      </c>
      <c r="E273" s="8">
        <v>-8.8910133843212265</v>
      </c>
      <c r="F273" s="9">
        <v>3.3135089209855408</v>
      </c>
      <c r="G273" s="9">
        <v>-2.545068928950144</v>
      </c>
      <c r="H273" s="8" t="s">
        <v>143</v>
      </c>
      <c r="I273" s="9">
        <v>-3.1914893617021391</v>
      </c>
      <c r="J273" s="14"/>
    </row>
    <row r="274" spans="1:10" ht="13.5" hidden="1" customHeight="1">
      <c r="A274" s="7"/>
      <c r="B274" s="11" t="s">
        <v>147</v>
      </c>
      <c r="C274" s="9"/>
      <c r="D274" s="9"/>
      <c r="E274" s="9"/>
      <c r="F274" s="9"/>
      <c r="G274" s="9"/>
      <c r="H274" s="8"/>
      <c r="I274" s="9"/>
      <c r="J274" s="14"/>
    </row>
    <row r="275" spans="1:10" ht="13.5" hidden="1" customHeight="1">
      <c r="A275" s="7"/>
      <c r="B275" s="11" t="s">
        <v>148</v>
      </c>
      <c r="C275" s="9"/>
      <c r="D275" s="9"/>
      <c r="E275" s="9"/>
      <c r="F275" s="9"/>
      <c r="G275" s="9"/>
      <c r="H275" s="8"/>
      <c r="I275" s="9"/>
      <c r="J275" s="14"/>
    </row>
    <row r="276" spans="1:10" ht="13.5" hidden="1" customHeight="1">
      <c r="A276" s="7"/>
      <c r="B276" s="11" t="s">
        <v>149</v>
      </c>
      <c r="C276" s="9"/>
      <c r="D276" s="9"/>
      <c r="E276" s="9"/>
      <c r="F276" s="9"/>
      <c r="G276" s="9"/>
      <c r="H276" s="8"/>
      <c r="I276" s="9"/>
      <c r="J276" s="14"/>
    </row>
    <row r="277" spans="1:10" ht="13.5" hidden="1" customHeight="1">
      <c r="A277" s="7"/>
      <c r="B277" s="11" t="s">
        <v>150</v>
      </c>
      <c r="C277" s="9"/>
      <c r="D277" s="9"/>
      <c r="E277" s="8"/>
      <c r="F277" s="9"/>
      <c r="G277" s="9"/>
      <c r="H277" s="8"/>
      <c r="I277" s="9"/>
    </row>
    <row r="278" spans="1:10" ht="13.5" hidden="1" customHeight="1">
      <c r="A278" s="7"/>
      <c r="B278" s="11" t="s">
        <v>151</v>
      </c>
      <c r="C278" s="9"/>
      <c r="D278" s="8"/>
      <c r="E278" s="8"/>
      <c r="F278" s="8"/>
      <c r="G278" s="8"/>
      <c r="H278" s="8"/>
      <c r="I278" s="8"/>
    </row>
    <row r="279" spans="1:10" ht="13.5" hidden="1" customHeight="1">
      <c r="A279" s="7"/>
      <c r="B279" s="11" t="s">
        <v>152</v>
      </c>
      <c r="C279" s="9"/>
      <c r="D279" s="8"/>
      <c r="E279" s="8"/>
      <c r="F279" s="8"/>
      <c r="G279" s="8"/>
      <c r="H279" s="8"/>
      <c r="I279" s="8"/>
    </row>
    <row r="280" spans="1:10" ht="13.5" hidden="1" customHeight="1">
      <c r="A280" s="7"/>
      <c r="B280" s="11" t="s">
        <v>153</v>
      </c>
      <c r="C280" s="9"/>
      <c r="D280" s="8"/>
      <c r="E280" s="8"/>
      <c r="F280" s="8"/>
      <c r="G280" s="8"/>
      <c r="H280" s="8"/>
      <c r="I280" s="8"/>
    </row>
    <row r="281" spans="1:10" ht="13.5" hidden="1" customHeight="1">
      <c r="A281" s="7"/>
      <c r="B281" s="11" t="s">
        <v>144</v>
      </c>
      <c r="C281" s="9"/>
      <c r="D281" s="8"/>
      <c r="E281" s="8"/>
      <c r="F281" s="8"/>
      <c r="G281" s="8"/>
      <c r="H281" s="8"/>
      <c r="I281" s="8"/>
    </row>
    <row r="282" spans="1:10" ht="15" customHeight="1">
      <c r="A282" s="17"/>
      <c r="B282" s="17"/>
      <c r="C282" s="17"/>
      <c r="D282" s="17"/>
      <c r="E282" s="17"/>
      <c r="F282" s="17"/>
      <c r="G282" s="17"/>
      <c r="H282" s="17"/>
      <c r="I282" s="17"/>
    </row>
    <row r="283" spans="1:10" ht="15" customHeight="1"/>
  </sheetData>
  <sheetProtection algorithmName="SHA-512" hashValue="bCyHssAk4pdntggZgNL5ySUDMcRrVDsJEVpLOb/pgkfVGBoxrWkw74lIJBbqkTyAzJUeuTHFo+QcJjdttJb2tA==" saltValue="zq6zSgjcRmWyQRjpQN6ofA==" spinCount="100000" sheet="1" objects="1" scenarios="1" formatCells="0" formatColumns="0" formatRows="0" insertColumns="0" insertRows="0" insertHyperlinks="0" deleteColumns="0" deleteRows="0" sort="0" autoFilter="0" pivotTables="0"/>
  <mergeCells count="7">
    <mergeCell ref="A190:I190"/>
    <mergeCell ref="B1:B2"/>
    <mergeCell ref="C1:H1"/>
    <mergeCell ref="C2:H2"/>
    <mergeCell ref="A4:B4"/>
    <mergeCell ref="A5:B5"/>
    <mergeCell ref="A97:I97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282"/>
  <sheetViews>
    <sheetView showGridLines="0" view="pageBreakPreview" topLeftCell="A2" zoomScaleNormal="80" zoomScaleSheetLayoutView="100" workbookViewId="0">
      <selection activeCell="I84" sqref="I84"/>
    </sheetView>
  </sheetViews>
  <sheetFormatPr defaultColWidth="9.140625" defaultRowHeight="14.25"/>
  <cols>
    <col min="1" max="1" width="9.42578125" style="2" customWidth="1"/>
    <col min="2" max="2" width="11.85546875" style="2" customWidth="1"/>
    <col min="3" max="3" width="31" style="2" customWidth="1"/>
    <col min="4" max="6" width="32.5703125" style="2" customWidth="1"/>
    <col min="7" max="16384" width="9.140625" style="2"/>
  </cols>
  <sheetData>
    <row r="1" spans="1:6" ht="15" customHeight="1">
      <c r="A1" s="86" t="s">
        <v>0</v>
      </c>
      <c r="B1" s="108">
        <v>2</v>
      </c>
      <c r="C1" s="32" t="s">
        <v>41</v>
      </c>
    </row>
    <row r="2" spans="1:6" ht="15" customHeight="1">
      <c r="A2" s="86" t="s">
        <v>2</v>
      </c>
      <c r="B2" s="108"/>
      <c r="C2" s="33" t="s">
        <v>42</v>
      </c>
    </row>
    <row r="3" spans="1:6" ht="9" customHeight="1"/>
    <row r="4" spans="1:6" ht="15.95" customHeight="1">
      <c r="A4" s="110" t="s">
        <v>4</v>
      </c>
      <c r="B4" s="110"/>
      <c r="C4" s="3" t="s">
        <v>5</v>
      </c>
      <c r="D4" s="3" t="s">
        <v>6</v>
      </c>
      <c r="E4" s="3" t="s">
        <v>7</v>
      </c>
      <c r="F4" s="3" t="s">
        <v>8</v>
      </c>
    </row>
    <row r="5" spans="1:6" ht="15.95" customHeight="1">
      <c r="A5" s="111" t="s">
        <v>9</v>
      </c>
      <c r="B5" s="111"/>
      <c r="C5" s="5" t="s">
        <v>10</v>
      </c>
      <c r="D5" s="5" t="s">
        <v>11</v>
      </c>
      <c r="E5" s="5" t="s">
        <v>12</v>
      </c>
      <c r="F5" s="5" t="s">
        <v>13</v>
      </c>
    </row>
    <row r="6" spans="1:6" ht="9" customHeight="1">
      <c r="A6" s="111"/>
      <c r="B6" s="111"/>
      <c r="C6" s="64"/>
      <c r="D6" s="3"/>
      <c r="E6" s="3"/>
      <c r="F6" s="3"/>
    </row>
    <row r="7" spans="1:6" s="92" customFormat="1" ht="15.75" customHeight="1">
      <c r="A7" s="113" t="s">
        <v>43</v>
      </c>
      <c r="B7" s="113"/>
      <c r="C7" s="91">
        <v>100</v>
      </c>
      <c r="D7" s="87">
        <v>44.9</v>
      </c>
      <c r="E7" s="87">
        <v>40.9</v>
      </c>
      <c r="F7" s="87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15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6"/>
      <c r="B10" s="7" t="s">
        <v>16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6"/>
      <c r="B11" s="7" t="s">
        <v>17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6"/>
      <c r="B12" s="7" t="s">
        <v>18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6"/>
      <c r="B13" s="7" t="s">
        <v>19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6"/>
      <c r="B14" s="7" t="s">
        <v>20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6"/>
      <c r="B15" s="7" t="s">
        <v>21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6"/>
      <c r="B16" s="7" t="s">
        <v>22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6"/>
      <c r="B17" s="7" t="s">
        <v>23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6"/>
      <c r="B18" s="7" t="s">
        <v>24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6"/>
      <c r="B19" s="7" t="s">
        <v>25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6"/>
      <c r="B20" s="7" t="s">
        <v>26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t="15" hidden="1">
      <c r="A21" s="3">
        <v>2019</v>
      </c>
      <c r="B21" s="7" t="s">
        <v>15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16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17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18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19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33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21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t="15" hidden="1">
      <c r="A28" s="66"/>
      <c r="B28" s="7" t="s">
        <v>30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t="15" hidden="1">
      <c r="A29" s="66"/>
      <c r="B29" s="7" t="s">
        <v>31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t="15" hidden="1">
      <c r="A30" s="3"/>
      <c r="B30" s="7" t="s">
        <v>32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t="15" hidden="1">
      <c r="A31" s="3"/>
      <c r="B31" s="2" t="s">
        <v>25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t="15" hidden="1">
      <c r="A32" s="3"/>
      <c r="B32" s="2" t="s">
        <v>26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15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16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17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18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19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33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34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6"/>
      <c r="B40" s="11" t="s">
        <v>30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6"/>
      <c r="B41" s="11" t="s">
        <v>23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24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25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26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t="15" hidden="1">
      <c r="A45" s="3"/>
      <c r="B45" s="11"/>
    </row>
    <row r="46" spans="1:6" ht="13.5" hidden="1" customHeight="1">
      <c r="A46" s="3">
        <v>2021</v>
      </c>
      <c r="B46" s="12" t="s">
        <v>15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16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27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18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35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36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34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6"/>
      <c r="B53" s="11" t="s">
        <v>30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6"/>
      <c r="B54" s="11" t="s">
        <v>23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6"/>
      <c r="B55" s="11" t="s">
        <v>24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t="15" hidden="1">
      <c r="A56" s="3"/>
      <c r="B56" s="7" t="s">
        <v>25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t="15" hidden="1">
      <c r="A57" s="3"/>
      <c r="B57" s="7" t="s">
        <v>26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15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16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17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28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29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36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37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6"/>
      <c r="B66" s="11" t="s">
        <v>38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6"/>
      <c r="B67" s="15" t="s">
        <v>23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6"/>
      <c r="B68" s="15" t="s">
        <v>24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t="15" hidden="1">
      <c r="A69" s="3"/>
      <c r="B69" s="7" t="s">
        <v>25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t="15" hidden="1">
      <c r="A70" s="3"/>
      <c r="B70" s="85" t="s">
        <v>26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 ht="15">
      <c r="A71" s="3"/>
      <c r="B71" s="7"/>
      <c r="C71" s="9"/>
      <c r="D71" s="9"/>
      <c r="E71" s="9"/>
      <c r="F71" s="9"/>
    </row>
    <row r="72" spans="1:6" ht="13.5" customHeight="1">
      <c r="A72" s="3">
        <v>2023</v>
      </c>
      <c r="B72" s="7" t="s">
        <v>15</v>
      </c>
      <c r="C72" s="9">
        <v>147.13047978462635</v>
      </c>
      <c r="D72" s="9">
        <v>134.45664171252827</v>
      </c>
      <c r="E72" s="9">
        <v>171.03567347369477</v>
      </c>
      <c r="F72" s="9">
        <v>117.59616906037292</v>
      </c>
    </row>
    <row r="73" spans="1:6" ht="13.5" customHeight="1">
      <c r="A73" s="3"/>
      <c r="B73" s="7" t="s">
        <v>16</v>
      </c>
      <c r="C73" s="9">
        <v>145.44042316393958</v>
      </c>
      <c r="D73" s="9">
        <v>130.8942509057083</v>
      </c>
      <c r="E73" s="9">
        <v>166.82057840404431</v>
      </c>
      <c r="F73" s="9">
        <v>126.86880492927594</v>
      </c>
    </row>
    <row r="74" spans="1:6" ht="13.5" customHeight="1">
      <c r="A74" s="10"/>
      <c r="B74" s="11" t="s">
        <v>17</v>
      </c>
      <c r="C74" s="9">
        <v>149.76088346606403</v>
      </c>
      <c r="D74" s="9">
        <v>136.45974701309353</v>
      </c>
      <c r="E74" s="9">
        <v>168.5753910241975</v>
      </c>
      <c r="F74" s="9">
        <v>139.80441249149825</v>
      </c>
    </row>
    <row r="75" spans="1:6" ht="13.5" customHeight="1">
      <c r="A75" s="10"/>
      <c r="B75" s="11" t="s">
        <v>18</v>
      </c>
      <c r="C75" s="9">
        <v>147.31472579002084</v>
      </c>
      <c r="D75" s="9">
        <v>135.02742402765028</v>
      </c>
      <c r="E75" s="9">
        <v>173.06123407652854</v>
      </c>
      <c r="F75" s="9">
        <v>110.23379820220019</v>
      </c>
    </row>
    <row r="76" spans="1:6" ht="13.5" customHeight="1">
      <c r="A76" s="10"/>
      <c r="B76" s="11" t="s">
        <v>19</v>
      </c>
      <c r="C76" s="9">
        <v>148.31468191126419</v>
      </c>
      <c r="D76" s="9">
        <v>137.312142349243</v>
      </c>
      <c r="E76" s="9">
        <v>167.92038233182925</v>
      </c>
      <c r="F76" s="9">
        <v>127.85908019674999</v>
      </c>
    </row>
    <row r="77" spans="1:6" ht="13.5" customHeight="1">
      <c r="A77" s="10"/>
      <c r="B77" s="11" t="s">
        <v>20</v>
      </c>
      <c r="C77" s="9">
        <v>148.79580850414496</v>
      </c>
      <c r="D77" s="9">
        <v>137.89630081478629</v>
      </c>
      <c r="E77" s="9">
        <v>169.13876926942592</v>
      </c>
      <c r="F77" s="9">
        <v>125.34664927088386</v>
      </c>
    </row>
    <row r="78" spans="1:6" ht="13.5" customHeight="1">
      <c r="A78" s="10"/>
      <c r="B78" s="11" t="s">
        <v>21</v>
      </c>
      <c r="C78" s="9">
        <v>149.90389632288714</v>
      </c>
      <c r="D78" s="9">
        <v>138.71933757540364</v>
      </c>
      <c r="E78" s="9">
        <v>170.3111197342626</v>
      </c>
      <c r="F78" s="9">
        <v>127.43367098124408</v>
      </c>
    </row>
    <row r="79" spans="1:6" ht="13.5" customHeight="1">
      <c r="A79" s="66"/>
      <c r="B79" s="11" t="s">
        <v>30</v>
      </c>
      <c r="C79" s="9">
        <v>152.79676548730799</v>
      </c>
      <c r="D79" s="9">
        <v>140.32583750339361</v>
      </c>
      <c r="E79" s="9">
        <v>172.84056897156233</v>
      </c>
      <c r="F79" s="9">
        <v>136.06235776378929</v>
      </c>
    </row>
    <row r="80" spans="1:6" ht="13.5" customHeight="1">
      <c r="A80" s="66"/>
      <c r="B80" s="11" t="s">
        <v>23</v>
      </c>
      <c r="C80" s="9">
        <v>152.69205218857869</v>
      </c>
      <c r="D80" s="9">
        <v>140.02307451040463</v>
      </c>
      <c r="E80" s="9">
        <v>174.46843850663419</v>
      </c>
      <c r="F80" s="9">
        <v>130.72579752312188</v>
      </c>
    </row>
    <row r="81" spans="1:6" ht="13.5" customHeight="1">
      <c r="A81" s="66"/>
      <c r="B81" s="11" t="s">
        <v>24</v>
      </c>
      <c r="C81" s="9">
        <v>152.19616885657962</v>
      </c>
      <c r="D81" s="9">
        <v>138.34016618850407</v>
      </c>
      <c r="E81" s="9">
        <v>173.26146866012667</v>
      </c>
      <c r="F81" s="9">
        <v>136.60273262173084</v>
      </c>
    </row>
    <row r="82" spans="1:6" ht="13.5" customHeight="1">
      <c r="A82" s="3"/>
      <c r="B82" s="11" t="s">
        <v>25</v>
      </c>
      <c r="C82" s="9">
        <v>152.71210186013795</v>
      </c>
      <c r="D82" s="9">
        <v>138.98813337362984</v>
      </c>
      <c r="E82" s="9">
        <v>174.50899233863333</v>
      </c>
      <c r="F82" s="9">
        <v>134.22021021139207</v>
      </c>
    </row>
    <row r="83" spans="1:6" ht="13.5" customHeight="1">
      <c r="A83" s="3"/>
      <c r="B83" s="11" t="s">
        <v>26</v>
      </c>
      <c r="C83" s="9">
        <v>154.27421528533887</v>
      </c>
      <c r="D83" s="9">
        <v>138.35016556685201</v>
      </c>
      <c r="E83" s="9">
        <v>177.57077084426879</v>
      </c>
      <c r="F83" s="9">
        <v>138.1694454117777</v>
      </c>
    </row>
    <row r="84" spans="1:6" ht="15">
      <c r="A84" s="104"/>
      <c r="B84" s="7"/>
      <c r="C84" s="9"/>
      <c r="D84" s="9"/>
      <c r="E84" s="9"/>
      <c r="F84" s="9"/>
    </row>
    <row r="85" spans="1:6" ht="13.5" customHeight="1">
      <c r="A85" s="104">
        <v>2024</v>
      </c>
      <c r="B85" s="11" t="s">
        <v>15</v>
      </c>
      <c r="C85" s="9">
        <v>152.32184699571727</v>
      </c>
      <c r="D85" s="9">
        <v>139.8551823413859</v>
      </c>
      <c r="E85" s="9">
        <v>173.4595303636724</v>
      </c>
      <c r="F85" s="9">
        <v>131.82455041953722</v>
      </c>
    </row>
    <row r="86" spans="1:6" ht="13.5" customHeight="1">
      <c r="A86" s="104"/>
      <c r="B86" s="7" t="s">
        <v>16</v>
      </c>
      <c r="C86" s="9">
        <v>151.16073755430139</v>
      </c>
      <c r="D86" s="9">
        <v>136.62260205489738</v>
      </c>
      <c r="E86" s="9">
        <v>174.4513778677572</v>
      </c>
      <c r="F86" s="9">
        <v>130.22775964030535</v>
      </c>
    </row>
    <row r="87" spans="1:6" ht="13.5" customHeight="1">
      <c r="A87" s="10"/>
      <c r="B87" s="11" t="s">
        <v>154</v>
      </c>
      <c r="C87" s="9">
        <v>155.05755409192383</v>
      </c>
      <c r="D87" s="9">
        <v>139.52000141155381</v>
      </c>
      <c r="E87" s="9">
        <v>177.6253525901424</v>
      </c>
      <c r="F87" s="9">
        <v>140.18134078790911</v>
      </c>
    </row>
    <row r="88" spans="1:6" ht="13.5" customHeight="1">
      <c r="A88" s="10"/>
      <c r="B88" s="11" t="s">
        <v>146</v>
      </c>
      <c r="C88" s="9">
        <v>153.95602151215286</v>
      </c>
      <c r="D88" s="9">
        <v>138.67679353486571</v>
      </c>
      <c r="E88" s="9">
        <v>179.17819827322276</v>
      </c>
      <c r="F88" s="9">
        <v>129.11930876925138</v>
      </c>
    </row>
    <row r="89" spans="1:6" ht="13.5" hidden="1" customHeight="1">
      <c r="A89" s="10"/>
      <c r="B89" s="11" t="s">
        <v>147</v>
      </c>
      <c r="C89" s="9"/>
      <c r="D89" s="9"/>
      <c r="E89" s="9"/>
      <c r="F89" s="9"/>
    </row>
    <row r="90" spans="1:6" ht="13.5" hidden="1" customHeight="1">
      <c r="A90" s="10"/>
      <c r="B90" s="11" t="s">
        <v>148</v>
      </c>
      <c r="C90" s="9"/>
      <c r="D90" s="9"/>
      <c r="E90" s="9"/>
      <c r="F90" s="9"/>
    </row>
    <row r="91" spans="1:6" ht="13.5" hidden="1" customHeight="1">
      <c r="A91" s="10"/>
      <c r="B91" s="11" t="s">
        <v>149</v>
      </c>
      <c r="C91" s="9"/>
      <c r="D91" s="9"/>
      <c r="E91" s="9"/>
      <c r="F91" s="9"/>
    </row>
    <row r="92" spans="1:6" ht="13.5" hidden="1" customHeight="1">
      <c r="A92" s="66"/>
      <c r="B92" s="11" t="s">
        <v>150</v>
      </c>
      <c r="C92" s="9"/>
      <c r="D92" s="9"/>
      <c r="E92" s="9"/>
      <c r="F92" s="9"/>
    </row>
    <row r="93" spans="1:6" ht="13.5" hidden="1" customHeight="1">
      <c r="A93" s="66"/>
      <c r="B93" s="11" t="s">
        <v>151</v>
      </c>
      <c r="C93" s="9"/>
      <c r="D93" s="9"/>
      <c r="E93" s="9"/>
      <c r="F93" s="9"/>
    </row>
    <row r="94" spans="1:6" ht="13.5" hidden="1" customHeight="1">
      <c r="A94" s="66"/>
      <c r="B94" s="11" t="s">
        <v>152</v>
      </c>
      <c r="C94" s="9"/>
      <c r="D94" s="9"/>
      <c r="E94" s="9"/>
      <c r="F94" s="9"/>
    </row>
    <row r="95" spans="1:6" ht="13.5" hidden="1" customHeight="1">
      <c r="A95" s="104"/>
      <c r="B95" s="11" t="s">
        <v>153</v>
      </c>
      <c r="C95" s="9"/>
      <c r="D95" s="9"/>
      <c r="E95" s="9"/>
      <c r="F95" s="9"/>
    </row>
    <row r="96" spans="1:6" ht="13.5" hidden="1" customHeight="1">
      <c r="A96" s="104"/>
      <c r="B96" s="11" t="s">
        <v>144</v>
      </c>
      <c r="C96" s="9"/>
      <c r="D96" s="9"/>
      <c r="E96" s="9"/>
      <c r="F96" s="9"/>
    </row>
    <row r="97" spans="1:6" ht="15">
      <c r="A97" s="3"/>
      <c r="B97" s="7"/>
      <c r="C97" s="8"/>
      <c r="D97" s="8"/>
      <c r="E97" s="8"/>
      <c r="F97" s="8"/>
    </row>
    <row r="98" spans="1:6" s="92" customFormat="1" ht="16.5" customHeight="1">
      <c r="A98" s="112" t="s">
        <v>44</v>
      </c>
      <c r="B98" s="112"/>
      <c r="C98" s="112"/>
      <c r="D98" s="112"/>
      <c r="E98" s="112"/>
      <c r="F98" s="112"/>
    </row>
    <row r="99" spans="1:6" ht="12" hidden="1" customHeight="1">
      <c r="A99" s="3">
        <v>2018</v>
      </c>
      <c r="B99" s="7" t="s">
        <v>15</v>
      </c>
      <c r="C99" s="8">
        <v>7.4061982151844701</v>
      </c>
      <c r="D99" s="8">
        <v>8.0028993452539403</v>
      </c>
      <c r="E99" s="8">
        <v>8.4702056934377197</v>
      </c>
      <c r="F99" s="8">
        <v>1.38246424950709</v>
      </c>
    </row>
    <row r="100" spans="1:6" ht="12" hidden="1" customHeight="1">
      <c r="B100" s="7" t="s">
        <v>16</v>
      </c>
      <c r="C100" s="8">
        <v>6.8916034882177</v>
      </c>
      <c r="D100" s="8">
        <v>7.7626086966829897</v>
      </c>
      <c r="E100" s="8">
        <v>7.6830123591307604</v>
      </c>
      <c r="F100" s="8">
        <v>0.66573151019598198</v>
      </c>
    </row>
    <row r="101" spans="1:6" ht="12" hidden="1" customHeight="1">
      <c r="A101" s="3"/>
      <c r="B101" s="7" t="s">
        <v>17</v>
      </c>
      <c r="C101" s="8">
        <v>5.41512029066587</v>
      </c>
      <c r="D101" s="8">
        <v>7.0074678145570699</v>
      </c>
      <c r="E101" s="8">
        <v>6.3920256801729201</v>
      </c>
      <c r="F101" s="8">
        <v>-3.7069147346308999</v>
      </c>
    </row>
    <row r="102" spans="1:6" ht="12" hidden="1" customHeight="1">
      <c r="A102" s="3"/>
      <c r="B102" s="7" t="s">
        <v>18</v>
      </c>
      <c r="C102" s="8">
        <v>6.3606461657404596</v>
      </c>
      <c r="D102" s="8">
        <v>6.8210059888946999</v>
      </c>
      <c r="E102" s="8">
        <v>6.1451111361060198</v>
      </c>
      <c r="F102" s="8">
        <v>5.3350331986973902</v>
      </c>
    </row>
    <row r="103" spans="1:6" ht="12" hidden="1" customHeight="1">
      <c r="A103" s="3"/>
      <c r="B103" s="7" t="s">
        <v>19</v>
      </c>
      <c r="C103" s="8">
        <v>5.7746016053305498</v>
      </c>
      <c r="D103" s="8">
        <v>6.9178080260815404</v>
      </c>
      <c r="E103" s="8">
        <v>7.4786515095108799</v>
      </c>
      <c r="F103" s="8">
        <v>-4.0356165550112699</v>
      </c>
    </row>
    <row r="104" spans="1:6" ht="12" hidden="1" customHeight="1">
      <c r="A104" s="3"/>
      <c r="B104" s="7" t="s">
        <v>20</v>
      </c>
      <c r="C104" s="8">
        <v>8.7037008809439804</v>
      </c>
      <c r="D104" s="8">
        <v>6.8197700454216603</v>
      </c>
      <c r="E104" s="8">
        <v>10.4185146922187</v>
      </c>
      <c r="F104" s="8">
        <v>9.57915916287185</v>
      </c>
    </row>
    <row r="105" spans="1:6" ht="12" hidden="1" customHeight="1">
      <c r="A105" s="3"/>
      <c r="B105" s="7" t="s">
        <v>21</v>
      </c>
      <c r="C105" s="8">
        <v>9.6153494383201199</v>
      </c>
      <c r="D105" s="8">
        <v>6.6459039882595299</v>
      </c>
      <c r="E105" s="8">
        <v>12.0236733601637</v>
      </c>
      <c r="F105" s="8">
        <v>11.720188491251101</v>
      </c>
    </row>
    <row r="106" spans="1:6" ht="12" hidden="1" customHeight="1">
      <c r="A106" s="3"/>
      <c r="B106" s="7" t="s">
        <v>22</v>
      </c>
      <c r="C106" s="8">
        <v>10.327182445833399</v>
      </c>
      <c r="D106" s="8">
        <v>7.0966703792608703</v>
      </c>
      <c r="E106" s="8">
        <v>13.856817916853499</v>
      </c>
      <c r="F106" s="8">
        <v>10.2892239824216</v>
      </c>
    </row>
    <row r="107" spans="1:6" ht="12" hidden="1" customHeight="1">
      <c r="A107" s="3"/>
      <c r="B107" s="7" t="s">
        <v>23</v>
      </c>
      <c r="C107" s="8">
        <v>7.0804229477433198</v>
      </c>
      <c r="D107" s="8">
        <v>5.8417258419443803</v>
      </c>
      <c r="E107" s="8">
        <v>10.3285767846141</v>
      </c>
      <c r="F107" s="8">
        <v>0.43882819740107898</v>
      </c>
    </row>
    <row r="108" spans="1:6" ht="12" hidden="1" customHeight="1">
      <c r="A108" s="3"/>
      <c r="B108" s="7" t="s">
        <v>24</v>
      </c>
      <c r="C108" s="8">
        <v>8.0212738128751209</v>
      </c>
      <c r="D108" s="8">
        <v>6.5253260732407501</v>
      </c>
      <c r="E108" s="8">
        <v>10.949474672868501</v>
      </c>
      <c r="F108" s="8">
        <v>3.4188745785069301</v>
      </c>
    </row>
    <row r="109" spans="1:6" ht="12" hidden="1" customHeight="1">
      <c r="A109" s="3"/>
      <c r="B109" s="7" t="s">
        <v>25</v>
      </c>
      <c r="C109" s="8">
        <v>8.4476087401609696</v>
      </c>
      <c r="D109" s="8">
        <v>6.2188334448162097</v>
      </c>
      <c r="E109" s="8">
        <v>12.3326805466344</v>
      </c>
      <c r="F109" s="8">
        <v>2.9176114790433401</v>
      </c>
    </row>
    <row r="110" spans="1:6" ht="12" hidden="1" customHeight="1">
      <c r="A110" s="3"/>
      <c r="B110" s="7" t="s">
        <v>26</v>
      </c>
      <c r="C110" s="8">
        <v>7.9740727181092099</v>
      </c>
      <c r="D110" s="8">
        <v>5.9895351079304504</v>
      </c>
      <c r="E110" s="8">
        <v>12.238311961671601</v>
      </c>
      <c r="F110" s="8">
        <v>-0.48281334648476099</v>
      </c>
    </row>
    <row r="111" spans="1:6" ht="15" hidden="1">
      <c r="A111" s="3">
        <v>2019</v>
      </c>
      <c r="B111" s="7" t="s">
        <v>15</v>
      </c>
      <c r="C111" s="8">
        <v>7.8855493709262996</v>
      </c>
      <c r="D111" s="8">
        <v>5.2405261051976</v>
      </c>
      <c r="E111" s="8">
        <v>11.235110528159201</v>
      </c>
      <c r="F111" s="8">
        <v>5.5952191827819604</v>
      </c>
    </row>
    <row r="112" spans="1:6" hidden="1">
      <c r="A112" s="10"/>
      <c r="B112" s="7" t="s">
        <v>16</v>
      </c>
      <c r="C112" s="8">
        <v>6.4023304412842599</v>
      </c>
      <c r="D112" s="8">
        <v>4.2021619337370204</v>
      </c>
      <c r="E112" s="8">
        <v>9.2956505914064405</v>
      </c>
      <c r="F112" s="8">
        <v>3.82919656156434</v>
      </c>
    </row>
    <row r="113" spans="1:6" hidden="1">
      <c r="A113" s="10"/>
      <c r="B113" s="7" t="s">
        <v>17</v>
      </c>
      <c r="C113" s="8">
        <v>5.0415913526887799</v>
      </c>
      <c r="D113" s="8">
        <v>3.1236704316264099</v>
      </c>
      <c r="E113" s="8">
        <v>7.3563068025278104</v>
      </c>
      <c r="F113" s="8">
        <v>3.8720679907244202</v>
      </c>
    </row>
    <row r="114" spans="1:6" hidden="1">
      <c r="A114" s="10"/>
      <c r="B114" s="7" t="s">
        <v>18</v>
      </c>
      <c r="C114" s="8">
        <v>5.2249176533236303</v>
      </c>
      <c r="D114" s="8">
        <v>3.3181249587883599</v>
      </c>
      <c r="E114" s="8">
        <v>7.7120800900840996</v>
      </c>
      <c r="F114" s="8">
        <v>3.5492614345512101</v>
      </c>
    </row>
    <row r="115" spans="1:6" hidden="1">
      <c r="A115" s="10"/>
      <c r="B115" s="7" t="s">
        <v>19</v>
      </c>
      <c r="C115" s="8">
        <v>6.6509215935966601</v>
      </c>
      <c r="D115" s="8">
        <v>3.5437415143507298</v>
      </c>
      <c r="E115" s="8">
        <v>9.4219658311151004</v>
      </c>
      <c r="F115" s="8">
        <v>9.1385120790243395</v>
      </c>
    </row>
    <row r="116" spans="1:6" hidden="1">
      <c r="A116" s="10"/>
      <c r="B116" s="7" t="s">
        <v>33</v>
      </c>
      <c r="C116" s="8">
        <v>6.4427651729334503</v>
      </c>
      <c r="D116" s="8">
        <v>5.0222145800640599</v>
      </c>
      <c r="E116" s="8">
        <v>9.64276527340499</v>
      </c>
      <c r="F116" s="8">
        <v>-0.117162019396403</v>
      </c>
    </row>
    <row r="117" spans="1:6" hidden="1">
      <c r="A117" s="10"/>
      <c r="B117" s="7" t="s">
        <v>21</v>
      </c>
      <c r="C117" s="8">
        <v>6.2904012574005899</v>
      </c>
      <c r="D117" s="8">
        <v>5.7925914256481699</v>
      </c>
      <c r="E117" s="8">
        <v>8.4393224319515401</v>
      </c>
      <c r="F117" s="8">
        <v>0.34110829876321702</v>
      </c>
    </row>
    <row r="118" spans="1:6" ht="15" hidden="1">
      <c r="A118" s="3"/>
      <c r="B118" s="7" t="s">
        <v>30</v>
      </c>
      <c r="C118" s="8">
        <v>5.8513965184053696</v>
      </c>
      <c r="D118" s="8">
        <v>5.4817953959429797</v>
      </c>
      <c r="E118" s="8">
        <v>7.4539347013919404</v>
      </c>
      <c r="F118" s="8">
        <v>1.40191544981386</v>
      </c>
    </row>
    <row r="119" spans="1:6" ht="15" hidden="1">
      <c r="A119" s="3"/>
      <c r="B119" s="7" t="s">
        <v>31</v>
      </c>
      <c r="C119" s="8">
        <v>5.9708968106374698</v>
      </c>
      <c r="D119" s="8">
        <v>5.0428991119270803</v>
      </c>
      <c r="E119" s="8">
        <v>7.3734659079993499</v>
      </c>
      <c r="F119" s="8">
        <v>4.5018317951031701</v>
      </c>
    </row>
    <row r="120" spans="1:6" ht="15" hidden="1">
      <c r="A120" s="3"/>
      <c r="B120" s="7" t="s">
        <v>32</v>
      </c>
      <c r="C120" s="8">
        <v>5.2448052489236803</v>
      </c>
      <c r="D120" s="8">
        <v>4.3949550480748298</v>
      </c>
      <c r="E120" s="8">
        <v>6.6472479188042701</v>
      </c>
      <c r="F120" s="8">
        <v>3.3149520744024699</v>
      </c>
    </row>
    <row r="121" spans="1:6" ht="15" hidden="1">
      <c r="A121" s="3"/>
      <c r="B121" s="2" t="s">
        <v>25</v>
      </c>
      <c r="C121" s="8">
        <v>5.6730462282273102</v>
      </c>
      <c r="D121" s="8">
        <v>4.8935159175161296</v>
      </c>
      <c r="E121" s="8">
        <v>7.0682304100288604</v>
      </c>
      <c r="F121" s="8">
        <v>3.2408933204174799</v>
      </c>
    </row>
    <row r="122" spans="1:6" ht="15" hidden="1">
      <c r="A122" s="3"/>
      <c r="B122" s="2" t="s">
        <v>26</v>
      </c>
      <c r="C122" s="8">
        <v>6.0328226662699898</v>
      </c>
      <c r="D122" s="8">
        <v>5.4339637094471698</v>
      </c>
      <c r="E122" s="8">
        <v>6.9918951372484299</v>
      </c>
      <c r="F122" s="8">
        <v>4.40971957358565</v>
      </c>
    </row>
    <row r="123" spans="1:6" ht="15" hidden="1" customHeight="1">
      <c r="A123" s="3"/>
      <c r="C123" s="8"/>
      <c r="D123" s="8"/>
      <c r="E123" s="8"/>
      <c r="F123" s="8"/>
    </row>
    <row r="124" spans="1:6" ht="13.5" hidden="1" customHeight="1">
      <c r="A124" s="3">
        <v>2020</v>
      </c>
      <c r="B124" s="12" t="s">
        <v>15</v>
      </c>
      <c r="C124" s="8">
        <v>5.4688560801405597</v>
      </c>
      <c r="D124" s="8">
        <v>5.2506234527227997</v>
      </c>
      <c r="E124" s="8">
        <v>6.7476558903817301</v>
      </c>
      <c r="F124" s="8">
        <v>0.87437850726981303</v>
      </c>
    </row>
    <row r="125" spans="1:6" ht="13.5" hidden="1" customHeight="1">
      <c r="A125" s="10"/>
      <c r="B125" s="11" t="s">
        <v>16</v>
      </c>
      <c r="C125" s="8">
        <v>5.4428554330518999</v>
      </c>
      <c r="D125" s="8">
        <v>4.9098162526834299</v>
      </c>
      <c r="E125" s="8">
        <v>6.3997285444414898</v>
      </c>
      <c r="F125" s="8">
        <v>3.6125419447559799</v>
      </c>
    </row>
    <row r="126" spans="1:6" ht="13.5" hidden="1" customHeight="1">
      <c r="A126" s="10"/>
      <c r="B126" s="11" t="s">
        <v>17</v>
      </c>
      <c r="C126" s="8">
        <v>-6.08017129692686</v>
      </c>
      <c r="D126" s="8">
        <v>-2.5420491818105302</v>
      </c>
      <c r="E126" s="8">
        <v>-7.5318150753008197</v>
      </c>
      <c r="F126" s="8">
        <v>-14.4139197293965</v>
      </c>
    </row>
    <row r="127" spans="1:6" ht="13.5" hidden="1" customHeight="1">
      <c r="A127" s="10"/>
      <c r="B127" s="11" t="s">
        <v>18</v>
      </c>
      <c r="C127" s="8">
        <v>-38.600649942464003</v>
      </c>
      <c r="D127" s="8">
        <v>-27.484628734125099</v>
      </c>
      <c r="E127" s="8">
        <v>-35.976551338769099</v>
      </c>
      <c r="F127" s="8">
        <v>-93.621131493753296</v>
      </c>
    </row>
    <row r="128" spans="1:6" ht="13.5" hidden="1" customHeight="1">
      <c r="A128" s="10"/>
      <c r="B128" s="11" t="s">
        <v>19</v>
      </c>
      <c r="C128" s="8">
        <v>-24.1253974997922</v>
      </c>
      <c r="D128" s="8">
        <v>-23.3279994167052</v>
      </c>
      <c r="E128" s="8">
        <v>-17.997128671142502</v>
      </c>
      <c r="F128" s="8">
        <v>-49.886408692845798</v>
      </c>
    </row>
    <row r="129" spans="1:6" ht="13.5" hidden="1" customHeight="1">
      <c r="A129" s="10"/>
      <c r="B129" s="11" t="s">
        <v>33</v>
      </c>
      <c r="C129" s="8">
        <v>-8.9333490196253003</v>
      </c>
      <c r="D129" s="8">
        <v>-7.7245282435061302</v>
      </c>
      <c r="E129" s="8">
        <v>-11.151658239291701</v>
      </c>
      <c r="F129" s="8">
        <v>-4.6460540550630496</v>
      </c>
    </row>
    <row r="130" spans="1:6" ht="13.5" hidden="1" customHeight="1">
      <c r="A130" s="10"/>
      <c r="B130" s="11" t="s">
        <v>34</v>
      </c>
      <c r="C130" s="8">
        <v>-3.8528199081342902</v>
      </c>
      <c r="D130" s="8">
        <v>-3.9683301008407001</v>
      </c>
      <c r="E130" s="8">
        <v>-5.2153345673448097</v>
      </c>
      <c r="F130" s="8">
        <v>1.81016790047384</v>
      </c>
    </row>
    <row r="131" spans="1:6" ht="13.5" hidden="1" customHeight="1">
      <c r="A131" s="66"/>
      <c r="B131" s="11" t="s">
        <v>30</v>
      </c>
      <c r="C131" s="8">
        <v>-2.4931515588396</v>
      </c>
      <c r="D131" s="8">
        <v>-3.3973734745695099</v>
      </c>
      <c r="E131" s="8">
        <v>-2.4558390043453699</v>
      </c>
      <c r="F131" s="8">
        <v>0.86685705373339395</v>
      </c>
    </row>
    <row r="132" spans="1:6" s="12" customFormat="1" ht="13.5" hidden="1" customHeight="1">
      <c r="A132" s="77"/>
      <c r="B132" s="11" t="s">
        <v>23</v>
      </c>
      <c r="C132" s="8">
        <v>0.46069793411871501</v>
      </c>
      <c r="D132" s="8">
        <v>-3.2413358589456802</v>
      </c>
      <c r="E132" s="8">
        <v>0.99578716190007499</v>
      </c>
      <c r="F132" s="8">
        <v>15.1218243594688</v>
      </c>
    </row>
    <row r="133" spans="1:6" ht="13.5" hidden="1" customHeight="1">
      <c r="A133" s="3"/>
      <c r="B133" s="11" t="s">
        <v>24</v>
      </c>
      <c r="C133" s="8">
        <v>-1.4207076025129799</v>
      </c>
      <c r="D133" s="8">
        <v>-0.81144948319399302</v>
      </c>
      <c r="E133" s="8">
        <v>-2.8198530734179998</v>
      </c>
      <c r="F133" s="8">
        <v>1.6562618328044301</v>
      </c>
    </row>
    <row r="134" spans="1:6" ht="13.5" hidden="1" customHeight="1">
      <c r="A134" s="3"/>
      <c r="B134" s="11" t="s">
        <v>25</v>
      </c>
      <c r="C134" s="8">
        <v>-1.4426718396618901</v>
      </c>
      <c r="D134" s="8">
        <v>-0.34412568172550501</v>
      </c>
      <c r="E134" s="8">
        <v>-3.1221474947304202</v>
      </c>
      <c r="F134" s="8">
        <v>1.02837837467877</v>
      </c>
    </row>
    <row r="135" spans="1:6" ht="13.5" hidden="1" customHeight="1">
      <c r="A135" s="3"/>
      <c r="B135" s="11" t="s">
        <v>26</v>
      </c>
      <c r="C135" s="8">
        <v>0.26810394499359202</v>
      </c>
      <c r="D135" s="8">
        <v>6.2744406168069297E-2</v>
      </c>
      <c r="E135" s="8">
        <v>-2.8862192474434898</v>
      </c>
      <c r="F135" s="8">
        <v>14.746423749382</v>
      </c>
    </row>
    <row r="136" spans="1:6" ht="15" hidden="1">
      <c r="A136" s="3"/>
      <c r="B136" s="11"/>
    </row>
    <row r="137" spans="1:6" ht="7.5" customHeight="1">
      <c r="A137" s="3"/>
      <c r="B137" s="11"/>
    </row>
    <row r="138" spans="1:6" ht="13.5" hidden="1" customHeight="1">
      <c r="A138" s="3">
        <v>2021</v>
      </c>
      <c r="B138" s="12" t="s">
        <v>15</v>
      </c>
      <c r="C138" s="8">
        <v>-2.3741419697335502</v>
      </c>
      <c r="D138" s="30">
        <v>3.4209471836033102E-2</v>
      </c>
      <c r="E138" s="8">
        <v>-2.9976140020372402</v>
      </c>
      <c r="F138" s="8">
        <v>-9.36379732113366</v>
      </c>
    </row>
    <row r="139" spans="1:6" ht="13.5" hidden="1" customHeight="1">
      <c r="A139" s="3"/>
      <c r="B139" s="11" t="s">
        <v>16</v>
      </c>
      <c r="C139" s="8">
        <v>-0.82311808873532</v>
      </c>
      <c r="D139" s="8">
        <v>0.37407742182251602</v>
      </c>
      <c r="E139" s="8">
        <v>-1.9038101634840401</v>
      </c>
      <c r="F139" s="8">
        <v>-1.1120671610283599</v>
      </c>
    </row>
    <row r="140" spans="1:6" ht="13.5" hidden="1" customHeight="1">
      <c r="A140" s="10"/>
      <c r="B140" s="11" t="s">
        <v>27</v>
      </c>
      <c r="C140" s="8">
        <v>8.8562538711947099</v>
      </c>
      <c r="D140" s="8">
        <v>2.1008465925022501</v>
      </c>
      <c r="E140" s="8">
        <v>8.9276588447693204</v>
      </c>
      <c r="F140" s="8">
        <v>39.146126990400099</v>
      </c>
    </row>
    <row r="141" spans="1:6" ht="13.5" hidden="1" customHeight="1">
      <c r="A141" s="10"/>
      <c r="B141" s="11" t="s">
        <v>18</v>
      </c>
      <c r="C141" s="8">
        <v>71.345005521211704</v>
      </c>
      <c r="D141" s="8">
        <v>42.936414225636398</v>
      </c>
      <c r="E141" s="8">
        <v>63.318360969822599</v>
      </c>
      <c r="F141" s="42">
        <v>1686.7821477765699</v>
      </c>
    </row>
    <row r="142" spans="1:6" ht="13.5" hidden="1" customHeight="1">
      <c r="A142" s="10"/>
      <c r="B142" s="11" t="s">
        <v>35</v>
      </c>
      <c r="C142" s="8">
        <v>27.1969437337799</v>
      </c>
      <c r="D142" s="8">
        <v>27.6174709576898</v>
      </c>
      <c r="E142" s="8">
        <v>20.352936994284999</v>
      </c>
      <c r="F142" s="8">
        <v>66.121774690739102</v>
      </c>
    </row>
    <row r="143" spans="1:6" ht="13.5" hidden="1" customHeight="1">
      <c r="A143" s="10"/>
      <c r="B143" s="11" t="s">
        <v>36</v>
      </c>
      <c r="C143" s="8">
        <v>-12.6818863169728</v>
      </c>
      <c r="D143" s="8">
        <v>-0.450483344913022</v>
      </c>
      <c r="E143" s="8">
        <v>-3.6899150352046499</v>
      </c>
      <c r="F143" s="8">
        <v>-92.812337291191398</v>
      </c>
    </row>
    <row r="144" spans="1:6" ht="13.5" hidden="1" customHeight="1">
      <c r="A144" s="10"/>
      <c r="B144" s="11" t="s">
        <v>34</v>
      </c>
      <c r="C144" s="8">
        <v>-16.556483920222298</v>
      </c>
      <c r="D144" s="8">
        <v>-3.4024130342383798</v>
      </c>
      <c r="E144" s="8">
        <v>-9.2655089670865394</v>
      </c>
      <c r="F144" s="8">
        <v>-88.160647711981397</v>
      </c>
    </row>
    <row r="145" spans="1:6" ht="13.5" hidden="1" customHeight="1">
      <c r="A145" s="66"/>
      <c r="B145" s="11" t="s">
        <v>30</v>
      </c>
      <c r="C145" s="8">
        <v>-11.788908772656701</v>
      </c>
      <c r="D145" s="8">
        <v>-3.3141258802880098</v>
      </c>
      <c r="E145" s="8">
        <v>-7.8912472188912401</v>
      </c>
      <c r="F145" s="8">
        <v>-58.434011728063503</v>
      </c>
    </row>
    <row r="146" spans="1:6" ht="13.5" hidden="1" customHeight="1">
      <c r="A146" s="66"/>
      <c r="B146" s="11" t="s">
        <v>23</v>
      </c>
      <c r="C146" s="8">
        <v>-5.5815656006642698</v>
      </c>
      <c r="D146" s="8">
        <v>-2.6869817823018298</v>
      </c>
      <c r="E146" s="8">
        <v>-2.8115422007703899</v>
      </c>
      <c r="F146" s="8">
        <v>-23.681092661194199</v>
      </c>
    </row>
    <row r="147" spans="1:6" ht="13.5" hidden="1" customHeight="1">
      <c r="A147" s="66"/>
      <c r="B147" s="11" t="s">
        <v>24</v>
      </c>
      <c r="C147" s="8">
        <v>1.35016003577262</v>
      </c>
      <c r="D147" s="8">
        <v>-1.8255618321410201</v>
      </c>
      <c r="E147" s="8">
        <v>2.2153799993864798</v>
      </c>
      <c r="F147" s="8">
        <v>10.5670679378328</v>
      </c>
    </row>
    <row r="148" spans="1:6" ht="15" hidden="1">
      <c r="A148" s="3"/>
      <c r="B148" s="7" t="s">
        <v>25</v>
      </c>
      <c r="C148" s="8">
        <v>2.4385406805510002</v>
      </c>
      <c r="D148" s="8">
        <v>1.29746352445372</v>
      </c>
      <c r="E148" s="8">
        <v>3.28797079893108</v>
      </c>
      <c r="F148" s="8">
        <v>3.6211726794260999</v>
      </c>
    </row>
    <row r="149" spans="1:6" ht="15" hidden="1">
      <c r="A149" s="3"/>
      <c r="B149" s="7" t="s">
        <v>26</v>
      </c>
      <c r="C149" s="8">
        <v>0.83559919888200895</v>
      </c>
      <c r="D149" s="8">
        <v>0.67750948480584905</v>
      </c>
      <c r="E149" s="8">
        <v>0.45069527774752599</v>
      </c>
      <c r="F149" s="8">
        <v>2.8206705955729801</v>
      </c>
    </row>
    <row r="150" spans="1:6" ht="15" hidden="1">
      <c r="A150" s="3"/>
      <c r="B150" s="7"/>
      <c r="C150" s="8"/>
      <c r="D150" s="8"/>
      <c r="E150" s="8"/>
      <c r="F150" s="8"/>
    </row>
    <row r="151" spans="1:6" ht="13.5" hidden="1" customHeight="1">
      <c r="A151" s="3">
        <v>2022</v>
      </c>
      <c r="B151" s="12" t="s">
        <v>15</v>
      </c>
      <c r="C151" s="8">
        <v>3.3675003541944637</v>
      </c>
      <c r="D151" s="8">
        <v>1.6753624577758863</v>
      </c>
      <c r="E151" s="8">
        <v>2.7644436786563586</v>
      </c>
      <c r="F151" s="8">
        <v>13.82943547933737</v>
      </c>
    </row>
    <row r="152" spans="1:6" ht="13.5" hidden="1" customHeight="1">
      <c r="A152" s="3"/>
      <c r="B152" s="13" t="s">
        <v>16</v>
      </c>
      <c r="C152" s="8">
        <v>3.6404960081511062</v>
      </c>
      <c r="D152" s="8">
        <v>0.65611989020963879</v>
      </c>
      <c r="E152" s="8">
        <v>5.4206394447565032</v>
      </c>
      <c r="F152" s="8">
        <v>6.8893070991700167</v>
      </c>
    </row>
    <row r="153" spans="1:6" ht="13.5" hidden="1" customHeight="1">
      <c r="A153" s="10"/>
      <c r="B153" s="13" t="s">
        <v>17</v>
      </c>
      <c r="C153" s="8">
        <v>4.7362534595032368</v>
      </c>
      <c r="D153" s="8">
        <v>1.1704412254587071</v>
      </c>
      <c r="E153" s="8">
        <v>7.2727124787180353</v>
      </c>
      <c r="F153" s="8">
        <v>6.4969329878112214</v>
      </c>
    </row>
    <row r="154" spans="1:6" ht="13.5" hidden="1" customHeight="1">
      <c r="A154" s="10"/>
      <c r="B154" s="13" t="s">
        <v>28</v>
      </c>
      <c r="C154" s="8">
        <v>10.003530790384252</v>
      </c>
      <c r="D154" s="8">
        <v>3.2831098792315716</v>
      </c>
      <c r="E154" s="8">
        <v>16.597739693241031</v>
      </c>
      <c r="F154" s="8">
        <v>7.2434565499152503</v>
      </c>
    </row>
    <row r="155" spans="1:6" ht="13.5" hidden="1" customHeight="1">
      <c r="A155" s="10"/>
      <c r="B155" s="11" t="s">
        <v>29</v>
      </c>
      <c r="C155" s="8">
        <v>14.685590019953354</v>
      </c>
      <c r="D155" s="8">
        <v>3.0927973781717633</v>
      </c>
      <c r="E155" s="8">
        <v>24.196985225132096</v>
      </c>
      <c r="F155" s="8">
        <v>19.5623481869466</v>
      </c>
    </row>
    <row r="156" spans="1:6" ht="13.5" hidden="1" customHeight="1">
      <c r="A156" s="10"/>
      <c r="B156" s="11" t="s">
        <v>36</v>
      </c>
      <c r="C156" s="8">
        <v>35.753114183484726</v>
      </c>
      <c r="D156" s="8">
        <v>10.699061942901643</v>
      </c>
      <c r="E156" s="8">
        <v>31.304799541341378</v>
      </c>
      <c r="F156" s="42">
        <v>1529.9053573239034</v>
      </c>
    </row>
    <row r="157" spans="1:6" ht="13.5" hidden="1" customHeight="1">
      <c r="A157" s="10"/>
      <c r="B157" s="11" t="s">
        <v>37</v>
      </c>
      <c r="C157" s="8">
        <v>33.391367854064733</v>
      </c>
      <c r="D157" s="8">
        <v>10.841976238174045</v>
      </c>
      <c r="E157" s="8">
        <v>31.612412657393318</v>
      </c>
      <c r="F157" s="8">
        <v>667.07267043793297</v>
      </c>
    </row>
    <row r="158" spans="1:6" ht="13.5" hidden="1" customHeight="1">
      <c r="A158" s="66"/>
      <c r="B158" s="11" t="s">
        <v>38</v>
      </c>
      <c r="C158" s="8">
        <v>26.931529623273143</v>
      </c>
      <c r="D158" s="8">
        <v>7.3408189759711862</v>
      </c>
      <c r="E158" s="8">
        <v>30.072194637549178</v>
      </c>
      <c r="F158" s="8">
        <v>168.14984589581155</v>
      </c>
    </row>
    <row r="159" spans="1:6" ht="13.5" hidden="1" customHeight="1">
      <c r="A159" s="66"/>
      <c r="B159" s="15" t="s">
        <v>23</v>
      </c>
      <c r="C159" s="8">
        <v>18.479678770013329</v>
      </c>
      <c r="D159" s="8">
        <v>3.4036948932717692</v>
      </c>
      <c r="E159" s="8">
        <v>27.098093023370495</v>
      </c>
      <c r="F159" s="8">
        <v>44.122325042160668</v>
      </c>
    </row>
    <row r="160" spans="1:6" ht="13.5" hidden="1" customHeight="1">
      <c r="A160" s="66"/>
      <c r="B160" s="15" t="s">
        <v>24</v>
      </c>
      <c r="C160" s="8">
        <v>10.345420688362662</v>
      </c>
      <c r="D160" s="8">
        <v>0.83012106418358655</v>
      </c>
      <c r="E160" s="8">
        <v>22.254352673611088</v>
      </c>
      <c r="F160" s="8">
        <v>1.1969008290538152</v>
      </c>
    </row>
    <row r="161" spans="1:6" ht="15" hidden="1">
      <c r="A161" s="3"/>
      <c r="B161" s="7" t="s">
        <v>25</v>
      </c>
      <c r="C161" s="8">
        <v>9.8489419585749758</v>
      </c>
      <c r="D161" s="8">
        <v>0.60556099883131154</v>
      </c>
      <c r="E161" s="8">
        <v>18.280672354857263</v>
      </c>
      <c r="F161" s="8">
        <v>10.287475387953871</v>
      </c>
    </row>
    <row r="162" spans="1:6" ht="15" hidden="1">
      <c r="A162" s="3"/>
      <c r="B162" s="85" t="s">
        <v>26</v>
      </c>
      <c r="C162" s="8">
        <v>9.5207635439906966</v>
      </c>
      <c r="D162" s="8">
        <v>1.115040760407271</v>
      </c>
      <c r="E162" s="8">
        <v>17.403544889637089</v>
      </c>
      <c r="F162" s="8">
        <v>9.6688693192780164</v>
      </c>
    </row>
    <row r="163" spans="1:6" ht="15">
      <c r="A163" s="3"/>
      <c r="B163" s="7"/>
      <c r="C163" s="8"/>
      <c r="D163" s="8"/>
      <c r="E163" s="8"/>
      <c r="F163" s="8"/>
    </row>
    <row r="164" spans="1:6" ht="13.5" customHeight="1">
      <c r="A164" s="3">
        <v>2023</v>
      </c>
      <c r="B164" s="7" t="s">
        <v>15</v>
      </c>
      <c r="C164" s="102">
        <f>(C72/C59-1)*100</f>
        <v>8.4812059173896337</v>
      </c>
      <c r="D164" s="102">
        <f t="shared" ref="D164:F164" si="0">(D72/D59-1)*100</f>
        <v>0.26789843461931806</v>
      </c>
      <c r="E164" s="102">
        <f t="shared" si="0"/>
        <v>16.193870753856011</v>
      </c>
      <c r="F164" s="102">
        <f t="shared" si="0"/>
        <v>9.2327630142286843</v>
      </c>
    </row>
    <row r="165" spans="1:6" ht="13.5" customHeight="1">
      <c r="A165" s="3"/>
      <c r="B165" s="7" t="s">
        <v>16</v>
      </c>
      <c r="C165" s="102">
        <f>(C73/C60-1)*100</f>
        <v>10.598744909219437</v>
      </c>
      <c r="D165" s="102">
        <f t="shared" ref="D165:F167" si="1">(D73/D60-1)*100</f>
        <v>3.7783665472416184</v>
      </c>
      <c r="E165" s="102">
        <f t="shared" si="1"/>
        <v>14.076618985052992</v>
      </c>
      <c r="F165" s="102">
        <f t="shared" si="1"/>
        <v>20.917905472158573</v>
      </c>
    </row>
    <row r="166" spans="1:6" ht="13.5" customHeight="1">
      <c r="A166" s="10"/>
      <c r="B166" s="11" t="s">
        <v>17</v>
      </c>
      <c r="C166" s="102">
        <f>(C74/C61-1)*100</f>
        <v>9.4151203145042004</v>
      </c>
      <c r="D166" s="102">
        <f t="shared" si="1"/>
        <v>6.7413823436865083</v>
      </c>
      <c r="E166" s="102">
        <f t="shared" si="1"/>
        <v>13.797236853486616</v>
      </c>
      <c r="F166" s="102">
        <f t="shared" si="1"/>
        <v>5.6150667426037471</v>
      </c>
    </row>
    <row r="167" spans="1:6" ht="13.5" customHeight="1">
      <c r="A167" s="10"/>
      <c r="B167" s="11" t="s">
        <v>18</v>
      </c>
      <c r="C167" s="102">
        <f>(C75/C62-1)*100</f>
        <v>4.7476597431406198</v>
      </c>
      <c r="D167" s="102">
        <f t="shared" si="1"/>
        <v>3.3800435235140203</v>
      </c>
      <c r="E167" s="102">
        <f t="shared" si="1"/>
        <v>10.036007533961966</v>
      </c>
      <c r="F167" s="102">
        <f t="shared" si="1"/>
        <v>-8.9879961236839723</v>
      </c>
    </row>
    <row r="168" spans="1:6" ht="13.5" customHeight="1">
      <c r="A168" s="10"/>
      <c r="B168" s="11" t="s">
        <v>19</v>
      </c>
      <c r="C168" s="102">
        <f t="shared" ref="C168:F168" si="2">(C76/C63-1)*100</f>
        <v>4.5879322419352997</v>
      </c>
      <c r="D168" s="102">
        <f t="shared" si="2"/>
        <v>5.2957786480881008</v>
      </c>
      <c r="E168" s="102">
        <f t="shared" si="2"/>
        <v>2.3611668748188652</v>
      </c>
      <c r="F168" s="102">
        <f t="shared" si="2"/>
        <v>17.969428471738635</v>
      </c>
    </row>
    <row r="169" spans="1:6" ht="13.5" customHeight="1">
      <c r="A169" s="10"/>
      <c r="B169" s="11" t="s">
        <v>20</v>
      </c>
      <c r="C169" s="102">
        <f t="shared" ref="C169:F169" si="3">(C77/C64-1)*100</f>
        <v>3.1269100795509486</v>
      </c>
      <c r="D169" s="102">
        <f t="shared" si="3"/>
        <v>4.4850133812775583</v>
      </c>
      <c r="E169" s="102">
        <f t="shared" si="3"/>
        <v>2.5978675555468067</v>
      </c>
      <c r="F169" s="102">
        <f t="shared" si="3"/>
        <v>3.0988219077010992</v>
      </c>
    </row>
    <row r="170" spans="1:6" ht="13.5" customHeight="1">
      <c r="A170" s="10"/>
      <c r="B170" s="11" t="s">
        <v>21</v>
      </c>
      <c r="C170" s="102">
        <f t="shared" ref="C170:F170" si="4">(C78/C65-1)*100</f>
        <v>5.4258841860111762</v>
      </c>
      <c r="D170" s="102">
        <f t="shared" si="4"/>
        <v>6.6189891138277446</v>
      </c>
      <c r="E170" s="102">
        <f t="shared" si="4"/>
        <v>2.7408381115102687</v>
      </c>
      <c r="F170" s="102">
        <f t="shared" si="4"/>
        <v>20.401401873500546</v>
      </c>
    </row>
    <row r="171" spans="1:6" ht="13.5" customHeight="1">
      <c r="A171" s="66"/>
      <c r="B171" s="11" t="s">
        <v>30</v>
      </c>
      <c r="C171" s="102">
        <f t="shared" ref="C171:F171" si="5">(C79/C66-1)*100</f>
        <v>5.0494082665198281</v>
      </c>
      <c r="D171" s="102">
        <f t="shared" si="5"/>
        <v>6.0777220819993483</v>
      </c>
      <c r="E171" s="102">
        <f t="shared" si="5"/>
        <v>3.7837016685199787</v>
      </c>
      <c r="F171" s="102">
        <f t="shared" si="5"/>
        <v>8.728166083113976</v>
      </c>
    </row>
    <row r="172" spans="1:6" ht="13.5" customHeight="1">
      <c r="A172" s="66"/>
      <c r="B172" s="11" t="s">
        <v>23</v>
      </c>
      <c r="C172" s="102">
        <f t="shared" ref="C172:F172" si="6">(C80/C67-1)*100</f>
        <v>4.5493867968017909</v>
      </c>
      <c r="D172" s="102">
        <f t="shared" si="6"/>
        <v>5.741230734817071</v>
      </c>
      <c r="E172" s="102">
        <f t="shared" si="6"/>
        <v>3.7668363518828185</v>
      </c>
      <c r="F172" s="102">
        <f t="shared" si="6"/>
        <v>5.9306171663985108</v>
      </c>
    </row>
    <row r="173" spans="1:6" ht="13.5" customHeight="1">
      <c r="A173" s="66"/>
      <c r="B173" s="11" t="s">
        <v>24</v>
      </c>
      <c r="C173" s="102">
        <f t="shared" ref="C173:F173" si="7">(C81/C68-1)*100</f>
        <v>4.4920632765229174</v>
      </c>
      <c r="D173" s="102">
        <f t="shared" si="7"/>
        <v>4.6879282328529115</v>
      </c>
      <c r="E173" s="102">
        <f t="shared" si="7"/>
        <v>2.3008563723346365</v>
      </c>
      <c r="F173" s="102">
        <f t="shared" si="7"/>
        <v>15.782931066542183</v>
      </c>
    </row>
    <row r="174" spans="1:6" ht="13.5" customHeight="1">
      <c r="A174" s="3"/>
      <c r="B174" s="11" t="s">
        <v>25</v>
      </c>
      <c r="C174" s="102">
        <f t="shared" ref="C174:F174" si="8">(C82/C69-1)*100</f>
        <v>4.6598266678669287</v>
      </c>
      <c r="D174" s="102">
        <f t="shared" si="8"/>
        <v>5.8221842579526673</v>
      </c>
      <c r="E174" s="102">
        <f t="shared" si="8"/>
        <v>2.8600030376900287</v>
      </c>
      <c r="F174" s="102">
        <f t="shared" si="8"/>
        <v>10.45889291483153</v>
      </c>
    </row>
    <row r="175" spans="1:6" ht="13.5" customHeight="1">
      <c r="A175" s="3"/>
      <c r="B175" s="11" t="s">
        <v>26</v>
      </c>
      <c r="C175" s="102">
        <f t="shared" ref="C175:F175" si="9">(C83/C70-1)*100</f>
        <v>3.4012813477877435</v>
      </c>
      <c r="D175" s="102">
        <f t="shared" si="9"/>
        <v>3.3989404583501415</v>
      </c>
      <c r="E175" s="102">
        <f t="shared" si="9"/>
        <v>3.6080119445023318</v>
      </c>
      <c r="F175" s="102">
        <f t="shared" si="9"/>
        <v>3.8921564601486214</v>
      </c>
    </row>
    <row r="176" spans="1:6" ht="15">
      <c r="A176" s="104"/>
      <c r="B176" s="7"/>
      <c r="C176" s="8"/>
      <c r="D176" s="8"/>
      <c r="E176" s="8"/>
      <c r="F176" s="8"/>
    </row>
    <row r="177" spans="1:6" ht="13.5" customHeight="1">
      <c r="A177" s="104">
        <v>2024</v>
      </c>
      <c r="B177" s="11" t="s">
        <v>15</v>
      </c>
      <c r="C177" s="102">
        <f>(C85/C72-1)*100</f>
        <v>3.5284104413240369</v>
      </c>
      <c r="D177" s="102">
        <f t="shared" ref="D177:F177" si="10">(D85/D72-1)*100</f>
        <v>4.0150791809896891</v>
      </c>
      <c r="E177" s="102">
        <f t="shared" si="10"/>
        <v>1.4171645252418097</v>
      </c>
      <c r="F177" s="102">
        <f t="shared" si="10"/>
        <v>12.099357889677155</v>
      </c>
    </row>
    <row r="178" spans="1:6" ht="13.5" customHeight="1">
      <c r="A178" s="104"/>
      <c r="B178" s="7" t="s">
        <v>16</v>
      </c>
      <c r="C178" s="102">
        <f>(C86/C73-1)*100</f>
        <v>3.9330980108012392</v>
      </c>
      <c r="D178" s="102">
        <f t="shared" ref="D178:F178" si="11">(D86/D73-1)*100</f>
        <v>4.3763198991188634</v>
      </c>
      <c r="E178" s="102">
        <f t="shared" si="11"/>
        <v>4.5742554885709996</v>
      </c>
      <c r="F178" s="102">
        <f t="shared" si="11"/>
        <v>2.647581265467025</v>
      </c>
    </row>
    <row r="179" spans="1:6" ht="13.5" customHeight="1">
      <c r="A179" s="10"/>
      <c r="B179" s="11" t="s">
        <v>154</v>
      </c>
      <c r="C179" s="102">
        <f>(C87/C74-1)*100</f>
        <v>3.5367517226619682</v>
      </c>
      <c r="D179" s="102">
        <f t="shared" ref="D179:F179" si="12">(D87/D74-1)*100</f>
        <v>2.2426059445695978</v>
      </c>
      <c r="E179" s="102">
        <f t="shared" si="12"/>
        <v>5.368495075681512</v>
      </c>
      <c r="F179" s="102">
        <f t="shared" si="12"/>
        <v>0.26961115868482377</v>
      </c>
    </row>
    <row r="180" spans="1:6" ht="13.5" customHeight="1">
      <c r="A180" s="10"/>
      <c r="B180" s="11" t="s">
        <v>146</v>
      </c>
      <c r="C180" s="102">
        <f>(C88/C75-1)*100</f>
        <v>4.5082361498594237</v>
      </c>
      <c r="D180" s="102">
        <f t="shared" ref="D180:F180" si="13">(D88/D75-1)*100</f>
        <v>2.7026876454875781</v>
      </c>
      <c r="E180" s="102">
        <f t="shared" si="13"/>
        <v>3.5345663801225946</v>
      </c>
      <c r="F180" s="102">
        <f t="shared" si="13"/>
        <v>17.132232468675145</v>
      </c>
    </row>
    <row r="181" spans="1:6" ht="13.5" hidden="1" customHeight="1">
      <c r="A181" s="10"/>
      <c r="B181" s="11" t="s">
        <v>147</v>
      </c>
      <c r="C181" s="102">
        <f t="shared" ref="C181:F181" si="14">(C89/C76-1)*100</f>
        <v>-100</v>
      </c>
      <c r="D181" s="102">
        <f t="shared" si="14"/>
        <v>-100</v>
      </c>
      <c r="E181" s="102">
        <f t="shared" si="14"/>
        <v>-100</v>
      </c>
      <c r="F181" s="102">
        <f t="shared" si="14"/>
        <v>-100</v>
      </c>
    </row>
    <row r="182" spans="1:6" ht="13.5" hidden="1" customHeight="1">
      <c r="A182" s="10"/>
      <c r="B182" s="11" t="s">
        <v>148</v>
      </c>
      <c r="C182" s="102">
        <f t="shared" ref="C182:F182" si="15">(C90/C77-1)*100</f>
        <v>-100</v>
      </c>
      <c r="D182" s="102">
        <f t="shared" si="15"/>
        <v>-100</v>
      </c>
      <c r="E182" s="102">
        <f t="shared" si="15"/>
        <v>-100</v>
      </c>
      <c r="F182" s="102">
        <f t="shared" si="15"/>
        <v>-100</v>
      </c>
    </row>
    <row r="183" spans="1:6" ht="13.5" hidden="1" customHeight="1">
      <c r="A183" s="10"/>
      <c r="B183" s="11" t="s">
        <v>149</v>
      </c>
      <c r="C183" s="102">
        <f t="shared" ref="C183:F183" si="16">(C91/C78-1)*100</f>
        <v>-100</v>
      </c>
      <c r="D183" s="102">
        <f t="shared" si="16"/>
        <v>-100</v>
      </c>
      <c r="E183" s="102">
        <f t="shared" si="16"/>
        <v>-100</v>
      </c>
      <c r="F183" s="102">
        <f t="shared" si="16"/>
        <v>-100</v>
      </c>
    </row>
    <row r="184" spans="1:6" ht="13.5" hidden="1" customHeight="1">
      <c r="A184" s="66"/>
      <c r="B184" s="11" t="s">
        <v>150</v>
      </c>
      <c r="C184" s="102">
        <f t="shared" ref="C184:F184" si="17">(C92/C79-1)*100</f>
        <v>-100</v>
      </c>
      <c r="D184" s="102">
        <f t="shared" si="17"/>
        <v>-100</v>
      </c>
      <c r="E184" s="102">
        <f t="shared" si="17"/>
        <v>-100</v>
      </c>
      <c r="F184" s="102">
        <f t="shared" si="17"/>
        <v>-100</v>
      </c>
    </row>
    <row r="185" spans="1:6" ht="13.5" hidden="1" customHeight="1">
      <c r="A185" s="66"/>
      <c r="B185" s="11" t="s">
        <v>151</v>
      </c>
      <c r="C185" s="102">
        <f t="shared" ref="C185:F185" si="18">(C93/C80-1)*100</f>
        <v>-100</v>
      </c>
      <c r="D185" s="102">
        <f t="shared" si="18"/>
        <v>-100</v>
      </c>
      <c r="E185" s="102">
        <f t="shared" si="18"/>
        <v>-100</v>
      </c>
      <c r="F185" s="102">
        <f t="shared" si="18"/>
        <v>-100</v>
      </c>
    </row>
    <row r="186" spans="1:6" ht="13.5" hidden="1" customHeight="1">
      <c r="A186" s="66"/>
      <c r="B186" s="11" t="s">
        <v>152</v>
      </c>
      <c r="C186" s="102">
        <f t="shared" ref="C186:F186" si="19">(C94/C81-1)*100</f>
        <v>-100</v>
      </c>
      <c r="D186" s="102">
        <f t="shared" si="19"/>
        <v>-100</v>
      </c>
      <c r="E186" s="102">
        <f t="shared" si="19"/>
        <v>-100</v>
      </c>
      <c r="F186" s="102">
        <f t="shared" si="19"/>
        <v>-100</v>
      </c>
    </row>
    <row r="187" spans="1:6" ht="13.5" hidden="1" customHeight="1">
      <c r="A187" s="104"/>
      <c r="B187" s="11" t="s">
        <v>153</v>
      </c>
      <c r="C187" s="102">
        <f t="shared" ref="C187:F187" si="20">(C95/C82-1)*100</f>
        <v>-100</v>
      </c>
      <c r="D187" s="102">
        <f t="shared" si="20"/>
        <v>-100</v>
      </c>
      <c r="E187" s="102">
        <f t="shared" si="20"/>
        <v>-100</v>
      </c>
      <c r="F187" s="102">
        <f t="shared" si="20"/>
        <v>-100</v>
      </c>
    </row>
    <row r="188" spans="1:6" ht="13.5" hidden="1" customHeight="1">
      <c r="A188" s="104"/>
      <c r="B188" s="11" t="s">
        <v>144</v>
      </c>
      <c r="C188" s="102">
        <f t="shared" ref="C188:F188" si="21">(C96/C83-1)*100</f>
        <v>-100</v>
      </c>
      <c r="D188" s="102">
        <f t="shared" si="21"/>
        <v>-100</v>
      </c>
      <c r="E188" s="102">
        <f t="shared" si="21"/>
        <v>-100</v>
      </c>
      <c r="F188" s="102">
        <f t="shared" si="21"/>
        <v>-100</v>
      </c>
    </row>
    <row r="189" spans="1:6" ht="6" customHeight="1">
      <c r="A189" s="3"/>
      <c r="B189" s="7"/>
      <c r="C189" s="8"/>
      <c r="D189" s="8"/>
      <c r="E189" s="8"/>
      <c r="F189" s="8"/>
    </row>
    <row r="190" spans="1:6" s="92" customFormat="1" ht="15.75" customHeight="1">
      <c r="A190" s="112" t="s">
        <v>45</v>
      </c>
      <c r="B190" s="112"/>
      <c r="C190" s="112"/>
      <c r="D190" s="112"/>
      <c r="E190" s="112"/>
      <c r="F190" s="112"/>
    </row>
    <row r="191" spans="1:6" ht="12" hidden="1" customHeight="1">
      <c r="A191" s="3">
        <v>2018</v>
      </c>
      <c r="B191" s="7" t="s">
        <v>15</v>
      </c>
      <c r="C191" s="9">
        <v>0.36384355231416499</v>
      </c>
      <c r="D191" s="9">
        <v>1.2625704607672901</v>
      </c>
      <c r="E191" s="9">
        <v>-0.205446617308851</v>
      </c>
      <c r="F191" s="9">
        <v>-0.96890855174081003</v>
      </c>
    </row>
    <row r="192" spans="1:6" ht="12" hidden="1" customHeight="1">
      <c r="A192" s="7"/>
      <c r="B192" s="7" t="s">
        <v>16</v>
      </c>
      <c r="C192" s="9">
        <v>-3.45829954801121</v>
      </c>
      <c r="D192" s="9">
        <v>-4.0575625564526199</v>
      </c>
      <c r="E192" s="9">
        <v>-2.2191419019051701</v>
      </c>
      <c r="F192" s="9">
        <v>-5.81190607244449</v>
      </c>
    </row>
    <row r="193" spans="1:6" ht="12" hidden="1" customHeight="1">
      <c r="B193" s="7" t="s">
        <v>17</v>
      </c>
      <c r="C193" s="9">
        <v>6.7149702865605603</v>
      </c>
      <c r="D193" s="9">
        <v>7.8335692149392502</v>
      </c>
      <c r="E193" s="9">
        <v>5.0227375794923903</v>
      </c>
      <c r="F193" s="9">
        <v>8.9005346155009306</v>
      </c>
    </row>
    <row r="194" spans="1:6" ht="12" hidden="1" customHeight="1">
      <c r="A194" s="3"/>
      <c r="B194" s="7" t="s">
        <v>18</v>
      </c>
      <c r="C194" s="9">
        <v>-5.0949456767753096</v>
      </c>
      <c r="D194" s="9">
        <v>-4.1055708954908097</v>
      </c>
      <c r="E194" s="9">
        <v>-6.2176266013124</v>
      </c>
      <c r="F194" s="9">
        <v>-4.76465290964512</v>
      </c>
    </row>
    <row r="195" spans="1:6" ht="12" hidden="1" customHeight="1">
      <c r="B195" s="7" t="s">
        <v>19</v>
      </c>
      <c r="C195" s="9">
        <v>4.0194629526623897</v>
      </c>
      <c r="D195" s="9">
        <v>5.7285760756477204</v>
      </c>
      <c r="E195" s="9">
        <v>2.1246348034806899</v>
      </c>
      <c r="F195" s="9">
        <v>4.2616311829134004</v>
      </c>
    </row>
    <row r="196" spans="1:6" ht="12" hidden="1" customHeight="1">
      <c r="B196" s="7" t="s">
        <v>20</v>
      </c>
      <c r="C196" s="9">
        <v>4.5280949553415404</v>
      </c>
      <c r="D196" s="9">
        <v>-1.01960206018335</v>
      </c>
      <c r="E196" s="9">
        <v>9.4098167536643</v>
      </c>
      <c r="F196" s="9">
        <v>9.2123770431257803</v>
      </c>
    </row>
    <row r="197" spans="1:6" ht="12" hidden="1" customHeight="1">
      <c r="B197" s="7" t="s">
        <v>21</v>
      </c>
      <c r="C197" s="9">
        <v>-0.45356365919278102</v>
      </c>
      <c r="D197" s="9">
        <v>-3.2136525888633001</v>
      </c>
      <c r="E197" s="9">
        <v>0.92124685969147901</v>
      </c>
      <c r="F197" s="9">
        <v>4.6980861683737896</v>
      </c>
    </row>
    <row r="198" spans="1:6" ht="12" hidden="1" customHeight="1">
      <c r="B198" s="7" t="s">
        <v>22</v>
      </c>
      <c r="C198" s="9">
        <v>0.68885004987207299</v>
      </c>
      <c r="D198" s="9">
        <v>4.5819911626726801</v>
      </c>
      <c r="E198" s="9">
        <v>-1.8021916386804999</v>
      </c>
      <c r="F198" s="9">
        <v>-3.7795309172533198</v>
      </c>
    </row>
    <row r="199" spans="1:6" ht="12" hidden="1" customHeight="1">
      <c r="B199" s="7" t="s">
        <v>23</v>
      </c>
      <c r="C199" s="9">
        <v>-2.5649195480624898</v>
      </c>
      <c r="D199" s="9">
        <v>3.50768784490027</v>
      </c>
      <c r="E199" s="9">
        <v>-5.3551947402651798</v>
      </c>
      <c r="F199" s="9">
        <v>-15.041036050801599</v>
      </c>
    </row>
    <row r="200" spans="1:6" ht="12" hidden="1" customHeight="1">
      <c r="B200" s="7" t="s">
        <v>24</v>
      </c>
      <c r="C200" s="9">
        <v>2.3631915803555601</v>
      </c>
      <c r="D200" s="9">
        <v>-0.42960400702220602</v>
      </c>
      <c r="E200" s="9">
        <v>4.1862958144749998</v>
      </c>
      <c r="F200" s="9">
        <v>7.6538834146832198</v>
      </c>
    </row>
    <row r="201" spans="1:6" ht="12" hidden="1" customHeight="1">
      <c r="B201" s="7" t="s">
        <v>25</v>
      </c>
      <c r="C201" s="9">
        <v>-0.81962705279273995</v>
      </c>
      <c r="D201" s="9">
        <v>-4.3671767249760602</v>
      </c>
      <c r="E201" s="9">
        <v>2.3782448739006998</v>
      </c>
      <c r="F201" s="9">
        <v>1.53665835555499</v>
      </c>
    </row>
    <row r="202" spans="1:6" ht="12" hidden="1" customHeight="1">
      <c r="B202" s="7" t="s">
        <v>26</v>
      </c>
      <c r="C202" s="9">
        <v>2.0640787889315502</v>
      </c>
      <c r="D202" s="9">
        <v>1.04935122572665</v>
      </c>
      <c r="E202" s="9">
        <v>4.4695249784434603</v>
      </c>
      <c r="F202" s="9">
        <v>-3.4309469343864398</v>
      </c>
    </row>
    <row r="203" spans="1:6" ht="15" hidden="1">
      <c r="A203" s="3">
        <v>2019</v>
      </c>
      <c r="B203" s="7" t="s">
        <v>15</v>
      </c>
      <c r="C203" s="8">
        <v>0.28155950815673197</v>
      </c>
      <c r="D203" s="8">
        <v>0.546966067958635</v>
      </c>
      <c r="E203" s="8">
        <v>-1.0974240291255599</v>
      </c>
      <c r="F203" s="8">
        <v>5.0794356134430796</v>
      </c>
    </row>
    <row r="204" spans="1:6" hidden="1">
      <c r="A204" s="10"/>
      <c r="B204" s="7" t="s">
        <v>16</v>
      </c>
      <c r="C204" s="8">
        <v>-4.7855623598072903</v>
      </c>
      <c r="D204" s="8">
        <v>-5.0041863833270197</v>
      </c>
      <c r="E204" s="8">
        <v>-3.92401778113175</v>
      </c>
      <c r="F204" s="8">
        <v>-7.38715072663196</v>
      </c>
    </row>
    <row r="205" spans="1:6" hidden="1">
      <c r="A205" s="10"/>
      <c r="B205" s="7" t="s">
        <v>17</v>
      </c>
      <c r="C205" s="8">
        <v>5.3502329654418297</v>
      </c>
      <c r="D205" s="8">
        <v>6.7174926779234001</v>
      </c>
      <c r="E205" s="8">
        <v>3.15921242809141</v>
      </c>
      <c r="F205" s="8">
        <v>8.9455000174290404</v>
      </c>
    </row>
    <row r="206" spans="1:6" hidden="1">
      <c r="A206" s="10"/>
      <c r="B206" s="7" t="s">
        <v>18</v>
      </c>
      <c r="C206" s="8">
        <v>-4.9293104051027097</v>
      </c>
      <c r="D206" s="8">
        <v>-3.9247481436343898</v>
      </c>
      <c r="E206" s="8">
        <v>-5.9068366319792203</v>
      </c>
      <c r="F206" s="8">
        <v>-5.0606188513547297</v>
      </c>
    </row>
    <row r="207" spans="1:6" hidden="1">
      <c r="A207" s="10"/>
      <c r="B207" s="7" t="s">
        <v>19</v>
      </c>
      <c r="C207" s="8">
        <v>5.4291306183029597</v>
      </c>
      <c r="D207" s="8">
        <v>5.9594563511871597</v>
      </c>
      <c r="E207" s="8">
        <v>3.7458221086782801</v>
      </c>
      <c r="F207" s="8">
        <v>9.8893332177680495</v>
      </c>
    </row>
    <row r="208" spans="1:6" hidden="1">
      <c r="A208" s="10"/>
      <c r="B208" s="7" t="s">
        <v>33</v>
      </c>
      <c r="C208" s="8">
        <v>4.3240817712121098</v>
      </c>
      <c r="D208" s="8">
        <v>0.39371225748911298</v>
      </c>
      <c r="E208" s="8">
        <v>9.6305916806797303</v>
      </c>
      <c r="F208" s="8">
        <v>-4.9561297146809097E-2</v>
      </c>
    </row>
    <row r="209" spans="1:6" hidden="1">
      <c r="A209" s="10"/>
      <c r="B209" s="7" t="s">
        <v>21</v>
      </c>
      <c r="C209" s="8">
        <v>-0.596056056807441</v>
      </c>
      <c r="D209" s="8">
        <v>-2.5036888796391401</v>
      </c>
      <c r="E209" s="8">
        <v>-0.186468289420233</v>
      </c>
      <c r="F209" s="8">
        <v>5.1784492240210698</v>
      </c>
    </row>
    <row r="210" spans="1:6" hidden="1">
      <c r="A210" s="10"/>
      <c r="B210" s="7" t="s">
        <v>30</v>
      </c>
      <c r="C210" s="8">
        <v>0.27298105499613701</v>
      </c>
      <c r="D210" s="8">
        <v>4.27475161788034</v>
      </c>
      <c r="E210" s="8">
        <v>-2.6945147679383998</v>
      </c>
      <c r="F210" s="8">
        <v>-2.7622872031764598</v>
      </c>
    </row>
    <row r="211" spans="1:6" hidden="1">
      <c r="A211" s="10"/>
      <c r="B211" s="7" t="s">
        <v>31</v>
      </c>
      <c r="C211" s="8">
        <v>-2.4549208048183</v>
      </c>
      <c r="D211" s="8">
        <v>3.07700557037434</v>
      </c>
      <c r="E211" s="8">
        <v>-5.4260711888689004</v>
      </c>
      <c r="F211" s="8">
        <v>-12.4437904282047</v>
      </c>
    </row>
    <row r="212" spans="1:6" ht="15" hidden="1">
      <c r="A212" s="3"/>
      <c r="B212" s="7" t="s">
        <v>32</v>
      </c>
      <c r="C212" s="8">
        <v>1.66181929915837</v>
      </c>
      <c r="D212" s="8">
        <v>-1.04379161574693</v>
      </c>
      <c r="E212" s="8">
        <v>3.48163417755904</v>
      </c>
      <c r="F212" s="8">
        <v>6.4312042627034698</v>
      </c>
    </row>
    <row r="213" spans="1:6" ht="15" hidden="1">
      <c r="A213" s="3"/>
      <c r="B213" s="2" t="s">
        <v>25</v>
      </c>
      <c r="C213" s="8">
        <v>-0.41606224084641502</v>
      </c>
      <c r="D213" s="8">
        <v>-3.9104613262562098</v>
      </c>
      <c r="E213" s="8">
        <v>2.7823757766224602</v>
      </c>
      <c r="F213" s="8">
        <v>1.46387432719679</v>
      </c>
    </row>
    <row r="214" spans="1:6" ht="15" hidden="1">
      <c r="A214" s="3"/>
      <c r="B214" s="2" t="s">
        <v>26</v>
      </c>
      <c r="C214" s="8">
        <v>2.4115680686432901</v>
      </c>
      <c r="D214" s="8">
        <v>1.56999254724508</v>
      </c>
      <c r="E214" s="8">
        <v>4.3950424764358003</v>
      </c>
      <c r="F214" s="8">
        <v>-2.33765491766232</v>
      </c>
    </row>
    <row r="215" spans="1:6" ht="15" hidden="1" customHeight="1">
      <c r="A215" s="3"/>
      <c r="C215" s="8"/>
      <c r="D215" s="8"/>
      <c r="E215" s="8"/>
      <c r="F215" s="8"/>
    </row>
    <row r="216" spans="1:6" ht="13.5" hidden="1" customHeight="1">
      <c r="A216" s="3">
        <v>2020</v>
      </c>
      <c r="B216" s="12" t="s">
        <v>15</v>
      </c>
      <c r="C216" s="8">
        <v>-0.251817302394652</v>
      </c>
      <c r="D216" s="8">
        <v>0.37212386414540199</v>
      </c>
      <c r="E216" s="8">
        <v>-1.32319711817385</v>
      </c>
      <c r="F216" s="8">
        <v>1.5214177826631701</v>
      </c>
    </row>
    <row r="217" spans="1:6" ht="13.5" hidden="1" customHeight="1">
      <c r="A217" s="10"/>
      <c r="B217" s="11" t="s">
        <v>16</v>
      </c>
      <c r="C217" s="8">
        <v>-4.8090350424825097</v>
      </c>
      <c r="D217" s="8">
        <v>-5.3117879555753804</v>
      </c>
      <c r="E217" s="8">
        <v>-4.2371624701012403</v>
      </c>
      <c r="F217" s="8">
        <v>-4.8732406389131997</v>
      </c>
    </row>
    <row r="218" spans="1:6" ht="13.5" hidden="1" customHeight="1">
      <c r="A218" s="10"/>
      <c r="B218" s="11" t="s">
        <v>17</v>
      </c>
      <c r="C218" s="8">
        <v>-6.1626717779333999</v>
      </c>
      <c r="D218" s="8">
        <v>-0.86277410118420494</v>
      </c>
      <c r="E218" s="8">
        <v>-10.348031315674101</v>
      </c>
      <c r="F218" s="8">
        <v>-10.0087872124192</v>
      </c>
    </row>
    <row r="219" spans="1:6" ht="13.5" hidden="1" customHeight="1">
      <c r="A219" s="10"/>
      <c r="B219" s="11" t="s">
        <v>18</v>
      </c>
      <c r="C219" s="8">
        <v>-37.848283677103502</v>
      </c>
      <c r="D219" s="8">
        <v>-28.513451192670502</v>
      </c>
      <c r="E219" s="8">
        <v>-34.8514430214992</v>
      </c>
      <c r="F219" s="8">
        <v>-92.924014904095799</v>
      </c>
    </row>
    <row r="220" spans="1:6" ht="13.5" hidden="1" customHeight="1">
      <c r="A220" s="10"/>
      <c r="B220" s="11" t="s">
        <v>19</v>
      </c>
      <c r="C220" s="8">
        <v>30.284658878476101</v>
      </c>
      <c r="D220" s="8">
        <v>12.0331228723491</v>
      </c>
      <c r="E220" s="8">
        <v>32.880303688422501</v>
      </c>
      <c r="F220" s="8">
        <v>763.31127981366603</v>
      </c>
    </row>
    <row r="221" spans="1:6" ht="13.5" hidden="1" customHeight="1">
      <c r="A221" s="10"/>
      <c r="B221" s="11" t="s">
        <v>33</v>
      </c>
      <c r="C221" s="8">
        <v>25.212448308786801</v>
      </c>
      <c r="D221" s="8">
        <v>20.8247742261719</v>
      </c>
      <c r="E221" s="8">
        <v>18.782380656053199</v>
      </c>
      <c r="F221" s="8">
        <v>90.181315699958901</v>
      </c>
    </row>
    <row r="222" spans="1:6" ht="13.5" hidden="1" customHeight="1">
      <c r="A222" s="10"/>
      <c r="B222" s="11" t="s">
        <v>34</v>
      </c>
      <c r="C222" s="8">
        <v>4.9496033647654603</v>
      </c>
      <c r="D222" s="8">
        <v>1.4650306053551201</v>
      </c>
      <c r="E222" s="8">
        <v>6.4824848877807204</v>
      </c>
      <c r="F222" s="8">
        <v>12.2998683367813</v>
      </c>
    </row>
    <row r="223" spans="1:6" ht="13.5" hidden="1" customHeight="1">
      <c r="A223" s="66"/>
      <c r="B223" s="11" t="s">
        <v>30</v>
      </c>
      <c r="C223" s="8">
        <v>1.69099454743185</v>
      </c>
      <c r="D223" s="8">
        <v>4.8947175150839897</v>
      </c>
      <c r="E223" s="8">
        <v>0.13837020905342901</v>
      </c>
      <c r="F223" s="8">
        <v>-3.6632324730347401</v>
      </c>
    </row>
    <row r="224" spans="1:6" ht="13.5" hidden="1" customHeight="1">
      <c r="A224" s="66"/>
      <c r="B224" s="11" t="s">
        <v>23</v>
      </c>
      <c r="C224" s="8">
        <v>0.50008684159506001</v>
      </c>
      <c r="D224" s="8">
        <v>3.2435009417050198</v>
      </c>
      <c r="E224" s="8">
        <v>-2.0795474810716601</v>
      </c>
      <c r="F224" s="8">
        <v>-6.9944932105447902E-2</v>
      </c>
    </row>
    <row r="225" spans="1:6" ht="13.5" hidden="1" customHeight="1">
      <c r="A225" s="3"/>
      <c r="B225" s="11" t="s">
        <v>24</v>
      </c>
      <c r="C225" s="8">
        <v>-0.24208057040991901</v>
      </c>
      <c r="D225" s="8">
        <v>1.44128137160242</v>
      </c>
      <c r="E225" s="8">
        <v>-0.427921835419731</v>
      </c>
      <c r="F225" s="8">
        <v>-6.0178343428050196</v>
      </c>
    </row>
    <row r="226" spans="1:6" ht="13.5" hidden="1" customHeight="1">
      <c r="A226" s="3"/>
      <c r="B226" s="11" t="s">
        <v>25</v>
      </c>
      <c r="C226" s="8">
        <v>-0.43825032083730803</v>
      </c>
      <c r="D226" s="8">
        <v>-3.4577384236592401</v>
      </c>
      <c r="E226" s="8">
        <v>2.46265472464655</v>
      </c>
      <c r="F226" s="8">
        <v>0.83717915723109404</v>
      </c>
    </row>
    <row r="227" spans="1:6" ht="13.5" hidden="1" customHeight="1">
      <c r="A227" s="3"/>
      <c r="B227" s="11" t="s">
        <v>26</v>
      </c>
      <c r="C227" s="8">
        <v>4.1892464411269703</v>
      </c>
      <c r="D227" s="8">
        <v>1.9846775026252801</v>
      </c>
      <c r="E227" s="8">
        <v>4.6492774616256902</v>
      </c>
      <c r="F227" s="8">
        <v>10.923336724416799</v>
      </c>
    </row>
    <row r="228" spans="1:6" ht="6.75" customHeight="1">
      <c r="A228" s="3"/>
      <c r="B228" s="11"/>
    </row>
    <row r="229" spans="1:6" ht="13.5" hidden="1" customHeight="1">
      <c r="A229" s="3">
        <v>2021</v>
      </c>
      <c r="B229" s="12" t="s">
        <v>15</v>
      </c>
      <c r="C229" s="8">
        <v>-2.8803623517631798</v>
      </c>
      <c r="D229" s="8">
        <v>0.34350070394504301</v>
      </c>
      <c r="E229" s="8">
        <v>-1.4363847436161501</v>
      </c>
      <c r="F229" s="8">
        <v>-19.809999320829402</v>
      </c>
    </row>
    <row r="230" spans="1:6" ht="13.5" hidden="1" customHeight="1">
      <c r="A230" s="3"/>
      <c r="B230" s="11" t="s">
        <v>16</v>
      </c>
      <c r="C230" s="8">
        <v>-3.2966953521246798</v>
      </c>
      <c r="D230" s="8">
        <v>-4.9900831239453298</v>
      </c>
      <c r="E230" s="8">
        <v>-3.1573358431233798</v>
      </c>
      <c r="F230" s="8">
        <v>3.7873202192480599</v>
      </c>
    </row>
    <row r="231" spans="1:6" ht="13.5" hidden="1" customHeight="1">
      <c r="A231" s="10"/>
      <c r="B231" s="11" t="s">
        <v>27</v>
      </c>
      <c r="C231" s="8">
        <v>2.9955754474639602</v>
      </c>
      <c r="D231" s="8">
        <v>0.84271709480878698</v>
      </c>
      <c r="E231" s="8">
        <v>-0.44894632622179997</v>
      </c>
      <c r="F231" s="8">
        <v>26.627469733354101</v>
      </c>
    </row>
    <row r="232" spans="1:6" ht="13.5" hidden="1" customHeight="1">
      <c r="A232" s="10"/>
      <c r="B232" s="11" t="s">
        <v>18</v>
      </c>
      <c r="C232" s="8">
        <v>-2.1701941984843698</v>
      </c>
      <c r="D232" s="8">
        <v>7.7827881947967206E-2</v>
      </c>
      <c r="E232" s="8">
        <v>-2.32090124657259</v>
      </c>
      <c r="F232" s="8">
        <v>-9.13693308785464</v>
      </c>
    </row>
    <row r="233" spans="1:6" ht="13.5" hidden="1" customHeight="1">
      <c r="A233" s="10"/>
      <c r="B233" s="11" t="s">
        <v>35</v>
      </c>
      <c r="C233" s="8">
        <v>-3.2839599010738398</v>
      </c>
      <c r="D233" s="30">
        <v>2.6182144822506401E-2</v>
      </c>
      <c r="E233" s="8">
        <v>-2.0775452152053</v>
      </c>
      <c r="F233" s="8">
        <v>-19.735709195638801</v>
      </c>
    </row>
    <row r="234" spans="1:6" ht="13.5" hidden="1" customHeight="1">
      <c r="A234" s="10"/>
      <c r="B234" s="11" t="s">
        <v>36</v>
      </c>
      <c r="C234" s="8">
        <v>-14.0442020459239</v>
      </c>
      <c r="D234" s="8">
        <v>-5.7492067197981402</v>
      </c>
      <c r="E234" s="8">
        <v>-4.9467220409559101</v>
      </c>
      <c r="F234" s="8">
        <v>-91.771342719438493</v>
      </c>
    </row>
    <row r="235" spans="1:6" ht="13.5" hidden="1" customHeight="1">
      <c r="A235" s="10"/>
      <c r="B235" s="11" t="s">
        <v>34</v>
      </c>
      <c r="C235" s="8">
        <v>0.29263742141938398</v>
      </c>
      <c r="D235" s="8">
        <v>-1.5436995857718701</v>
      </c>
      <c r="E235" s="8">
        <v>0.31798927126229798</v>
      </c>
      <c r="F235" s="8">
        <v>84.977753826409099</v>
      </c>
    </row>
    <row r="236" spans="1:6" ht="13.5" hidden="1" customHeight="1">
      <c r="A236" s="66"/>
      <c r="B236" s="11" t="s">
        <v>22</v>
      </c>
      <c r="C236" s="8">
        <v>7.5011459062507102</v>
      </c>
      <c r="D236" s="8">
        <v>4.9905879851938701</v>
      </c>
      <c r="E236" s="8">
        <v>1.65506281556167</v>
      </c>
      <c r="F236" s="8">
        <v>238.22229897107701</v>
      </c>
    </row>
    <row r="237" spans="1:6" ht="13.5" hidden="1" customHeight="1">
      <c r="A237" s="66"/>
      <c r="B237" s="11" t="s">
        <v>23</v>
      </c>
      <c r="C237" s="8">
        <v>7.5721966994478596</v>
      </c>
      <c r="D237" s="8">
        <v>3.9131804875595102</v>
      </c>
      <c r="E237" s="8">
        <v>3.3206669287260802</v>
      </c>
      <c r="F237" s="8">
        <v>83.480603497102095</v>
      </c>
    </row>
    <row r="238" spans="1:6" ht="13.5" hidden="1" customHeight="1">
      <c r="A238" s="66"/>
      <c r="B238" s="11" t="s">
        <v>24</v>
      </c>
      <c r="C238" s="8">
        <v>7.0816431488699401</v>
      </c>
      <c r="D238" s="8">
        <v>2.3392449241034701</v>
      </c>
      <c r="E238" s="8">
        <v>4.7222894301540901</v>
      </c>
      <c r="F238" s="8">
        <v>36.156725214016198</v>
      </c>
    </row>
    <row r="239" spans="1:6" ht="15" hidden="1" customHeight="1">
      <c r="A239" s="3"/>
      <c r="B239" s="7" t="s">
        <v>25</v>
      </c>
      <c r="C239" s="8">
        <v>0.630924915519815</v>
      </c>
      <c r="D239" s="8">
        <v>-0.38663420842128798</v>
      </c>
      <c r="E239" s="8">
        <v>3.53784028630277</v>
      </c>
      <c r="F239" s="8">
        <v>-5.4974781475387902</v>
      </c>
    </row>
    <row r="240" spans="1:6" ht="15" hidden="1" customHeight="1">
      <c r="A240" s="3"/>
      <c r="B240" s="7" t="s">
        <v>26</v>
      </c>
      <c r="C240" s="8">
        <v>2.55891020288295</v>
      </c>
      <c r="D240" s="8">
        <v>1.36051762141851</v>
      </c>
      <c r="E240" s="8">
        <v>1.77460743998838</v>
      </c>
      <c r="F240" s="8">
        <v>10.066423413171901</v>
      </c>
    </row>
    <row r="241" spans="1:6" ht="15" hidden="1" customHeight="1">
      <c r="B241" s="7"/>
      <c r="C241" s="8"/>
      <c r="D241" s="8"/>
      <c r="E241" s="8"/>
      <c r="F241" s="8"/>
    </row>
    <row r="242" spans="1:6" ht="13.5" hidden="1" customHeight="1">
      <c r="A242" s="3">
        <v>2022</v>
      </c>
      <c r="B242" s="12" t="s">
        <v>15</v>
      </c>
      <c r="C242" s="8">
        <v>-0.44176601556157324</v>
      </c>
      <c r="D242" s="8">
        <v>1.3380431892336508</v>
      </c>
      <c r="E242" s="8">
        <v>0.83389727440930095</v>
      </c>
      <c r="F242" s="8">
        <v>-11.224246491243372</v>
      </c>
    </row>
    <row r="243" spans="1:6" ht="13.5" hidden="1" customHeight="1">
      <c r="A243" s="3"/>
      <c r="B243" s="13" t="s">
        <v>16</v>
      </c>
      <c r="C243" s="8">
        <v>-3.0412999734837465</v>
      </c>
      <c r="D243" s="8">
        <v>-5.9425080701683513</v>
      </c>
      <c r="E243" s="8">
        <v>-0.65420280115693341</v>
      </c>
      <c r="F243" s="8">
        <v>-2.5405450075444591</v>
      </c>
    </row>
    <row r="244" spans="1:6" ht="13.5" hidden="1" customHeight="1">
      <c r="A244" s="10"/>
      <c r="B244" s="13" t="s">
        <v>17</v>
      </c>
      <c r="C244" s="8">
        <v>4.0845143622680213</v>
      </c>
      <c r="D244" s="8">
        <v>1.3579918834950577</v>
      </c>
      <c r="E244" s="8">
        <v>1.3000074173982856</v>
      </c>
      <c r="F244" s="8">
        <v>26.162639880316153</v>
      </c>
    </row>
    <row r="245" spans="1:6" ht="13.5" hidden="1" customHeight="1">
      <c r="A245" s="10"/>
      <c r="B245" s="13" t="s">
        <v>28</v>
      </c>
      <c r="C245" s="8">
        <v>2.7497518694935108</v>
      </c>
      <c r="D245" s="8">
        <v>2.1676802868880962</v>
      </c>
      <c r="E245" s="8">
        <v>6.1701700903850742</v>
      </c>
      <c r="F245" s="8">
        <v>-8.5000000000003073</v>
      </c>
    </row>
    <row r="246" spans="1:6" ht="13.5" hidden="1" customHeight="1">
      <c r="A246" s="10"/>
      <c r="B246" s="11" t="s">
        <v>29</v>
      </c>
      <c r="C246" s="8">
        <v>0.83254640503169774</v>
      </c>
      <c r="D246" s="8">
        <v>-0.15812904524252769</v>
      </c>
      <c r="E246" s="8">
        <v>4.3045405692444527</v>
      </c>
      <c r="F246" s="8">
        <v>-10.51587301587238</v>
      </c>
    </row>
    <row r="247" spans="1:6" ht="13.5" hidden="1" customHeight="1">
      <c r="A247" s="10"/>
      <c r="B247" s="11" t="s">
        <v>36</v>
      </c>
      <c r="C247" s="8">
        <v>1.7457141072569904</v>
      </c>
      <c r="D247" s="8">
        <v>1.2046880949390992</v>
      </c>
      <c r="E247" s="8">
        <v>0.49319301539723082</v>
      </c>
      <c r="F247" s="8">
        <v>12.175218942662092</v>
      </c>
    </row>
    <row r="248" spans="1:6" ht="13.5" hidden="1" customHeight="1">
      <c r="A248" s="10"/>
      <c r="B248" s="11" t="s">
        <v>37</v>
      </c>
      <c r="C248" s="8">
        <v>-1.4521900893344375</v>
      </c>
      <c r="D248" s="8">
        <v>-1.416590895400649</v>
      </c>
      <c r="E248" s="8">
        <v>0.55300832146880641</v>
      </c>
      <c r="F248" s="8">
        <v>-12.945019192892449</v>
      </c>
    </row>
    <row r="249" spans="1:6" ht="13.5" hidden="1" customHeight="1">
      <c r="A249" s="66"/>
      <c r="B249" s="11" t="s">
        <v>38</v>
      </c>
      <c r="C249" s="8">
        <v>2.2951117876197635</v>
      </c>
      <c r="D249" s="8">
        <v>1.6742580886800473</v>
      </c>
      <c r="E249" s="8">
        <v>0.46542609060871154</v>
      </c>
      <c r="F249" s="8">
        <v>18.234244085169536</v>
      </c>
    </row>
    <row r="250" spans="1:6" ht="13.5" hidden="1" customHeight="1">
      <c r="A250" s="66"/>
      <c r="B250" s="15" t="s">
        <v>23</v>
      </c>
      <c r="C250" s="8">
        <v>0.40940456135831749</v>
      </c>
      <c r="D250" s="8">
        <v>0.1017778048666651</v>
      </c>
      <c r="E250" s="8">
        <v>0.95823917737616338</v>
      </c>
      <c r="F250" s="8">
        <v>-1.3847981608919313</v>
      </c>
    </row>
    <row r="251" spans="1:6" ht="13.5" hidden="1" customHeight="1">
      <c r="A251" s="66"/>
      <c r="B251" s="15" t="s">
        <v>24</v>
      </c>
      <c r="C251" s="8">
        <v>-0.27007935934959537</v>
      </c>
      <c r="D251" s="8">
        <v>-0.20783622901341392</v>
      </c>
      <c r="E251" s="8">
        <v>0.73129659331641061</v>
      </c>
      <c r="F251" s="8">
        <v>-4.3962230371956013</v>
      </c>
    </row>
    <row r="252" spans="1:6" ht="15" hidden="1" customHeight="1">
      <c r="A252" s="3"/>
      <c r="B252" s="7" t="s">
        <v>25</v>
      </c>
      <c r="C252" s="8">
        <v>0.17815475552791504</v>
      </c>
      <c r="D252" s="8">
        <v>-0.60848442238530254</v>
      </c>
      <c r="E252" s="8">
        <v>0.17250997949234126</v>
      </c>
      <c r="F252" s="8">
        <v>2.9917365800455231</v>
      </c>
    </row>
    <row r="253" spans="1:6" ht="15" hidden="1" customHeight="1">
      <c r="A253" s="3"/>
      <c r="B253" s="85" t="s">
        <v>26</v>
      </c>
      <c r="C253" s="8">
        <v>2.2525110701126394</v>
      </c>
      <c r="D253" s="8">
        <v>1.8738205823903176</v>
      </c>
      <c r="E253" s="8">
        <v>1.0198830909437628</v>
      </c>
      <c r="F253" s="8">
        <v>9.4490572322768038</v>
      </c>
    </row>
    <row r="254" spans="1:6" ht="15" customHeight="1">
      <c r="B254" s="7"/>
      <c r="C254" s="9"/>
      <c r="D254" s="9"/>
      <c r="E254" s="9"/>
      <c r="F254" s="9"/>
    </row>
    <row r="255" spans="1:6" ht="13.5" customHeight="1">
      <c r="A255" s="3">
        <v>2023</v>
      </c>
      <c r="B255" s="7" t="s">
        <v>15</v>
      </c>
      <c r="C255" s="102">
        <f>(C72/C70-1)*100</f>
        <v>-1.3867605360561752</v>
      </c>
      <c r="D255" s="102">
        <f t="shared" ref="D255:F255" si="22">(D72/D70-1)*100</f>
        <v>0.48903254796275331</v>
      </c>
      <c r="E255" s="102">
        <f t="shared" si="22"/>
        <v>-0.20505055001559525</v>
      </c>
      <c r="F255" s="102">
        <f t="shared" si="22"/>
        <v>-11.57726978838307</v>
      </c>
    </row>
    <row r="256" spans="1:6" ht="13.5" customHeight="1">
      <c r="A256" s="3"/>
      <c r="B256" s="7" t="s">
        <v>16</v>
      </c>
      <c r="C256" s="102">
        <f>(C73/C72-1)*100</f>
        <v>-1.1486787939254395</v>
      </c>
      <c r="D256" s="102">
        <f t="shared" ref="D256:F258" si="23">(D73/D72-1)*100</f>
        <v>-2.649471801055725</v>
      </c>
      <c r="E256" s="102">
        <f t="shared" si="23"/>
        <v>-2.4644537505205011</v>
      </c>
      <c r="F256" s="102">
        <f t="shared" si="23"/>
        <v>7.8851513131712014</v>
      </c>
    </row>
    <row r="257" spans="1:6" ht="13.5" customHeight="1">
      <c r="A257" s="10"/>
      <c r="B257" s="11" t="s">
        <v>17</v>
      </c>
      <c r="C257" s="102">
        <f>(C74/C73-1)*100</f>
        <v>2.9706048759597259</v>
      </c>
      <c r="D257" s="102">
        <f t="shared" si="23"/>
        <v>4.2519026381031999</v>
      </c>
      <c r="E257" s="102">
        <f t="shared" si="23"/>
        <v>1.0519161586306058</v>
      </c>
      <c r="F257" s="102">
        <f t="shared" si="23"/>
        <v>10.196050612625672</v>
      </c>
    </row>
    <row r="258" spans="1:6" ht="13.5" customHeight="1">
      <c r="A258" s="10"/>
      <c r="B258" s="11" t="s">
        <v>18</v>
      </c>
      <c r="C258" s="102">
        <f>(C75/C74-1)*100</f>
        <v>-1.6333755647197967</v>
      </c>
      <c r="D258" s="102">
        <f t="shared" si="23"/>
        <v>-1.049630397824064</v>
      </c>
      <c r="E258" s="102">
        <f t="shared" si="23"/>
        <v>2.6610307857373616</v>
      </c>
      <c r="F258" s="102">
        <f t="shared" si="23"/>
        <v>-21.151417013462503</v>
      </c>
    </row>
    <row r="259" spans="1:6" ht="13.5" customHeight="1">
      <c r="A259" s="10"/>
      <c r="B259" s="11" t="s">
        <v>19</v>
      </c>
      <c r="C259" s="102">
        <f t="shared" ref="C259:F259" si="24">(C76/C75-1)*100</f>
        <v>0.67878897773510083</v>
      </c>
      <c r="D259" s="102">
        <f t="shared" si="24"/>
        <v>1.6920402192704742</v>
      </c>
      <c r="E259" s="102">
        <f t="shared" si="24"/>
        <v>-2.9705391690584948</v>
      </c>
      <c r="F259" s="102">
        <f t="shared" si="24"/>
        <v>15.989000000000008</v>
      </c>
    </row>
    <row r="260" spans="1:6" ht="13.5" customHeight="1">
      <c r="A260" s="10"/>
      <c r="B260" s="11" t="s">
        <v>20</v>
      </c>
      <c r="C260" s="102">
        <f t="shared" ref="C260:F260" si="25">(C77/C76-1)*100</f>
        <v>0.32439579593921408</v>
      </c>
      <c r="D260" s="102">
        <f t="shared" si="25"/>
        <v>0.42542375025911294</v>
      </c>
      <c r="E260" s="102">
        <f t="shared" si="25"/>
        <v>0.72557418026182319</v>
      </c>
      <c r="F260" s="102">
        <f t="shared" si="25"/>
        <v>-1.9649999999999945</v>
      </c>
    </row>
    <row r="261" spans="1:6" ht="13.5" customHeight="1">
      <c r="A261" s="10"/>
      <c r="B261" s="11" t="s">
        <v>21</v>
      </c>
      <c r="C261" s="102">
        <v>0.7595149695817982</v>
      </c>
      <c r="D261" s="102">
        <f t="shared" ref="D261:F261" si="26">(D78/D77-1)*100</f>
        <v>0.59685195016421222</v>
      </c>
      <c r="E261" s="102">
        <f t="shared" si="26"/>
        <v>0.6931293575686448</v>
      </c>
      <c r="F261" s="102">
        <f t="shared" si="26"/>
        <v>1.6650000000000054</v>
      </c>
    </row>
    <row r="262" spans="1:6" ht="13.5" customHeight="1">
      <c r="A262" s="66"/>
      <c r="B262" s="11" t="s">
        <v>30</v>
      </c>
      <c r="C262" s="102">
        <f t="shared" ref="C262:F262" si="27">(C79/C78-1)*100</f>
        <v>1.9298158589485359</v>
      </c>
      <c r="D262" s="102">
        <f t="shared" si="27"/>
        <v>1.1580937135867719</v>
      </c>
      <c r="E262" s="102">
        <f t="shared" si="27"/>
        <v>1.4851932400224088</v>
      </c>
      <c r="F262" s="102">
        <f t="shared" si="27"/>
        <v>6.7711199999999971</v>
      </c>
    </row>
    <row r="263" spans="1:6" ht="13.5" customHeight="1">
      <c r="A263" s="66"/>
      <c r="B263" s="11" t="s">
        <v>23</v>
      </c>
      <c r="C263" s="102">
        <f t="shared" ref="C263:F263" si="28">(C80/C79-1)*100</f>
        <v>-6.8531096450474838E-2</v>
      </c>
      <c r="D263" s="102">
        <f t="shared" si="28"/>
        <v>-0.21575712525618851</v>
      </c>
      <c r="E263" s="102">
        <f t="shared" si="28"/>
        <v>0.94183301105639217</v>
      </c>
      <c r="F263" s="102">
        <f t="shared" si="28"/>
        <v>-3.9221429999999891</v>
      </c>
    </row>
    <row r="264" spans="1:6" ht="13.5" customHeight="1">
      <c r="A264" s="66"/>
      <c r="B264" s="11" t="s">
        <v>24</v>
      </c>
      <c r="C264" s="102">
        <f t="shared" ref="C264:F264" si="29">(C81/C80-1)*100</f>
        <v>-0.3247604082147193</v>
      </c>
      <c r="D264" s="102">
        <f t="shared" si="29"/>
        <v>-1.2018792815290613</v>
      </c>
      <c r="E264" s="102">
        <f t="shared" si="29"/>
        <v>-0.69179838877369004</v>
      </c>
      <c r="F264" s="102">
        <f t="shared" si="29"/>
        <v>4.4956199999999891</v>
      </c>
    </row>
    <row r="265" spans="1:6" ht="13.5" customHeight="1">
      <c r="A265" s="3"/>
      <c r="B265" s="11" t="s">
        <v>25</v>
      </c>
      <c r="C265" s="102">
        <f t="shared" ref="C265:F265" si="30">(C82/C81-1)*100</f>
        <v>0.33899210961381154</v>
      </c>
      <c r="D265" s="102">
        <f t="shared" si="30"/>
        <v>0.46838687777983612</v>
      </c>
      <c r="E265" s="102">
        <f t="shared" si="30"/>
        <v>0.72002372377082402</v>
      </c>
      <c r="F265" s="102">
        <f t="shared" si="30"/>
        <v>-1.7441249999999964</v>
      </c>
    </row>
    <row r="266" spans="1:6" ht="13.5" customHeight="1">
      <c r="A266" s="3"/>
      <c r="B266" s="11" t="s">
        <v>26</v>
      </c>
      <c r="C266" s="102">
        <f t="shared" ref="C266:F266" si="31">(C83/C82-1)*100</f>
        <v>1.0229139709121426</v>
      </c>
      <c r="D266" s="102">
        <f t="shared" si="31"/>
        <v>-0.45900883139629034</v>
      </c>
      <c r="E266" s="102">
        <f t="shared" si="31"/>
        <v>1.7545104493492891</v>
      </c>
      <c r="F266" s="102">
        <f t="shared" si="31"/>
        <v>2.9423551000000048</v>
      </c>
    </row>
    <row r="267" spans="1:6" ht="15" customHeight="1">
      <c r="B267" s="7"/>
      <c r="C267" s="9"/>
      <c r="D267" s="9"/>
      <c r="E267" s="9"/>
      <c r="F267" s="9"/>
    </row>
    <row r="268" spans="1:6" ht="13.5" customHeight="1">
      <c r="A268" s="104">
        <v>2024</v>
      </c>
      <c r="B268" s="11" t="s">
        <v>15</v>
      </c>
      <c r="C268" s="102">
        <f>(C85/C83-1)*100</f>
        <v>-1.2655182111998342</v>
      </c>
      <c r="D268" s="102">
        <f t="shared" ref="D268:F268" si="32">(D85/D83-1)*100</f>
        <v>1.087831567362052</v>
      </c>
      <c r="E268" s="102">
        <f t="shared" si="32"/>
        <v>-2.3152687016276929</v>
      </c>
      <c r="F268" s="102">
        <f t="shared" si="32"/>
        <v>-4.5921115000000174</v>
      </c>
    </row>
    <row r="269" spans="1:6" ht="13.5" customHeight="1">
      <c r="A269" s="104"/>
      <c r="B269" s="7" t="s">
        <v>16</v>
      </c>
      <c r="C269" s="102">
        <f>(C86/C85-1)*100</f>
        <v>-0.7622737409746061</v>
      </c>
      <c r="D269" s="102">
        <f t="shared" ref="D269:F269" si="33">(D86/D85-1)*100</f>
        <v>-2.3113768345014218</v>
      </c>
      <c r="E269" s="102">
        <f t="shared" si="33"/>
        <v>0.57180340682654318</v>
      </c>
      <c r="F269" s="102">
        <f t="shared" si="33"/>
        <v>-1.2113000000000151</v>
      </c>
    </row>
    <row r="270" spans="1:6" ht="13.5" customHeight="1">
      <c r="A270" s="10"/>
      <c r="B270" s="11" t="s">
        <v>154</v>
      </c>
      <c r="C270" s="102">
        <f>(C87/C86-1)*100</f>
        <v>2.5779290314871472</v>
      </c>
      <c r="D270" s="102">
        <f t="shared" ref="D270:F270" si="34">(D87/D86-1)*100</f>
        <v>2.1207320846459821</v>
      </c>
      <c r="E270" s="102">
        <f t="shared" si="34"/>
        <v>1.8194036419656223</v>
      </c>
      <c r="F270" s="102">
        <f t="shared" si="34"/>
        <v>7.6432099999999892</v>
      </c>
    </row>
    <row r="271" spans="1:6" ht="13.5" customHeight="1">
      <c r="A271" s="10"/>
      <c r="B271" s="11" t="s">
        <v>146</v>
      </c>
      <c r="C271" s="102">
        <f>(C88/C87-1)*100</f>
        <v>-0.71040239620827617</v>
      </c>
      <c r="D271" s="102">
        <f t="shared" ref="D271:F271" si="35">(D88/D87-1)*100</f>
        <v>-0.60436343761266498</v>
      </c>
      <c r="E271" s="102">
        <f t="shared" si="35"/>
        <v>0.8742252501890535</v>
      </c>
      <c r="F271" s="102">
        <f t="shared" si="35"/>
        <v>-7.8912300000000046</v>
      </c>
    </row>
    <row r="272" spans="1:6" ht="13.5" hidden="1" customHeight="1">
      <c r="A272" s="10"/>
      <c r="B272" s="11" t="s">
        <v>147</v>
      </c>
      <c r="C272" s="102">
        <f t="shared" ref="C272:F272" si="36">(C89/C88-1)*100</f>
        <v>-100</v>
      </c>
      <c r="D272" s="102">
        <f t="shared" si="36"/>
        <v>-100</v>
      </c>
      <c r="E272" s="102">
        <f t="shared" si="36"/>
        <v>-100</v>
      </c>
      <c r="F272" s="102">
        <f t="shared" si="36"/>
        <v>-100</v>
      </c>
    </row>
    <row r="273" spans="1:6" ht="13.5" hidden="1" customHeight="1">
      <c r="A273" s="10"/>
      <c r="B273" s="11" t="s">
        <v>148</v>
      </c>
      <c r="C273" s="102" t="e">
        <f t="shared" ref="C273:F273" si="37">(C90/C89-1)*100</f>
        <v>#DIV/0!</v>
      </c>
      <c r="D273" s="102" t="e">
        <f t="shared" si="37"/>
        <v>#DIV/0!</v>
      </c>
      <c r="E273" s="102" t="e">
        <f t="shared" si="37"/>
        <v>#DIV/0!</v>
      </c>
      <c r="F273" s="102" t="e">
        <f t="shared" si="37"/>
        <v>#DIV/0!</v>
      </c>
    </row>
    <row r="274" spans="1:6" ht="13.5" hidden="1" customHeight="1">
      <c r="A274" s="10"/>
      <c r="B274" s="11" t="s">
        <v>149</v>
      </c>
      <c r="C274" s="102">
        <v>0.7595149695817982</v>
      </c>
      <c r="D274" s="102" t="e">
        <f t="shared" ref="D274:F274" si="38">(D91/D90-1)*100</f>
        <v>#DIV/0!</v>
      </c>
      <c r="E274" s="102" t="e">
        <f t="shared" si="38"/>
        <v>#DIV/0!</v>
      </c>
      <c r="F274" s="102" t="e">
        <f t="shared" si="38"/>
        <v>#DIV/0!</v>
      </c>
    </row>
    <row r="275" spans="1:6" ht="13.5" hidden="1" customHeight="1">
      <c r="A275" s="66"/>
      <c r="B275" s="11" t="s">
        <v>150</v>
      </c>
      <c r="C275" s="102" t="e">
        <f t="shared" ref="C275:F275" si="39">(C92/C91-1)*100</f>
        <v>#DIV/0!</v>
      </c>
      <c r="D275" s="102" t="e">
        <f t="shared" si="39"/>
        <v>#DIV/0!</v>
      </c>
      <c r="E275" s="102" t="e">
        <f t="shared" si="39"/>
        <v>#DIV/0!</v>
      </c>
      <c r="F275" s="102" t="e">
        <f t="shared" si="39"/>
        <v>#DIV/0!</v>
      </c>
    </row>
    <row r="276" spans="1:6" ht="13.5" hidden="1" customHeight="1">
      <c r="A276" s="66"/>
      <c r="B276" s="11" t="s">
        <v>151</v>
      </c>
      <c r="C276" s="102" t="e">
        <f t="shared" ref="C276:F276" si="40">(C93/C92-1)*100</f>
        <v>#DIV/0!</v>
      </c>
      <c r="D276" s="102" t="e">
        <f t="shared" si="40"/>
        <v>#DIV/0!</v>
      </c>
      <c r="E276" s="102" t="e">
        <f t="shared" si="40"/>
        <v>#DIV/0!</v>
      </c>
      <c r="F276" s="102" t="e">
        <f t="shared" si="40"/>
        <v>#DIV/0!</v>
      </c>
    </row>
    <row r="277" spans="1:6" ht="13.5" hidden="1" customHeight="1">
      <c r="A277" s="66"/>
      <c r="B277" s="11" t="s">
        <v>152</v>
      </c>
      <c r="C277" s="102" t="e">
        <f t="shared" ref="C277:F277" si="41">(C94/C93-1)*100</f>
        <v>#DIV/0!</v>
      </c>
      <c r="D277" s="102" t="e">
        <f t="shared" si="41"/>
        <v>#DIV/0!</v>
      </c>
      <c r="E277" s="102" t="e">
        <f t="shared" si="41"/>
        <v>#DIV/0!</v>
      </c>
      <c r="F277" s="102" t="e">
        <f t="shared" si="41"/>
        <v>#DIV/0!</v>
      </c>
    </row>
    <row r="278" spans="1:6" ht="13.5" hidden="1" customHeight="1">
      <c r="A278" s="104"/>
      <c r="B278" s="11" t="s">
        <v>153</v>
      </c>
      <c r="C278" s="102" t="e">
        <f t="shared" ref="C278:F278" si="42">(C95/C94-1)*100</f>
        <v>#DIV/0!</v>
      </c>
      <c r="D278" s="102" t="e">
        <f t="shared" si="42"/>
        <v>#DIV/0!</v>
      </c>
      <c r="E278" s="102" t="e">
        <f t="shared" si="42"/>
        <v>#DIV/0!</v>
      </c>
      <c r="F278" s="102" t="e">
        <f t="shared" si="42"/>
        <v>#DIV/0!</v>
      </c>
    </row>
    <row r="279" spans="1:6" ht="13.5" hidden="1" customHeight="1">
      <c r="A279" s="104"/>
      <c r="B279" s="11" t="s">
        <v>144</v>
      </c>
      <c r="C279" s="102" t="e">
        <f t="shared" ref="C279:F279" si="43">(C96/C95-1)*100</f>
        <v>#DIV/0!</v>
      </c>
      <c r="D279" s="102" t="e">
        <f t="shared" si="43"/>
        <v>#DIV/0!</v>
      </c>
      <c r="E279" s="102" t="e">
        <f t="shared" si="43"/>
        <v>#DIV/0!</v>
      </c>
      <c r="F279" s="102" t="e">
        <f t="shared" si="43"/>
        <v>#DIV/0!</v>
      </c>
    </row>
    <row r="280" spans="1:6" ht="15" customHeight="1">
      <c r="B280" s="7"/>
      <c r="C280" s="9"/>
      <c r="D280" s="9"/>
      <c r="E280" s="9"/>
      <c r="F280" s="9"/>
    </row>
    <row r="281" spans="1:6" ht="15" customHeight="1"/>
    <row r="282" spans="1:6" ht="15" customHeight="1"/>
  </sheetData>
  <sheetProtection algorithmName="SHA-512" hashValue="ZzT7IoRWhiweiDOzzw3kIVy0KhhMCwM7a8CUeXO2LaAeBsninDe3I2FgTLgvjAicbi+w61SMBV7kBFmfs74MfQ==" saltValue="jxb9QEcN/HcE+kbXnClLQg==" spinCount="100000" sheet="1" objects="1" scenarios="1" formatCells="0" formatColumns="0" formatRows="0" insertColumns="0" insertRows="0" insertHyperlinks="0" deleteColumns="0" deleteRows="0" sort="0" autoFilter="0" pivotTables="0"/>
  <mergeCells count="7">
    <mergeCell ref="A190:F190"/>
    <mergeCell ref="B1:B2"/>
    <mergeCell ref="A4:B4"/>
    <mergeCell ref="A5:B5"/>
    <mergeCell ref="A6:B6"/>
    <mergeCell ref="A7:B7"/>
    <mergeCell ref="A98:F98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216"/>
  <sheetViews>
    <sheetView showGridLines="0" view="pageBreakPreview" zoomScaleNormal="80" zoomScaleSheetLayoutView="100" workbookViewId="0">
      <selection activeCell="G162" sqref="G162"/>
    </sheetView>
  </sheetViews>
  <sheetFormatPr defaultColWidth="9.140625" defaultRowHeight="14.25"/>
  <cols>
    <col min="1" max="1" width="9.42578125" style="2" customWidth="1"/>
    <col min="2" max="2" width="10.5703125" style="2" customWidth="1"/>
    <col min="3" max="3" width="30.140625" style="2" customWidth="1"/>
    <col min="4" max="6" width="33" style="2" customWidth="1"/>
    <col min="7" max="16384" width="9.140625" style="2"/>
  </cols>
  <sheetData>
    <row r="1" spans="1:6" ht="15" customHeight="1">
      <c r="A1" s="86" t="s">
        <v>0</v>
      </c>
      <c r="B1" s="108">
        <v>3</v>
      </c>
      <c r="C1" s="32" t="s">
        <v>46</v>
      </c>
      <c r="D1" s="32"/>
      <c r="E1" s="32"/>
      <c r="F1" s="32"/>
    </row>
    <row r="2" spans="1:6" ht="15" customHeight="1">
      <c r="A2" s="86" t="s">
        <v>2</v>
      </c>
      <c r="B2" s="108"/>
      <c r="C2" s="75" t="s">
        <v>47</v>
      </c>
    </row>
    <row r="3" spans="1:6" ht="9" customHeight="1"/>
    <row r="4" spans="1:6" ht="15.95" customHeight="1">
      <c r="A4" s="110" t="s">
        <v>4</v>
      </c>
      <c r="B4" s="110"/>
      <c r="C4" s="3" t="s">
        <v>5</v>
      </c>
      <c r="D4" s="3" t="s">
        <v>6</v>
      </c>
      <c r="E4" s="3" t="s">
        <v>7</v>
      </c>
      <c r="F4" s="3" t="s">
        <v>8</v>
      </c>
    </row>
    <row r="5" spans="1:6" ht="15.95" customHeight="1">
      <c r="A5" s="111" t="s">
        <v>9</v>
      </c>
      <c r="B5" s="111"/>
      <c r="C5" s="5" t="s">
        <v>10</v>
      </c>
      <c r="D5" s="5" t="s">
        <v>11</v>
      </c>
      <c r="E5" s="5" t="s">
        <v>12</v>
      </c>
      <c r="F5" s="5" t="s">
        <v>13</v>
      </c>
    </row>
    <row r="6" spans="1:6" ht="9" customHeight="1">
      <c r="A6" s="111"/>
      <c r="B6" s="111"/>
      <c r="C6" s="64"/>
      <c r="D6" s="3"/>
      <c r="E6" s="3"/>
      <c r="F6" s="3"/>
    </row>
    <row r="7" spans="1:6" s="92" customFormat="1" ht="16.5" customHeight="1">
      <c r="A7" s="113" t="s">
        <v>43</v>
      </c>
      <c r="B7" s="113"/>
      <c r="C7" s="91">
        <v>100</v>
      </c>
      <c r="D7" s="87">
        <v>44.9</v>
      </c>
      <c r="E7" s="87">
        <v>40.9</v>
      </c>
      <c r="F7" s="87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15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16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17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18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19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20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21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22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23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24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25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26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t="15" hidden="1">
      <c r="A21" s="3">
        <v>2019</v>
      </c>
      <c r="B21" s="7" t="s">
        <v>15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t="15" hidden="1">
      <c r="A22" s="66"/>
      <c r="B22" s="7" t="s">
        <v>16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t="15" hidden="1">
      <c r="A23" s="66"/>
      <c r="B23" s="7" t="s">
        <v>17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t="15" hidden="1">
      <c r="A24" s="66"/>
      <c r="B24" s="7" t="s">
        <v>18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t="15" hidden="1">
      <c r="A25" s="66"/>
      <c r="B25" s="7" t="s">
        <v>19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t="15" hidden="1">
      <c r="A26" s="66"/>
      <c r="B26" s="7" t="s">
        <v>33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t="15" hidden="1">
      <c r="A27" s="66"/>
      <c r="B27" s="7" t="s">
        <v>21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t="15" hidden="1">
      <c r="A28" s="66"/>
      <c r="B28" s="7" t="s">
        <v>30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t="15" hidden="1">
      <c r="A29" s="66"/>
      <c r="B29" s="7" t="s">
        <v>31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32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25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26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15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6"/>
      <c r="B34" s="11" t="s">
        <v>16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6"/>
      <c r="B35" s="11" t="s">
        <v>17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6"/>
      <c r="B36" s="11" t="s">
        <v>18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6"/>
      <c r="B37" s="11" t="s">
        <v>19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6"/>
      <c r="B38" s="11" t="s">
        <v>33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6"/>
      <c r="B39" s="11" t="s">
        <v>34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6"/>
      <c r="B40" s="11" t="s">
        <v>30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6"/>
      <c r="B41" s="11" t="s">
        <v>23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24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25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26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15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16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27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18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35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36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34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6"/>
      <c r="B53" s="11" t="s">
        <v>30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6"/>
      <c r="B54" s="11" t="s">
        <v>23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6"/>
      <c r="B55" s="11" t="s">
        <v>24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6"/>
      <c r="B56" s="7" t="s">
        <v>25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6"/>
      <c r="B57" s="7" t="s">
        <v>26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6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15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16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17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28</v>
      </c>
      <c r="C62" s="9">
        <v>146.53072421292595</v>
      </c>
      <c r="D62" s="76">
        <v>133.00346978446538</v>
      </c>
      <c r="E62" s="76">
        <v>161.71455499056734</v>
      </c>
      <c r="F62" s="76">
        <v>139.78171302016213</v>
      </c>
    </row>
    <row r="63" spans="1:6" ht="13.5" hidden="1" customHeight="1">
      <c r="A63" s="10"/>
      <c r="B63" s="11" t="s">
        <v>29</v>
      </c>
      <c r="C63" s="9">
        <v>143.10449834753277</v>
      </c>
      <c r="D63" s="76">
        <v>131.86044183259551</v>
      </c>
      <c r="E63" s="76">
        <v>165.80302701867046</v>
      </c>
      <c r="F63" s="76">
        <v>131.87296936051655</v>
      </c>
    </row>
    <row r="64" spans="1:6" ht="13.5" hidden="1" customHeight="1">
      <c r="A64" s="10"/>
      <c r="B64" s="11" t="s">
        <v>36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37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6"/>
      <c r="B66" s="11" t="s">
        <v>38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6"/>
      <c r="B67" s="15" t="s">
        <v>23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6"/>
      <c r="B68" s="15" t="s">
        <v>24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6"/>
      <c r="B69" s="7" t="s">
        <v>25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6"/>
      <c r="B70" s="85" t="s">
        <v>26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6"/>
      <c r="B71" s="7"/>
      <c r="C71" s="9"/>
      <c r="D71" s="9"/>
      <c r="E71" s="9"/>
      <c r="F71" s="9"/>
    </row>
    <row r="72" spans="1:6" ht="13.5" customHeight="1">
      <c r="A72" s="3">
        <v>2023</v>
      </c>
      <c r="B72" s="7" t="s">
        <v>15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customHeight="1">
      <c r="A73" s="3"/>
      <c r="B73" s="7" t="s">
        <v>16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customHeight="1">
      <c r="A74" s="10"/>
      <c r="B74" s="11" t="s">
        <v>17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customHeight="1">
      <c r="A75" s="10"/>
      <c r="B75" s="11" t="s">
        <v>18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customHeight="1">
      <c r="A76" s="10"/>
      <c r="B76" s="11" t="s">
        <v>19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customHeight="1">
      <c r="A77" s="10"/>
      <c r="B77" s="11" t="s">
        <v>20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customHeight="1">
      <c r="A78" s="10"/>
      <c r="B78" s="11" t="s">
        <v>21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customHeight="1">
      <c r="A79" s="66"/>
      <c r="B79" s="11" t="s">
        <v>30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customHeight="1">
      <c r="A80" s="66"/>
      <c r="B80" s="11" t="s">
        <v>23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customHeight="1">
      <c r="A81" s="66"/>
      <c r="B81" s="11" t="s">
        <v>24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customHeight="1">
      <c r="A82" s="66"/>
      <c r="B82" s="11" t="s">
        <v>25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customHeight="1">
      <c r="A83" s="66"/>
      <c r="B83" s="11" t="s">
        <v>26</v>
      </c>
      <c r="C83" s="9">
        <v>148.6889704093183</v>
      </c>
      <c r="D83" s="9">
        <v>136.67757472932209</v>
      </c>
      <c r="E83" s="9">
        <v>171.62289709358194</v>
      </c>
      <c r="F83" s="9">
        <v>120.72032157920052</v>
      </c>
    </row>
    <row r="84" spans="1:6" ht="13.5" customHeight="1">
      <c r="A84" s="66"/>
      <c r="B84" s="7"/>
      <c r="C84" s="9"/>
      <c r="D84" s="9"/>
      <c r="E84" s="9"/>
      <c r="F84" s="9"/>
    </row>
    <row r="85" spans="1:6" ht="13.5" customHeight="1">
      <c r="A85" s="104">
        <v>2024</v>
      </c>
      <c r="B85" s="11" t="s">
        <v>15</v>
      </c>
      <c r="C85" s="9">
        <v>147.29325526110318</v>
      </c>
      <c r="D85" s="9">
        <v>134.99795588851705</v>
      </c>
      <c r="E85" s="9">
        <v>168.86800919369583</v>
      </c>
      <c r="F85" s="9">
        <v>125.17999622017055</v>
      </c>
    </row>
    <row r="86" spans="1:6" ht="13.5" customHeight="1">
      <c r="A86" s="104"/>
      <c r="B86" s="7" t="s">
        <v>16</v>
      </c>
      <c r="C86" s="9">
        <v>152.93787566958196</v>
      </c>
      <c r="D86" s="9">
        <v>140.12430852493551</v>
      </c>
      <c r="E86" s="9">
        <v>176.32572027427273</v>
      </c>
      <c r="F86" s="9">
        <v>122.88419985685944</v>
      </c>
    </row>
    <row r="87" spans="1:6" ht="13.5" customHeight="1">
      <c r="A87" s="10"/>
      <c r="B87" s="11" t="s">
        <v>154</v>
      </c>
      <c r="C87" s="9">
        <v>151.75535751245286</v>
      </c>
      <c r="D87" s="9">
        <v>141.03186298272868</v>
      </c>
      <c r="E87" s="9">
        <v>177.62002398942272</v>
      </c>
      <c r="F87" s="9">
        <v>120.38313105465977</v>
      </c>
    </row>
    <row r="88" spans="1:6" ht="13.5" customHeight="1">
      <c r="A88" s="10"/>
      <c r="B88" s="11" t="s">
        <v>146</v>
      </c>
      <c r="C88" s="9">
        <v>160.12233253819889</v>
      </c>
      <c r="D88" s="9">
        <v>141.00191511511392</v>
      </c>
      <c r="E88" s="9">
        <v>184.29989227967491</v>
      </c>
      <c r="F88" s="9">
        <v>146.25282751231964</v>
      </c>
    </row>
    <row r="89" spans="1:6" ht="13.5" hidden="1" customHeight="1">
      <c r="A89" s="10"/>
      <c r="B89" s="11" t="s">
        <v>147</v>
      </c>
      <c r="C89" s="9"/>
      <c r="D89" s="9"/>
      <c r="E89" s="9"/>
      <c r="F89" s="9"/>
    </row>
    <row r="90" spans="1:6" ht="13.5" hidden="1" customHeight="1">
      <c r="A90" s="10"/>
      <c r="B90" s="11" t="s">
        <v>148</v>
      </c>
      <c r="C90" s="9"/>
      <c r="D90" s="9"/>
      <c r="E90" s="9"/>
      <c r="F90" s="9"/>
    </row>
    <row r="91" spans="1:6" ht="13.5" hidden="1" customHeight="1">
      <c r="A91" s="10"/>
      <c r="B91" s="11" t="s">
        <v>149</v>
      </c>
      <c r="C91" s="9"/>
      <c r="D91" s="9"/>
      <c r="E91" s="9"/>
      <c r="F91" s="9"/>
    </row>
    <row r="92" spans="1:6" ht="13.5" hidden="1" customHeight="1">
      <c r="A92" s="66"/>
      <c r="B92" s="11" t="s">
        <v>150</v>
      </c>
      <c r="C92" s="9"/>
      <c r="D92" s="9"/>
      <c r="E92" s="9"/>
      <c r="F92" s="9"/>
    </row>
    <row r="93" spans="1:6" ht="13.5" hidden="1" customHeight="1">
      <c r="A93" s="66"/>
      <c r="B93" s="11" t="s">
        <v>151</v>
      </c>
      <c r="C93" s="9"/>
      <c r="D93" s="9"/>
      <c r="E93" s="9"/>
      <c r="F93" s="9"/>
    </row>
    <row r="94" spans="1:6" ht="13.5" hidden="1" customHeight="1">
      <c r="A94" s="66"/>
      <c r="B94" s="11" t="s">
        <v>152</v>
      </c>
      <c r="C94" s="9"/>
      <c r="D94" s="9"/>
      <c r="E94" s="9"/>
      <c r="F94" s="9"/>
    </row>
    <row r="95" spans="1:6" ht="13.5" hidden="1" customHeight="1">
      <c r="A95" s="66"/>
      <c r="B95" s="11" t="s">
        <v>153</v>
      </c>
      <c r="C95" s="9"/>
      <c r="D95" s="9"/>
      <c r="E95" s="9"/>
      <c r="F95" s="9"/>
    </row>
    <row r="96" spans="1:6" ht="13.5" hidden="1" customHeight="1">
      <c r="A96" s="66"/>
      <c r="B96" s="11" t="s">
        <v>144</v>
      </c>
      <c r="C96" s="9"/>
      <c r="D96" s="9"/>
      <c r="E96" s="9"/>
      <c r="F96" s="9"/>
    </row>
    <row r="97" spans="1:6" ht="6" customHeight="1">
      <c r="A97" s="10"/>
      <c r="B97" s="7"/>
      <c r="C97" s="9"/>
      <c r="D97" s="9"/>
      <c r="E97" s="9"/>
      <c r="F97" s="9"/>
    </row>
    <row r="98" spans="1:6" s="92" customFormat="1" ht="15.75" customHeight="1">
      <c r="A98" s="112" t="s">
        <v>45</v>
      </c>
      <c r="B98" s="112"/>
      <c r="C98" s="112"/>
      <c r="D98" s="112"/>
      <c r="E98" s="112"/>
      <c r="F98" s="112"/>
    </row>
    <row r="99" spans="1:6" ht="12" hidden="1" customHeight="1">
      <c r="A99" s="3">
        <v>2018</v>
      </c>
      <c r="B99" s="7" t="s">
        <v>15</v>
      </c>
      <c r="C99" s="9">
        <v>0.90535900238386102</v>
      </c>
      <c r="D99" s="9">
        <v>0.86460212212821796</v>
      </c>
      <c r="E99" s="9">
        <v>0.86545569315359205</v>
      </c>
      <c r="F99" s="9">
        <v>1.3700445468353299</v>
      </c>
    </row>
    <row r="100" spans="1:6" ht="12" hidden="1" customHeight="1">
      <c r="A100" s="7"/>
      <c r="B100" s="7" t="s">
        <v>16</v>
      </c>
      <c r="C100" s="9">
        <v>0.44861789866013202</v>
      </c>
      <c r="D100" s="9">
        <v>0.42481739568465599</v>
      </c>
      <c r="E100" s="9">
        <v>0.33925939345032002</v>
      </c>
      <c r="F100" s="9">
        <v>0.57822068923907499</v>
      </c>
    </row>
    <row r="101" spans="1:6" ht="12" hidden="1" customHeight="1">
      <c r="B101" s="7" t="s">
        <v>17</v>
      </c>
      <c r="C101" s="9">
        <v>-2.1226915729144501E-2</v>
      </c>
      <c r="D101" s="9">
        <v>0.48822899946496501</v>
      </c>
      <c r="E101" s="9">
        <v>0.59662051816533801</v>
      </c>
      <c r="F101" s="9">
        <v>-4.5341838469075499</v>
      </c>
    </row>
    <row r="102" spans="1:6" ht="12" hidden="1" customHeight="1">
      <c r="A102" s="3"/>
      <c r="B102" s="7" t="s">
        <v>18</v>
      </c>
      <c r="C102" s="9">
        <v>1.27813163481953</v>
      </c>
      <c r="D102" s="9">
        <v>0.57737104825289998</v>
      </c>
      <c r="E102" s="9">
        <v>0.83945178658835595</v>
      </c>
      <c r="F102" s="9">
        <v>6.8242514374286403</v>
      </c>
    </row>
    <row r="103" spans="1:6" ht="12" hidden="1" customHeight="1">
      <c r="B103" s="7" t="s">
        <v>19</v>
      </c>
      <c r="C103" s="9">
        <v>0.94671082973461296</v>
      </c>
      <c r="D103" s="9">
        <v>0.804837295482002</v>
      </c>
      <c r="E103" s="9">
        <v>2.1438568389033201</v>
      </c>
      <c r="F103" s="9">
        <v>-1.5921724722791499</v>
      </c>
    </row>
    <row r="104" spans="1:6" ht="12" hidden="1" customHeight="1">
      <c r="B104" s="7" t="s">
        <v>20</v>
      </c>
      <c r="C104" s="9">
        <v>2.3873604465709799</v>
      </c>
      <c r="D104" s="9">
        <v>0.43490034217630602</v>
      </c>
      <c r="E104" s="9">
        <v>4.0092191447738399</v>
      </c>
      <c r="F104" s="9">
        <v>4.4463262764632701</v>
      </c>
    </row>
    <row r="105" spans="1:6" ht="12" hidden="1" customHeight="1">
      <c r="B105" s="7" t="s">
        <v>21</v>
      </c>
      <c r="C105" s="9">
        <v>1.2494118028850101</v>
      </c>
      <c r="D105" s="9">
        <v>0.26307834342344399</v>
      </c>
      <c r="E105" s="9">
        <v>1.8001690514083899</v>
      </c>
      <c r="F105" s="9">
        <v>4.4067990614090302</v>
      </c>
    </row>
    <row r="106" spans="1:6" ht="12" hidden="1" customHeight="1">
      <c r="B106" s="7" t="s">
        <v>22</v>
      </c>
      <c r="C106" s="9">
        <v>1.61621179826599</v>
      </c>
      <c r="D106" s="9">
        <v>1.4732844954734201</v>
      </c>
      <c r="E106" s="9">
        <v>1.40255077233795</v>
      </c>
      <c r="F106" s="9">
        <v>-2.5745034625152998</v>
      </c>
    </row>
    <row r="107" spans="1:6" ht="12" hidden="1" customHeight="1">
      <c r="B107" s="7" t="s">
        <v>23</v>
      </c>
      <c r="C107" s="9">
        <v>-3.6541418601900402</v>
      </c>
      <c r="D107" s="9">
        <v>1.0752688172042999</v>
      </c>
      <c r="E107" s="9">
        <v>-4.9181174387724997</v>
      </c>
      <c r="F107" s="9">
        <v>-11.7394973743436</v>
      </c>
    </row>
    <row r="108" spans="1:6" ht="12" hidden="1" customHeight="1">
      <c r="B108" s="7" t="s">
        <v>24</v>
      </c>
      <c r="C108" s="9">
        <v>2.1762794542522998</v>
      </c>
      <c r="D108" s="9">
        <v>-0.19226796752101899</v>
      </c>
      <c r="E108" s="9">
        <v>2.93266507878629</v>
      </c>
      <c r="F108" s="9">
        <v>7.3543630008181102</v>
      </c>
    </row>
    <row r="109" spans="1:6" ht="12" hidden="1" customHeight="1">
      <c r="B109" s="7" t="s">
        <v>25</v>
      </c>
      <c r="C109" s="9">
        <v>0.75616789490548797</v>
      </c>
      <c r="D109" s="9">
        <v>-4.6169521747430102E-2</v>
      </c>
      <c r="E109" s="9">
        <v>1.2964205226383601</v>
      </c>
      <c r="F109" s="9">
        <v>0.49780786397870702</v>
      </c>
    </row>
    <row r="110" spans="1:6" ht="12" hidden="1" customHeight="1">
      <c r="B110" s="7" t="s">
        <v>26</v>
      </c>
      <c r="C110" s="9">
        <v>-0.29336004579279501</v>
      </c>
      <c r="D110" s="9">
        <v>-0.27714508704586599</v>
      </c>
      <c r="E110" s="9">
        <v>0.52234863422945899</v>
      </c>
      <c r="F110" s="9">
        <v>-4.06613751403306</v>
      </c>
    </row>
    <row r="111" spans="1:6" ht="15" hidden="1">
      <c r="A111" s="3">
        <v>2019</v>
      </c>
      <c r="B111" s="7" t="s">
        <v>15</v>
      </c>
      <c r="C111" s="9">
        <v>0.93482522832688597</v>
      </c>
      <c r="D111" s="9">
        <v>0.31174561557769198</v>
      </c>
      <c r="E111" s="9">
        <v>0.41506692954239099</v>
      </c>
      <c r="F111" s="9">
        <v>5.5450198720923298</v>
      </c>
    </row>
    <row r="112" spans="1:6" hidden="1">
      <c r="A112" s="7"/>
      <c r="B112" s="7" t="s">
        <v>16</v>
      </c>
      <c r="C112" s="9">
        <v>-0.60086379104782806</v>
      </c>
      <c r="D112" s="9">
        <v>-0.190450387275689</v>
      </c>
      <c r="E112" s="9">
        <v>-0.45394824251909</v>
      </c>
      <c r="F112" s="9">
        <v>-0.97676596802095605</v>
      </c>
    </row>
    <row r="113" spans="1:6" hidden="1">
      <c r="B113" s="7" t="s">
        <v>17</v>
      </c>
      <c r="C113" s="9">
        <v>-1.3297323059814099</v>
      </c>
      <c r="D113" s="9">
        <v>-0.70656990251730201</v>
      </c>
      <c r="E113" s="9">
        <v>-1.4703810533652699</v>
      </c>
      <c r="F113" s="9">
        <v>-1.8415388624540401</v>
      </c>
    </row>
    <row r="114" spans="1:6" ht="15" hidden="1">
      <c r="A114" s="3"/>
      <c r="B114" s="7" t="s">
        <v>18</v>
      </c>
      <c r="C114" s="9">
        <v>1.7067044503123601</v>
      </c>
      <c r="D114" s="9">
        <v>1.0058857583944401</v>
      </c>
      <c r="E114" s="9">
        <v>1.3666465984346801</v>
      </c>
      <c r="F114" s="9">
        <v>3.89770012094277</v>
      </c>
    </row>
    <row r="115" spans="1:6" hidden="1">
      <c r="B115" s="7" t="s">
        <v>19</v>
      </c>
      <c r="C115" s="9">
        <v>1.64323708206689</v>
      </c>
      <c r="D115" s="9">
        <v>0.824716006336629</v>
      </c>
      <c r="E115" s="9">
        <v>2.7818198016273801</v>
      </c>
      <c r="F115" s="9">
        <v>2.0176974400227201</v>
      </c>
    </row>
    <row r="116" spans="1:6" hidden="1">
      <c r="B116" s="7" t="s">
        <v>33</v>
      </c>
      <c r="C116" s="9">
        <v>1.6338036943587799</v>
      </c>
      <c r="D116" s="9">
        <v>1.5625123366625799</v>
      </c>
      <c r="E116" s="9">
        <v>2.81343224287252</v>
      </c>
      <c r="F116" s="9">
        <v>-2.96947039342467</v>
      </c>
    </row>
    <row r="117" spans="1:6" ht="15" hidden="1">
      <c r="A117" s="3"/>
      <c r="B117" s="7" t="s">
        <v>21</v>
      </c>
      <c r="C117" s="9">
        <v>0.88269098153399705</v>
      </c>
      <c r="D117" s="9">
        <v>0.88545796601209803</v>
      </c>
      <c r="E117" s="9">
        <v>-0.277508465764569</v>
      </c>
      <c r="F117" s="9">
        <v>1.7409843588664999</v>
      </c>
    </row>
    <row r="118" spans="1:6" hidden="1">
      <c r="A118" s="7"/>
      <c r="B118" s="7" t="s">
        <v>30</v>
      </c>
      <c r="C118" s="9">
        <v>0.88484148805274299</v>
      </c>
      <c r="D118" s="9">
        <v>0.66038390111964396</v>
      </c>
      <c r="E118" s="9">
        <v>0.28884834053104702</v>
      </c>
      <c r="F118" s="9">
        <v>-0.18230169991636599</v>
      </c>
    </row>
    <row r="119" spans="1:6" hidden="1">
      <c r="B119" s="7" t="s">
        <v>31</v>
      </c>
      <c r="C119" s="9">
        <v>-1.6126239394099</v>
      </c>
      <c r="D119" s="9">
        <v>0.41797443160069703</v>
      </c>
      <c r="E119" s="9">
        <v>-0.666652617085703</v>
      </c>
      <c r="F119" s="9">
        <v>-4.7334381442813802</v>
      </c>
    </row>
    <row r="120" spans="1:6" hidden="1">
      <c r="A120" s="10"/>
      <c r="B120" s="7" t="s">
        <v>32</v>
      </c>
      <c r="C120" s="9">
        <v>0.46600604507021598</v>
      </c>
      <c r="D120" s="9">
        <v>-0.330853204854549</v>
      </c>
      <c r="E120" s="9">
        <v>0.28853497779412901</v>
      </c>
      <c r="F120" s="9">
        <v>3.5140076090716099</v>
      </c>
    </row>
    <row r="121" spans="1:6" hidden="1">
      <c r="A121" s="10"/>
      <c r="B121" s="2" t="s">
        <v>25</v>
      </c>
      <c r="C121" s="9">
        <v>0.99014425640164905</v>
      </c>
      <c r="D121" s="9">
        <v>0.55758669746524003</v>
      </c>
      <c r="E121" s="9">
        <v>1.02318562604012</v>
      </c>
      <c r="F121" s="9">
        <v>0.11264808927838001</v>
      </c>
    </row>
    <row r="122" spans="1:6" hidden="1">
      <c r="A122" s="10"/>
      <c r="B122" s="2" t="s">
        <v>26</v>
      </c>
      <c r="C122" s="9">
        <v>0.35672805707649502</v>
      </c>
      <c r="D122" s="9">
        <v>0.43127381703951101</v>
      </c>
      <c r="E122" s="9">
        <v>0.67079427346905596</v>
      </c>
      <c r="F122" s="9">
        <v>-0.93545280302090805</v>
      </c>
    </row>
    <row r="123" spans="1:6" ht="15" hidden="1">
      <c r="A123" s="3"/>
      <c r="C123" s="9"/>
      <c r="D123" s="9"/>
      <c r="E123" s="9"/>
      <c r="F123" s="9"/>
    </row>
    <row r="124" spans="1:6" ht="13.5" hidden="1" customHeight="1">
      <c r="A124" s="3">
        <v>2020</v>
      </c>
      <c r="B124" s="12" t="s">
        <v>15</v>
      </c>
      <c r="C124" s="9">
        <v>-1.79157867841013</v>
      </c>
      <c r="D124" s="9">
        <v>-1.98806404216968</v>
      </c>
      <c r="E124" s="9">
        <v>-0.76824938983801605</v>
      </c>
      <c r="F124" s="9">
        <v>-2.89061296781149</v>
      </c>
    </row>
    <row r="125" spans="1:6" ht="13.5" hidden="1" customHeight="1">
      <c r="A125" s="66"/>
      <c r="B125" s="11" t="s">
        <v>16</v>
      </c>
      <c r="C125" s="9">
        <v>2.1104504794043701</v>
      </c>
      <c r="D125" s="9">
        <v>1.7965737599777301</v>
      </c>
      <c r="E125" s="9">
        <v>0.53173649347382201</v>
      </c>
      <c r="F125" s="9">
        <v>8.14491748029935</v>
      </c>
    </row>
    <row r="126" spans="1:6" ht="13.5" hidden="1" customHeight="1">
      <c r="A126" s="66"/>
      <c r="B126" s="11" t="s">
        <v>17</v>
      </c>
      <c r="C126" s="9">
        <v>-10.864726733163</v>
      </c>
      <c r="D126" s="9">
        <v>-6.1789309083180299</v>
      </c>
      <c r="E126" s="9">
        <v>-11.7357187041709</v>
      </c>
      <c r="F126" s="9">
        <v>-17.0620153617716</v>
      </c>
    </row>
    <row r="127" spans="1:6" ht="13.5" hidden="1" customHeight="1">
      <c r="A127" s="66"/>
      <c r="B127" s="11" t="s">
        <v>18</v>
      </c>
      <c r="C127" s="9">
        <v>-33.1881657600699</v>
      </c>
      <c r="D127" s="9">
        <v>-24.4647971650027</v>
      </c>
      <c r="E127" s="9">
        <v>-29.913695350888201</v>
      </c>
      <c r="F127" s="9">
        <v>-92.227612806259501</v>
      </c>
    </row>
    <row r="128" spans="1:6" ht="13.5" hidden="1" customHeight="1">
      <c r="A128" s="66"/>
      <c r="B128" s="11" t="s">
        <v>19</v>
      </c>
      <c r="C128" s="9">
        <v>25.882116071877999</v>
      </c>
      <c r="D128" s="9">
        <v>6.79520137103684</v>
      </c>
      <c r="E128" s="9">
        <v>31.9626084220934</v>
      </c>
      <c r="F128" s="9">
        <v>706.896061424712</v>
      </c>
    </row>
    <row r="129" spans="1:6" ht="13.5" hidden="1" customHeight="1">
      <c r="A129" s="66"/>
      <c r="B129" s="11" t="s">
        <v>33</v>
      </c>
      <c r="C129" s="9">
        <v>19.9778079891239</v>
      </c>
      <c r="D129" s="9">
        <v>21.187715638289301</v>
      </c>
      <c r="E129" s="9">
        <v>7.5188161972550498</v>
      </c>
      <c r="F129" s="9">
        <v>80.776753775396898</v>
      </c>
    </row>
    <row r="130" spans="1:6" ht="13.5" hidden="1" customHeight="1">
      <c r="A130" s="66"/>
      <c r="B130" s="11" t="s">
        <v>34</v>
      </c>
      <c r="C130" s="9">
        <v>5.8731388673648697</v>
      </c>
      <c r="D130" s="9">
        <v>4.0097989721010796</v>
      </c>
      <c r="E130" s="9">
        <v>6.8797858777507797</v>
      </c>
      <c r="F130" s="9">
        <v>1.9212586144713399</v>
      </c>
    </row>
    <row r="131" spans="1:6" ht="13.5" hidden="1" customHeight="1">
      <c r="A131" s="66"/>
      <c r="B131" s="11" t="s">
        <v>30</v>
      </c>
      <c r="C131" s="9">
        <v>0.173919886676632</v>
      </c>
      <c r="D131" s="9">
        <v>-0.97315276031638698</v>
      </c>
      <c r="E131" s="9">
        <v>1.2202621303835499</v>
      </c>
      <c r="F131" s="9">
        <v>0.43324407039020402</v>
      </c>
    </row>
    <row r="132" spans="1:6" s="12" customFormat="1" ht="13.5" hidden="1" customHeight="1">
      <c r="A132" s="77"/>
      <c r="B132" s="11" t="s">
        <v>23</v>
      </c>
      <c r="C132" s="9">
        <v>2.3458060664147502</v>
      </c>
      <c r="D132" s="9">
        <v>0.81718909450305699</v>
      </c>
      <c r="E132" s="9">
        <v>2.6658273433954398</v>
      </c>
      <c r="F132" s="9">
        <v>9.8130707626674596</v>
      </c>
    </row>
    <row r="133" spans="1:6" ht="13.5" hidden="1" customHeight="1">
      <c r="A133" s="10"/>
      <c r="B133" s="11" t="s">
        <v>24</v>
      </c>
      <c r="C133" s="9">
        <v>-1.29800348488219</v>
      </c>
      <c r="D133" s="9">
        <v>1.9072592214747901</v>
      </c>
      <c r="E133" s="9">
        <v>-2.3556252673606202</v>
      </c>
      <c r="F133" s="9">
        <v>-8.7748660226504107</v>
      </c>
    </row>
    <row r="134" spans="1:6" ht="13.5" hidden="1" customHeight="1">
      <c r="A134" s="10"/>
      <c r="B134" s="11" t="s">
        <v>25</v>
      </c>
      <c r="C134" s="9">
        <v>0.171869410355696</v>
      </c>
      <c r="D134" s="9">
        <v>0.69293998951987001</v>
      </c>
      <c r="E134" s="9">
        <v>-0.46219223692279798</v>
      </c>
      <c r="F134" s="9">
        <v>-1.49431078242189</v>
      </c>
    </row>
    <row r="135" spans="1:6" ht="13.5" hidden="1" customHeight="1">
      <c r="A135" s="3"/>
      <c r="B135" s="11" t="s">
        <v>26</v>
      </c>
      <c r="C135" s="9">
        <v>0.42854813791177698</v>
      </c>
      <c r="D135" s="9">
        <v>0.200393018866452</v>
      </c>
      <c r="E135" s="9">
        <v>-0.66973291374163901</v>
      </c>
      <c r="F135" s="9">
        <v>3.1150182867399501</v>
      </c>
    </row>
    <row r="136" spans="1:6" ht="5.25" customHeight="1">
      <c r="A136" s="3"/>
      <c r="B136" s="11"/>
    </row>
    <row r="137" spans="1:6" ht="13.5" hidden="1" customHeight="1">
      <c r="A137" s="3">
        <v>2021</v>
      </c>
      <c r="B137" s="12" t="s">
        <v>15</v>
      </c>
      <c r="C137" s="9">
        <v>-2.24227043421745</v>
      </c>
      <c r="D137" s="9">
        <v>-0.41315213995626698</v>
      </c>
      <c r="E137" s="9">
        <v>-0.48997740253473399</v>
      </c>
      <c r="F137" s="9">
        <v>-18.020235413790601</v>
      </c>
    </row>
    <row r="138" spans="1:6" ht="13.5" hidden="1" customHeight="1">
      <c r="A138" s="3"/>
      <c r="B138" s="11" t="s">
        <v>16</v>
      </c>
      <c r="C138" s="9">
        <v>4.6966267234419803</v>
      </c>
      <c r="D138" s="9">
        <v>2.5111559002752699</v>
      </c>
      <c r="E138" s="9">
        <v>3.14835637277598</v>
      </c>
      <c r="F138" s="9">
        <v>11.042176750163399</v>
      </c>
    </row>
    <row r="139" spans="1:6" ht="13.5" hidden="1" customHeight="1">
      <c r="A139" s="10"/>
      <c r="B139" s="11" t="s">
        <v>27</v>
      </c>
      <c r="C139" s="9">
        <v>-1.1573934079226</v>
      </c>
      <c r="D139" s="9">
        <v>-1.5017634053230999</v>
      </c>
      <c r="E139" s="9">
        <v>0.126821274625073</v>
      </c>
      <c r="F139" s="9">
        <v>9.5600119724633306</v>
      </c>
    </row>
    <row r="140" spans="1:6" ht="13.5" hidden="1" customHeight="1">
      <c r="A140" s="10"/>
      <c r="B140" s="11" t="s">
        <v>18</v>
      </c>
      <c r="C140" s="9">
        <v>3.7652295619851701</v>
      </c>
      <c r="D140" s="9">
        <v>3.1883495145630998</v>
      </c>
      <c r="E140" s="9">
        <v>4.4124867468850804</v>
      </c>
      <c r="F140" s="9">
        <v>17.375150256802499</v>
      </c>
    </row>
    <row r="141" spans="1:6" ht="13.5" hidden="1" customHeight="1">
      <c r="A141" s="10"/>
      <c r="B141" s="11" t="s">
        <v>35</v>
      </c>
      <c r="C141" s="9">
        <v>-5.0297776991567797</v>
      </c>
      <c r="D141" s="9">
        <v>-2.7247751307816701</v>
      </c>
      <c r="E141" s="9">
        <v>-2.03156732590949</v>
      </c>
      <c r="F141" s="9">
        <v>-21.447413338298698</v>
      </c>
    </row>
    <row r="142" spans="1:6" ht="13.5" hidden="1" customHeight="1">
      <c r="A142" s="10"/>
      <c r="B142" s="11" t="s">
        <v>36</v>
      </c>
      <c r="C142" s="9">
        <v>-17.5485843784925</v>
      </c>
      <c r="D142" s="9">
        <v>-4.9088869114404003</v>
      </c>
      <c r="E142" s="9">
        <v>-14.5666525220343</v>
      </c>
      <c r="F142" s="9">
        <v>-92.263550884955706</v>
      </c>
    </row>
    <row r="143" spans="1:6" ht="13.5" hidden="1" customHeight="1">
      <c r="A143" s="10"/>
      <c r="B143" s="11" t="s">
        <v>34</v>
      </c>
      <c r="C143" s="9">
        <v>0.141193746058349</v>
      </c>
      <c r="D143" s="55">
        <v>-1.38333970754729E-2</v>
      </c>
      <c r="E143" s="9">
        <v>6.9210914154041306E-2</v>
      </c>
      <c r="F143" s="9">
        <v>67.036895187029202</v>
      </c>
    </row>
    <row r="144" spans="1:6" ht="13.5" hidden="1" customHeight="1">
      <c r="A144" s="66"/>
      <c r="B144" s="11" t="s">
        <v>30</v>
      </c>
      <c r="C144" s="9">
        <v>8.0423359996992207</v>
      </c>
      <c r="D144" s="9">
        <v>-1.9646141575923399</v>
      </c>
      <c r="E144" s="9">
        <v>3.0757213298833199</v>
      </c>
      <c r="F144" s="9">
        <v>246.91990217059001</v>
      </c>
    </row>
    <row r="145" spans="1:6" ht="13.5" hidden="1" customHeight="1">
      <c r="A145" s="66"/>
      <c r="B145" s="11" t="s">
        <v>23</v>
      </c>
      <c r="C145" s="9">
        <v>5.7228365363701998</v>
      </c>
      <c r="D145" s="9">
        <v>1.2402457247219001</v>
      </c>
      <c r="E145" s="9">
        <v>5.2029555250319799</v>
      </c>
      <c r="F145" s="9">
        <v>86.032473397810094</v>
      </c>
    </row>
    <row r="146" spans="1:6" ht="13.5" hidden="1" customHeight="1">
      <c r="A146" s="66"/>
      <c r="B146" s="11" t="s">
        <v>24</v>
      </c>
      <c r="C146" s="9">
        <v>4.9760946667654098</v>
      </c>
      <c r="D146" s="9">
        <v>2.029453728455</v>
      </c>
      <c r="E146" s="9">
        <v>3.44491217012208</v>
      </c>
      <c r="F146" s="9">
        <v>27.506454134198599</v>
      </c>
    </row>
    <row r="147" spans="1:6" ht="15" hidden="1">
      <c r="A147" s="3"/>
      <c r="B147" s="7" t="s">
        <v>25</v>
      </c>
      <c r="C147" s="9">
        <v>1.53643546971027</v>
      </c>
      <c r="D147" s="9">
        <v>2.9060749503732901</v>
      </c>
      <c r="E147" s="9">
        <v>1.20339474829537</v>
      </c>
      <c r="F147" s="9">
        <v>-2.8754794787729199</v>
      </c>
    </row>
    <row r="148" spans="1:6" ht="15" hidden="1">
      <c r="A148" s="3"/>
      <c r="B148" s="7" t="s">
        <v>26</v>
      </c>
      <c r="C148" s="9">
        <v>0.14745846457908801</v>
      </c>
      <c r="D148" s="9">
        <v>0.34597211917686399</v>
      </c>
      <c r="E148" s="9">
        <v>-1.2801123861266199</v>
      </c>
      <c r="F148" s="9">
        <v>5.9881613800885596</v>
      </c>
    </row>
    <row r="149" spans="1:6" ht="9.75" hidden="1" customHeight="1">
      <c r="B149" s="7"/>
      <c r="C149" s="9"/>
      <c r="D149" s="9"/>
      <c r="E149" s="9"/>
      <c r="F149" s="9"/>
    </row>
    <row r="150" spans="1:6" ht="13.5" hidden="1" customHeight="1">
      <c r="A150" s="3">
        <v>2022</v>
      </c>
      <c r="B150" s="12" t="s">
        <v>15</v>
      </c>
      <c r="C150" s="9">
        <v>1.1489561594677014</v>
      </c>
      <c r="D150" s="9">
        <v>1.1787557665045227</v>
      </c>
      <c r="E150" s="9">
        <v>1.3606917615852865</v>
      </c>
      <c r="F150" s="9">
        <v>-2.7892749493001912</v>
      </c>
    </row>
    <row r="151" spans="1:6" ht="13.5" hidden="1" customHeight="1">
      <c r="A151" s="3"/>
      <c r="B151" s="13" t="s">
        <v>16</v>
      </c>
      <c r="C151" s="9">
        <v>3.525721550982496</v>
      </c>
      <c r="D151" s="9">
        <v>1.4615039246953927</v>
      </c>
      <c r="E151" s="9">
        <v>5.4390952071982355</v>
      </c>
      <c r="F151" s="9">
        <v>3.2174309100431397</v>
      </c>
    </row>
    <row r="152" spans="1:6" ht="13.5" hidden="1" customHeight="1">
      <c r="A152" s="10"/>
      <c r="B152" s="13" t="s">
        <v>17</v>
      </c>
      <c r="C152" s="9">
        <v>0.13090160317692323</v>
      </c>
      <c r="D152" s="9">
        <v>-0.43793392843517154</v>
      </c>
      <c r="E152" s="9">
        <v>0.94246072072459697</v>
      </c>
      <c r="F152" s="9">
        <v>8.3233308368364725</v>
      </c>
    </row>
    <row r="153" spans="1:6" ht="13.5" hidden="1" customHeight="1">
      <c r="A153" s="10"/>
      <c r="B153" s="13" t="s">
        <v>28</v>
      </c>
      <c r="C153" s="9">
        <v>11.272198475300769</v>
      </c>
      <c r="D153" s="9">
        <v>6.1886954389406554</v>
      </c>
      <c r="E153" s="9">
        <v>15.805517763949297</v>
      </c>
      <c r="F153" s="9">
        <v>15.325475538375688</v>
      </c>
    </row>
    <row r="154" spans="1:6" ht="13.5" hidden="1" customHeight="1">
      <c r="A154" s="10"/>
      <c r="B154" s="11" t="s">
        <v>29</v>
      </c>
      <c r="C154" s="9">
        <v>-3.8981954510052503</v>
      </c>
      <c r="D154" s="9">
        <v>-4.2937967266114327</v>
      </c>
      <c r="E154" s="9">
        <v>-2.264962462248854</v>
      </c>
      <c r="F154" s="9">
        <v>0.33371573494207496</v>
      </c>
    </row>
    <row r="155" spans="1:6" ht="13.5" hidden="1" customHeight="1">
      <c r="A155" s="10"/>
      <c r="B155" s="11" t="s">
        <v>36</v>
      </c>
      <c r="C155" s="9">
        <v>-0.79945054945054039</v>
      </c>
      <c r="D155" s="9">
        <v>1.9883578893395963</v>
      </c>
      <c r="E155" s="9">
        <v>-5.9337054877961037</v>
      </c>
      <c r="F155" s="9">
        <v>-3.6636829864063469</v>
      </c>
    </row>
    <row r="156" spans="1:6" ht="13.5" hidden="1" customHeight="1">
      <c r="A156" s="10"/>
      <c r="B156" s="11" t="s">
        <v>37</v>
      </c>
      <c r="C156" s="9">
        <v>5.1926112603496222E-2</v>
      </c>
      <c r="D156" s="9">
        <v>-0.14712514509199082</v>
      </c>
      <c r="E156" s="9">
        <v>9.0232375517280019</v>
      </c>
      <c r="F156" s="9">
        <v>-10.578337366626512</v>
      </c>
    </row>
    <row r="157" spans="1:6" ht="13.5" hidden="1" customHeight="1">
      <c r="A157" s="66"/>
      <c r="B157" s="11" t="s">
        <v>38</v>
      </c>
      <c r="C157" s="9">
        <v>0.3425344783442057</v>
      </c>
      <c r="D157" s="9">
        <v>-3.4895601954686839</v>
      </c>
      <c r="E157" s="9">
        <v>-4.5143176391486017</v>
      </c>
      <c r="F157" s="9">
        <v>13.744472651534799</v>
      </c>
    </row>
    <row r="158" spans="1:6" ht="13.5" hidden="1" customHeight="1">
      <c r="A158" s="66"/>
      <c r="B158" s="15" t="s">
        <v>23</v>
      </c>
      <c r="C158" s="55">
        <v>-3.4481331806972548E-2</v>
      </c>
      <c r="D158" s="9">
        <v>-2.1404405164675921</v>
      </c>
      <c r="E158" s="9">
        <v>4.0721359249338063</v>
      </c>
      <c r="F158" s="9">
        <v>-9.3866338081321388</v>
      </c>
    </row>
    <row r="159" spans="1:6" ht="13.5" hidden="1" customHeight="1">
      <c r="A159" s="66"/>
      <c r="B159" s="15" t="s">
        <v>24</v>
      </c>
      <c r="C159" s="9">
        <v>-2.1503076795717249</v>
      </c>
      <c r="D159" s="9">
        <v>-0.76671605635128515</v>
      </c>
      <c r="E159" s="9">
        <v>-4.5385911262155858</v>
      </c>
      <c r="F159" s="9">
        <v>-7.5495281005398596</v>
      </c>
    </row>
    <row r="160" spans="1:6" ht="15" hidden="1">
      <c r="A160" s="3"/>
      <c r="B160" s="7" t="s">
        <v>25</v>
      </c>
      <c r="C160" s="9">
        <v>0.51819316267037152</v>
      </c>
      <c r="D160" s="9">
        <v>1.5697706570600332</v>
      </c>
      <c r="E160" s="9">
        <v>0.42770253645680878</v>
      </c>
      <c r="F160" s="9">
        <v>3.562007094739883</v>
      </c>
    </row>
    <row r="161" spans="1:6" ht="15" hidden="1">
      <c r="A161" s="3"/>
      <c r="B161" s="85" t="s">
        <v>26</v>
      </c>
      <c r="C161" s="9">
        <v>-0.26372269838820728</v>
      </c>
      <c r="D161" s="9">
        <v>0.36012631644446458</v>
      </c>
      <c r="E161" s="9">
        <v>-1.3856167223732396</v>
      </c>
      <c r="F161" s="9">
        <v>1.9258086121297424</v>
      </c>
    </row>
    <row r="162" spans="1:6" ht="15" customHeight="1">
      <c r="B162" s="7"/>
      <c r="C162" s="9"/>
      <c r="D162" s="9"/>
      <c r="E162" s="9"/>
      <c r="F162" s="9"/>
    </row>
    <row r="163" spans="1:6" ht="13.5" customHeight="1">
      <c r="A163" s="3">
        <v>2023</v>
      </c>
      <c r="B163" s="7" t="s">
        <v>15</v>
      </c>
      <c r="C163" s="102">
        <f>(C72/C70-1)*100</f>
        <v>-0.31247954040733994</v>
      </c>
      <c r="D163" s="102">
        <f t="shared" ref="D163:F163" si="0">(D72/D70-1)*100</f>
        <v>-1.2264081969760365</v>
      </c>
      <c r="E163" s="102">
        <f t="shared" si="0"/>
        <v>-1.4164619218192898</v>
      </c>
      <c r="F163" s="102">
        <f t="shared" si="0"/>
        <v>10.173347946294564</v>
      </c>
    </row>
    <row r="164" spans="1:6" ht="13.5" customHeight="1">
      <c r="A164" s="3"/>
      <c r="B164" s="7" t="s">
        <v>16</v>
      </c>
      <c r="C164" s="102">
        <f>(C73/C72-1)*100</f>
        <v>3.2520328294461942</v>
      </c>
      <c r="D164" s="102">
        <f t="shared" ref="D164:F166" si="1">(D73/D72-1)*100</f>
        <v>3.4574920571530887</v>
      </c>
      <c r="E164" s="102">
        <f t="shared" si="1"/>
        <v>2.1676974045494957</v>
      </c>
      <c r="F164" s="102">
        <f t="shared" si="1"/>
        <v>1.7792017188680509</v>
      </c>
    </row>
    <row r="165" spans="1:6" ht="13.5" customHeight="1">
      <c r="A165" s="10"/>
      <c r="B165" s="11" t="s">
        <v>17</v>
      </c>
      <c r="C165" s="102">
        <f>(C74/C73-1)*100</f>
        <v>2.7710914119356556</v>
      </c>
      <c r="D165" s="102">
        <f t="shared" si="1"/>
        <v>4.852337639941573</v>
      </c>
      <c r="E165" s="102">
        <f t="shared" si="1"/>
        <v>2.5060093632029767</v>
      </c>
      <c r="F165" s="102">
        <f t="shared" si="1"/>
        <v>4.5685925544491468</v>
      </c>
    </row>
    <row r="166" spans="1:6" ht="13.5" customHeight="1">
      <c r="A166" s="10"/>
      <c r="B166" s="11" t="s">
        <v>18</v>
      </c>
      <c r="C166" s="102">
        <f>(C75/C74-1)*100</f>
        <v>-1.6450471530088162</v>
      </c>
      <c r="D166" s="102">
        <f t="shared" si="1"/>
        <v>-4.3872209081172731</v>
      </c>
      <c r="E166" s="102">
        <f t="shared" si="1"/>
        <v>0.57139230556106924</v>
      </c>
      <c r="F166" s="102">
        <f t="shared" si="1"/>
        <v>-4.2576049329006826</v>
      </c>
    </row>
    <row r="167" spans="1:6" ht="13.5" customHeight="1">
      <c r="A167" s="10"/>
      <c r="B167" s="11" t="s">
        <v>19</v>
      </c>
      <c r="C167" s="102">
        <f t="shared" ref="C167:F167" si="2">(C76/C75-1)*100</f>
        <v>0.89949078183071407</v>
      </c>
      <c r="D167" s="102">
        <f t="shared" si="2"/>
        <v>3.2936390945410343</v>
      </c>
      <c r="E167" s="102">
        <f t="shared" si="2"/>
        <v>-1.9268489194618765</v>
      </c>
      <c r="F167" s="102">
        <f t="shared" si="2"/>
        <v>28.150006631486701</v>
      </c>
    </row>
    <row r="168" spans="1:6" ht="13.5" customHeight="1">
      <c r="A168" s="10"/>
      <c r="B168" s="11" t="s">
        <v>20</v>
      </c>
      <c r="C168" s="102">
        <f t="shared" ref="C168:F168" si="3">(C77/C76-1)*100</f>
        <v>2.794176580042862</v>
      </c>
      <c r="D168" s="102">
        <f t="shared" si="3"/>
        <v>0.89139700648190878</v>
      </c>
      <c r="E168" s="102">
        <f t="shared" si="3"/>
        <v>0.30195427490924409</v>
      </c>
      <c r="F168" s="102">
        <f t="shared" si="3"/>
        <v>-9.0229285169888929</v>
      </c>
    </row>
    <row r="169" spans="1:6" ht="13.5" customHeight="1">
      <c r="A169" s="10"/>
      <c r="B169" s="11" t="s">
        <v>21</v>
      </c>
      <c r="C169" s="102">
        <f t="shared" ref="C169:F169" si="4">(C78/C77-1)*100</f>
        <v>1.1772749405094762</v>
      </c>
      <c r="D169" s="102">
        <f t="shared" si="4"/>
        <v>1.1252580948394986</v>
      </c>
      <c r="E169" s="102">
        <f t="shared" si="4"/>
        <v>0.96493540469115846</v>
      </c>
      <c r="F169" s="102">
        <f t="shared" si="4"/>
        <v>10.583868045969957</v>
      </c>
    </row>
    <row r="170" spans="1:6" ht="13.5" customHeight="1">
      <c r="A170" s="66"/>
      <c r="B170" s="11" t="s">
        <v>30</v>
      </c>
      <c r="C170" s="102">
        <f t="shared" ref="C170:F170" si="5">(C79/C78-1)*100</f>
        <v>-1.3020285543173471</v>
      </c>
      <c r="D170" s="102">
        <f t="shared" si="5"/>
        <v>-1.3898772694203143</v>
      </c>
      <c r="E170" s="102">
        <f t="shared" si="5"/>
        <v>0.35289008017891366</v>
      </c>
      <c r="F170" s="102">
        <f t="shared" si="5"/>
        <v>-4.4561626684914479</v>
      </c>
    </row>
    <row r="171" spans="1:6" ht="13.5" customHeight="1">
      <c r="A171" s="66"/>
      <c r="B171" s="11" t="s">
        <v>23</v>
      </c>
      <c r="C171" s="102">
        <f t="shared" ref="C171:F171" si="6">(C80/C79-1)*100</f>
        <v>-1.5939534637966934</v>
      </c>
      <c r="D171" s="102">
        <f t="shared" si="6"/>
        <v>-1.5645498176127481</v>
      </c>
      <c r="E171" s="102">
        <f t="shared" si="6"/>
        <v>0.82334381027144854</v>
      </c>
      <c r="F171" s="102">
        <f t="shared" si="6"/>
        <v>-13.442583716988343</v>
      </c>
    </row>
    <row r="172" spans="1:6" ht="13.5" customHeight="1">
      <c r="A172" s="66"/>
      <c r="B172" s="11" t="s">
        <v>24</v>
      </c>
      <c r="C172" s="102">
        <f t="shared" ref="C172:F172" si="7">(C81/C80-1)*100</f>
        <v>-1.5143284917225164</v>
      </c>
      <c r="D172" s="102">
        <f t="shared" si="7"/>
        <v>-1.5608615973661144</v>
      </c>
      <c r="E172" s="102">
        <f t="shared" si="7"/>
        <v>-1.2535033078329816</v>
      </c>
      <c r="F172" s="103">
        <f t="shared" si="7"/>
        <v>-7.6333050211152553E-3</v>
      </c>
    </row>
    <row r="173" spans="1:6" ht="13.5" customHeight="1">
      <c r="A173" s="3"/>
      <c r="B173" s="11" t="s">
        <v>25</v>
      </c>
      <c r="C173" s="102">
        <f t="shared" ref="C173:F173" si="8">(C82/C81-1)*100</f>
        <v>0.18071432107227281</v>
      </c>
      <c r="D173" s="102">
        <f t="shared" si="8"/>
        <v>1.2244341416424609</v>
      </c>
      <c r="E173" s="102">
        <f t="shared" si="8"/>
        <v>-0.29761333456881367</v>
      </c>
      <c r="F173" s="102">
        <f t="shared" si="8"/>
        <v>-5.0286123085951822</v>
      </c>
    </row>
    <row r="174" spans="1:6" ht="13.5" customHeight="1">
      <c r="A174" s="3"/>
      <c r="B174" s="11" t="s">
        <v>26</v>
      </c>
      <c r="C174" s="102">
        <f t="shared" ref="C174:F174" si="9">(C83/C82-1)*100</f>
        <v>-0.76752950682488219</v>
      </c>
      <c r="D174" s="102">
        <f t="shared" si="9"/>
        <v>-0.53822922304771481</v>
      </c>
      <c r="E174" s="102">
        <f t="shared" si="9"/>
        <v>-0.14041211736137704</v>
      </c>
      <c r="F174" s="102">
        <f t="shared" si="9"/>
        <v>-2.4067062465508604</v>
      </c>
    </row>
    <row r="175" spans="1:6" ht="15" customHeight="1">
      <c r="B175" s="7"/>
      <c r="C175" s="9"/>
      <c r="D175" s="9"/>
      <c r="E175" s="9"/>
      <c r="F175" s="9"/>
    </row>
    <row r="176" spans="1:6" ht="13.5" customHeight="1">
      <c r="A176" s="104">
        <v>2024</v>
      </c>
      <c r="B176" s="11" t="s">
        <v>15</v>
      </c>
      <c r="C176" s="102">
        <f>(C85/C83-1)*100</f>
        <v>-0.93868102279067722</v>
      </c>
      <c r="D176" s="102">
        <f t="shared" ref="D176:F176" si="10">(D85/D83-1)*100</f>
        <v>-1.2288913116371702</v>
      </c>
      <c r="E176" s="102">
        <f t="shared" si="10"/>
        <v>-1.6051983427269212</v>
      </c>
      <c r="F176" s="102">
        <f t="shared" si="10"/>
        <v>3.6942203123971895</v>
      </c>
    </row>
    <row r="177" spans="1:6" ht="13.5" customHeight="1">
      <c r="A177" s="104"/>
      <c r="B177" s="7" t="s">
        <v>16</v>
      </c>
      <c r="C177" s="102">
        <f>(C86/C85-1)*100</f>
        <v>3.8322327783934851</v>
      </c>
      <c r="D177" s="102">
        <f t="shared" ref="D177:F177" si="11">(D86/D85-1)*100</f>
        <v>3.7973557471135733</v>
      </c>
      <c r="E177" s="102">
        <f t="shared" si="11"/>
        <v>4.4162959675936753</v>
      </c>
      <c r="F177" s="102">
        <f t="shared" si="11"/>
        <v>-1.8339961915905367</v>
      </c>
    </row>
    <row r="178" spans="1:6" ht="13.5" customHeight="1">
      <c r="A178" s="10"/>
      <c r="B178" s="11" t="s">
        <v>154</v>
      </c>
      <c r="C178" s="102">
        <f>(C87/C86-1)*100</f>
        <v>-0.77320163625385074</v>
      </c>
      <c r="D178" s="102">
        <f t="shared" ref="D178:F178" si="12">(D87/D86-1)*100</f>
        <v>0.64767809907277929</v>
      </c>
      <c r="E178" s="102">
        <f t="shared" si="12"/>
        <v>0.73404136001073983</v>
      </c>
      <c r="F178" s="102">
        <f t="shared" si="12"/>
        <v>-2.0353054380571445</v>
      </c>
    </row>
    <row r="179" spans="1:6" ht="13.5" customHeight="1">
      <c r="A179" s="10"/>
      <c r="B179" s="11" t="s">
        <v>146</v>
      </c>
      <c r="C179" s="102">
        <f>(C88/C87-1)*100</f>
        <v>5.5134626960761102</v>
      </c>
      <c r="D179" s="102">
        <f t="shared" ref="D179:F179" si="13">(D88/D87-1)*100</f>
        <v>-2.1234823806048908E-2</v>
      </c>
      <c r="E179" s="102">
        <f t="shared" si="13"/>
        <v>3.760763083023777</v>
      </c>
      <c r="F179" s="102">
        <f t="shared" si="13"/>
        <v>21.489469688169006</v>
      </c>
    </row>
    <row r="180" spans="1:6" ht="13.5" hidden="1" customHeight="1">
      <c r="A180" s="10"/>
      <c r="B180" s="11" t="s">
        <v>147</v>
      </c>
      <c r="C180" s="102">
        <f t="shared" ref="C180:F180" si="14">(C89/C88-1)*100</f>
        <v>-100</v>
      </c>
      <c r="D180" s="102">
        <f t="shared" si="14"/>
        <v>-100</v>
      </c>
      <c r="E180" s="102">
        <f t="shared" si="14"/>
        <v>-100</v>
      </c>
      <c r="F180" s="102">
        <f t="shared" si="14"/>
        <v>-100</v>
      </c>
    </row>
    <row r="181" spans="1:6" ht="13.5" hidden="1" customHeight="1">
      <c r="A181" s="10"/>
      <c r="B181" s="11" t="s">
        <v>148</v>
      </c>
      <c r="C181" s="102" t="e">
        <f t="shared" ref="C181:F181" si="15">(C90/C89-1)*100</f>
        <v>#DIV/0!</v>
      </c>
      <c r="D181" s="102" t="e">
        <f t="shared" si="15"/>
        <v>#DIV/0!</v>
      </c>
      <c r="E181" s="102" t="e">
        <f t="shared" si="15"/>
        <v>#DIV/0!</v>
      </c>
      <c r="F181" s="102" t="e">
        <f t="shared" si="15"/>
        <v>#DIV/0!</v>
      </c>
    </row>
    <row r="182" spans="1:6" ht="13.5" hidden="1" customHeight="1">
      <c r="A182" s="10"/>
      <c r="B182" s="11" t="s">
        <v>149</v>
      </c>
      <c r="C182" s="102" t="e">
        <f t="shared" ref="C182:F182" si="16">(C91/C90-1)*100</f>
        <v>#DIV/0!</v>
      </c>
      <c r="D182" s="102" t="e">
        <f t="shared" si="16"/>
        <v>#DIV/0!</v>
      </c>
      <c r="E182" s="102" t="e">
        <f t="shared" si="16"/>
        <v>#DIV/0!</v>
      </c>
      <c r="F182" s="102" t="e">
        <f t="shared" si="16"/>
        <v>#DIV/0!</v>
      </c>
    </row>
    <row r="183" spans="1:6" ht="13.5" hidden="1" customHeight="1">
      <c r="A183" s="66"/>
      <c r="B183" s="11" t="s">
        <v>150</v>
      </c>
      <c r="C183" s="103" t="e">
        <f t="shared" ref="C183:F183" si="17">(C92/C91-1)*100</f>
        <v>#DIV/0!</v>
      </c>
      <c r="D183" s="102" t="e">
        <f t="shared" si="17"/>
        <v>#DIV/0!</v>
      </c>
      <c r="E183" s="102" t="e">
        <f t="shared" si="17"/>
        <v>#DIV/0!</v>
      </c>
      <c r="F183" s="102" t="e">
        <f t="shared" si="17"/>
        <v>#DIV/0!</v>
      </c>
    </row>
    <row r="184" spans="1:6" ht="13.5" hidden="1" customHeight="1">
      <c r="A184" s="66"/>
      <c r="B184" s="11" t="s">
        <v>151</v>
      </c>
      <c r="C184" s="102" t="e">
        <f t="shared" ref="C184:F184" si="18">(C93/C92-1)*100</f>
        <v>#DIV/0!</v>
      </c>
      <c r="D184" s="102" t="e">
        <f t="shared" si="18"/>
        <v>#DIV/0!</v>
      </c>
      <c r="E184" s="102" t="e">
        <f t="shared" si="18"/>
        <v>#DIV/0!</v>
      </c>
      <c r="F184" s="102" t="e">
        <f t="shared" si="18"/>
        <v>#DIV/0!</v>
      </c>
    </row>
    <row r="185" spans="1:6" ht="13.5" hidden="1" customHeight="1">
      <c r="A185" s="66"/>
      <c r="B185" s="11" t="s">
        <v>152</v>
      </c>
      <c r="C185" s="102" t="e">
        <f t="shared" ref="C185:F185" si="19">(C94/C93-1)*100</f>
        <v>#DIV/0!</v>
      </c>
      <c r="D185" s="102" t="e">
        <f t="shared" si="19"/>
        <v>#DIV/0!</v>
      </c>
      <c r="E185" s="102" t="e">
        <f t="shared" si="19"/>
        <v>#DIV/0!</v>
      </c>
      <c r="F185" s="102" t="e">
        <f t="shared" si="19"/>
        <v>#DIV/0!</v>
      </c>
    </row>
    <row r="186" spans="1:6" ht="13.5" hidden="1" customHeight="1">
      <c r="A186" s="104"/>
      <c r="B186" s="11" t="s">
        <v>153</v>
      </c>
      <c r="C186" s="102" t="e">
        <f t="shared" ref="C186:F186" si="20">(C95/C94-1)*100</f>
        <v>#DIV/0!</v>
      </c>
      <c r="D186" s="102" t="e">
        <f t="shared" si="20"/>
        <v>#DIV/0!</v>
      </c>
      <c r="E186" s="102" t="e">
        <f t="shared" si="20"/>
        <v>#DIV/0!</v>
      </c>
      <c r="F186" s="102" t="e">
        <f t="shared" si="20"/>
        <v>#DIV/0!</v>
      </c>
    </row>
    <row r="187" spans="1:6" ht="13.5" hidden="1" customHeight="1">
      <c r="A187" s="104"/>
      <c r="B187" s="11" t="s">
        <v>144</v>
      </c>
      <c r="C187" s="102" t="e">
        <f t="shared" ref="C187:F187" si="21">(C96/C95-1)*100</f>
        <v>#DIV/0!</v>
      </c>
      <c r="D187" s="102" t="e">
        <f t="shared" si="21"/>
        <v>#DIV/0!</v>
      </c>
      <c r="E187" s="102" t="e">
        <f t="shared" si="21"/>
        <v>#DIV/0!</v>
      </c>
      <c r="F187" s="102" t="e">
        <f t="shared" si="21"/>
        <v>#DIV/0!</v>
      </c>
    </row>
    <row r="188" spans="1:6" ht="15" customHeight="1">
      <c r="B188" s="7"/>
      <c r="C188" s="9"/>
      <c r="D188" s="9"/>
      <c r="E188" s="9"/>
      <c r="F188" s="9"/>
    </row>
    <row r="189" spans="1:6" ht="15" customHeight="1">
      <c r="B189" s="7"/>
      <c r="C189" s="9"/>
      <c r="D189" s="9"/>
      <c r="E189" s="9"/>
      <c r="F189" s="9"/>
    </row>
    <row r="190" spans="1:6" ht="15" customHeight="1">
      <c r="B190" s="7"/>
      <c r="C190" s="9"/>
      <c r="D190" s="9"/>
      <c r="E190" s="9"/>
      <c r="F190" s="9"/>
    </row>
    <row r="191" spans="1:6" ht="15" customHeight="1">
      <c r="B191" s="7"/>
      <c r="C191" s="9"/>
      <c r="D191" s="9"/>
      <c r="E191" s="9"/>
      <c r="F191" s="9"/>
    </row>
    <row r="192" spans="1:6" ht="15" customHeight="1">
      <c r="B192" s="7"/>
      <c r="C192" s="9"/>
      <c r="D192" s="9"/>
      <c r="E192" s="9"/>
      <c r="F192" s="9"/>
    </row>
    <row r="193" spans="1:6" ht="15" customHeight="1">
      <c r="B193" s="7"/>
      <c r="C193" s="9"/>
      <c r="D193" s="9"/>
      <c r="E193" s="9"/>
      <c r="F193" s="9"/>
    </row>
    <row r="194" spans="1:6" ht="15" customHeight="1">
      <c r="A194" s="7"/>
      <c r="B194" s="3"/>
    </row>
    <row r="195" spans="1:6" ht="15" customHeight="1">
      <c r="A195" s="3"/>
      <c r="B195" s="7"/>
      <c r="C195" s="9"/>
      <c r="D195" s="9"/>
      <c r="E195" s="9"/>
      <c r="F195" s="9"/>
    </row>
    <row r="196" spans="1:6" ht="15" customHeight="1">
      <c r="A196" s="7"/>
      <c r="B196" s="7"/>
      <c r="C196" s="9"/>
      <c r="D196" s="9"/>
      <c r="E196" s="9"/>
      <c r="F196" s="9"/>
    </row>
    <row r="197" spans="1:6" ht="15" customHeight="1">
      <c r="B197" s="7"/>
      <c r="C197" s="9"/>
      <c r="D197" s="9"/>
      <c r="E197" s="9"/>
      <c r="F197" s="9"/>
    </row>
    <row r="198" spans="1:6" ht="15" customHeight="1">
      <c r="A198" s="3"/>
      <c r="B198" s="7"/>
      <c r="C198" s="9"/>
      <c r="D198" s="9"/>
      <c r="E198" s="9"/>
      <c r="F198" s="9"/>
    </row>
    <row r="199" spans="1:6" ht="15" customHeight="1">
      <c r="B199" s="7"/>
      <c r="C199" s="9"/>
      <c r="D199" s="9"/>
      <c r="E199" s="9"/>
      <c r="F199" s="9"/>
    </row>
    <row r="200" spans="1:6" ht="15" customHeight="1">
      <c r="B200" s="7"/>
      <c r="C200" s="9"/>
      <c r="D200" s="9"/>
      <c r="E200" s="9"/>
      <c r="F200" s="9"/>
    </row>
    <row r="201" spans="1:6" ht="15" customHeight="1">
      <c r="B201" s="7"/>
      <c r="C201" s="9"/>
      <c r="D201" s="9"/>
      <c r="E201" s="9"/>
      <c r="F201" s="9"/>
    </row>
    <row r="202" spans="1:6" ht="15" customHeight="1">
      <c r="B202" s="7"/>
      <c r="C202" s="9"/>
      <c r="D202" s="9"/>
      <c r="E202" s="9"/>
      <c r="F202" s="9"/>
    </row>
    <row r="203" spans="1:6" ht="15" customHeight="1">
      <c r="B203" s="7"/>
      <c r="C203" s="9"/>
      <c r="D203" s="9"/>
      <c r="E203" s="9"/>
      <c r="F203" s="9"/>
    </row>
    <row r="204" spans="1:6" ht="15" customHeight="1">
      <c r="B204" s="7"/>
      <c r="C204" s="9"/>
      <c r="D204" s="9"/>
      <c r="E204" s="9"/>
      <c r="F204" s="9"/>
    </row>
    <row r="205" spans="1:6" ht="15" customHeight="1">
      <c r="B205" s="7"/>
      <c r="C205" s="9"/>
      <c r="D205" s="9"/>
      <c r="E205" s="9"/>
      <c r="F205" s="9"/>
    </row>
    <row r="206" spans="1:6" ht="15" customHeight="1">
      <c r="B206" s="7"/>
      <c r="C206" s="9"/>
      <c r="D206" s="9"/>
      <c r="E206" s="9"/>
      <c r="F206" s="9"/>
    </row>
    <row r="207" spans="1:6" ht="15" customHeight="1">
      <c r="B207" s="7"/>
      <c r="C207" s="9"/>
      <c r="D207" s="9"/>
      <c r="E207" s="9"/>
      <c r="F207" s="9"/>
    </row>
    <row r="208" spans="1:6" ht="15" customHeight="1">
      <c r="A208" s="3"/>
      <c r="B208" s="7"/>
      <c r="C208" s="9"/>
      <c r="D208" s="9"/>
      <c r="E208" s="9"/>
      <c r="F208" s="9"/>
    </row>
    <row r="209" spans="1:6" ht="15" customHeight="1">
      <c r="A209" s="7"/>
      <c r="B209" s="7"/>
      <c r="C209" s="9"/>
      <c r="D209" s="9"/>
      <c r="E209" s="9"/>
      <c r="F209" s="9"/>
    </row>
    <row r="210" spans="1:6" ht="15" customHeight="1">
      <c r="B210" s="7"/>
      <c r="C210" s="9"/>
      <c r="D210" s="9"/>
      <c r="E210" s="9"/>
      <c r="F210" s="9"/>
    </row>
    <row r="211" spans="1:6" ht="15" customHeight="1">
      <c r="A211" s="3"/>
      <c r="B211" s="7"/>
      <c r="C211" s="9"/>
      <c r="D211" s="9"/>
      <c r="E211" s="9"/>
      <c r="F211" s="9"/>
    </row>
    <row r="212" spans="1:6" ht="15" customHeight="1">
      <c r="C212" s="9"/>
      <c r="D212" s="9"/>
      <c r="E212" s="9"/>
      <c r="F212" s="9"/>
    </row>
    <row r="213" spans="1:6" ht="15" customHeight="1">
      <c r="C213" s="9"/>
      <c r="D213" s="9"/>
      <c r="E213" s="9"/>
      <c r="F213" s="9"/>
    </row>
    <row r="214" spans="1:6" ht="15" customHeight="1">
      <c r="C214" s="9"/>
      <c r="D214" s="9"/>
      <c r="E214" s="9"/>
      <c r="F214" s="9"/>
    </row>
    <row r="215" spans="1:6" ht="15" customHeight="1">
      <c r="B215" s="7"/>
      <c r="C215" s="9"/>
      <c r="D215" s="9"/>
      <c r="E215" s="9"/>
      <c r="F215" s="9"/>
    </row>
    <row r="216" spans="1:6" ht="15" customHeight="1">
      <c r="B216" s="7"/>
      <c r="C216" s="9"/>
      <c r="D216" s="9"/>
      <c r="E216" s="9"/>
      <c r="F216" s="9"/>
    </row>
  </sheetData>
  <sheetProtection algorithmName="SHA-512" hashValue="oh9Lg3I7B2EFJtIKo07ZxWcbNdvmD+e5YcELTpbaf4qK55W04W4LytkDMvTYi/pFYVqFNzYwanO4uQKAcyUYHw==" saltValue="tk/KVlWYTzqnE3zc6/If3A==" spinCount="100000" sheet="1" objects="1" scenarios="1" formatCells="0" formatColumns="0" formatRows="0" insertColumns="0" insertRows="0" insertHyperlinks="0" deleteColumns="0" deleteRows="0" sort="0" autoFilter="0" pivotTables="0"/>
  <mergeCells count="6">
    <mergeCell ref="A98:F98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280"/>
  <sheetViews>
    <sheetView showGridLines="0" view="pageBreakPreview" zoomScale="85" zoomScaleNormal="100" zoomScaleSheetLayoutView="85" workbookViewId="0">
      <selection activeCell="M86" sqref="M86"/>
    </sheetView>
  </sheetViews>
  <sheetFormatPr defaultColWidth="9.140625" defaultRowHeight="14.25"/>
  <cols>
    <col min="1" max="1" width="9.42578125" style="2" customWidth="1"/>
    <col min="2" max="2" width="10.5703125" style="1" customWidth="1"/>
    <col min="3" max="6" width="32.5703125" style="1" customWidth="1"/>
    <col min="7" max="7" width="8.7109375" style="2" customWidth="1"/>
    <col min="8" max="8" width="10.5703125" style="1" customWidth="1"/>
    <col min="9" max="12" width="32.85546875" style="1" customWidth="1"/>
    <col min="13" max="13" width="18.5703125" style="2" customWidth="1"/>
    <col min="14" max="14" width="15.7109375" style="2" customWidth="1"/>
    <col min="15" max="16384" width="9.140625" style="2"/>
  </cols>
  <sheetData>
    <row r="1" spans="1:14" ht="15" customHeight="1">
      <c r="A1" s="86" t="s">
        <v>0</v>
      </c>
      <c r="B1" s="108">
        <v>4</v>
      </c>
      <c r="C1" s="32" t="s">
        <v>48</v>
      </c>
      <c r="D1" s="2"/>
      <c r="E1" s="2"/>
      <c r="F1" s="2"/>
      <c r="G1" s="86" t="s">
        <v>0</v>
      </c>
      <c r="H1" s="108">
        <v>4</v>
      </c>
      <c r="I1" s="32" t="s">
        <v>49</v>
      </c>
      <c r="J1" s="2"/>
      <c r="K1" s="2"/>
    </row>
    <row r="2" spans="1:14" ht="15" customHeight="1">
      <c r="A2" s="86" t="s">
        <v>2</v>
      </c>
      <c r="B2" s="108"/>
      <c r="C2" s="33" t="s">
        <v>50</v>
      </c>
      <c r="D2" s="2"/>
      <c r="E2" s="2"/>
      <c r="F2" s="2"/>
      <c r="G2" s="86" t="s">
        <v>51</v>
      </c>
      <c r="H2" s="108"/>
      <c r="I2" s="33" t="s">
        <v>52</v>
      </c>
      <c r="J2" s="2"/>
      <c r="K2" s="2"/>
    </row>
    <row r="3" spans="1:14" ht="9" customHeight="1"/>
    <row r="4" spans="1:14" s="18" customFormat="1" ht="46.5" customHeight="1">
      <c r="A4" s="114" t="s">
        <v>4</v>
      </c>
      <c r="B4" s="114"/>
      <c r="C4" s="68" t="s">
        <v>53</v>
      </c>
      <c r="D4" s="20" t="s">
        <v>54</v>
      </c>
      <c r="E4" s="50" t="s">
        <v>55</v>
      </c>
      <c r="F4" s="49" t="s">
        <v>56</v>
      </c>
      <c r="G4" s="114" t="s">
        <v>4</v>
      </c>
      <c r="H4" s="114"/>
      <c r="I4" s="49" t="s">
        <v>57</v>
      </c>
      <c r="J4" s="49" t="s">
        <v>58</v>
      </c>
      <c r="K4" s="50" t="s">
        <v>59</v>
      </c>
      <c r="L4" s="49" t="s">
        <v>60</v>
      </c>
      <c r="M4" s="2"/>
    </row>
    <row r="5" spans="1:14" s="18" customFormat="1" ht="35.1" customHeight="1">
      <c r="A5" s="115" t="s">
        <v>9</v>
      </c>
      <c r="B5" s="115"/>
      <c r="C5" s="23" t="s">
        <v>61</v>
      </c>
      <c r="D5" s="23" t="s">
        <v>62</v>
      </c>
      <c r="E5" s="52" t="s">
        <v>63</v>
      </c>
      <c r="F5" s="51" t="s">
        <v>64</v>
      </c>
      <c r="G5" s="115" t="s">
        <v>9</v>
      </c>
      <c r="H5" s="115"/>
      <c r="I5" s="51" t="s">
        <v>65</v>
      </c>
      <c r="J5" s="51" t="s">
        <v>66</v>
      </c>
      <c r="K5" s="52" t="s">
        <v>67</v>
      </c>
      <c r="L5" s="51" t="s">
        <v>145</v>
      </c>
      <c r="M5" s="2"/>
    </row>
    <row r="6" spans="1:14" s="1" customFormat="1" ht="12" customHeight="1">
      <c r="A6" s="116" t="s">
        <v>68</v>
      </c>
      <c r="B6" s="116"/>
      <c r="C6" s="35">
        <v>46</v>
      </c>
      <c r="D6" s="35">
        <v>461</v>
      </c>
      <c r="E6" s="35">
        <v>462</v>
      </c>
      <c r="F6" s="35">
        <v>463</v>
      </c>
      <c r="G6" s="116" t="s">
        <v>68</v>
      </c>
      <c r="H6" s="116"/>
      <c r="I6" s="35">
        <v>464</v>
      </c>
      <c r="J6" s="35">
        <v>465</v>
      </c>
      <c r="K6" s="35">
        <v>466</v>
      </c>
      <c r="L6" s="35">
        <v>469</v>
      </c>
      <c r="M6" s="2"/>
    </row>
    <row r="7" spans="1:14" s="1" customFormat="1" ht="9" customHeight="1">
      <c r="A7" s="34"/>
      <c r="B7" s="34"/>
      <c r="C7" s="35"/>
      <c r="D7" s="35"/>
      <c r="E7" s="35"/>
      <c r="F7" s="35"/>
      <c r="G7" s="34"/>
      <c r="H7" s="34"/>
      <c r="I7" s="35"/>
      <c r="J7" s="35"/>
      <c r="K7" s="35"/>
      <c r="L7" s="35"/>
      <c r="M7" s="2"/>
    </row>
    <row r="8" spans="1:14" s="92" customFormat="1" ht="16.5" customHeight="1">
      <c r="A8" s="106" t="s">
        <v>14</v>
      </c>
      <c r="B8" s="106"/>
      <c r="C8" s="106"/>
      <c r="D8" s="106"/>
      <c r="E8" s="106"/>
      <c r="F8" s="106"/>
      <c r="G8" s="106" t="s">
        <v>14</v>
      </c>
      <c r="H8" s="106"/>
      <c r="I8" s="106"/>
      <c r="J8" s="106"/>
      <c r="K8" s="106"/>
      <c r="L8" s="106"/>
    </row>
    <row r="9" spans="1:14" ht="9" customHeight="1">
      <c r="A9" s="25"/>
      <c r="B9" s="25"/>
      <c r="C9" s="57"/>
      <c r="D9" s="57"/>
      <c r="E9" s="57"/>
      <c r="F9" s="57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15</v>
      </c>
      <c r="C10" s="39">
        <v>49749.911851999997</v>
      </c>
      <c r="D10" s="39">
        <v>903.75672599999996</v>
      </c>
      <c r="E10" s="39">
        <v>4454.0814840000003</v>
      </c>
      <c r="F10" s="39">
        <v>9099.2244599999995</v>
      </c>
      <c r="G10" s="45">
        <v>2018</v>
      </c>
      <c r="H10" s="7" t="s">
        <v>15</v>
      </c>
      <c r="I10" s="39">
        <v>9672.3090059999995</v>
      </c>
      <c r="J10" s="39">
        <v>4447.6354810000003</v>
      </c>
      <c r="K10" s="39">
        <v>19809.295497999999</v>
      </c>
      <c r="L10" s="39">
        <v>1363.609197</v>
      </c>
    </row>
    <row r="11" spans="1:14" ht="15" hidden="1" customHeight="1">
      <c r="A11" s="7"/>
      <c r="B11" s="7" t="s">
        <v>16</v>
      </c>
      <c r="C11" s="39">
        <v>47385.744562</v>
      </c>
      <c r="D11" s="39">
        <v>925.68429500000002</v>
      </c>
      <c r="E11" s="39">
        <v>4152.9001939999998</v>
      </c>
      <c r="F11" s="39">
        <v>8567.8535310000007</v>
      </c>
      <c r="G11" s="8"/>
      <c r="H11" s="7" t="s">
        <v>16</v>
      </c>
      <c r="I11" s="39">
        <v>9018.7839280000007</v>
      </c>
      <c r="J11" s="39">
        <v>4167.1540059999998</v>
      </c>
      <c r="K11" s="39">
        <v>19251.424481999999</v>
      </c>
      <c r="L11" s="39">
        <v>1301.9441260000001</v>
      </c>
    </row>
    <row r="12" spans="1:14" ht="15" hidden="1" customHeight="1">
      <c r="A12" s="7"/>
      <c r="B12" s="7" t="s">
        <v>17</v>
      </c>
      <c r="C12" s="39">
        <v>50674.811321000001</v>
      </c>
      <c r="D12" s="39">
        <v>916.04092100000003</v>
      </c>
      <c r="E12" s="39">
        <v>4289.6979000000001</v>
      </c>
      <c r="F12" s="39">
        <v>8806.3645290000004</v>
      </c>
      <c r="G12" s="8"/>
      <c r="H12" s="7" t="s">
        <v>17</v>
      </c>
      <c r="I12" s="39">
        <v>9594.6790299999993</v>
      </c>
      <c r="J12" s="39">
        <v>4362.1548650000004</v>
      </c>
      <c r="K12" s="39">
        <v>21398.825011000001</v>
      </c>
      <c r="L12" s="39">
        <v>1307.0490649999999</v>
      </c>
      <c r="M12" s="70"/>
    </row>
    <row r="13" spans="1:14" ht="15" hidden="1" customHeight="1">
      <c r="A13" s="7"/>
      <c r="B13" s="7" t="s">
        <v>18</v>
      </c>
      <c r="C13" s="39">
        <v>48575.187872000002</v>
      </c>
      <c r="D13" s="39">
        <v>908.71259299999997</v>
      </c>
      <c r="E13" s="39">
        <v>4082.5143370000001</v>
      </c>
      <c r="F13" s="39">
        <v>8699.3258709999991</v>
      </c>
      <c r="G13" s="8"/>
      <c r="H13" s="7" t="s">
        <v>18</v>
      </c>
      <c r="I13" s="39">
        <v>9238.9542750000001</v>
      </c>
      <c r="J13" s="39">
        <v>4440.5580010000003</v>
      </c>
      <c r="K13" s="39">
        <v>19918.007312000002</v>
      </c>
      <c r="L13" s="39">
        <v>1287.115483</v>
      </c>
      <c r="N13" s="70"/>
    </row>
    <row r="14" spans="1:14" ht="15" hidden="1" customHeight="1">
      <c r="A14" s="7"/>
      <c r="B14" s="7" t="s">
        <v>19</v>
      </c>
      <c r="C14" s="39">
        <v>50536.851906000004</v>
      </c>
      <c r="D14" s="39">
        <v>966.24248299999999</v>
      </c>
      <c r="E14" s="39">
        <v>3998.6750459999998</v>
      </c>
      <c r="F14" s="39">
        <v>9006.6221179999993</v>
      </c>
      <c r="G14" s="8"/>
      <c r="H14" s="7" t="s">
        <v>19</v>
      </c>
      <c r="I14" s="39">
        <v>9782.0897800000002</v>
      </c>
      <c r="J14" s="39">
        <v>4513.6607130000002</v>
      </c>
      <c r="K14" s="39">
        <v>20873.031450999999</v>
      </c>
      <c r="L14" s="39">
        <v>1396.530315</v>
      </c>
    </row>
    <row r="15" spans="1:14" ht="15" hidden="1" customHeight="1">
      <c r="A15" s="7"/>
      <c r="B15" s="7" t="s">
        <v>20</v>
      </c>
      <c r="C15" s="39">
        <v>50405.847725</v>
      </c>
      <c r="D15" s="39">
        <v>985.24935800000003</v>
      </c>
      <c r="E15" s="39">
        <v>3860.6966889999999</v>
      </c>
      <c r="F15" s="39">
        <v>9476.5108880000007</v>
      </c>
      <c r="G15" s="8"/>
      <c r="H15" s="7" t="s">
        <v>20</v>
      </c>
      <c r="I15" s="39">
        <v>9858.4590339999995</v>
      </c>
      <c r="J15" s="39">
        <v>4335.0900689999999</v>
      </c>
      <c r="K15" s="39">
        <v>20534.005774000001</v>
      </c>
      <c r="L15" s="39">
        <v>1355.8359129999999</v>
      </c>
    </row>
    <row r="16" spans="1:14" ht="15" hidden="1" customHeight="1">
      <c r="A16" s="7"/>
      <c r="B16" s="7" t="s">
        <v>21</v>
      </c>
      <c r="C16" s="39">
        <v>49162.607650999998</v>
      </c>
      <c r="D16" s="39">
        <v>999.18475799999999</v>
      </c>
      <c r="E16" s="39">
        <v>3908.8887450000002</v>
      </c>
      <c r="F16" s="39">
        <v>9283.3044900000004</v>
      </c>
      <c r="G16" s="8"/>
      <c r="H16" s="7" t="s">
        <v>21</v>
      </c>
      <c r="I16" s="39">
        <v>9375.4995080000008</v>
      </c>
      <c r="J16" s="39">
        <v>4356.5878789999997</v>
      </c>
      <c r="K16" s="39">
        <v>19872.264750999999</v>
      </c>
      <c r="L16" s="39">
        <v>1366.87752</v>
      </c>
    </row>
    <row r="17" spans="1:12" ht="15" hidden="1" customHeight="1">
      <c r="A17" s="7"/>
      <c r="B17" s="7" t="s">
        <v>22</v>
      </c>
      <c r="C17" s="39">
        <v>50919.930399999997</v>
      </c>
      <c r="D17" s="39">
        <v>1020.339782</v>
      </c>
      <c r="E17" s="39">
        <v>4037.6544909999998</v>
      </c>
      <c r="F17" s="39">
        <v>9375.5467630000003</v>
      </c>
      <c r="G17" s="8"/>
      <c r="H17" s="7" t="s">
        <v>22</v>
      </c>
      <c r="I17" s="39">
        <v>9823.8279640000001</v>
      </c>
      <c r="J17" s="39">
        <v>4449.4790400000002</v>
      </c>
      <c r="K17" s="39">
        <v>20852.874285999998</v>
      </c>
      <c r="L17" s="39">
        <v>1360.2080739999999</v>
      </c>
    </row>
    <row r="18" spans="1:12" ht="15" hidden="1" customHeight="1">
      <c r="A18" s="7"/>
      <c r="B18" s="7" t="s">
        <v>23</v>
      </c>
      <c r="C18" s="39">
        <v>52381.886186999996</v>
      </c>
      <c r="D18" s="39">
        <v>953.30796399999997</v>
      </c>
      <c r="E18" s="39">
        <v>4282.2170749999996</v>
      </c>
      <c r="F18" s="39">
        <v>9392.2208497934498</v>
      </c>
      <c r="G18" s="8"/>
      <c r="H18" s="7" t="s">
        <v>23</v>
      </c>
      <c r="I18" s="39">
        <v>10166.748288999999</v>
      </c>
      <c r="J18" s="39">
        <v>4413.025576</v>
      </c>
      <c r="K18" s="39">
        <v>21724.658783999999</v>
      </c>
      <c r="L18" s="39">
        <v>1449.7076489999999</v>
      </c>
    </row>
    <row r="19" spans="1:12" ht="15" hidden="1" customHeight="1">
      <c r="A19" s="7"/>
      <c r="B19" s="7" t="s">
        <v>24</v>
      </c>
      <c r="C19" s="39">
        <v>51888.910340000002</v>
      </c>
      <c r="D19" s="39">
        <v>954.60699499999998</v>
      </c>
      <c r="E19" s="39">
        <v>4227.0277239999996</v>
      </c>
      <c r="F19" s="39">
        <v>9285.0777450000005</v>
      </c>
      <c r="G19" s="8"/>
      <c r="H19" s="7" t="s">
        <v>24</v>
      </c>
      <c r="I19" s="39">
        <v>10187.081786000001</v>
      </c>
      <c r="J19" s="39">
        <v>4446.6685809999999</v>
      </c>
      <c r="K19" s="39">
        <v>21389.705297</v>
      </c>
      <c r="L19" s="39">
        <v>1398.7422120000001</v>
      </c>
    </row>
    <row r="20" spans="1:12" ht="15" hidden="1" customHeight="1">
      <c r="A20" s="7"/>
      <c r="B20" s="7" t="s">
        <v>25</v>
      </c>
      <c r="C20" s="39">
        <v>51045.434141999998</v>
      </c>
      <c r="D20" s="39">
        <v>983.18197499999997</v>
      </c>
      <c r="E20" s="39">
        <v>4111.3508670000001</v>
      </c>
      <c r="F20" s="39">
        <v>9274.1487809999999</v>
      </c>
      <c r="G20" s="8"/>
      <c r="H20" s="7" t="s">
        <v>25</v>
      </c>
      <c r="I20" s="39">
        <v>9908.99765909284</v>
      </c>
      <c r="J20" s="39">
        <v>4315.616274</v>
      </c>
      <c r="K20" s="39">
        <v>21042.241751000001</v>
      </c>
      <c r="L20" s="39">
        <v>1409.896835</v>
      </c>
    </row>
    <row r="21" spans="1:12" ht="15" hidden="1" customHeight="1">
      <c r="A21" s="7"/>
      <c r="B21" s="7" t="s">
        <v>26</v>
      </c>
      <c r="C21" s="39">
        <v>52745.749548</v>
      </c>
      <c r="D21" s="39">
        <v>990.18878900000004</v>
      </c>
      <c r="E21" s="39">
        <v>4191.6373430000003</v>
      </c>
      <c r="F21" s="39">
        <v>9507.4460039999994</v>
      </c>
      <c r="G21" s="8"/>
      <c r="H21" s="7" t="s">
        <v>26</v>
      </c>
      <c r="I21" s="39">
        <v>10149.509042</v>
      </c>
      <c r="J21" s="39">
        <v>4515.1426410000004</v>
      </c>
      <c r="K21" s="39">
        <v>22026.916045000002</v>
      </c>
      <c r="L21" s="39">
        <v>1364.909684</v>
      </c>
    </row>
    <row r="22" spans="1:12" ht="15" hidden="1">
      <c r="A22" s="3">
        <v>2019</v>
      </c>
      <c r="B22" s="7" t="s">
        <v>15</v>
      </c>
      <c r="C22" s="69">
        <v>52857.9336072281</v>
      </c>
      <c r="D22" s="39">
        <v>951.65583240779995</v>
      </c>
      <c r="E22" s="39">
        <v>4593.0488266535804</v>
      </c>
      <c r="F22" s="39">
        <v>9667.9259888691195</v>
      </c>
      <c r="G22" s="45">
        <v>2019</v>
      </c>
      <c r="H22" s="7" t="s">
        <v>15</v>
      </c>
      <c r="I22" s="39">
        <v>10411.757030017099</v>
      </c>
      <c r="J22" s="39">
        <v>4547.7072791742103</v>
      </c>
      <c r="K22" s="39">
        <v>21246.4598862731</v>
      </c>
      <c r="L22" s="39">
        <v>1439.3787638331801</v>
      </c>
    </row>
    <row r="23" spans="1:12" ht="15" hidden="1">
      <c r="A23" s="3"/>
      <c r="B23" s="7" t="s">
        <v>16</v>
      </c>
      <c r="C23" s="69">
        <v>50157.435983101197</v>
      </c>
      <c r="D23" s="39">
        <v>966.80714718517299</v>
      </c>
      <c r="E23" s="39">
        <v>4373.0039041428799</v>
      </c>
      <c r="F23" s="39">
        <v>9090.2185005742704</v>
      </c>
      <c r="G23" s="8"/>
      <c r="H23" s="7" t="s">
        <v>16</v>
      </c>
      <c r="I23" s="39">
        <v>9557.8118527858496</v>
      </c>
      <c r="J23" s="39">
        <v>4242.1627782878704</v>
      </c>
      <c r="K23" s="39">
        <v>20578.617685857</v>
      </c>
      <c r="L23" s="39">
        <v>1348.81411426814</v>
      </c>
    </row>
    <row r="24" spans="1:12" ht="15" hidden="1">
      <c r="A24" s="3"/>
      <c r="B24" s="7" t="s">
        <v>27</v>
      </c>
      <c r="C24" s="69">
        <v>53210.237814371998</v>
      </c>
      <c r="D24" s="39">
        <v>951.23190784230803</v>
      </c>
      <c r="E24" s="39">
        <v>4409.80944128795</v>
      </c>
      <c r="F24" s="39">
        <v>9161.5779860297007</v>
      </c>
      <c r="G24" s="8"/>
      <c r="H24" s="7" t="s">
        <v>17</v>
      </c>
      <c r="I24" s="39">
        <v>10131.981055814</v>
      </c>
      <c r="J24" s="39">
        <v>4431.9493432790796</v>
      </c>
      <c r="K24" s="39">
        <v>22748.943704479199</v>
      </c>
      <c r="L24" s="39">
        <v>1374.7443756397199</v>
      </c>
    </row>
    <row r="25" spans="1:12" ht="15" hidden="1">
      <c r="A25" s="3"/>
      <c r="B25" s="7" t="s">
        <v>28</v>
      </c>
      <c r="C25" s="69">
        <v>51169.357711206198</v>
      </c>
      <c r="D25" s="39">
        <v>959.20012051266804</v>
      </c>
      <c r="E25" s="39">
        <v>4188.65970960506</v>
      </c>
      <c r="F25" s="39">
        <v>9188.2279852717402</v>
      </c>
      <c r="G25" s="8"/>
      <c r="H25" s="7" t="s">
        <v>28</v>
      </c>
      <c r="I25" s="39">
        <v>9728.6188518885701</v>
      </c>
      <c r="J25" s="39">
        <v>4533.8097189537102</v>
      </c>
      <c r="K25" s="39">
        <v>21238.5711969689</v>
      </c>
      <c r="L25" s="39">
        <v>1332.2701280055701</v>
      </c>
    </row>
    <row r="26" spans="1:12" ht="15" hidden="1">
      <c r="A26" s="3"/>
      <c r="B26" s="7" t="s">
        <v>29</v>
      </c>
      <c r="C26" s="69">
        <v>53305.917072778197</v>
      </c>
      <c r="D26" s="39">
        <v>999.90767425115303</v>
      </c>
      <c r="E26" s="39">
        <v>4222.1916846427803</v>
      </c>
      <c r="F26" s="39">
        <v>9729.5657166123801</v>
      </c>
      <c r="G26" s="8"/>
      <c r="H26" s="7" t="s">
        <v>29</v>
      </c>
      <c r="I26" s="39">
        <v>10426.735897181799</v>
      </c>
      <c r="J26" s="39">
        <v>4626.2546667788702</v>
      </c>
      <c r="K26" s="39">
        <v>21886.933179992</v>
      </c>
      <c r="L26" s="39">
        <v>1414.32825331922</v>
      </c>
    </row>
    <row r="27" spans="1:12" ht="15" hidden="1">
      <c r="A27" s="3"/>
      <c r="B27" s="7" t="s">
        <v>20</v>
      </c>
      <c r="C27" s="69">
        <v>53640.290244093303</v>
      </c>
      <c r="D27" s="39">
        <v>1009.88059234407</v>
      </c>
      <c r="E27" s="39">
        <v>4181.1345139970299</v>
      </c>
      <c r="F27" s="39">
        <v>10115.7015473091</v>
      </c>
      <c r="G27" s="8"/>
      <c r="H27" s="7" t="s">
        <v>20</v>
      </c>
      <c r="I27" s="39">
        <v>10489.4004118793</v>
      </c>
      <c r="J27" s="39">
        <v>4413.1216903002296</v>
      </c>
      <c r="K27" s="39">
        <v>22053.522200769901</v>
      </c>
      <c r="L27" s="39">
        <v>1377.5292874936699</v>
      </c>
    </row>
    <row r="28" spans="1:12" ht="15" hidden="1">
      <c r="A28" s="3"/>
      <c r="B28" s="7" t="s">
        <v>21</v>
      </c>
      <c r="C28" s="69">
        <v>52399.872189576403</v>
      </c>
      <c r="D28" s="39">
        <v>1039.152149</v>
      </c>
      <c r="E28" s="39">
        <v>4260.688733</v>
      </c>
      <c r="F28" s="39">
        <v>9951.7024127582499</v>
      </c>
      <c r="G28" s="8"/>
      <c r="H28" s="7" t="s">
        <v>21</v>
      </c>
      <c r="I28" s="39">
        <v>10000.172259000001</v>
      </c>
      <c r="J28" s="39">
        <v>4474.2157509999997</v>
      </c>
      <c r="K28" s="39">
        <v>21263.323283818201</v>
      </c>
      <c r="L28" s="39">
        <v>1410.6176009999999</v>
      </c>
    </row>
    <row r="29" spans="1:12" hidden="1">
      <c r="A29" s="7"/>
      <c r="B29" s="7" t="s">
        <v>30</v>
      </c>
      <c r="C29" s="69">
        <v>53983.8741240487</v>
      </c>
      <c r="D29" s="39">
        <v>1055.0313348618399</v>
      </c>
      <c r="E29" s="39">
        <v>4388.9304314868205</v>
      </c>
      <c r="F29" s="39">
        <v>9984.9573021580509</v>
      </c>
      <c r="G29" s="8"/>
      <c r="H29" s="7" t="s">
        <v>30</v>
      </c>
      <c r="I29" s="39">
        <v>10413.257641865899</v>
      </c>
      <c r="J29" s="39">
        <v>4554.2931041696502</v>
      </c>
      <c r="K29" s="39">
        <v>22187.458240269199</v>
      </c>
      <c r="L29" s="39">
        <v>1399.94606923727</v>
      </c>
    </row>
    <row r="30" spans="1:12" hidden="1">
      <c r="A30" s="7"/>
      <c r="B30" s="7" t="s">
        <v>31</v>
      </c>
      <c r="C30" s="69">
        <v>54838.834674568498</v>
      </c>
      <c r="D30" s="39">
        <v>999.99604836247704</v>
      </c>
      <c r="E30" s="39">
        <v>4217.9838186775196</v>
      </c>
      <c r="F30" s="39">
        <v>9932.2735486565798</v>
      </c>
      <c r="G30" s="8"/>
      <c r="H30" s="7" t="s">
        <v>31</v>
      </c>
      <c r="I30" s="39">
        <v>10807.253431297901</v>
      </c>
      <c r="J30" s="39">
        <v>4565.9571676583701</v>
      </c>
      <c r="K30" s="39">
        <v>22839.568273048899</v>
      </c>
      <c r="L30" s="39">
        <v>1475.8023868667799</v>
      </c>
    </row>
    <row r="31" spans="1:12" ht="15" hidden="1">
      <c r="A31" s="3"/>
      <c r="B31" s="7" t="s">
        <v>32</v>
      </c>
      <c r="C31" s="69">
        <v>53889.592753471101</v>
      </c>
      <c r="D31" s="39">
        <v>988.01824017082799</v>
      </c>
      <c r="E31" s="39">
        <v>4108.6709481751204</v>
      </c>
      <c r="F31" s="39">
        <v>9758.3411994436592</v>
      </c>
      <c r="G31" s="1"/>
      <c r="H31" s="7" t="s">
        <v>32</v>
      </c>
      <c r="I31" s="39">
        <v>10686.2487931612</v>
      </c>
      <c r="J31" s="39">
        <v>4570.5231248260297</v>
      </c>
      <c r="K31" s="39">
        <v>22348.275907019601</v>
      </c>
      <c r="L31" s="39">
        <v>1429.5145406746899</v>
      </c>
    </row>
    <row r="32" spans="1:12" hidden="1">
      <c r="A32" s="10"/>
      <c r="B32" s="2" t="s">
        <v>25</v>
      </c>
      <c r="C32" s="69">
        <v>53166.855426587499</v>
      </c>
      <c r="D32" s="39">
        <v>1032.0563242046101</v>
      </c>
      <c r="E32" s="39">
        <v>3983.8989905826302</v>
      </c>
      <c r="F32" s="39">
        <v>9784.1758956358699</v>
      </c>
      <c r="G32" s="10"/>
      <c r="H32" s="2" t="s">
        <v>25</v>
      </c>
      <c r="I32" s="39">
        <v>10424.2655373657</v>
      </c>
      <c r="J32" s="39">
        <v>4455.4422416308498</v>
      </c>
      <c r="K32" s="39">
        <v>22031.2271134189</v>
      </c>
      <c r="L32" s="39">
        <v>1455.78932374893</v>
      </c>
    </row>
    <row r="33" spans="1:14" hidden="1">
      <c r="A33" s="10"/>
      <c r="B33" s="2" t="s">
        <v>26</v>
      </c>
      <c r="C33" s="69">
        <v>55602.0265719116</v>
      </c>
      <c r="D33" s="39">
        <v>1034.97221478709</v>
      </c>
      <c r="E33" s="39">
        <v>4019.7802116420598</v>
      </c>
      <c r="F33" s="39">
        <v>10128.4992936133</v>
      </c>
      <c r="G33" s="10"/>
      <c r="H33" s="2" t="s">
        <v>26</v>
      </c>
      <c r="I33" s="39">
        <v>10788.928111597501</v>
      </c>
      <c r="J33" s="39">
        <v>4643.3726915192901</v>
      </c>
      <c r="K33" s="39">
        <v>23546.7732516824</v>
      </c>
      <c r="L33" s="39">
        <v>1439.7007970699201</v>
      </c>
    </row>
    <row r="34" spans="1:14" ht="15" hidden="1" customHeight="1">
      <c r="A34" s="3"/>
      <c r="B34" s="2"/>
      <c r="C34" s="39"/>
      <c r="D34" s="39"/>
      <c r="E34" s="39"/>
      <c r="F34" s="39"/>
      <c r="G34" s="3"/>
      <c r="H34" s="2"/>
      <c r="I34" s="39"/>
      <c r="J34" s="39"/>
      <c r="K34" s="39"/>
      <c r="L34" s="39"/>
    </row>
    <row r="35" spans="1:14" ht="13.5" hidden="1" customHeight="1">
      <c r="A35" s="3">
        <v>2020</v>
      </c>
      <c r="B35" s="12" t="s">
        <v>15</v>
      </c>
      <c r="C35" s="69">
        <v>55631.202350098298</v>
      </c>
      <c r="D35" s="39">
        <v>1002.09359152541</v>
      </c>
      <c r="E35" s="39">
        <v>4322.05894588102</v>
      </c>
      <c r="F35" s="39">
        <v>10226.632158389501</v>
      </c>
      <c r="G35" s="3">
        <v>2020</v>
      </c>
      <c r="H35" s="12" t="s">
        <v>15</v>
      </c>
      <c r="I35" s="39">
        <v>11098.9329939982</v>
      </c>
      <c r="J35" s="39">
        <v>4663.6003627728396</v>
      </c>
      <c r="K35" s="39">
        <v>22829.321147800401</v>
      </c>
      <c r="L35" s="39">
        <v>1488.5631497309</v>
      </c>
    </row>
    <row r="36" spans="1:14" ht="13.5" hidden="1" customHeight="1">
      <c r="A36" s="3"/>
      <c r="B36" s="11" t="s">
        <v>16</v>
      </c>
      <c r="C36" s="69">
        <v>52605.968492763001</v>
      </c>
      <c r="D36" s="39">
        <v>1014.11133797434</v>
      </c>
      <c r="E36" s="39">
        <v>4152.8487907721301</v>
      </c>
      <c r="F36" s="39">
        <v>9476.5527868486806</v>
      </c>
      <c r="G36" s="8"/>
      <c r="H36" s="11" t="s">
        <v>16</v>
      </c>
      <c r="I36" s="39">
        <v>10211.4967855307</v>
      </c>
      <c r="J36" s="39">
        <v>4335.4903594101997</v>
      </c>
      <c r="K36" s="39">
        <v>22008.831615024101</v>
      </c>
      <c r="L36" s="39">
        <v>1406.6368172028201</v>
      </c>
    </row>
    <row r="37" spans="1:14" ht="13.5" hidden="1" customHeight="1">
      <c r="A37" s="3"/>
      <c r="B37" s="11" t="s">
        <v>17</v>
      </c>
      <c r="C37" s="69">
        <v>51777.388668527099</v>
      </c>
      <c r="D37" s="39">
        <v>969.54203395959098</v>
      </c>
      <c r="E37" s="39">
        <v>4199.9196833252199</v>
      </c>
      <c r="F37" s="39">
        <v>9390.6174356804404</v>
      </c>
      <c r="G37" s="8"/>
      <c r="H37" s="11" t="s">
        <v>17</v>
      </c>
      <c r="I37" s="39">
        <v>9787.3617188605094</v>
      </c>
      <c r="J37" s="39">
        <v>4112.8489905629904</v>
      </c>
      <c r="K37" s="39">
        <v>21929.981731117899</v>
      </c>
      <c r="L37" s="39">
        <v>1387.1170750204799</v>
      </c>
    </row>
    <row r="38" spans="1:14" ht="13.5" hidden="1" customHeight="1">
      <c r="A38" s="3"/>
      <c r="B38" s="11" t="s">
        <v>18</v>
      </c>
      <c r="C38" s="69">
        <v>37694.1288330471</v>
      </c>
      <c r="D38" s="39">
        <v>694.49781292464695</v>
      </c>
      <c r="E38" s="39">
        <v>4217.5650238627304</v>
      </c>
      <c r="F38" s="39">
        <v>9133.5531630925507</v>
      </c>
      <c r="G38" s="8"/>
      <c r="H38" s="11" t="s">
        <v>18</v>
      </c>
      <c r="I38" s="39">
        <v>7255.7697586172699</v>
      </c>
      <c r="J38" s="39">
        <v>2784.04463529538</v>
      </c>
      <c r="K38" s="39">
        <v>12878.292001793299</v>
      </c>
      <c r="L38" s="39">
        <v>730.40643746126602</v>
      </c>
    </row>
    <row r="39" spans="1:14" ht="13.5" hidden="1" customHeight="1">
      <c r="A39" s="3"/>
      <c r="B39" s="11" t="s">
        <v>19</v>
      </c>
      <c r="C39" s="69">
        <v>40710.222476660398</v>
      </c>
      <c r="D39" s="39">
        <v>832.83831583779602</v>
      </c>
      <c r="E39" s="39">
        <v>4160.3221012588001</v>
      </c>
      <c r="F39" s="39">
        <v>9807.2388952631609</v>
      </c>
      <c r="G39" s="8"/>
      <c r="H39" s="11" t="s">
        <v>19</v>
      </c>
      <c r="I39" s="39">
        <v>8539.4966997919</v>
      </c>
      <c r="J39" s="39">
        <v>3404.9234347492502</v>
      </c>
      <c r="K39" s="39">
        <v>12738.1951107553</v>
      </c>
      <c r="L39" s="39">
        <v>1227.20791900424</v>
      </c>
    </row>
    <row r="40" spans="1:14" ht="13.5" hidden="1" customHeight="1">
      <c r="A40" s="3"/>
      <c r="B40" s="11" t="s">
        <v>33</v>
      </c>
      <c r="C40" s="69">
        <v>48971.634037629701</v>
      </c>
      <c r="D40" s="39">
        <v>926.06050317951201</v>
      </c>
      <c r="E40" s="39">
        <v>4457.0893919208402</v>
      </c>
      <c r="F40" s="39">
        <v>10538.893924837799</v>
      </c>
      <c r="G40" s="8"/>
      <c r="H40" s="11" t="s">
        <v>33</v>
      </c>
      <c r="I40" s="39">
        <v>10255.935536450101</v>
      </c>
      <c r="J40" s="39">
        <v>4194.5051907958496</v>
      </c>
      <c r="K40" s="39">
        <v>17267.907883202799</v>
      </c>
      <c r="L40" s="39">
        <v>1331.24160724281</v>
      </c>
    </row>
    <row r="41" spans="1:14" ht="13.5" hidden="1" customHeight="1">
      <c r="A41" s="3"/>
      <c r="B41" s="11" t="s">
        <v>34</v>
      </c>
      <c r="C41" s="39">
        <v>50046.587818093503</v>
      </c>
      <c r="D41" s="39">
        <v>946.51258996811805</v>
      </c>
      <c r="E41" s="39">
        <v>4407.1465705555702</v>
      </c>
      <c r="F41" s="39">
        <v>10313.0650222198</v>
      </c>
      <c r="G41" s="8"/>
      <c r="H41" s="11" t="s">
        <v>34</v>
      </c>
      <c r="I41" s="39">
        <v>10475.2644408629</v>
      </c>
      <c r="J41" s="39">
        <v>4423.1932554138502</v>
      </c>
      <c r="K41" s="39">
        <v>18010.034821394001</v>
      </c>
      <c r="L41" s="39">
        <v>1471.3711176792599</v>
      </c>
    </row>
    <row r="42" spans="1:14" ht="13.5" hidden="1" customHeight="1">
      <c r="A42" s="7"/>
      <c r="B42" s="11" t="s">
        <v>30</v>
      </c>
      <c r="C42" s="39">
        <v>51888.617077761199</v>
      </c>
      <c r="D42" s="39">
        <v>989.60805282525996</v>
      </c>
      <c r="E42" s="39">
        <v>4522.7835627130999</v>
      </c>
      <c r="F42" s="39">
        <v>10366.8728041876</v>
      </c>
      <c r="G42" s="8"/>
      <c r="H42" s="11" t="s">
        <v>30</v>
      </c>
      <c r="I42" s="39">
        <v>10716.6678074596</v>
      </c>
      <c r="J42" s="39">
        <v>4606.1415968481197</v>
      </c>
      <c r="K42" s="39">
        <v>19190.412503588199</v>
      </c>
      <c r="L42" s="39">
        <v>1496.1307501393101</v>
      </c>
      <c r="N42" s="71"/>
    </row>
    <row r="43" spans="1:14" ht="13.5" hidden="1" customHeight="1">
      <c r="A43" s="7"/>
      <c r="B43" s="11" t="s">
        <v>23</v>
      </c>
      <c r="C43" s="39">
        <v>52518.844702008297</v>
      </c>
      <c r="D43" s="39">
        <v>917.13504884132897</v>
      </c>
      <c r="E43" s="39">
        <v>4266.2504061376603</v>
      </c>
      <c r="F43" s="39">
        <v>10351.322499372</v>
      </c>
      <c r="G43" s="8"/>
      <c r="H43" s="11" t="s">
        <v>23</v>
      </c>
      <c r="I43" s="39">
        <v>11174.9414238797</v>
      </c>
      <c r="J43" s="39">
        <v>4652.77736591964</v>
      </c>
      <c r="K43" s="39">
        <v>19604.576203736098</v>
      </c>
      <c r="L43" s="39">
        <v>1551.8417541219201</v>
      </c>
      <c r="N43" s="71"/>
    </row>
    <row r="44" spans="1:14" ht="13.5" hidden="1" customHeight="1">
      <c r="A44" s="3"/>
      <c r="B44" s="11" t="s">
        <v>24</v>
      </c>
      <c r="C44" s="39">
        <v>53405.4590837223</v>
      </c>
      <c r="D44" s="39">
        <v>952.43349693098605</v>
      </c>
      <c r="E44" s="39">
        <v>4141.1647355650603</v>
      </c>
      <c r="F44" s="39">
        <v>10128.674171782901</v>
      </c>
      <c r="G44" s="1"/>
      <c r="H44" s="11" t="s">
        <v>24</v>
      </c>
      <c r="I44" s="39">
        <v>11022.4983867591</v>
      </c>
      <c r="J44" s="39">
        <v>4648.8986949119999</v>
      </c>
      <c r="K44" s="39">
        <v>20991.779600064699</v>
      </c>
      <c r="L44" s="39">
        <v>1520.0099977075199</v>
      </c>
      <c r="N44" s="71"/>
    </row>
    <row r="45" spans="1:14" ht="13.5" hidden="1" customHeight="1">
      <c r="A45" s="10"/>
      <c r="B45" s="11" t="s">
        <v>25</v>
      </c>
      <c r="C45" s="39">
        <v>52770.753723296701</v>
      </c>
      <c r="D45" s="39">
        <v>964.26414314614203</v>
      </c>
      <c r="E45" s="39">
        <v>4074.6096901443598</v>
      </c>
      <c r="F45" s="39">
        <v>10240.262247071299</v>
      </c>
      <c r="G45" s="10"/>
      <c r="H45" s="11" t="s">
        <v>25</v>
      </c>
      <c r="I45" s="39">
        <v>10803.393302566101</v>
      </c>
      <c r="J45" s="39">
        <v>4582.7615292734399</v>
      </c>
      <c r="K45" s="39">
        <v>20523.3429116804</v>
      </c>
      <c r="L45" s="39">
        <v>1582.1198994149399</v>
      </c>
      <c r="N45" s="71"/>
    </row>
    <row r="46" spans="1:14" ht="13.5" hidden="1" customHeight="1">
      <c r="A46" s="3"/>
      <c r="B46" s="11" t="s">
        <v>26</v>
      </c>
      <c r="C46" s="39">
        <v>55290.462697946299</v>
      </c>
      <c r="D46" s="39">
        <v>968.99566626666694</v>
      </c>
      <c r="E46" s="39">
        <v>4070.53508045422</v>
      </c>
      <c r="F46" s="39">
        <v>10645.0527575876</v>
      </c>
      <c r="G46" s="3"/>
      <c r="H46" s="11" t="s">
        <v>26</v>
      </c>
      <c r="I46" s="39">
        <v>11209.6963079498</v>
      </c>
      <c r="J46" s="39">
        <v>4794.1100978111199</v>
      </c>
      <c r="K46" s="39">
        <v>22033.352378351599</v>
      </c>
      <c r="L46" s="39">
        <v>1568.7204095252901</v>
      </c>
      <c r="N46" s="71"/>
    </row>
    <row r="47" spans="1:14" ht="15" hidden="1" customHeight="1">
      <c r="A47" s="3"/>
      <c r="B47" s="11"/>
      <c r="C47" s="39"/>
      <c r="D47" s="39"/>
      <c r="E47" s="39"/>
      <c r="F47" s="39"/>
      <c r="G47" s="3"/>
      <c r="H47" s="11"/>
      <c r="I47" s="39"/>
      <c r="J47" s="39"/>
      <c r="K47" s="39"/>
      <c r="L47" s="39"/>
      <c r="N47" s="71"/>
    </row>
    <row r="48" spans="1:14" ht="13.5" hidden="1" customHeight="1">
      <c r="A48" s="3">
        <v>2021</v>
      </c>
      <c r="B48" s="12" t="s">
        <v>15</v>
      </c>
      <c r="C48" s="39">
        <v>55414.80716181</v>
      </c>
      <c r="D48" s="39">
        <v>955.04165113333295</v>
      </c>
      <c r="E48" s="39">
        <v>4063.4657286114102</v>
      </c>
      <c r="F48" s="39">
        <v>10727.6037847671</v>
      </c>
      <c r="G48" s="3">
        <v>2021</v>
      </c>
      <c r="H48" s="12" t="s">
        <v>15</v>
      </c>
      <c r="I48" s="72">
        <v>11569.2919102996</v>
      </c>
      <c r="J48" s="72">
        <v>4788.9586149859697</v>
      </c>
      <c r="K48" s="72">
        <v>21710.684411558199</v>
      </c>
      <c r="L48" s="72">
        <v>1599.76106045442</v>
      </c>
      <c r="M48" s="28"/>
      <c r="N48" s="71"/>
    </row>
    <row r="49" spans="1:14" ht="13.5" hidden="1" customHeight="1">
      <c r="A49" s="3"/>
      <c r="B49" s="11" t="s">
        <v>16</v>
      </c>
      <c r="C49" s="39">
        <v>52576.486411427701</v>
      </c>
      <c r="D49" s="39">
        <v>962.34712319999903</v>
      </c>
      <c r="E49" s="39">
        <v>4070.3233734022201</v>
      </c>
      <c r="F49" s="39">
        <v>9989.98043804808</v>
      </c>
      <c r="G49" s="3"/>
      <c r="H49" s="11" t="s">
        <v>16</v>
      </c>
      <c r="I49" s="72">
        <v>10558.6876762387</v>
      </c>
      <c r="J49" s="72">
        <v>4445.2985741994098</v>
      </c>
      <c r="K49" s="72">
        <v>21053.533650368499</v>
      </c>
      <c r="L49" s="72">
        <v>1496.3155759707599</v>
      </c>
      <c r="M49" s="28"/>
      <c r="N49" s="71"/>
    </row>
    <row r="50" spans="1:14" ht="13.5" hidden="1" customHeight="1">
      <c r="A50" s="10"/>
      <c r="B50" s="11" t="s">
        <v>27</v>
      </c>
      <c r="C50" s="39">
        <v>52728.677754214601</v>
      </c>
      <c r="D50" s="39">
        <v>947.48847613333305</v>
      </c>
      <c r="E50" s="39">
        <v>4349.8525920490401</v>
      </c>
      <c r="F50" s="39">
        <v>9999.9704184861203</v>
      </c>
      <c r="G50" s="10"/>
      <c r="H50" s="11" t="s">
        <v>27</v>
      </c>
      <c r="I50" s="72">
        <v>10231.314486216899</v>
      </c>
      <c r="J50" s="72">
        <v>4315.8784269695898</v>
      </c>
      <c r="K50" s="72">
        <v>21389.470187740801</v>
      </c>
      <c r="L50" s="72">
        <v>1494.70316661885</v>
      </c>
      <c r="M50" s="28"/>
      <c r="N50" s="71"/>
    </row>
    <row r="51" spans="1:14" ht="13.5" hidden="1" customHeight="1">
      <c r="A51" s="10"/>
      <c r="B51" s="11" t="s">
        <v>18</v>
      </c>
      <c r="C51" s="39">
        <v>52954.623446507801</v>
      </c>
      <c r="D51" s="39">
        <v>956.67250979999903</v>
      </c>
      <c r="E51" s="39">
        <v>4499.0359220901801</v>
      </c>
      <c r="F51" s="39">
        <v>10035.105753113899</v>
      </c>
      <c r="G51" s="10"/>
      <c r="H51" s="11" t="s">
        <v>18</v>
      </c>
      <c r="I51" s="72">
        <v>9853.7749358057099</v>
      </c>
      <c r="J51" s="72">
        <v>4323.2289982701805</v>
      </c>
      <c r="K51" s="72">
        <v>21781.206319519999</v>
      </c>
      <c r="L51" s="72">
        <v>1505.5990079078099</v>
      </c>
      <c r="M51" s="28"/>
      <c r="N51" s="71"/>
    </row>
    <row r="52" spans="1:14" ht="13.5" hidden="1" customHeight="1">
      <c r="A52" s="10"/>
      <c r="B52" s="11" t="s">
        <v>35</v>
      </c>
      <c r="C52" s="39">
        <v>53296.5295461403</v>
      </c>
      <c r="D52" s="39">
        <v>922.130035999999</v>
      </c>
      <c r="E52" s="39">
        <v>4567.91979324558</v>
      </c>
      <c r="F52" s="39">
        <v>10426.4748774853</v>
      </c>
      <c r="G52" s="10"/>
      <c r="H52" s="11" t="s">
        <v>35</v>
      </c>
      <c r="I52" s="72">
        <v>9764.35559348284</v>
      </c>
      <c r="J52" s="72">
        <v>4355.2603881146197</v>
      </c>
      <c r="K52" s="72">
        <v>21715.8627005614</v>
      </c>
      <c r="L52" s="72">
        <v>1544.5261572505999</v>
      </c>
      <c r="M52" s="28"/>
      <c r="N52" s="71"/>
    </row>
    <row r="53" spans="1:14" ht="13.5" hidden="1" customHeight="1">
      <c r="A53" s="10"/>
      <c r="B53" s="11" t="s">
        <v>36</v>
      </c>
      <c r="C53" s="39">
        <v>50722.6617458693</v>
      </c>
      <c r="D53" s="39">
        <v>717.71791839999901</v>
      </c>
      <c r="E53" s="39">
        <v>4585.6235552186899</v>
      </c>
      <c r="F53" s="39">
        <v>10343.0630784655</v>
      </c>
      <c r="G53" s="10"/>
      <c r="H53" s="11" t="s">
        <v>36</v>
      </c>
      <c r="I53" s="72">
        <v>9317.4386190128207</v>
      </c>
      <c r="J53" s="72">
        <v>4045.58574758129</v>
      </c>
      <c r="K53" s="72">
        <v>20238.851482140799</v>
      </c>
      <c r="L53" s="72">
        <v>1474.38134505023</v>
      </c>
      <c r="M53" s="28"/>
      <c r="N53" s="71"/>
    </row>
    <row r="54" spans="1:14" ht="13.5" hidden="1" customHeight="1">
      <c r="A54" s="10"/>
      <c r="B54" s="11" t="s">
        <v>34</v>
      </c>
      <c r="C54" s="39">
        <v>49518.929273262802</v>
      </c>
      <c r="D54" s="39">
        <v>737.23154991207502</v>
      </c>
      <c r="E54" s="39">
        <v>4618.7630543156902</v>
      </c>
      <c r="F54" s="39">
        <v>10498.675139143699</v>
      </c>
      <c r="G54" s="10"/>
      <c r="H54" s="11" t="s">
        <v>34</v>
      </c>
      <c r="I54" s="72">
        <v>9207.7574435184906</v>
      </c>
      <c r="J54" s="72">
        <v>3962.5731216426402</v>
      </c>
      <c r="K54" s="72">
        <v>19040.009073703801</v>
      </c>
      <c r="L54" s="72">
        <v>1453.9198910263899</v>
      </c>
      <c r="N54" s="71"/>
    </row>
    <row r="55" spans="1:14" ht="13.5" hidden="1" customHeight="1">
      <c r="A55" s="66"/>
      <c r="B55" s="11" t="s">
        <v>22</v>
      </c>
      <c r="C55" s="39">
        <v>51855.251316661903</v>
      </c>
      <c r="D55" s="39">
        <v>797.73729413333297</v>
      </c>
      <c r="E55" s="39">
        <v>4697.6226039288003</v>
      </c>
      <c r="F55" s="39">
        <v>10716.577902773201</v>
      </c>
      <c r="G55" s="66"/>
      <c r="H55" s="11" t="s">
        <v>22</v>
      </c>
      <c r="I55" s="72">
        <v>9677.40730959559</v>
      </c>
      <c r="J55" s="72">
        <v>4296.1276426842096</v>
      </c>
      <c r="K55" s="72">
        <v>20169.123541271201</v>
      </c>
      <c r="L55" s="72">
        <v>1500.65502227554</v>
      </c>
      <c r="N55" s="71"/>
    </row>
    <row r="56" spans="1:14" ht="13.5" hidden="1" customHeight="1">
      <c r="A56" s="66"/>
      <c r="B56" s="11" t="s">
        <v>23</v>
      </c>
      <c r="C56" s="39">
        <v>52983.625888752598</v>
      </c>
      <c r="D56" s="39">
        <v>786.19230486666595</v>
      </c>
      <c r="E56" s="39">
        <v>4635.2564849356204</v>
      </c>
      <c r="F56" s="39">
        <v>11002.8234644156</v>
      </c>
      <c r="G56" s="66"/>
      <c r="H56" s="11" t="s">
        <v>23</v>
      </c>
      <c r="I56" s="72">
        <v>10199.9871886946</v>
      </c>
      <c r="J56" s="72">
        <v>4482.14808410761</v>
      </c>
      <c r="K56" s="72">
        <v>20323.337841926899</v>
      </c>
      <c r="L56" s="72">
        <v>1553.88051980564</v>
      </c>
      <c r="N56" s="71"/>
    </row>
    <row r="57" spans="1:14" ht="13.5" hidden="1" customHeight="1">
      <c r="A57" s="66"/>
      <c r="B57" s="11" t="s">
        <v>24</v>
      </c>
      <c r="C57" s="39">
        <v>55781.240658098199</v>
      </c>
      <c r="D57" s="39">
        <v>886.33223820000001</v>
      </c>
      <c r="E57" s="39">
        <v>4684.5424925604302</v>
      </c>
      <c r="F57" s="39">
        <v>11204.44379985</v>
      </c>
      <c r="G57" s="66"/>
      <c r="H57" s="11" t="s">
        <v>24</v>
      </c>
      <c r="I57" s="72">
        <v>10734.7249351548</v>
      </c>
      <c r="J57" s="72">
        <v>4658.9945432146196</v>
      </c>
      <c r="K57" s="72">
        <v>22054.178489080201</v>
      </c>
      <c r="L57" s="72">
        <v>1558.0241600381901</v>
      </c>
      <c r="N57" s="71"/>
    </row>
    <row r="58" spans="1:14" ht="15" hidden="1">
      <c r="A58" s="3"/>
      <c r="B58" s="7" t="s">
        <v>25</v>
      </c>
      <c r="C58" s="39">
        <v>56338.470517995498</v>
      </c>
      <c r="D58" s="39">
        <v>943.63487059999898</v>
      </c>
      <c r="E58" s="39">
        <v>4705.7904241705</v>
      </c>
      <c r="F58" s="39">
        <v>11384.660050991701</v>
      </c>
      <c r="G58" s="3"/>
      <c r="H58" s="7" t="s">
        <v>25</v>
      </c>
      <c r="I58" s="72">
        <v>10922.1539017019</v>
      </c>
      <c r="J58" s="72">
        <v>4693.8433666190103</v>
      </c>
      <c r="K58" s="72">
        <v>22077.0780929354</v>
      </c>
      <c r="L58" s="72">
        <v>1611.3098109769501</v>
      </c>
      <c r="N58" s="71"/>
    </row>
    <row r="59" spans="1:14" ht="15" hidden="1">
      <c r="A59" s="3"/>
      <c r="B59" s="7" t="s">
        <v>26</v>
      </c>
      <c r="C59" s="39">
        <v>57584.104333807001</v>
      </c>
      <c r="D59" s="39">
        <v>972.94133426666599</v>
      </c>
      <c r="E59" s="39">
        <v>4669.8695297663298</v>
      </c>
      <c r="F59" s="39">
        <v>11503.029681713</v>
      </c>
      <c r="G59" s="3"/>
      <c r="H59" s="7" t="s">
        <v>26</v>
      </c>
      <c r="I59" s="72">
        <v>11400.261145184901</v>
      </c>
      <c r="J59" s="72">
        <v>4874.0314630111097</v>
      </c>
      <c r="K59" s="72">
        <v>22549.321965589799</v>
      </c>
      <c r="L59" s="72">
        <v>1614.6492142751999</v>
      </c>
      <c r="N59" s="71"/>
    </row>
    <row r="60" spans="1:14" ht="9.75" hidden="1" customHeight="1">
      <c r="A60" s="3"/>
      <c r="B60" s="7"/>
      <c r="C60" s="39"/>
      <c r="D60" s="39"/>
      <c r="E60" s="39"/>
      <c r="F60" s="39"/>
      <c r="G60" s="3"/>
      <c r="H60" s="7"/>
      <c r="I60" s="72"/>
      <c r="J60" s="72"/>
      <c r="K60" s="72"/>
      <c r="L60" s="72"/>
      <c r="N60" s="71"/>
    </row>
    <row r="61" spans="1:14" ht="13.5" hidden="1" customHeight="1">
      <c r="A61" s="3">
        <v>2022</v>
      </c>
      <c r="B61" s="12" t="s">
        <v>15</v>
      </c>
      <c r="C61" s="39">
        <v>58580.565336078798</v>
      </c>
      <c r="D61" s="39">
        <v>979.87273400000004</v>
      </c>
      <c r="E61" s="39">
        <v>4683.87913827175</v>
      </c>
      <c r="F61" s="39">
        <v>11743.5433325882</v>
      </c>
      <c r="G61" s="3">
        <v>2022</v>
      </c>
      <c r="H61" s="12" t="s">
        <v>15</v>
      </c>
      <c r="I61" s="72">
        <v>11794.633056330302</v>
      </c>
      <c r="J61" s="72">
        <v>4900.81422169707</v>
      </c>
      <c r="K61" s="72">
        <v>22835.6560564588</v>
      </c>
      <c r="L61" s="72">
        <v>1642.1667967327201</v>
      </c>
      <c r="M61" s="28"/>
      <c r="N61" s="71"/>
    </row>
    <row r="62" spans="1:14" ht="13.5" hidden="1" customHeight="1">
      <c r="A62" s="3"/>
      <c r="B62" s="13" t="s">
        <v>16</v>
      </c>
      <c r="C62" s="39">
        <v>55850.439623999999</v>
      </c>
      <c r="D62" s="39">
        <v>999.56814099999997</v>
      </c>
      <c r="E62" s="39">
        <v>4715.6076759999996</v>
      </c>
      <c r="F62" s="39">
        <v>10909.031311000001</v>
      </c>
      <c r="G62" s="3"/>
      <c r="H62" s="13" t="s">
        <v>16</v>
      </c>
      <c r="I62" s="72">
        <v>10833.213556000001</v>
      </c>
      <c r="J62" s="72">
        <v>4538.2059170000002</v>
      </c>
      <c r="K62" s="72">
        <v>22307.622716999998</v>
      </c>
      <c r="L62" s="72">
        <v>1547.1903060000002</v>
      </c>
      <c r="M62" s="28"/>
      <c r="N62" s="71"/>
    </row>
    <row r="63" spans="1:14" ht="13.5" hidden="1" customHeight="1">
      <c r="A63" s="10"/>
      <c r="B63" s="13" t="s">
        <v>17</v>
      </c>
      <c r="C63" s="39">
        <v>57240.525634007099</v>
      </c>
      <c r="D63" s="39">
        <v>1019.1739904</v>
      </c>
      <c r="E63" s="39">
        <v>5140.0123672499703</v>
      </c>
      <c r="F63" s="39">
        <v>10936.3038895805</v>
      </c>
      <c r="G63" s="10"/>
      <c r="H63" s="13" t="s">
        <v>17</v>
      </c>
      <c r="I63" s="72">
        <v>11149.873645808499</v>
      </c>
      <c r="J63" s="72">
        <v>4563.4231127023395</v>
      </c>
      <c r="K63" s="72">
        <v>22851.505354320801</v>
      </c>
      <c r="L63" s="72">
        <v>1580.23327394496</v>
      </c>
      <c r="M63" s="28"/>
      <c r="N63" s="71"/>
    </row>
    <row r="64" spans="1:14" ht="13.5" hidden="1" customHeight="1">
      <c r="A64" s="10"/>
      <c r="B64" s="13" t="s">
        <v>28</v>
      </c>
      <c r="C64" s="39">
        <v>59022.649361416399</v>
      </c>
      <c r="D64" s="39">
        <v>1021.212338</v>
      </c>
      <c r="E64" s="39">
        <v>5167.6890482981598</v>
      </c>
      <c r="F64" s="39">
        <v>11220.6477907096</v>
      </c>
      <c r="G64" s="10"/>
      <c r="H64" s="13" t="s">
        <v>28</v>
      </c>
      <c r="I64" s="72">
        <v>12108.762779348099</v>
      </c>
      <c r="J64" s="72">
        <v>4702.3858190286601</v>
      </c>
      <c r="K64" s="72">
        <v>23201.073276483599</v>
      </c>
      <c r="L64" s="72">
        <v>1600.87830954833</v>
      </c>
      <c r="M64" s="28"/>
      <c r="N64" s="71"/>
    </row>
    <row r="65" spans="1:14" ht="13.5" hidden="1" customHeight="1">
      <c r="A65" s="10"/>
      <c r="B65" s="11" t="s">
        <v>29</v>
      </c>
      <c r="C65" s="39">
        <v>59555.433571430498</v>
      </c>
      <c r="D65" s="39">
        <v>1032.4456737179999</v>
      </c>
      <c r="E65" s="39">
        <v>5374.3966102300901</v>
      </c>
      <c r="F65" s="39">
        <v>11198.2064946481</v>
      </c>
      <c r="G65" s="10"/>
      <c r="H65" s="11" t="s">
        <v>29</v>
      </c>
      <c r="I65" s="72">
        <v>11927.1313371737</v>
      </c>
      <c r="J65" s="72">
        <v>4794.8653189251499</v>
      </c>
      <c r="K65" s="72">
        <v>23624.469230272502</v>
      </c>
      <c r="L65" s="72">
        <v>1603.91890646302</v>
      </c>
      <c r="M65" s="28"/>
      <c r="N65" s="71"/>
    </row>
    <row r="66" spans="1:14" ht="13.5" hidden="1" customHeight="1">
      <c r="A66" s="10"/>
      <c r="B66" s="11" t="s">
        <v>36</v>
      </c>
      <c r="C66" s="39">
        <v>60514.574814509695</v>
      </c>
      <c r="D66" s="39">
        <v>1029.34833686667</v>
      </c>
      <c r="E66" s="39">
        <v>5207.7903153643001</v>
      </c>
      <c r="F66" s="39">
        <v>11310.1885604864</v>
      </c>
      <c r="G66" s="10"/>
      <c r="H66" s="11" t="s">
        <v>36</v>
      </c>
      <c r="I66" s="72">
        <v>12352.1368019488</v>
      </c>
      <c r="J66" s="72">
        <v>4972.2753357253805</v>
      </c>
      <c r="K66" s="72">
        <v>24026.085206403503</v>
      </c>
      <c r="L66" s="72">
        <v>1616.75025771473</v>
      </c>
      <c r="M66" s="28"/>
      <c r="N66" s="71"/>
    </row>
    <row r="67" spans="1:14" ht="13.5" hidden="1" customHeight="1">
      <c r="A67" s="10"/>
      <c r="B67" s="11" t="s">
        <v>37</v>
      </c>
      <c r="C67" s="39">
        <v>59695.882563941705</v>
      </c>
      <c r="D67" s="39">
        <v>976.85157168646595</v>
      </c>
      <c r="E67" s="39">
        <v>5442.1408795022198</v>
      </c>
      <c r="F67" s="39">
        <v>11253.637617353101</v>
      </c>
      <c r="G67" s="10"/>
      <c r="H67" s="11" t="s">
        <v>37</v>
      </c>
      <c r="I67" s="72">
        <v>12426.249622742302</v>
      </c>
      <c r="J67" s="72">
        <v>4753.4952213814795</v>
      </c>
      <c r="K67" s="72">
        <v>23233.224394592198</v>
      </c>
      <c r="L67" s="72">
        <v>1610.2832566838699</v>
      </c>
      <c r="N67" s="71"/>
    </row>
    <row r="68" spans="1:14" ht="13.5" hidden="1" customHeight="1">
      <c r="A68" s="66"/>
      <c r="B68" s="11" t="s">
        <v>38</v>
      </c>
      <c r="C68" s="39">
        <v>60131.275348152201</v>
      </c>
      <c r="D68" s="39">
        <v>988.57379133333404</v>
      </c>
      <c r="E68" s="39">
        <v>5295.2030767106007</v>
      </c>
      <c r="F68" s="39">
        <v>11343.6667182416</v>
      </c>
      <c r="G68" s="66"/>
      <c r="H68" s="11" t="s">
        <v>38</v>
      </c>
      <c r="I68" s="72">
        <v>12376.5446245041</v>
      </c>
      <c r="J68" s="72">
        <v>4919.8675453982505</v>
      </c>
      <c r="K68" s="72">
        <v>23558.489536970399</v>
      </c>
      <c r="L68" s="72">
        <v>1648.9300549938098</v>
      </c>
      <c r="N68" s="71"/>
    </row>
    <row r="69" spans="1:14" ht="13.5" hidden="1" customHeight="1">
      <c r="A69" s="66"/>
      <c r="B69" s="15" t="s">
        <v>23</v>
      </c>
      <c r="C69" s="39">
        <v>60038.221349113999</v>
      </c>
      <c r="D69" s="39">
        <v>1002.78819</v>
      </c>
      <c r="E69" s="39">
        <v>5377.1989801651498</v>
      </c>
      <c r="F69" s="39">
        <v>11423.0723846213</v>
      </c>
      <c r="G69" s="66"/>
      <c r="H69" s="15" t="s">
        <v>23</v>
      </c>
      <c r="I69" s="72">
        <v>12438.427347836901</v>
      </c>
      <c r="J69" s="72">
        <v>4981.5645260105302</v>
      </c>
      <c r="K69" s="72">
        <v>23157.9952148757</v>
      </c>
      <c r="L69" s="72">
        <v>1657.1747056044101</v>
      </c>
      <c r="N69" s="71"/>
    </row>
    <row r="70" spans="1:14" ht="13.5" hidden="1" customHeight="1">
      <c r="A70" s="66"/>
      <c r="B70" s="15" t="s">
        <v>24</v>
      </c>
      <c r="C70" s="39">
        <v>59867.783080847701</v>
      </c>
      <c r="D70" s="39">
        <v>1044.9052939799999</v>
      </c>
      <c r="E70" s="39">
        <v>5237.3918066808501</v>
      </c>
      <c r="F70" s="39">
        <v>11617.2646151599</v>
      </c>
      <c r="G70" s="66"/>
      <c r="H70" s="15" t="s">
        <v>24</v>
      </c>
      <c r="I70" s="72">
        <v>12749.388031532801</v>
      </c>
      <c r="J70" s="72">
        <v>4827.1360257042006</v>
      </c>
      <c r="K70" s="72">
        <v>22741.1513010079</v>
      </c>
      <c r="L70" s="72">
        <v>1650.5460067819899</v>
      </c>
      <c r="N70" s="71"/>
    </row>
    <row r="71" spans="1:14" ht="15" hidden="1">
      <c r="A71" s="3"/>
      <c r="B71" s="7" t="s">
        <v>25</v>
      </c>
      <c r="C71" s="39">
        <v>59487.0388972726</v>
      </c>
      <c r="D71" s="39">
        <v>1082.5218841696001</v>
      </c>
      <c r="E71" s="39">
        <v>5148.3561464054201</v>
      </c>
      <c r="F71" s="39">
        <v>12070.3379352763</v>
      </c>
      <c r="G71" s="3"/>
      <c r="H71" s="7" t="s">
        <v>25</v>
      </c>
      <c r="I71" s="72">
        <v>12494.4002709693</v>
      </c>
      <c r="J71" s="72">
        <v>4875.4073859221498</v>
      </c>
      <c r="K71" s="72">
        <v>22104.399065007299</v>
      </c>
      <c r="L71" s="72">
        <v>1711.61620952262</v>
      </c>
      <c r="N71" s="71"/>
    </row>
    <row r="72" spans="1:14" ht="15" hidden="1">
      <c r="A72" s="3"/>
      <c r="B72" s="85" t="s">
        <v>26</v>
      </c>
      <c r="C72" s="39">
        <v>60308.0999636017</v>
      </c>
      <c r="D72" s="39">
        <v>1119.32762823137</v>
      </c>
      <c r="E72" s="39">
        <v>5519.0377889466099</v>
      </c>
      <c r="F72" s="39">
        <v>12203.111652564301</v>
      </c>
      <c r="G72" s="3"/>
      <c r="H72" s="85" t="s">
        <v>26</v>
      </c>
      <c r="I72" s="72">
        <v>12269.5010660918</v>
      </c>
      <c r="J72" s="72">
        <v>5007.04338534205</v>
      </c>
      <c r="K72" s="72">
        <v>22480.173849112398</v>
      </c>
      <c r="L72" s="72">
        <v>1709.9045933131001</v>
      </c>
      <c r="N72" s="71"/>
    </row>
    <row r="73" spans="1:14" ht="15">
      <c r="A73" s="3"/>
      <c r="B73" s="7"/>
      <c r="C73" s="39"/>
      <c r="D73" s="39"/>
      <c r="E73" s="39"/>
      <c r="F73" s="39"/>
      <c r="G73" s="3"/>
      <c r="H73" s="7"/>
      <c r="I73" s="72"/>
      <c r="J73" s="72"/>
      <c r="K73" s="72"/>
      <c r="L73" s="72"/>
      <c r="N73" s="71"/>
    </row>
    <row r="74" spans="1:14" ht="13.5" customHeight="1">
      <c r="A74" s="3">
        <v>2023</v>
      </c>
      <c r="B74" s="7" t="s">
        <v>15</v>
      </c>
      <c r="C74" s="39">
        <v>60373.542427755972</v>
      </c>
      <c r="D74" s="39">
        <v>1073.4351952519992</v>
      </c>
      <c r="E74" s="39">
        <v>5281.7191644849418</v>
      </c>
      <c r="F74" s="39">
        <v>12630.220560563414</v>
      </c>
      <c r="G74" s="3">
        <v>2023</v>
      </c>
      <c r="H74" s="7" t="s">
        <v>15</v>
      </c>
      <c r="I74" s="72">
        <v>12809.359113168581</v>
      </c>
      <c r="J74" s="72">
        <v>4706.6207820445725</v>
      </c>
      <c r="K74" s="72">
        <v>22187.931588597945</v>
      </c>
      <c r="L74" s="72">
        <v>1684.2560236445213</v>
      </c>
      <c r="M74" s="28"/>
      <c r="N74" s="71"/>
    </row>
    <row r="75" spans="1:14" ht="13.5" customHeight="1">
      <c r="A75" s="3"/>
      <c r="B75" s="7" t="s">
        <v>16</v>
      </c>
      <c r="C75" s="39">
        <v>59148.376608887775</v>
      </c>
      <c r="D75" s="39">
        <v>1089.5367227896666</v>
      </c>
      <c r="E75" s="39">
        <v>5186.6482204462691</v>
      </c>
      <c r="F75" s="39">
        <v>11986.079312202775</v>
      </c>
      <c r="G75" s="3"/>
      <c r="H75" s="7" t="s">
        <v>16</v>
      </c>
      <c r="I75" s="72">
        <v>12540.36257132957</v>
      </c>
      <c r="J75" s="72">
        <v>4626.6082285491239</v>
      </c>
      <c r="K75" s="72">
        <v>22076.99193068219</v>
      </c>
      <c r="L75" s="72">
        <v>1642.1496228881851</v>
      </c>
      <c r="M75" s="28"/>
      <c r="N75" s="71"/>
    </row>
    <row r="76" spans="1:14" ht="13.5" customHeight="1">
      <c r="A76" s="10"/>
      <c r="B76" s="11" t="s">
        <v>17</v>
      </c>
      <c r="C76" s="39">
        <v>61597.179979141678</v>
      </c>
      <c r="D76" s="39">
        <v>1075.3727459958</v>
      </c>
      <c r="E76" s="39">
        <v>5508.2204101139378</v>
      </c>
      <c r="F76" s="39">
        <v>12345.661691224888</v>
      </c>
      <c r="G76" s="10"/>
      <c r="H76" s="11" t="s">
        <v>17</v>
      </c>
      <c r="I76" s="72">
        <v>12979.275260948511</v>
      </c>
      <c r="J76" s="72">
        <v>4913.4579387191689</v>
      </c>
      <c r="K76" s="72">
        <v>23026.302583558641</v>
      </c>
      <c r="L76" s="72">
        <v>1748.8893485807291</v>
      </c>
      <c r="M76" s="28"/>
      <c r="N76" s="71"/>
    </row>
    <row r="77" spans="1:14" ht="13.5" customHeight="1">
      <c r="A77" s="10"/>
      <c r="B77" s="11" t="s">
        <v>18</v>
      </c>
      <c r="C77" s="39">
        <v>60902.016471705225</v>
      </c>
      <c r="D77" s="39">
        <v>1103.3324380000004</v>
      </c>
      <c r="E77" s="39">
        <v>5431.105323961785</v>
      </c>
      <c r="F77" s="39">
        <v>12085.168088995662</v>
      </c>
      <c r="G77" s="10"/>
      <c r="H77" s="11" t="s">
        <v>18</v>
      </c>
      <c r="I77" s="72">
        <v>12758.627581450599</v>
      </c>
      <c r="J77" s="72">
        <v>4829.9122384385973</v>
      </c>
      <c r="K77" s="72">
        <v>22957.22367794011</v>
      </c>
      <c r="L77" s="72">
        <v>1736.6471229184745</v>
      </c>
      <c r="M77" s="28"/>
      <c r="N77" s="71"/>
    </row>
    <row r="78" spans="1:14" ht="13.5" customHeight="1">
      <c r="A78" s="10"/>
      <c r="B78" s="11" t="s">
        <v>19</v>
      </c>
      <c r="C78" s="39">
        <v>62169.814171601087</v>
      </c>
      <c r="D78" s="39">
        <v>1107.7457677520003</v>
      </c>
      <c r="E78" s="39">
        <v>5838.4382232589187</v>
      </c>
      <c r="F78" s="39">
        <v>12278.530778419592</v>
      </c>
      <c r="G78" s="10"/>
      <c r="H78" s="11" t="s">
        <v>19</v>
      </c>
      <c r="I78" s="72">
        <v>12873.45522968365</v>
      </c>
      <c r="J78" s="72">
        <v>5071.4078503605269</v>
      </c>
      <c r="K78" s="72">
        <v>23209.753138397453</v>
      </c>
      <c r="L78" s="72">
        <v>1790.4831837289469</v>
      </c>
      <c r="M78" s="28"/>
      <c r="N78" s="71"/>
    </row>
    <row r="79" spans="1:14" ht="13.5" customHeight="1">
      <c r="A79" s="10"/>
      <c r="B79" s="11" t="s">
        <v>20</v>
      </c>
      <c r="C79" s="39">
        <v>62384.148014497303</v>
      </c>
      <c r="D79" s="39">
        <v>1124.36195426828</v>
      </c>
      <c r="E79" s="39">
        <v>5453.1013005238292</v>
      </c>
      <c r="F79" s="39">
        <v>12192.581062970656</v>
      </c>
      <c r="G79" s="10"/>
      <c r="H79" s="11" t="s">
        <v>20</v>
      </c>
      <c r="I79" s="72">
        <v>12950.695961061752</v>
      </c>
      <c r="J79" s="72">
        <v>5025.7651797072822</v>
      </c>
      <c r="K79" s="72">
        <v>23836.416473134181</v>
      </c>
      <c r="L79" s="72">
        <v>1801.2260828313206</v>
      </c>
      <c r="M79" s="28"/>
      <c r="N79" s="71"/>
    </row>
    <row r="80" spans="1:14" ht="13.5" customHeight="1">
      <c r="A80" s="10"/>
      <c r="B80" s="11" t="s">
        <v>21</v>
      </c>
      <c r="C80" s="39">
        <v>63093.340298011623</v>
      </c>
      <c r="D80" s="39">
        <v>1079.3874758399988</v>
      </c>
      <c r="E80" s="39">
        <v>5736.6625688706717</v>
      </c>
      <c r="F80" s="39">
        <v>12241.351387737348</v>
      </c>
      <c r="G80" s="10"/>
      <c r="H80" s="11" t="s">
        <v>21</v>
      </c>
      <c r="I80" s="72">
        <v>12769.386217442081</v>
      </c>
      <c r="J80" s="72">
        <v>4915.1983464626564</v>
      </c>
      <c r="K80" s="72">
        <v>24575.345384061344</v>
      </c>
      <c r="L80" s="72">
        <v>1776.008917597522</v>
      </c>
      <c r="N80" s="71"/>
    </row>
    <row r="81" spans="1:14" ht="13.5" customHeight="1">
      <c r="A81" s="66"/>
      <c r="B81" s="11" t="s">
        <v>30</v>
      </c>
      <c r="C81" s="39">
        <v>63859.932004849165</v>
      </c>
      <c r="D81" s="39">
        <v>1090.1813505983987</v>
      </c>
      <c r="E81" s="39">
        <v>5713.7159185951896</v>
      </c>
      <c r="F81" s="39">
        <v>12265.834090512823</v>
      </c>
      <c r="G81" s="66"/>
      <c r="H81" s="11" t="s">
        <v>30</v>
      </c>
      <c r="I81" s="72">
        <v>13050.312714225804</v>
      </c>
      <c r="J81" s="72">
        <v>4969.2655282737451</v>
      </c>
      <c r="K81" s="72">
        <v>25017.701600974448</v>
      </c>
      <c r="L81" s="72">
        <v>1752.9208016687542</v>
      </c>
      <c r="N81" s="71"/>
    </row>
    <row r="82" spans="1:14" ht="15.75" customHeight="1">
      <c r="A82" s="66"/>
      <c r="B82" s="11" t="s">
        <v>23</v>
      </c>
      <c r="C82" s="39">
        <v>64182.960064765997</v>
      </c>
      <c r="D82" s="39">
        <v>1076.0089930406193</v>
      </c>
      <c r="E82" s="39">
        <v>5907.9822598274259</v>
      </c>
      <c r="F82" s="39">
        <v>12302.631592784361</v>
      </c>
      <c r="G82" s="66"/>
      <c r="H82" s="11" t="s">
        <v>23</v>
      </c>
      <c r="I82" s="72">
        <v>12932.859899797773</v>
      </c>
      <c r="J82" s="72">
        <v>5053.7430422543985</v>
      </c>
      <c r="K82" s="72">
        <v>25142.790108979323</v>
      </c>
      <c r="L82" s="72">
        <v>1766.9441680821044</v>
      </c>
      <c r="N82" s="71"/>
    </row>
    <row r="83" spans="1:14" ht="12.75" customHeight="1">
      <c r="A83" s="66"/>
      <c r="B83" s="11" t="s">
        <v>24</v>
      </c>
      <c r="C83" s="39">
        <v>63307.765206818905</v>
      </c>
      <c r="D83" s="39">
        <v>1088.9211009571068</v>
      </c>
      <c r="E83" s="39">
        <v>5701.2028807334655</v>
      </c>
      <c r="F83" s="39">
        <v>11995.065802964753</v>
      </c>
      <c r="G83" s="66"/>
      <c r="H83" s="11" t="s">
        <v>24</v>
      </c>
      <c r="I83" s="72">
        <v>13346.711416591303</v>
      </c>
      <c r="J83" s="72">
        <v>4993.0981257473459</v>
      </c>
      <c r="K83" s="72">
        <v>24438.791985927899</v>
      </c>
      <c r="L83" s="72">
        <v>1743.9738938970368</v>
      </c>
      <c r="N83" s="71"/>
    </row>
    <row r="84" spans="1:14" ht="12.75" customHeight="1">
      <c r="A84" s="3"/>
      <c r="B84" s="11" t="s">
        <v>25</v>
      </c>
      <c r="C84" s="39">
        <v>63196.395569622291</v>
      </c>
      <c r="D84" s="39">
        <v>1127.0333394906056</v>
      </c>
      <c r="E84" s="39">
        <v>5638.4896490453975</v>
      </c>
      <c r="F84" s="39">
        <v>12342.922711250729</v>
      </c>
      <c r="G84" s="3"/>
      <c r="H84" s="11" t="s">
        <v>25</v>
      </c>
      <c r="I84" s="72">
        <v>13146.510745342433</v>
      </c>
      <c r="J84" s="72">
        <v>5003.0843219988401</v>
      </c>
      <c r="K84" s="72">
        <v>24169.96527408269</v>
      </c>
      <c r="L84" s="72">
        <v>1768.3895284115954</v>
      </c>
      <c r="N84" s="71"/>
    </row>
    <row r="85" spans="1:14" ht="12.75" customHeight="1">
      <c r="A85" s="3"/>
      <c r="B85" s="11" t="s">
        <v>26</v>
      </c>
      <c r="C85" s="39">
        <v>62933.992588541834</v>
      </c>
      <c r="D85" s="39">
        <v>1123.6522394721337</v>
      </c>
      <c r="E85" s="39">
        <v>5818.9213178148511</v>
      </c>
      <c r="F85" s="39">
        <v>12379.951479384479</v>
      </c>
      <c r="G85" s="3"/>
      <c r="H85" s="11" t="s">
        <v>26</v>
      </c>
      <c r="I85" s="72">
        <v>12923.020062671611</v>
      </c>
      <c r="J85" s="72">
        <v>5063.1213338628258</v>
      </c>
      <c r="K85" s="72">
        <v>23879.925690793698</v>
      </c>
      <c r="L85" s="72">
        <v>1745.4004645422447</v>
      </c>
      <c r="N85" s="71"/>
    </row>
    <row r="86" spans="1:14" ht="15">
      <c r="A86" s="104"/>
      <c r="B86" s="7"/>
      <c r="C86" s="39"/>
      <c r="D86" s="39"/>
      <c r="E86" s="39"/>
      <c r="F86" s="39"/>
      <c r="G86" s="104"/>
      <c r="H86" s="7"/>
      <c r="I86" s="72"/>
      <c r="J86" s="72"/>
      <c r="K86" s="72"/>
      <c r="L86" s="72"/>
      <c r="N86" s="71"/>
    </row>
    <row r="87" spans="1:14" ht="13.5" customHeight="1">
      <c r="A87" s="104">
        <v>2024</v>
      </c>
      <c r="B87" s="11" t="s">
        <v>15</v>
      </c>
      <c r="C87" s="39">
        <v>63686.518120015236</v>
      </c>
      <c r="D87" s="39">
        <v>1095.5609334853305</v>
      </c>
      <c r="E87" s="39">
        <v>5504.6995666528483</v>
      </c>
      <c r="F87" s="39">
        <v>13209.408228503238</v>
      </c>
      <c r="G87" s="104">
        <v>2024</v>
      </c>
      <c r="H87" s="11" t="s">
        <v>15</v>
      </c>
      <c r="I87" s="72">
        <v>13181.480463925045</v>
      </c>
      <c r="J87" s="72">
        <v>4916.2908151808042</v>
      </c>
      <c r="K87" s="72">
        <v>24023.205244938465</v>
      </c>
      <c r="L87" s="72">
        <v>1755.8728673294981</v>
      </c>
      <c r="M87" s="28"/>
      <c r="N87" s="71"/>
    </row>
    <row r="88" spans="1:14" ht="13.5" customHeight="1">
      <c r="A88" s="104"/>
      <c r="B88" s="7" t="s">
        <v>16</v>
      </c>
      <c r="C88" s="39">
        <v>62201.815243842138</v>
      </c>
      <c r="D88" s="39">
        <v>1097.7520553523013</v>
      </c>
      <c r="E88" s="39">
        <v>5477.1760688195845</v>
      </c>
      <c r="F88" s="39">
        <v>12469.681367707057</v>
      </c>
      <c r="G88" s="104"/>
      <c r="H88" s="7" t="s">
        <v>16</v>
      </c>
      <c r="I88" s="72">
        <v>13010.12121789402</v>
      </c>
      <c r="J88" s="72">
        <v>4704.8903101280293</v>
      </c>
      <c r="K88" s="72">
        <v>23710.903576754259</v>
      </c>
      <c r="L88" s="72">
        <v>1731.2906471868851</v>
      </c>
      <c r="M88" s="28"/>
      <c r="N88" s="71"/>
    </row>
    <row r="89" spans="1:14" ht="13.5" customHeight="1">
      <c r="A89" s="10"/>
      <c r="B89" s="11" t="s">
        <v>154</v>
      </c>
      <c r="C89" s="39">
        <v>64080.697417371943</v>
      </c>
      <c r="D89" s="39">
        <v>1096.6543032969491</v>
      </c>
      <c r="E89" s="39">
        <v>5685.3087594347289</v>
      </c>
      <c r="F89" s="39">
        <v>13018.347347886167</v>
      </c>
      <c r="G89" s="10"/>
      <c r="H89" s="11" t="s">
        <v>154</v>
      </c>
      <c r="I89" s="72">
        <v>13439.455218084522</v>
      </c>
      <c r="J89" s="72">
        <v>4982.4788384255835</v>
      </c>
      <c r="K89" s="72">
        <v>24066.567130405572</v>
      </c>
      <c r="L89" s="72">
        <v>1791.8858198384257</v>
      </c>
      <c r="M89" s="28"/>
      <c r="N89" s="71"/>
    </row>
    <row r="90" spans="1:14" ht="13.5" customHeight="1">
      <c r="A90" s="10"/>
      <c r="B90" s="11" t="s">
        <v>146</v>
      </c>
      <c r="C90" s="39">
        <v>63836.819067207885</v>
      </c>
      <c r="D90" s="39">
        <v>1138.3271668222333</v>
      </c>
      <c r="E90" s="39">
        <v>5793.3296258639875</v>
      </c>
      <c r="F90" s="39">
        <v>12888.163874407306</v>
      </c>
      <c r="G90" s="10"/>
      <c r="H90" s="11" t="s">
        <v>146</v>
      </c>
      <c r="I90" s="72">
        <v>13318.50012112176</v>
      </c>
      <c r="J90" s="72">
        <v>4957.5664442334546</v>
      </c>
      <c r="K90" s="72">
        <v>23922.167727623138</v>
      </c>
      <c r="L90" s="72">
        <v>1818.7641071360019</v>
      </c>
      <c r="M90" s="28"/>
      <c r="N90" s="71"/>
    </row>
    <row r="91" spans="1:14" ht="13.5" hidden="1" customHeight="1">
      <c r="A91" s="10"/>
      <c r="B91" s="11" t="s">
        <v>147</v>
      </c>
      <c r="C91" s="39"/>
      <c r="D91" s="39"/>
      <c r="E91" s="39"/>
      <c r="F91" s="39"/>
      <c r="G91" s="10"/>
      <c r="H91" s="11" t="s">
        <v>147</v>
      </c>
      <c r="I91" s="72"/>
      <c r="J91" s="72"/>
      <c r="K91" s="72"/>
      <c r="L91" s="72"/>
      <c r="M91" s="28"/>
      <c r="N91" s="71"/>
    </row>
    <row r="92" spans="1:14" ht="13.5" hidden="1" customHeight="1">
      <c r="A92" s="10"/>
      <c r="B92" s="11" t="s">
        <v>148</v>
      </c>
      <c r="C92" s="39"/>
      <c r="D92" s="39"/>
      <c r="E92" s="39"/>
      <c r="F92" s="39"/>
      <c r="G92" s="10"/>
      <c r="H92" s="11" t="s">
        <v>148</v>
      </c>
      <c r="I92" s="72"/>
      <c r="J92" s="72"/>
      <c r="K92" s="72"/>
      <c r="L92" s="72"/>
      <c r="M92" s="28"/>
      <c r="N92" s="71"/>
    </row>
    <row r="93" spans="1:14" ht="13.5" hidden="1" customHeight="1">
      <c r="A93" s="10"/>
      <c r="B93" s="11" t="s">
        <v>149</v>
      </c>
      <c r="C93" s="39"/>
      <c r="D93" s="39"/>
      <c r="E93" s="39"/>
      <c r="F93" s="39"/>
      <c r="G93" s="10"/>
      <c r="H93" s="11" t="s">
        <v>149</v>
      </c>
      <c r="I93" s="72"/>
      <c r="J93" s="72"/>
      <c r="K93" s="72"/>
      <c r="L93" s="72"/>
      <c r="N93" s="71"/>
    </row>
    <row r="94" spans="1:14" ht="13.5" hidden="1" customHeight="1">
      <c r="A94" s="66"/>
      <c r="B94" s="11" t="s">
        <v>150</v>
      </c>
      <c r="C94" s="39"/>
      <c r="D94" s="39"/>
      <c r="E94" s="39"/>
      <c r="F94" s="39"/>
      <c r="G94" s="66"/>
      <c r="H94" s="11" t="s">
        <v>150</v>
      </c>
      <c r="I94" s="72"/>
      <c r="J94" s="72"/>
      <c r="K94" s="72"/>
      <c r="L94" s="72"/>
      <c r="N94" s="71"/>
    </row>
    <row r="95" spans="1:14" ht="15.75" hidden="1" customHeight="1">
      <c r="A95" s="66"/>
      <c r="B95" s="11" t="s">
        <v>151</v>
      </c>
      <c r="C95" s="39"/>
      <c r="D95" s="39"/>
      <c r="E95" s="39"/>
      <c r="F95" s="39"/>
      <c r="G95" s="66"/>
      <c r="H95" s="11" t="s">
        <v>151</v>
      </c>
      <c r="I95" s="72"/>
      <c r="J95" s="72"/>
      <c r="K95" s="72"/>
      <c r="L95" s="72"/>
      <c r="N95" s="71"/>
    </row>
    <row r="96" spans="1:14" ht="12.75" hidden="1" customHeight="1">
      <c r="A96" s="66"/>
      <c r="B96" s="11" t="s">
        <v>152</v>
      </c>
      <c r="C96" s="39"/>
      <c r="D96" s="39"/>
      <c r="E96" s="39"/>
      <c r="F96" s="39"/>
      <c r="G96" s="66"/>
      <c r="H96" s="11" t="s">
        <v>152</v>
      </c>
      <c r="I96" s="72"/>
      <c r="J96" s="72"/>
      <c r="K96" s="72"/>
      <c r="L96" s="72"/>
      <c r="N96" s="71"/>
    </row>
    <row r="97" spans="1:14" ht="12.75" hidden="1" customHeight="1">
      <c r="A97" s="104"/>
      <c r="B97" s="11" t="s">
        <v>153</v>
      </c>
      <c r="C97" s="39"/>
      <c r="D97" s="39"/>
      <c r="E97" s="39"/>
      <c r="F97" s="39"/>
      <c r="G97" s="104"/>
      <c r="H97" s="11" t="s">
        <v>153</v>
      </c>
      <c r="I97" s="72"/>
      <c r="J97" s="72"/>
      <c r="K97" s="72"/>
      <c r="L97" s="72"/>
      <c r="N97" s="71"/>
    </row>
    <row r="98" spans="1:14" ht="12.75" hidden="1" customHeight="1">
      <c r="A98" s="104"/>
      <c r="B98" s="11" t="s">
        <v>144</v>
      </c>
      <c r="C98" s="39"/>
      <c r="D98" s="39"/>
      <c r="E98" s="39"/>
      <c r="F98" s="39"/>
      <c r="G98" s="104"/>
      <c r="H98" s="11" t="s">
        <v>144</v>
      </c>
      <c r="I98" s="72"/>
      <c r="J98" s="72"/>
      <c r="K98" s="72"/>
      <c r="L98" s="72"/>
      <c r="N98" s="71"/>
    </row>
    <row r="99" spans="1:14" ht="15.75" customHeight="1">
      <c r="A99" s="3"/>
      <c r="B99" s="2"/>
      <c r="C99" s="39"/>
      <c r="D99" s="39"/>
      <c r="E99" s="39"/>
      <c r="F99" s="39"/>
      <c r="G99" s="1"/>
      <c r="H99" s="2"/>
      <c r="I99" s="39"/>
      <c r="J99" s="39"/>
      <c r="K99" s="39"/>
      <c r="L99" s="39"/>
      <c r="N99" s="71"/>
    </row>
    <row r="100" spans="1:14" s="92" customFormat="1" ht="16.5" customHeight="1">
      <c r="A100" s="112" t="s">
        <v>39</v>
      </c>
      <c r="B100" s="112"/>
      <c r="C100" s="112"/>
      <c r="D100" s="112"/>
      <c r="E100" s="112"/>
      <c r="F100" s="112"/>
      <c r="G100" s="112" t="s">
        <v>39</v>
      </c>
      <c r="H100" s="112"/>
      <c r="I100" s="112"/>
      <c r="J100" s="112"/>
      <c r="K100" s="112"/>
      <c r="L100" s="112"/>
      <c r="N100" s="93"/>
    </row>
    <row r="101" spans="1:14" ht="10.5" hidden="1" customHeight="1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N101" s="71"/>
    </row>
    <row r="102" spans="1:14" ht="15" hidden="1" customHeight="1">
      <c r="A102" s="3">
        <v>2018</v>
      </c>
      <c r="B102" s="7" t="s">
        <v>15</v>
      </c>
      <c r="C102" s="8">
        <v>7.92136693355741</v>
      </c>
      <c r="D102" s="8">
        <v>8.9781615828287809</v>
      </c>
      <c r="E102" s="8">
        <v>8.9584652206294404</v>
      </c>
      <c r="F102" s="8">
        <v>6.9749486753296202</v>
      </c>
      <c r="G102" s="45">
        <v>2018</v>
      </c>
      <c r="H102" s="7" t="s">
        <v>15</v>
      </c>
      <c r="I102" s="8">
        <v>7.8338545700578299</v>
      </c>
      <c r="J102" s="8">
        <v>6.1236603462272203</v>
      </c>
      <c r="K102" s="8">
        <v>9.0115896146807408</v>
      </c>
      <c r="L102" s="8">
        <v>1.54831243773577</v>
      </c>
      <c r="N102" s="71"/>
    </row>
    <row r="103" spans="1:14" ht="15" hidden="1" customHeight="1">
      <c r="A103" s="7"/>
      <c r="B103" s="7" t="s">
        <v>16</v>
      </c>
      <c r="C103" s="8">
        <v>7.0569170103327501</v>
      </c>
      <c r="D103" s="8">
        <v>10.2465870161541</v>
      </c>
      <c r="E103" s="8">
        <v>6.3258130020179104</v>
      </c>
      <c r="F103" s="8">
        <v>6.51465742617596</v>
      </c>
      <c r="G103" s="8"/>
      <c r="H103" s="7" t="s">
        <v>16</v>
      </c>
      <c r="I103" s="8">
        <v>5.4507770821525403</v>
      </c>
      <c r="J103" s="8">
        <v>5.3753191423880198</v>
      </c>
      <c r="K103" s="8">
        <v>8.6000000000000103</v>
      </c>
      <c r="L103" s="8">
        <v>5.0968021442101303</v>
      </c>
      <c r="N103" s="71"/>
    </row>
    <row r="104" spans="1:14" ht="15" hidden="1" customHeight="1">
      <c r="A104" s="7"/>
      <c r="B104" s="7" t="s">
        <v>17</v>
      </c>
      <c r="C104" s="8">
        <v>7.9870196065152896</v>
      </c>
      <c r="D104" s="8">
        <v>0.34123846682445602</v>
      </c>
      <c r="E104" s="8">
        <v>9.8704911541094091</v>
      </c>
      <c r="F104" s="8">
        <v>7.7929841975758603</v>
      </c>
      <c r="G104" s="8"/>
      <c r="H104" s="7" t="s">
        <v>17</v>
      </c>
      <c r="I104" s="8">
        <v>7.1505714663023401</v>
      </c>
      <c r="J104" s="8">
        <v>7.3328352318470698</v>
      </c>
      <c r="K104" s="8">
        <v>8.9461266052054196</v>
      </c>
      <c r="L104" s="8">
        <v>2.1428902290034499</v>
      </c>
      <c r="N104" s="71"/>
    </row>
    <row r="105" spans="1:14" ht="15" hidden="1" customHeight="1">
      <c r="A105" s="7"/>
      <c r="B105" s="7" t="s">
        <v>18</v>
      </c>
      <c r="C105" s="8">
        <v>7.5531853390069301</v>
      </c>
      <c r="D105" s="8">
        <v>9.3738627032992294</v>
      </c>
      <c r="E105" s="8">
        <v>5.2999999999999901</v>
      </c>
      <c r="F105" s="8">
        <v>9.5</v>
      </c>
      <c r="G105" s="8"/>
      <c r="H105" s="7" t="s">
        <v>18</v>
      </c>
      <c r="I105" s="8">
        <v>8.1</v>
      </c>
      <c r="J105" s="8">
        <v>6.2000000000000099</v>
      </c>
      <c r="K105" s="8">
        <v>7.45</v>
      </c>
      <c r="L105" s="8">
        <v>3.2639418757762799</v>
      </c>
      <c r="N105" s="71"/>
    </row>
    <row r="106" spans="1:14" ht="15" hidden="1" customHeight="1">
      <c r="A106" s="7"/>
      <c r="B106" s="7" t="s">
        <v>19</v>
      </c>
      <c r="C106" s="8">
        <v>7.8116066711840597</v>
      </c>
      <c r="D106" s="8">
        <v>7.4009609120494</v>
      </c>
      <c r="E106" s="8">
        <v>0.44517262033274602</v>
      </c>
      <c r="F106" s="8">
        <v>9.2000000000000099</v>
      </c>
      <c r="G106" s="8"/>
      <c r="H106" s="7" t="s">
        <v>19</v>
      </c>
      <c r="I106" s="8">
        <v>7.9</v>
      </c>
      <c r="J106" s="8">
        <v>5.9008481893923399</v>
      </c>
      <c r="K106" s="8">
        <v>9.3000000000000007</v>
      </c>
      <c r="L106" s="8">
        <v>5.6645960164673603</v>
      </c>
      <c r="N106" s="71"/>
    </row>
    <row r="107" spans="1:14" ht="15" hidden="1" customHeight="1">
      <c r="A107" s="7"/>
      <c r="B107" s="7" t="s">
        <v>20</v>
      </c>
      <c r="C107" s="8">
        <v>7.3655278332379801</v>
      </c>
      <c r="D107" s="8">
        <v>7.5999999999999801</v>
      </c>
      <c r="E107" s="8">
        <v>-0.88054503501149295</v>
      </c>
      <c r="F107" s="8">
        <v>9.4000000000000092</v>
      </c>
      <c r="G107" s="8"/>
      <c r="H107" s="7" t="s">
        <v>20</v>
      </c>
      <c r="I107" s="8">
        <v>8.7162255455588902</v>
      </c>
      <c r="J107" s="8">
        <v>4.3096056709709201</v>
      </c>
      <c r="K107" s="8">
        <v>8.3311569031509798</v>
      </c>
      <c r="L107" s="8">
        <v>4.6105856262925702</v>
      </c>
      <c r="N107" s="71"/>
    </row>
    <row r="108" spans="1:14" ht="15" hidden="1" customHeight="1">
      <c r="A108" s="7"/>
      <c r="B108" s="7" t="s">
        <v>21</v>
      </c>
      <c r="C108" s="8">
        <v>7.2118463674866904</v>
      </c>
      <c r="D108" s="8">
        <v>7.8000000000000096</v>
      </c>
      <c r="E108" s="8">
        <v>-2.3700565646795702</v>
      </c>
      <c r="F108" s="8">
        <v>11.3</v>
      </c>
      <c r="G108" s="8"/>
      <c r="H108" s="7" t="s">
        <v>21</v>
      </c>
      <c r="I108" s="8">
        <v>7.1999999999999797</v>
      </c>
      <c r="J108" s="8">
        <v>3</v>
      </c>
      <c r="K108" s="8">
        <v>8.5</v>
      </c>
      <c r="L108" s="8">
        <v>5.7004796966016604</v>
      </c>
    </row>
    <row r="109" spans="1:14" ht="15" hidden="1" customHeight="1">
      <c r="A109" s="7"/>
      <c r="B109" s="7" t="s">
        <v>22</v>
      </c>
      <c r="C109" s="8">
        <v>7.3506461735671103</v>
      </c>
      <c r="D109" s="8">
        <v>6.8000000000000096</v>
      </c>
      <c r="E109" s="8">
        <v>-0.5</v>
      </c>
      <c r="F109" s="8">
        <v>10.3</v>
      </c>
      <c r="G109" s="8"/>
      <c r="H109" s="7" t="s">
        <v>22</v>
      </c>
      <c r="I109" s="8">
        <v>8.7401242274716804</v>
      </c>
      <c r="J109" s="8">
        <v>4.2</v>
      </c>
      <c r="K109" s="8">
        <v>7.9</v>
      </c>
      <c r="L109" s="8">
        <v>5.4877332774188003</v>
      </c>
    </row>
    <row r="110" spans="1:14" ht="15" hidden="1" customHeight="1">
      <c r="A110" s="7"/>
      <c r="B110" s="7" t="s">
        <v>23</v>
      </c>
      <c r="C110" s="8">
        <v>6.4737120370708796</v>
      </c>
      <c r="D110" s="8">
        <v>5.0426123392105504</v>
      </c>
      <c r="E110" s="8">
        <v>-3.6785766007412901</v>
      </c>
      <c r="F110" s="8">
        <v>7.8766859395788602</v>
      </c>
      <c r="G110" s="8"/>
      <c r="H110" s="7" t="s">
        <v>23</v>
      </c>
      <c r="I110" s="8">
        <v>9.8246361312081003</v>
      </c>
      <c r="J110" s="8">
        <v>-0.90000000000000102</v>
      </c>
      <c r="K110" s="8">
        <v>8.26084303543111</v>
      </c>
      <c r="L110" s="8">
        <v>6.6000000000000103</v>
      </c>
    </row>
    <row r="111" spans="1:14" ht="15" hidden="1" customHeight="1">
      <c r="A111" s="7"/>
      <c r="B111" s="7" t="s">
        <v>24</v>
      </c>
      <c r="C111" s="8">
        <v>7.1550115722559502</v>
      </c>
      <c r="D111" s="8">
        <v>8.3999999999999808</v>
      </c>
      <c r="E111" s="8">
        <v>-4.2</v>
      </c>
      <c r="F111" s="8">
        <v>7.2000000000000099</v>
      </c>
      <c r="G111" s="8"/>
      <c r="H111" s="7" t="s">
        <v>24</v>
      </c>
      <c r="I111" s="8">
        <v>10.4538740507033</v>
      </c>
      <c r="J111" s="8">
        <v>1.64454159870651</v>
      </c>
      <c r="K111" s="8">
        <v>9.2000000000000099</v>
      </c>
      <c r="L111" s="8">
        <v>8.9000000000000199</v>
      </c>
    </row>
    <row r="112" spans="1:14" ht="15" hidden="1" customHeight="1">
      <c r="A112" s="7"/>
      <c r="B112" s="7" t="s">
        <v>25</v>
      </c>
      <c r="C112" s="8">
        <v>6.9414050965522298</v>
      </c>
      <c r="D112" s="8">
        <v>5.5680276370081696</v>
      </c>
      <c r="E112" s="8">
        <v>-4.8732062349777303</v>
      </c>
      <c r="F112" s="8">
        <v>7.6000000000000103</v>
      </c>
      <c r="G112" s="8"/>
      <c r="H112" s="7" t="s">
        <v>25</v>
      </c>
      <c r="I112" s="8">
        <v>7.3186382779129699</v>
      </c>
      <c r="J112" s="8">
        <v>2.2552784317896499</v>
      </c>
      <c r="K112" s="8">
        <v>10.1712669242941</v>
      </c>
      <c r="L112" s="8">
        <v>7.9137504640134999</v>
      </c>
    </row>
    <row r="113" spans="1:13" ht="15" hidden="1" customHeight="1">
      <c r="A113" s="7"/>
      <c r="B113" s="7" t="s">
        <v>26</v>
      </c>
      <c r="C113" s="8">
        <v>6.7107400095146996</v>
      </c>
      <c r="D113" s="8">
        <v>7.6304086216382396</v>
      </c>
      <c r="E113" s="8">
        <v>-4.5747079295307298</v>
      </c>
      <c r="F113" s="8">
        <v>8.0000000000000107</v>
      </c>
      <c r="G113" s="8"/>
      <c r="H113" s="7" t="s">
        <v>26</v>
      </c>
      <c r="I113" s="8">
        <v>7.4520804908802898</v>
      </c>
      <c r="J113" s="8">
        <v>2.8736793703774399</v>
      </c>
      <c r="K113" s="8">
        <v>8.9959570127408508</v>
      </c>
      <c r="L113" s="8">
        <v>7.5247696526524503</v>
      </c>
    </row>
    <row r="114" spans="1:13" ht="15" hidden="1" customHeight="1">
      <c r="A114" s="3">
        <v>2019</v>
      </c>
      <c r="B114" s="7" t="s">
        <v>15</v>
      </c>
      <c r="C114" s="8">
        <v>6.2472909786741999</v>
      </c>
      <c r="D114" s="8">
        <v>5.2999999999999297</v>
      </c>
      <c r="E114" s="8">
        <v>3.12000000000012</v>
      </c>
      <c r="F114" s="8">
        <v>6.2500000000000204</v>
      </c>
      <c r="G114" s="45">
        <v>2019</v>
      </c>
      <c r="H114" s="7" t="s">
        <v>15</v>
      </c>
      <c r="I114" s="8">
        <v>7.6449999999998397</v>
      </c>
      <c r="J114" s="8">
        <v>2.25000000000006</v>
      </c>
      <c r="K114" s="8">
        <v>7.2550000000001402</v>
      </c>
      <c r="L114" s="8">
        <v>5.5565456327850899</v>
      </c>
    </row>
    <row r="115" spans="1:13" ht="15" hidden="1" customHeight="1">
      <c r="A115" s="3"/>
      <c r="B115" s="7" t="s">
        <v>16</v>
      </c>
      <c r="C115" s="8">
        <v>5.8492093901581796</v>
      </c>
      <c r="D115" s="8">
        <v>4.4424273380562198</v>
      </c>
      <c r="E115" s="8">
        <v>5.3000000000000798</v>
      </c>
      <c r="F115" s="8">
        <v>6.0968008786192103</v>
      </c>
      <c r="G115" s="8"/>
      <c r="H115" s="7" t="s">
        <v>16</v>
      </c>
      <c r="I115" s="8">
        <v>5.97672511684297</v>
      </c>
      <c r="J115" s="8">
        <v>1.7999999999999801</v>
      </c>
      <c r="K115" s="8">
        <v>6.8940000000002204</v>
      </c>
      <c r="L115" s="8">
        <v>3.59999999999983</v>
      </c>
    </row>
    <row r="116" spans="1:13" ht="15" hidden="1" customHeight="1">
      <c r="A116" s="3"/>
      <c r="B116" s="7" t="s">
        <v>27</v>
      </c>
      <c r="C116" s="8">
        <v>5.0033269522888002</v>
      </c>
      <c r="D116" s="8">
        <v>3.8416391992069299</v>
      </c>
      <c r="E116" s="8">
        <v>2.7999999999998701</v>
      </c>
      <c r="F116" s="8">
        <v>4.0335992873539404</v>
      </c>
      <c r="G116" s="8"/>
      <c r="H116" s="7" t="s">
        <v>17</v>
      </c>
      <c r="I116" s="8">
        <v>5.60000000000014</v>
      </c>
      <c r="J116" s="8">
        <v>1.60000000000013</v>
      </c>
      <c r="K116" s="8">
        <v>6.30931227724738</v>
      </c>
      <c r="L116" s="8">
        <v>5.1792478463403002</v>
      </c>
    </row>
    <row r="117" spans="1:13" ht="15" hidden="1" customHeight="1">
      <c r="A117" s="3"/>
      <c r="B117" s="7" t="s">
        <v>28</v>
      </c>
      <c r="C117" s="8">
        <v>5.3405245596792597</v>
      </c>
      <c r="D117" s="8">
        <v>5.5559400734895803</v>
      </c>
      <c r="E117" s="8">
        <v>2.6000000000001799</v>
      </c>
      <c r="F117" s="8">
        <v>5.6200000000000196</v>
      </c>
      <c r="G117" s="8"/>
      <c r="H117" s="7" t="s">
        <v>28</v>
      </c>
      <c r="I117" s="8">
        <v>5.2999999999999696</v>
      </c>
      <c r="J117" s="8">
        <v>2.0999999999998802</v>
      </c>
      <c r="K117" s="8">
        <v>6.63</v>
      </c>
      <c r="L117" s="8">
        <v>3.5082046327395102</v>
      </c>
    </row>
    <row r="118" spans="1:13" ht="15" hidden="1" customHeight="1">
      <c r="A118" s="3"/>
      <c r="B118" s="7" t="s">
        <v>29</v>
      </c>
      <c r="C118" s="8">
        <v>5.4792988955618904</v>
      </c>
      <c r="D118" s="8">
        <v>3.4841348715393798</v>
      </c>
      <c r="E118" s="8">
        <v>5.5897675247863301</v>
      </c>
      <c r="F118" s="8">
        <v>8.0268006001476397</v>
      </c>
      <c r="G118" s="8"/>
      <c r="H118" s="7" t="s">
        <v>29</v>
      </c>
      <c r="I118" s="8">
        <v>6.59006543799463</v>
      </c>
      <c r="J118" s="8">
        <v>2.49451523642474</v>
      </c>
      <c r="K118" s="8">
        <v>4.8574723389164696</v>
      </c>
      <c r="L118" s="8">
        <v>1.2744398398111501</v>
      </c>
    </row>
    <row r="119" spans="1:13" ht="15" hidden="1" customHeight="1">
      <c r="A119" s="3"/>
      <c r="B119" s="7" t="s">
        <v>20</v>
      </c>
      <c r="C119" s="8">
        <v>6.4168001646562898</v>
      </c>
      <c r="D119" s="8">
        <v>2.4999999999995199</v>
      </c>
      <c r="E119" s="8">
        <v>8.2999999999999705</v>
      </c>
      <c r="F119" s="8">
        <v>6.74499999999985</v>
      </c>
      <c r="G119" s="8"/>
      <c r="H119" s="7" t="s">
        <v>20</v>
      </c>
      <c r="I119" s="8">
        <v>6.3999999999997197</v>
      </c>
      <c r="J119" s="8">
        <v>1.8</v>
      </c>
      <c r="K119" s="8">
        <v>7.4000000000003601</v>
      </c>
      <c r="L119" s="8">
        <v>1.6000000000000201</v>
      </c>
    </row>
    <row r="120" spans="1:13" ht="15" hidden="1" customHeight="1">
      <c r="A120" s="3"/>
      <c r="B120" s="7" t="s">
        <v>21</v>
      </c>
      <c r="C120" s="8">
        <v>6.5848104744232696</v>
      </c>
      <c r="D120" s="8">
        <v>4.0000000263431499</v>
      </c>
      <c r="E120" s="8">
        <v>9.0000000112310197</v>
      </c>
      <c r="F120" s="8">
        <v>7.2000000000000304</v>
      </c>
      <c r="G120" s="8"/>
      <c r="H120" s="7" t="s">
        <v>21</v>
      </c>
      <c r="I120" s="8">
        <v>6.6628210114442199</v>
      </c>
      <c r="J120" s="8">
        <v>2.6999999917054298</v>
      </c>
      <c r="K120" s="8">
        <v>6.9999999999998099</v>
      </c>
      <c r="L120" s="8">
        <v>3.2000000014803498</v>
      </c>
    </row>
    <row r="121" spans="1:13" ht="15" hidden="1" customHeight="1">
      <c r="A121" s="3"/>
      <c r="B121" s="7" t="s">
        <v>30</v>
      </c>
      <c r="C121" s="8">
        <v>6.0171797171020902</v>
      </c>
      <c r="D121" s="8">
        <v>3.3999999999995598</v>
      </c>
      <c r="E121" s="8">
        <v>8.7000000000000792</v>
      </c>
      <c r="F121" s="8">
        <v>6.4999999999999902</v>
      </c>
      <c r="G121" s="1"/>
      <c r="H121" s="7" t="s">
        <v>30</v>
      </c>
      <c r="I121" s="8">
        <v>6.0000000000003597</v>
      </c>
      <c r="J121" s="8">
        <v>2.35564800458627</v>
      </c>
      <c r="K121" s="8">
        <v>6.4000000000004702</v>
      </c>
      <c r="L121" s="8">
        <v>2.9214644078316798</v>
      </c>
    </row>
    <row r="122" spans="1:13" ht="15" hidden="1" customHeight="1">
      <c r="A122" s="3"/>
      <c r="B122" s="7" t="s">
        <v>31</v>
      </c>
      <c r="C122" s="8">
        <v>4.6904544026369797</v>
      </c>
      <c r="D122" s="8">
        <v>4.89748182299705</v>
      </c>
      <c r="E122" s="8">
        <v>-1.49999999999995</v>
      </c>
      <c r="F122" s="8">
        <v>5.7499999999999396</v>
      </c>
      <c r="G122" s="1"/>
      <c r="H122" s="7" t="s">
        <v>31</v>
      </c>
      <c r="I122" s="8">
        <v>6.3000000000001304</v>
      </c>
      <c r="J122" s="8">
        <v>3.4654589808998701</v>
      </c>
      <c r="K122" s="8">
        <v>5.1319999999996302</v>
      </c>
      <c r="L122" s="8">
        <v>1.8000000000002001</v>
      </c>
    </row>
    <row r="123" spans="1:13" ht="15" hidden="1" customHeight="1">
      <c r="A123" s="3"/>
      <c r="B123" s="7" t="s">
        <v>32</v>
      </c>
      <c r="C123" s="8">
        <v>3.8557032712085699</v>
      </c>
      <c r="D123" s="8">
        <v>3.50000000000004</v>
      </c>
      <c r="E123" s="8">
        <v>-2.80000000000001</v>
      </c>
      <c r="F123" s="8">
        <v>5.0970327580347901</v>
      </c>
      <c r="G123" s="1"/>
      <c r="H123" s="7" t="s">
        <v>32</v>
      </c>
      <c r="I123" s="8">
        <v>4.8999999999997899</v>
      </c>
      <c r="J123" s="8">
        <v>2.7853333721914901</v>
      </c>
      <c r="K123" s="8">
        <v>4.4814577721335596</v>
      </c>
      <c r="L123" s="8">
        <v>2.1999999999999802</v>
      </c>
    </row>
    <row r="124" spans="1:13" ht="15" hidden="1" customHeight="1">
      <c r="A124" s="10"/>
      <c r="B124" s="2" t="s">
        <v>25</v>
      </c>
      <c r="C124" s="8">
        <v>4.1559471849427903</v>
      </c>
      <c r="D124" s="8">
        <v>4.9710379777474296</v>
      </c>
      <c r="E124" s="8">
        <v>-3.10000000000012</v>
      </c>
      <c r="F124" s="8">
        <v>5.4994493467229102</v>
      </c>
      <c r="G124" s="10"/>
      <c r="H124" s="2" t="s">
        <v>25</v>
      </c>
      <c r="I124" s="8">
        <v>5.2000000000003199</v>
      </c>
      <c r="J124" s="8">
        <v>3.2400000000000602</v>
      </c>
      <c r="K124" s="8">
        <v>4.6999999999996396</v>
      </c>
      <c r="L124" s="8">
        <v>3.25502457215465</v>
      </c>
      <c r="M124" s="1"/>
    </row>
    <row r="125" spans="1:13" ht="15" hidden="1" customHeight="1">
      <c r="A125" s="10"/>
      <c r="B125" s="2" t="s">
        <v>26</v>
      </c>
      <c r="C125" s="8">
        <v>5.4151795165969103</v>
      </c>
      <c r="D125" s="8">
        <v>4.5227159046014496</v>
      </c>
      <c r="E125" s="8">
        <v>-4.0999999999999899</v>
      </c>
      <c r="F125" s="8">
        <v>6.5322831098659302</v>
      </c>
      <c r="G125" s="10"/>
      <c r="H125" s="2" t="s">
        <v>26</v>
      </c>
      <c r="I125" s="8">
        <v>6.2999999999997298</v>
      </c>
      <c r="J125" s="8">
        <v>2.8399999999999301</v>
      </c>
      <c r="K125" s="8">
        <v>6.8999999999999098</v>
      </c>
      <c r="L125" s="8">
        <v>5.4795649999344898</v>
      </c>
      <c r="M125" s="1"/>
    </row>
    <row r="126" spans="1:13" ht="13.5" hidden="1" customHeight="1">
      <c r="A126" s="3">
        <v>2020</v>
      </c>
      <c r="B126" s="12" t="s">
        <v>15</v>
      </c>
      <c r="C126" s="8">
        <f>(C35/C22-1)*100</f>
        <v>5.2466461581293533</v>
      </c>
      <c r="D126" s="8">
        <f t="shared" ref="D126:F126" si="0">(D35/D22-1)*100</f>
        <v>5.2999999999996605</v>
      </c>
      <c r="E126" s="8">
        <f t="shared" si="0"/>
        <v>-5.8999999999999826</v>
      </c>
      <c r="F126" s="8">
        <f t="shared" si="0"/>
        <v>5.7789661418967242</v>
      </c>
      <c r="G126" s="3">
        <v>2020</v>
      </c>
      <c r="H126" s="12" t="s">
        <v>15</v>
      </c>
      <c r="I126" s="8">
        <v>6.5999999999997403</v>
      </c>
      <c r="J126" s="8">
        <v>2.54838485602078</v>
      </c>
      <c r="K126" s="8">
        <v>7.4499999999998003</v>
      </c>
      <c r="L126" s="8">
        <v>3.4170565200460499</v>
      </c>
      <c r="M126" s="1"/>
    </row>
    <row r="127" spans="1:13" ht="13.5" hidden="1" customHeight="1">
      <c r="A127" s="3"/>
      <c r="B127" s="11" t="s">
        <v>16</v>
      </c>
      <c r="C127" s="8">
        <f t="shared" ref="C127:F127" si="1">(C36/C23-1)*100</f>
        <v>4.8816939336507437</v>
      </c>
      <c r="D127" s="8">
        <f t="shared" si="1"/>
        <v>4.8928259298549381</v>
      </c>
      <c r="E127" s="8">
        <f t="shared" si="1"/>
        <v>-5.0344138307807151</v>
      </c>
      <c r="F127" s="8">
        <f t="shared" si="1"/>
        <v>4.2500000000000426</v>
      </c>
      <c r="G127" s="8"/>
      <c r="H127" s="11" t="s">
        <v>16</v>
      </c>
      <c r="I127" s="8">
        <v>6.8392739134566396</v>
      </c>
      <c r="J127" s="8">
        <v>2.1999999999999398</v>
      </c>
      <c r="K127" s="8">
        <v>6.9500000000001902</v>
      </c>
      <c r="L127" s="8">
        <v>4.2869289639702703</v>
      </c>
    </row>
    <row r="128" spans="1:13" ht="13.5" hidden="1" customHeight="1">
      <c r="A128" s="3"/>
      <c r="B128" s="11" t="s">
        <v>17</v>
      </c>
      <c r="C128" s="8">
        <f t="shared" ref="C128:F128" si="2">(C37/C24-1)*100</f>
        <v>-2.6928072579632145</v>
      </c>
      <c r="D128" s="8">
        <f t="shared" si="2"/>
        <v>1.9248856105779755</v>
      </c>
      <c r="E128" s="8">
        <f t="shared" si="2"/>
        <v>-4.7596106080590284</v>
      </c>
      <c r="F128" s="8">
        <f t="shared" si="2"/>
        <v>2.4999999999999689</v>
      </c>
      <c r="G128" s="8"/>
      <c r="H128" s="11" t="s">
        <v>17</v>
      </c>
      <c r="I128" s="8">
        <v>-3.4013026184621298</v>
      </c>
      <c r="J128" s="8">
        <v>-7.1999999999999202</v>
      </c>
      <c r="K128" s="8">
        <v>-3.6000000000002101</v>
      </c>
      <c r="L128" s="8">
        <v>0.90000000000018998</v>
      </c>
      <c r="M128" s="1"/>
    </row>
    <row r="129" spans="1:13" ht="13.5" hidden="1" customHeight="1">
      <c r="A129" s="3"/>
      <c r="B129" s="11" t="s">
        <v>18</v>
      </c>
      <c r="C129" s="8">
        <f t="shared" ref="C129:F129" si="3">(C38/C25-1)*100</f>
        <v>-26.334567172431001</v>
      </c>
      <c r="D129" s="8">
        <f t="shared" si="3"/>
        <v>-27.596150368136364</v>
      </c>
      <c r="E129" s="8">
        <f t="shared" si="3"/>
        <v>0.69008504537590998</v>
      </c>
      <c r="F129" s="8">
        <f t="shared" si="3"/>
        <v>-0.59505295544288739</v>
      </c>
      <c r="G129" s="8"/>
      <c r="H129" s="11" t="s">
        <v>18</v>
      </c>
      <c r="I129" s="8">
        <v>-25.418295555810101</v>
      </c>
      <c r="J129" s="8">
        <v>-38.593703576561502</v>
      </c>
      <c r="K129" s="8">
        <v>-39.363661131633698</v>
      </c>
      <c r="L129" s="8">
        <v>-45.175800154380397</v>
      </c>
      <c r="M129" s="1"/>
    </row>
    <row r="130" spans="1:13" ht="13.5" hidden="1" customHeight="1">
      <c r="A130" s="3"/>
      <c r="B130" s="11" t="s">
        <v>19</v>
      </c>
      <c r="C130" s="8">
        <f t="shared" ref="C130:F130" si="4">(C39/C26-1)*100</f>
        <v>-23.629074008652708</v>
      </c>
      <c r="D130" s="8">
        <f t="shared" si="4"/>
        <v>-16.708478464121988</v>
      </c>
      <c r="E130" s="8">
        <f t="shared" si="4"/>
        <v>-1.465342836257677</v>
      </c>
      <c r="F130" s="8">
        <f t="shared" si="4"/>
        <v>0.79832112668873911</v>
      </c>
      <c r="G130" s="8"/>
      <c r="H130" s="11" t="s">
        <v>19</v>
      </c>
      <c r="I130" s="8">
        <v>-18.099999999999898</v>
      </c>
      <c r="J130" s="8">
        <v>-26.4</v>
      </c>
      <c r="K130" s="8">
        <v>-41.800000000000203</v>
      </c>
      <c r="L130" s="8">
        <v>-13.2303327658085</v>
      </c>
    </row>
    <row r="131" spans="1:13" ht="13.5" hidden="1" customHeight="1">
      <c r="A131" s="3"/>
      <c r="B131" s="11" t="s">
        <v>33</v>
      </c>
      <c r="C131" s="8">
        <f t="shared" ref="C131:F131" si="5">(C40/C27-1)*100</f>
        <v>-8.7036371078877632</v>
      </c>
      <c r="D131" s="8">
        <f t="shared" si="5"/>
        <v>-8.3000000000000185</v>
      </c>
      <c r="E131" s="8">
        <f t="shared" si="5"/>
        <v>6.6000000000001613</v>
      </c>
      <c r="F131" s="8">
        <f t="shared" si="5"/>
        <v>4.1835198038367771</v>
      </c>
      <c r="G131" s="8"/>
      <c r="H131" s="11" t="s">
        <v>33</v>
      </c>
      <c r="I131" s="8">
        <v>-2.2257218359669202</v>
      </c>
      <c r="J131" s="8">
        <v>-4.9537836218041598</v>
      </c>
      <c r="K131" s="8">
        <v>-21.700000000000198</v>
      </c>
      <c r="L131" s="8">
        <v>-3.3601957265879698</v>
      </c>
    </row>
    <row r="132" spans="1:13" ht="13.5" hidden="1" customHeight="1">
      <c r="A132" s="3"/>
      <c r="B132" s="11" t="s">
        <v>34</v>
      </c>
      <c r="C132" s="8">
        <f t="shared" ref="C132:F132" si="6">(C41/C28-1)*100</f>
        <v>-4.4910116630990977</v>
      </c>
      <c r="D132" s="8">
        <f t="shared" si="6"/>
        <v>-8.9149177164317255</v>
      </c>
      <c r="E132" s="8">
        <f t="shared" si="6"/>
        <v>3.4374216642774513</v>
      </c>
      <c r="F132" s="8">
        <f t="shared" si="6"/>
        <v>3.6311637393646068</v>
      </c>
      <c r="G132" s="8"/>
      <c r="H132" s="11" t="s">
        <v>34</v>
      </c>
      <c r="I132" s="8">
        <v>4.7508399811345701</v>
      </c>
      <c r="J132" s="8">
        <v>-1.14036734984776</v>
      </c>
      <c r="K132" s="8">
        <v>-15.3000000000001</v>
      </c>
      <c r="L132" s="8">
        <v>4.3068735734043804</v>
      </c>
    </row>
    <row r="133" spans="1:13" ht="13.5" hidden="1" customHeight="1">
      <c r="A133" s="7"/>
      <c r="B133" s="11" t="s">
        <v>30</v>
      </c>
      <c r="C133" s="8">
        <f t="shared" ref="C133:F133" si="7">(C42/C29-1)*100</f>
        <v>-3.8812646929948791</v>
      </c>
      <c r="D133" s="8">
        <f t="shared" si="7"/>
        <v>-6.2010747808876605</v>
      </c>
      <c r="E133" s="8">
        <f t="shared" si="7"/>
        <v>3.0497893123572428</v>
      </c>
      <c r="F133" s="8">
        <f t="shared" si="7"/>
        <v>3.8249087149026195</v>
      </c>
      <c r="G133" s="8"/>
      <c r="H133" s="11" t="s">
        <v>30</v>
      </c>
      <c r="I133" s="8">
        <v>2.9136911428548502</v>
      </c>
      <c r="J133" s="8">
        <v>1.13845313625072</v>
      </c>
      <c r="K133" s="8">
        <v>-13.5078371944448</v>
      </c>
      <c r="L133" s="8">
        <v>6.8705990191782398</v>
      </c>
    </row>
    <row r="134" spans="1:13" ht="13.5" hidden="1" customHeight="1">
      <c r="A134" s="7"/>
      <c r="B134" s="11" t="s">
        <v>23</v>
      </c>
      <c r="C134" s="8">
        <f t="shared" ref="C134:F134" si="8">(C43/C30-1)*100</f>
        <v>-4.2305603069937137</v>
      </c>
      <c r="D134" s="8">
        <f t="shared" si="8"/>
        <v>-8.2861326959076891</v>
      </c>
      <c r="E134" s="8">
        <f t="shared" si="8"/>
        <v>1.1443047089562786</v>
      </c>
      <c r="F134" s="8">
        <f t="shared" si="8"/>
        <v>4.2190637285870913</v>
      </c>
      <c r="G134" s="8"/>
      <c r="H134" s="11" t="s">
        <v>23</v>
      </c>
      <c r="I134" s="8">
        <v>3.4022334621761599</v>
      </c>
      <c r="J134" s="8">
        <v>1.9014676457377999</v>
      </c>
      <c r="K134" s="8">
        <v>-14.163980818893799</v>
      </c>
      <c r="L134" s="8">
        <v>5.1524084749975598</v>
      </c>
    </row>
    <row r="135" spans="1:13" ht="13.5" hidden="1" customHeight="1">
      <c r="A135" s="3"/>
      <c r="B135" s="11" t="s">
        <v>24</v>
      </c>
      <c r="C135" s="8">
        <f t="shared" ref="C135:F135" si="9">(C44/C31-1)*100</f>
        <v>-0.89838064274037066</v>
      </c>
      <c r="D135" s="8">
        <f t="shared" si="9"/>
        <v>-3.6016281676833573</v>
      </c>
      <c r="E135" s="8">
        <f t="shared" si="9"/>
        <v>0.79085883975138493</v>
      </c>
      <c r="F135" s="8">
        <f t="shared" si="9"/>
        <v>3.7950402099114378</v>
      </c>
      <c r="G135" s="1"/>
      <c r="H135" s="11" t="s">
        <v>24</v>
      </c>
      <c r="I135" s="8">
        <v>3.1465634022397801</v>
      </c>
      <c r="J135" s="8">
        <v>1.71480524100736</v>
      </c>
      <c r="K135" s="8">
        <v>-6.0698029351285401</v>
      </c>
      <c r="L135" s="8">
        <v>6.3305027306765904</v>
      </c>
    </row>
    <row r="136" spans="1:13" ht="13.5" hidden="1" customHeight="1">
      <c r="A136" s="10"/>
      <c r="B136" s="11" t="s">
        <v>25</v>
      </c>
      <c r="C136" s="8">
        <f t="shared" ref="C136:F136" si="10">(C45/C32-1)*100</f>
        <v>-0.74501623259952687</v>
      </c>
      <c r="D136" s="8">
        <f t="shared" si="10"/>
        <v>-6.5686512904917667</v>
      </c>
      <c r="E136" s="8">
        <f t="shared" si="10"/>
        <v>2.276932717826341</v>
      </c>
      <c r="F136" s="8">
        <f t="shared" si="10"/>
        <v>4.6614692570976946</v>
      </c>
      <c r="G136" s="10"/>
      <c r="H136" s="11" t="s">
        <v>25</v>
      </c>
      <c r="I136" s="8">
        <v>3.6369734044227702</v>
      </c>
      <c r="J136" s="8">
        <v>2.8576127966140299</v>
      </c>
      <c r="K136" s="8">
        <v>-6.8443041959295501</v>
      </c>
      <c r="L136" s="8">
        <v>8.6778061636477108</v>
      </c>
    </row>
    <row r="137" spans="1:13" ht="13.5" hidden="1" customHeight="1">
      <c r="A137" s="3"/>
      <c r="B137" s="11" t="s">
        <v>26</v>
      </c>
      <c r="C137" s="8">
        <f t="shared" ref="C137:F137" si="11">(C46/C33-1)*100</f>
        <v>-0.5603462556573291</v>
      </c>
      <c r="D137" s="8">
        <f t="shared" si="11"/>
        <v>-6.3747168839692447</v>
      </c>
      <c r="E137" s="8">
        <f t="shared" si="11"/>
        <v>1.2626279582441891</v>
      </c>
      <c r="F137" s="8">
        <f t="shared" si="11"/>
        <v>5.1000000000002155</v>
      </c>
      <c r="G137" s="3"/>
      <c r="H137" s="11" t="s">
        <v>26</v>
      </c>
      <c r="I137" s="8">
        <v>3.8999999999999702</v>
      </c>
      <c r="J137" s="8">
        <v>3.2462913555730402</v>
      </c>
      <c r="K137" s="8">
        <v>-6.4272962463027401</v>
      </c>
      <c r="L137" s="8">
        <v>8.9615573401049993</v>
      </c>
    </row>
    <row r="138" spans="1:13" ht="4.5" customHeight="1">
      <c r="A138" s="3"/>
      <c r="B138" s="11"/>
      <c r="C138" s="8"/>
      <c r="D138" s="8"/>
      <c r="E138" s="8"/>
      <c r="F138" s="8"/>
      <c r="G138" s="3"/>
      <c r="H138" s="11"/>
      <c r="I138" s="8"/>
      <c r="J138" s="8"/>
      <c r="K138" s="8"/>
      <c r="L138" s="8"/>
    </row>
    <row r="139" spans="1:13" ht="13.5" hidden="1" customHeight="1">
      <c r="A139" s="3">
        <v>2021</v>
      </c>
      <c r="B139" s="12" t="s">
        <v>15</v>
      </c>
      <c r="C139" s="9">
        <v>-0.38898168500202102</v>
      </c>
      <c r="D139" s="9">
        <v>-4.6953638652107896</v>
      </c>
      <c r="E139" s="9">
        <v>-5.9831025098825297</v>
      </c>
      <c r="F139" s="9">
        <v>4.8986960576911303</v>
      </c>
      <c r="G139" s="3">
        <v>2021</v>
      </c>
      <c r="H139" s="12" t="s">
        <v>15</v>
      </c>
      <c r="I139" s="8">
        <v>4.2378750872336104</v>
      </c>
      <c r="J139" s="8">
        <v>2.6880144622554201</v>
      </c>
      <c r="K139" s="8">
        <v>-4.8999999999999302</v>
      </c>
      <c r="L139" s="8">
        <v>7.4701507116861103</v>
      </c>
    </row>
    <row r="140" spans="1:13" ht="13.5" hidden="1" customHeight="1">
      <c r="A140" s="3"/>
      <c r="B140" s="11" t="s">
        <v>16</v>
      </c>
      <c r="C140" s="9">
        <v>-5.6043225094037898E-2</v>
      </c>
      <c r="D140" s="9">
        <v>-5.1043916812663399</v>
      </c>
      <c r="E140" s="9">
        <v>-1.98720014928755</v>
      </c>
      <c r="F140" s="9">
        <v>5.4178735954694597</v>
      </c>
      <c r="G140" s="3"/>
      <c r="H140" s="11" t="s">
        <v>16</v>
      </c>
      <c r="I140" s="8">
        <v>3.3999999999995598</v>
      </c>
      <c r="J140" s="8">
        <v>2.5327749732131402</v>
      </c>
      <c r="K140" s="8">
        <v>-4.3405210297646004</v>
      </c>
      <c r="L140" s="8">
        <v>6.3754024970191798</v>
      </c>
    </row>
    <row r="141" spans="1:13" ht="13.5" hidden="1" customHeight="1">
      <c r="A141" s="10"/>
      <c r="B141" s="11" t="s">
        <v>27</v>
      </c>
      <c r="C141" s="9">
        <v>1.8372674060052501</v>
      </c>
      <c r="D141" s="9">
        <v>-2.2746365865326701</v>
      </c>
      <c r="E141" s="9">
        <v>3.5698994273412699</v>
      </c>
      <c r="F141" s="9">
        <v>6.4889554598443402</v>
      </c>
      <c r="G141" s="10"/>
      <c r="H141" s="11" t="s">
        <v>27</v>
      </c>
      <c r="I141" s="8">
        <v>4.5359799720171798</v>
      </c>
      <c r="J141" s="8">
        <v>4.9364670784766096</v>
      </c>
      <c r="K141" s="8">
        <v>-2.4647149733377698</v>
      </c>
      <c r="L141" s="8">
        <v>7.7560930894590596</v>
      </c>
    </row>
    <row r="142" spans="1:13" ht="13.5" hidden="1" customHeight="1">
      <c r="A142" s="10"/>
      <c r="B142" s="11" t="s">
        <v>18</v>
      </c>
      <c r="C142" s="9">
        <v>40.485070449702398</v>
      </c>
      <c r="D142" s="9">
        <v>37.750255219853102</v>
      </c>
      <c r="E142" s="9">
        <v>6.6737773249470704</v>
      </c>
      <c r="F142" s="9">
        <v>9.8707761801223306</v>
      </c>
      <c r="G142" s="10"/>
      <c r="H142" s="11" t="s">
        <v>18</v>
      </c>
      <c r="I142" s="8">
        <v>35.806058676309803</v>
      </c>
      <c r="J142" s="8">
        <v>55.285908259567002</v>
      </c>
      <c r="K142" s="8">
        <v>69.1311729574618</v>
      </c>
      <c r="L142" s="8">
        <v>106.131672817801</v>
      </c>
    </row>
    <row r="143" spans="1:13" ht="13.5" hidden="1" customHeight="1">
      <c r="A143" s="10"/>
      <c r="B143" s="11" t="s">
        <v>35</v>
      </c>
      <c r="C143" s="9">
        <v>30.916822124211599</v>
      </c>
      <c r="D143" s="9">
        <v>10.7213751413898</v>
      </c>
      <c r="E143" s="9">
        <v>9.7972628576871994</v>
      </c>
      <c r="F143" s="9">
        <v>6.3140705435576399</v>
      </c>
      <c r="G143" s="10"/>
      <c r="H143" s="11" t="s">
        <v>35</v>
      </c>
      <c r="I143" s="8">
        <v>14.34345532004</v>
      </c>
      <c r="J143" s="8">
        <v>27.910670286051701</v>
      </c>
      <c r="K143" s="8">
        <v>70.478333168456103</v>
      </c>
      <c r="L143" s="8">
        <v>25.856925573282901</v>
      </c>
    </row>
    <row r="144" spans="1:13" ht="13.5" hidden="1" customHeight="1">
      <c r="A144" s="10"/>
      <c r="B144" s="11" t="s">
        <v>36</v>
      </c>
      <c r="C144" s="9">
        <v>3.5755958375701899</v>
      </c>
      <c r="D144" s="9">
        <v>-22.4977292589626</v>
      </c>
      <c r="E144" s="9">
        <v>2.88381389726753</v>
      </c>
      <c r="F144" s="9">
        <v>-1.85817266753933</v>
      </c>
      <c r="G144" s="10"/>
      <c r="H144" s="11" t="s">
        <v>36</v>
      </c>
      <c r="I144" s="8">
        <v>-9.1507684901276498</v>
      </c>
      <c r="J144" s="8">
        <v>-3.5503459035248999</v>
      </c>
      <c r="K144" s="8">
        <v>17.2050002758467</v>
      </c>
      <c r="L144" s="8">
        <v>10.752348561571999</v>
      </c>
    </row>
    <row r="145" spans="1:12" ht="13.5" hidden="1" customHeight="1">
      <c r="A145" s="10"/>
      <c r="B145" s="11" t="s">
        <v>34</v>
      </c>
      <c r="C145" s="9">
        <v>-1.054334706591</v>
      </c>
      <c r="D145" s="9">
        <v>-22.110750799742899</v>
      </c>
      <c r="E145" s="9">
        <v>4.8016665743304996</v>
      </c>
      <c r="F145" s="9">
        <v>1.7997570705119901</v>
      </c>
      <c r="G145" s="10"/>
      <c r="H145" s="11" t="s">
        <v>34</v>
      </c>
      <c r="I145" s="8">
        <v>-12.1</v>
      </c>
      <c r="J145" s="8">
        <v>-10.413746521417</v>
      </c>
      <c r="K145" s="8">
        <v>5.7188909545377502</v>
      </c>
      <c r="L145" s="8">
        <v>-1.1860520057234301</v>
      </c>
    </row>
    <row r="146" spans="1:12" ht="13.5" hidden="1" customHeight="1">
      <c r="A146" s="66"/>
      <c r="B146" s="11" t="s">
        <v>22</v>
      </c>
      <c r="C146" s="9">
        <v>-6.4302660156256894E-2</v>
      </c>
      <c r="D146" s="9">
        <v>-19.3885607684931</v>
      </c>
      <c r="E146" s="9">
        <v>3.8657397328741401</v>
      </c>
      <c r="F146" s="9">
        <v>3.3732940028389198</v>
      </c>
      <c r="G146" s="66"/>
      <c r="H146" s="11" t="s">
        <v>22</v>
      </c>
      <c r="I146" s="8">
        <v>-9.6976085900563902</v>
      </c>
      <c r="J146" s="8">
        <v>-6.7304477651326602</v>
      </c>
      <c r="K146" s="8">
        <v>5.1000000000000201</v>
      </c>
      <c r="L146" s="8">
        <v>0.30239817848865003</v>
      </c>
    </row>
    <row r="147" spans="1:12" ht="13.5" hidden="1" customHeight="1">
      <c r="A147" s="66"/>
      <c r="B147" s="11" t="s">
        <v>23</v>
      </c>
      <c r="C147" s="9">
        <v>0.88497983796380597</v>
      </c>
      <c r="D147" s="9">
        <v>-14.277367781341599</v>
      </c>
      <c r="E147" s="9">
        <v>8.6494238187961905</v>
      </c>
      <c r="F147" s="9">
        <v>6.29389109539507</v>
      </c>
      <c r="G147" s="66"/>
      <c r="H147" s="11" t="s">
        <v>23</v>
      </c>
      <c r="I147" s="8">
        <v>-8.7244684173621092</v>
      </c>
      <c r="J147" s="8">
        <v>-3.6672565307303202</v>
      </c>
      <c r="K147" s="8">
        <v>3.6662952094512802</v>
      </c>
      <c r="L147" s="8">
        <v>0.131377163831603</v>
      </c>
    </row>
    <row r="148" spans="1:12" ht="13.5" hidden="1" customHeight="1">
      <c r="A148" s="66"/>
      <c r="B148" s="11" t="s">
        <v>24</v>
      </c>
      <c r="C148" s="9">
        <v>4.4485743875948103</v>
      </c>
      <c r="D148" s="9">
        <v>-6.9402492608652704</v>
      </c>
      <c r="E148" s="9">
        <v>13.121375064574099</v>
      </c>
      <c r="F148" s="9">
        <v>10.621031043372399</v>
      </c>
      <c r="G148" s="66"/>
      <c r="H148" s="11" t="s">
        <v>24</v>
      </c>
      <c r="I148" s="8">
        <v>-2.6107824334090299</v>
      </c>
      <c r="J148" s="8">
        <v>0.21716645092029199</v>
      </c>
      <c r="K148" s="8">
        <v>5.0610234542107602</v>
      </c>
      <c r="L148" s="8">
        <v>2.50091528266283</v>
      </c>
    </row>
    <row r="149" spans="1:12" ht="15" hidden="1">
      <c r="A149" s="3"/>
      <c r="B149" s="7" t="s">
        <v>25</v>
      </c>
      <c r="C149" s="9">
        <v>6.7607842279572301</v>
      </c>
      <c r="D149" s="9">
        <v>-2.1393798258260599</v>
      </c>
      <c r="E149" s="9">
        <v>15.490581479566901</v>
      </c>
      <c r="F149" s="9">
        <v>11.1754735992987</v>
      </c>
      <c r="G149" s="3"/>
      <c r="H149" s="7" t="s">
        <v>25</v>
      </c>
      <c r="I149" s="8">
        <v>1.0992897861784801</v>
      </c>
      <c r="J149" s="8">
        <v>2.4239061237642399</v>
      </c>
      <c r="K149" s="8">
        <v>7.5705755536088901</v>
      </c>
      <c r="L149" s="8">
        <v>1.84498732193461</v>
      </c>
    </row>
    <row r="150" spans="1:12" ht="15" hidden="1">
      <c r="A150" s="3"/>
      <c r="B150" s="7" t="s">
        <v>26</v>
      </c>
      <c r="C150" s="9">
        <v>4.1483495053947097</v>
      </c>
      <c r="D150" s="9">
        <v>0.40719150119636899</v>
      </c>
      <c r="E150" s="9">
        <v>14.7237264257954</v>
      </c>
      <c r="F150" s="9">
        <v>8.0598654009849806</v>
      </c>
      <c r="G150" s="3"/>
      <c r="H150" s="7" t="s">
        <v>26</v>
      </c>
      <c r="I150" s="8">
        <v>1.6999999999995901</v>
      </c>
      <c r="J150" s="8">
        <v>1.6670740464738201</v>
      </c>
      <c r="K150" s="8">
        <v>2.3417661478747802</v>
      </c>
      <c r="L150" s="8">
        <v>2.9277877989621</v>
      </c>
    </row>
    <row r="151" spans="1:12" ht="15" hidden="1">
      <c r="A151" s="3"/>
      <c r="B151" s="7"/>
      <c r="C151" s="9"/>
      <c r="D151" s="9"/>
      <c r="E151" s="9"/>
      <c r="F151" s="9"/>
      <c r="G151" s="3"/>
      <c r="H151" s="7"/>
      <c r="I151" s="8"/>
      <c r="J151" s="8"/>
      <c r="K151" s="8"/>
      <c r="L151" s="8"/>
    </row>
    <row r="152" spans="1:12" ht="13.5" hidden="1" customHeight="1">
      <c r="A152" s="3">
        <v>2022</v>
      </c>
      <c r="B152" s="12" t="s">
        <v>15</v>
      </c>
      <c r="C152" s="9">
        <f>(C61/C48-1)*100</f>
        <v>5.7128380236438625</v>
      </c>
      <c r="D152" s="9">
        <f t="shared" ref="D152:F152" si="12">(D61/D48-1)*100</f>
        <v>2.5999999934244178</v>
      </c>
      <c r="E152" s="9">
        <f t="shared" si="12"/>
        <v>15.26808520352283</v>
      </c>
      <c r="F152" s="9">
        <f t="shared" si="12"/>
        <v>9.4703306367793552</v>
      </c>
      <c r="G152" s="3">
        <v>2022</v>
      </c>
      <c r="H152" s="12" t="s">
        <v>15</v>
      </c>
      <c r="I152" s="8">
        <f>(I61/I48-1)*100</f>
        <v>1.9477522719440588</v>
      </c>
      <c r="J152" s="8">
        <f t="shared" ref="J152:L152" si="13">(J61/J48-1)*100</f>
        <v>2.3356979189812499</v>
      </c>
      <c r="K152" s="8">
        <f t="shared" si="13"/>
        <v>5.181649843805447</v>
      </c>
      <c r="L152" s="8">
        <f t="shared" si="13"/>
        <v>2.6507543736721928</v>
      </c>
    </row>
    <row r="153" spans="1:12" ht="13.5" hidden="1" customHeight="1">
      <c r="A153" s="3"/>
      <c r="B153" s="13" t="s">
        <v>16</v>
      </c>
      <c r="C153" s="9">
        <f>(C62/C49-1)*100</f>
        <v>6.2270292977598007</v>
      </c>
      <c r="D153" s="9">
        <f t="shared" ref="D153:F153" si="14">(D62/D49-1)*100</f>
        <v>3.8677330562628454</v>
      </c>
      <c r="E153" s="9">
        <f t="shared" si="14"/>
        <v>15.853391571156973</v>
      </c>
      <c r="F153" s="9">
        <f t="shared" si="14"/>
        <v>9.1997264524322997</v>
      </c>
      <c r="G153" s="3"/>
      <c r="H153" s="13" t="s">
        <v>16</v>
      </c>
      <c r="I153" s="8">
        <f t="shared" ref="I153:L153" si="15">(I62/I49-1)*100</f>
        <v>2.6000000016961788</v>
      </c>
      <c r="J153" s="8">
        <f t="shared" si="15"/>
        <v>2.0900135558908461</v>
      </c>
      <c r="K153" s="8">
        <f t="shared" si="15"/>
        <v>5.9566678328583089</v>
      </c>
      <c r="L153" s="8">
        <f t="shared" si="15"/>
        <v>3.4000000298222144</v>
      </c>
    </row>
    <row r="154" spans="1:12" ht="13.5" hidden="1" customHeight="1">
      <c r="A154" s="10"/>
      <c r="B154" s="13" t="s">
        <v>17</v>
      </c>
      <c r="C154" s="9">
        <f t="shared" ref="C154:F154" si="16">(C63/C50-1)*100</f>
        <v>8.5567248638846571</v>
      </c>
      <c r="D154" s="9">
        <f t="shared" si="16"/>
        <v>7.5658455033894345</v>
      </c>
      <c r="E154" s="9">
        <f t="shared" si="16"/>
        <v>18.1652080956775</v>
      </c>
      <c r="F154" s="9">
        <f t="shared" si="16"/>
        <v>9.3633624091873138</v>
      </c>
      <c r="G154" s="10"/>
      <c r="H154" s="13" t="s">
        <v>17</v>
      </c>
      <c r="I154" s="8">
        <f t="shared" ref="I154:L154" si="17">(I63/I50-1)*100</f>
        <v>8.9779193165163242</v>
      </c>
      <c r="J154" s="8">
        <f t="shared" si="17"/>
        <v>5.7356732799946908</v>
      </c>
      <c r="K154" s="8">
        <f t="shared" si="17"/>
        <v>6.8353033233051086</v>
      </c>
      <c r="L154" s="8">
        <f t="shared" si="17"/>
        <v>5.7222135629501958</v>
      </c>
    </row>
    <row r="155" spans="1:12" ht="13.5" hidden="1" customHeight="1">
      <c r="A155" s="10"/>
      <c r="B155" s="13" t="s">
        <v>28</v>
      </c>
      <c r="C155" s="9">
        <f t="shared" ref="C155:F155" si="18">(C64/C51-1)*100</f>
        <v>11.458916181394851</v>
      </c>
      <c r="D155" s="9">
        <f t="shared" si="18"/>
        <v>6.74628230025065</v>
      </c>
      <c r="E155" s="9">
        <f t="shared" si="18"/>
        <v>14.862142418665858</v>
      </c>
      <c r="F155" s="9">
        <f t="shared" si="18"/>
        <v>11.813946626599581</v>
      </c>
      <c r="G155" s="10"/>
      <c r="H155" s="13" t="s">
        <v>28</v>
      </c>
      <c r="I155" s="8">
        <f t="shared" ref="I155:L155" si="19">(I64/I51-1)*100</f>
        <v>22.884507290180011</v>
      </c>
      <c r="J155" s="8">
        <f t="shared" si="19"/>
        <v>8.77022292620142</v>
      </c>
      <c r="K155" s="8">
        <f t="shared" si="19"/>
        <v>6.5187709814361172</v>
      </c>
      <c r="L155" s="8">
        <f t="shared" si="19"/>
        <v>6.3283318559648194</v>
      </c>
    </row>
    <row r="156" spans="1:12" ht="13.5" hidden="1" customHeight="1">
      <c r="A156" s="10"/>
      <c r="B156" s="11" t="s">
        <v>29</v>
      </c>
      <c r="C156" s="9">
        <f t="shared" ref="C156:F156" si="20">(C65/C52-1)*100</f>
        <v>11.743548930088753</v>
      </c>
      <c r="D156" s="9">
        <f t="shared" si="20"/>
        <v>11.963132466276271</v>
      </c>
      <c r="E156" s="9">
        <f t="shared" si="20"/>
        <v>17.655231560261164</v>
      </c>
      <c r="F156" s="9">
        <f t="shared" si="20"/>
        <v>7.4016542142086861</v>
      </c>
      <c r="G156" s="10"/>
      <c r="H156" s="11" t="s">
        <v>29</v>
      </c>
      <c r="I156" s="8">
        <f t="shared" ref="I156:L156" si="21">(I65/I52-1)*100</f>
        <v>22.149702793847361</v>
      </c>
      <c r="J156" s="8">
        <f t="shared" si="21"/>
        <v>10.093654377363958</v>
      </c>
      <c r="K156" s="8">
        <f t="shared" si="21"/>
        <v>8.7889970388409289</v>
      </c>
      <c r="L156" s="8">
        <f t="shared" si="21"/>
        <v>3.8453702408086654</v>
      </c>
    </row>
    <row r="157" spans="1:12" ht="13.5" hidden="1" customHeight="1">
      <c r="A157" s="10"/>
      <c r="B157" s="11" t="s">
        <v>36</v>
      </c>
      <c r="C157" s="9">
        <f t="shared" ref="C157:F157" si="22">(C66/C53-1)*100</f>
        <v>19.304809194950856</v>
      </c>
      <c r="D157" s="9">
        <f t="shared" si="22"/>
        <v>43.419623570411268</v>
      </c>
      <c r="E157" s="9">
        <f t="shared" si="22"/>
        <v>13.567767887042326</v>
      </c>
      <c r="F157" s="9">
        <f t="shared" si="22"/>
        <v>9.3504745613944618</v>
      </c>
      <c r="G157" s="10"/>
      <c r="H157" s="11" t="s">
        <v>36</v>
      </c>
      <c r="I157" s="8">
        <f t="shared" ref="I157:L157" si="23">(I66/I53-1)*100</f>
        <v>32.570090418878486</v>
      </c>
      <c r="J157" s="8">
        <f t="shared" si="23"/>
        <v>22.906190746250399</v>
      </c>
      <c r="K157" s="8">
        <f t="shared" si="23"/>
        <v>18.712690923220809</v>
      </c>
      <c r="L157" s="8">
        <f t="shared" si="23"/>
        <v>9.6561797354842263</v>
      </c>
    </row>
    <row r="158" spans="1:12" ht="13.5" hidden="1" customHeight="1">
      <c r="A158" s="10"/>
      <c r="B158" s="11" t="s">
        <v>37</v>
      </c>
      <c r="C158" s="9">
        <f t="shared" ref="C158:F158" si="24">(C67/C54-1)*100</f>
        <v>20.551642452765705</v>
      </c>
      <c r="D158" s="9">
        <f t="shared" si="24"/>
        <v>32.502681389987842</v>
      </c>
      <c r="E158" s="9">
        <f t="shared" si="24"/>
        <v>17.826803746019838</v>
      </c>
      <c r="F158" s="9">
        <f t="shared" si="24"/>
        <v>7.1910261838140643</v>
      </c>
      <c r="G158" s="10"/>
      <c r="H158" s="11" t="s">
        <v>37</v>
      </c>
      <c r="I158" s="8">
        <f t="shared" ref="I158:L158" si="25">(I67/I54-1)*100</f>
        <v>34.954137301796173</v>
      </c>
      <c r="J158" s="8">
        <f t="shared" si="25"/>
        <v>19.959810846619064</v>
      </c>
      <c r="K158" s="8">
        <f t="shared" si="25"/>
        <v>22.023179215180399</v>
      </c>
      <c r="L158" s="8">
        <f t="shared" si="25"/>
        <v>10.754606675550459</v>
      </c>
    </row>
    <row r="159" spans="1:12" ht="13.5" hidden="1" customHeight="1">
      <c r="A159" s="66"/>
      <c r="B159" s="11" t="s">
        <v>38</v>
      </c>
      <c r="C159" s="9">
        <f t="shared" ref="C159" si="26">(C68/C55-1)*100</f>
        <v>15.959857143400026</v>
      </c>
      <c r="D159" s="9">
        <f t="shared" ref="D159:F159" si="27">(D68/D55-1)*100</f>
        <v>23.922223343880034</v>
      </c>
      <c r="E159" s="9">
        <f t="shared" si="27"/>
        <v>12.720912750249912</v>
      </c>
      <c r="F159" s="9">
        <f t="shared" si="27"/>
        <v>5.8515770720625637</v>
      </c>
      <c r="G159" s="66"/>
      <c r="H159" s="11" t="s">
        <v>38</v>
      </c>
      <c r="I159" s="8">
        <f t="shared" ref="I159:L159" si="28">(I68/I55-1)*100</f>
        <v>27.891120302771522</v>
      </c>
      <c r="J159" s="8">
        <f t="shared" si="28"/>
        <v>14.518653880691733</v>
      </c>
      <c r="K159" s="8">
        <f t="shared" si="28"/>
        <v>16.804726237923461</v>
      </c>
      <c r="L159" s="8">
        <f t="shared" si="28"/>
        <v>9.8806874676253607</v>
      </c>
    </row>
    <row r="160" spans="1:12" ht="13.5" hidden="1" customHeight="1">
      <c r="A160" s="66"/>
      <c r="B160" s="15" t="s">
        <v>23</v>
      </c>
      <c r="C160" s="9">
        <f t="shared" ref="C160" si="29">(C69/C56-1)*100</f>
        <v>13.314670979999788</v>
      </c>
      <c r="D160" s="9">
        <f t="shared" ref="D160:F160" si="30">(D69/D56-1)*100</f>
        <v>27.549987934576325</v>
      </c>
      <c r="E160" s="9">
        <f t="shared" si="30"/>
        <v>16.00650358056366</v>
      </c>
      <c r="F160" s="9">
        <f t="shared" si="30"/>
        <v>3.8194643544435136</v>
      </c>
      <c r="G160" s="66"/>
      <c r="H160" s="15" t="s">
        <v>23</v>
      </c>
      <c r="I160" s="8">
        <f t="shared" ref="I160:L160" si="31">(I69/I56-1)*100</f>
        <v>21.945519320096096</v>
      </c>
      <c r="J160" s="8">
        <f t="shared" si="31"/>
        <v>11.14234586924303</v>
      </c>
      <c r="K160" s="8">
        <f t="shared" si="31"/>
        <v>13.947794378052025</v>
      </c>
      <c r="L160" s="8">
        <f t="shared" si="31"/>
        <v>6.6474985999367631</v>
      </c>
    </row>
    <row r="161" spans="1:12" ht="13.5" hidden="1" customHeight="1">
      <c r="A161" s="66"/>
      <c r="B161" s="15" t="s">
        <v>24</v>
      </c>
      <c r="C161" s="9">
        <f t="shared" ref="C161:F161" si="32">(C70/C57-1)*100</f>
        <v>7.3260156542542365</v>
      </c>
      <c r="D161" s="9">
        <f t="shared" si="32"/>
        <v>17.890927233114805</v>
      </c>
      <c r="E161" s="9">
        <f t="shared" si="32"/>
        <v>11.801564720533664</v>
      </c>
      <c r="F161" s="9">
        <f t="shared" si="32"/>
        <v>3.6844382700677025</v>
      </c>
      <c r="G161" s="66"/>
      <c r="H161" s="15" t="s">
        <v>24</v>
      </c>
      <c r="I161" s="8">
        <f t="shared" ref="I161:L161" si="33">(I70/I57-1)*100</f>
        <v>18.767719792989258</v>
      </c>
      <c r="J161" s="8">
        <f t="shared" si="33"/>
        <v>3.608965001568043</v>
      </c>
      <c r="K161" s="8">
        <f t="shared" si="33"/>
        <v>3.1149326748572514</v>
      </c>
      <c r="L161" s="8">
        <f t="shared" si="33"/>
        <v>5.9384089872863033</v>
      </c>
    </row>
    <row r="162" spans="1:12" ht="15" hidden="1">
      <c r="A162" s="3"/>
      <c r="B162" s="7" t="s">
        <v>25</v>
      </c>
      <c r="C162" s="9">
        <f>(C71/C58-1)*100</f>
        <v>5.5886649927271215</v>
      </c>
      <c r="D162" s="9">
        <f t="shared" ref="D162:F162" si="34">(D71/D58-1)*100</f>
        <v>14.718300255404015</v>
      </c>
      <c r="E162" s="9">
        <f t="shared" si="34"/>
        <v>9.4047053171292028</v>
      </c>
      <c r="F162" s="9">
        <f t="shared" si="34"/>
        <v>6.0228226509483784</v>
      </c>
      <c r="G162" s="3"/>
      <c r="H162" s="7" t="s">
        <v>25</v>
      </c>
      <c r="I162" s="8">
        <f t="shared" ref="I162:L162" si="35">(I71/I58-1)*100</f>
        <v>14.395021196528003</v>
      </c>
      <c r="J162" s="8">
        <f t="shared" si="35"/>
        <v>3.8681311906221705</v>
      </c>
      <c r="K162" s="8">
        <f t="shared" si="35"/>
        <v>0.1237526630874175</v>
      </c>
      <c r="L162" s="8">
        <f t="shared" si="35"/>
        <v>6.2251466392334143</v>
      </c>
    </row>
    <row r="163" spans="1:12" ht="15" hidden="1">
      <c r="A163" s="3"/>
      <c r="B163" s="85" t="s">
        <v>26</v>
      </c>
      <c r="C163" s="9">
        <f t="shared" ref="C163:F163" si="36">(C72/C59-1)*100</f>
        <v>4.7304645288986036</v>
      </c>
      <c r="D163" s="9">
        <f t="shared" si="36"/>
        <v>15.045747241794349</v>
      </c>
      <c r="E163" s="9">
        <f t="shared" si="36"/>
        <v>18.183982523870878</v>
      </c>
      <c r="F163" s="9">
        <f t="shared" si="36"/>
        <v>6.0860659341274159</v>
      </c>
      <c r="G163" s="3"/>
      <c r="H163" s="85" t="s">
        <v>26</v>
      </c>
      <c r="I163" s="8">
        <f t="shared" ref="I163:L163" si="37">(I72/I59-1)*100</f>
        <v>7.624736923452291</v>
      </c>
      <c r="J163" s="8">
        <f t="shared" si="37"/>
        <v>2.7289918692639636</v>
      </c>
      <c r="K163" s="8">
        <f t="shared" si="37"/>
        <v>-0.30665275249925905</v>
      </c>
      <c r="L163" s="8">
        <f t="shared" si="37"/>
        <v>5.8994472728653546</v>
      </c>
    </row>
    <row r="164" spans="1:12" ht="15">
      <c r="A164" s="3"/>
      <c r="B164" s="7"/>
      <c r="C164" s="9"/>
      <c r="D164" s="9"/>
      <c r="E164" s="9"/>
      <c r="F164" s="9"/>
      <c r="G164" s="3"/>
      <c r="H164" s="7"/>
      <c r="I164" s="8"/>
      <c r="J164" s="8"/>
      <c r="K164" s="8"/>
      <c r="L164" s="8"/>
    </row>
    <row r="165" spans="1:12" ht="13.5" customHeight="1">
      <c r="A165" s="3">
        <v>2023</v>
      </c>
      <c r="B165" s="7" t="s">
        <v>15</v>
      </c>
      <c r="C165" s="9">
        <f>(C74/C61-1)*100</f>
        <v>3.0607029505277161</v>
      </c>
      <c r="D165" s="9">
        <f t="shared" ref="D165:F168" si="38">(D74/D61-1)*100</f>
        <v>9.5484299139605646</v>
      </c>
      <c r="E165" s="9">
        <f t="shared" si="38"/>
        <v>12.763779947442909</v>
      </c>
      <c r="F165" s="9">
        <f t="shared" si="38"/>
        <v>7.5503381123029012</v>
      </c>
      <c r="G165" s="3">
        <v>2023</v>
      </c>
      <c r="H165" s="7" t="s">
        <v>15</v>
      </c>
      <c r="I165" s="8">
        <f>(I74/I61-1)*100</f>
        <v>8.6032863590755468</v>
      </c>
      <c r="J165" s="8">
        <f t="shared" ref="J165:L168" si="39">(J74/J61-1)*100</f>
        <v>-3.9624729864837005</v>
      </c>
      <c r="K165" s="8">
        <f t="shared" si="39"/>
        <v>-2.8364609550057263</v>
      </c>
      <c r="L165" s="8">
        <f t="shared" si="39"/>
        <v>2.5630299550290836</v>
      </c>
    </row>
    <row r="166" spans="1:12" ht="13.5" customHeight="1">
      <c r="A166" s="3"/>
      <c r="B166" s="7" t="s">
        <v>16</v>
      </c>
      <c r="C166" s="9">
        <f>(C75/C62-1)*100</f>
        <v>5.904943644294236</v>
      </c>
      <c r="D166" s="9">
        <f t="shared" si="38"/>
        <v>9.0007452318017211</v>
      </c>
      <c r="E166" s="9">
        <f t="shared" si="38"/>
        <v>9.988968056940406</v>
      </c>
      <c r="F166" s="9">
        <f t="shared" si="38"/>
        <v>9.8729939487546048</v>
      </c>
      <c r="G166" s="3"/>
      <c r="H166" s="7" t="s">
        <v>16</v>
      </c>
      <c r="I166" s="8">
        <f>(I75/I62-1)*100</f>
        <v>15.758472834536352</v>
      </c>
      <c r="J166" s="8">
        <f t="shared" si="39"/>
        <v>1.9479572581308169</v>
      </c>
      <c r="K166" s="8">
        <f t="shared" si="39"/>
        <v>-1.033865370791176</v>
      </c>
      <c r="L166" s="8">
        <f t="shared" si="39"/>
        <v>6.1375330830301111</v>
      </c>
    </row>
    <row r="167" spans="1:12" ht="13.5" customHeight="1">
      <c r="A167" s="10"/>
      <c r="B167" s="11" t="s">
        <v>17</v>
      </c>
      <c r="C167" s="9">
        <f>(C76/C63-1)*100</f>
        <v>7.6111361607522632</v>
      </c>
      <c r="D167" s="9">
        <f t="shared" si="38"/>
        <v>5.5141473512038353</v>
      </c>
      <c r="E167" s="9">
        <f t="shared" si="38"/>
        <v>7.1635633643614582</v>
      </c>
      <c r="F167" s="9">
        <f t="shared" si="38"/>
        <v>12.886966345066053</v>
      </c>
      <c r="G167" s="10"/>
      <c r="H167" s="11" t="s">
        <v>17</v>
      </c>
      <c r="I167" s="8">
        <f>(I76/I63-1)*100</f>
        <v>16.407375305349102</v>
      </c>
      <c r="J167" s="8">
        <f t="shared" si="39"/>
        <v>7.6704442558154007</v>
      </c>
      <c r="K167" s="8">
        <f t="shared" si="39"/>
        <v>0.76492653996989013</v>
      </c>
      <c r="L167" s="8">
        <f t="shared" si="39"/>
        <v>10.672859344033991</v>
      </c>
    </row>
    <row r="168" spans="1:12" ht="13.5" customHeight="1">
      <c r="A168" s="10"/>
      <c r="B168" s="11" t="s">
        <v>18</v>
      </c>
      <c r="C168" s="9">
        <f>(C77/C64-1)*100</f>
        <v>3.1841456298933757</v>
      </c>
      <c r="D168" s="9">
        <f t="shared" si="38"/>
        <v>8.0414324175547058</v>
      </c>
      <c r="E168" s="9">
        <f t="shared" si="38"/>
        <v>5.0973708596180778</v>
      </c>
      <c r="F168" s="9">
        <f t="shared" si="38"/>
        <v>7.7047271638083448</v>
      </c>
      <c r="G168" s="10"/>
      <c r="H168" s="11" t="s">
        <v>18</v>
      </c>
      <c r="I168" s="8">
        <f>(I77/I64-1)*100</f>
        <v>5.3668967998189432</v>
      </c>
      <c r="J168" s="8">
        <f t="shared" si="39"/>
        <v>2.711951428865933</v>
      </c>
      <c r="K168" s="8">
        <f t="shared" si="39"/>
        <v>-1.0510272332558523</v>
      </c>
      <c r="L168" s="8">
        <f t="shared" si="39"/>
        <v>8.4808953035568457</v>
      </c>
    </row>
    <row r="169" spans="1:12" ht="13.5" customHeight="1">
      <c r="A169" s="10"/>
      <c r="B169" s="11" t="s">
        <v>19</v>
      </c>
      <c r="C169" s="9">
        <f t="shared" ref="C169:F169" si="40">(C78/C65-1)*100</f>
        <v>4.3898271633517894</v>
      </c>
      <c r="D169" s="9">
        <f t="shared" si="40"/>
        <v>7.2933710655043837</v>
      </c>
      <c r="E169" s="9">
        <f t="shared" si="40"/>
        <v>8.6343016097012892</v>
      </c>
      <c r="F169" s="9">
        <f t="shared" si="40"/>
        <v>9.6472973979164109</v>
      </c>
      <c r="G169" s="10"/>
      <c r="H169" s="11" t="s">
        <v>19</v>
      </c>
      <c r="I169" s="8">
        <f t="shared" ref="I169:L169" si="41">(I78/I65-1)*100</f>
        <v>7.934212056175749</v>
      </c>
      <c r="J169" s="8">
        <f t="shared" si="41"/>
        <v>5.7674723488869262</v>
      </c>
      <c r="K169" s="8">
        <f t="shared" si="41"/>
        <v>-1.7554514678519428</v>
      </c>
      <c r="L169" s="8">
        <f t="shared" si="41"/>
        <v>11.631777424292643</v>
      </c>
    </row>
    <row r="170" spans="1:12" ht="13.5" customHeight="1">
      <c r="A170" s="10"/>
      <c r="B170" s="11" t="s">
        <v>20</v>
      </c>
      <c r="C170" s="9">
        <f t="shared" ref="C170:F170" si="42">(C79/C66-1)*100</f>
        <v>3.0894593669678061</v>
      </c>
      <c r="D170" s="9">
        <f t="shared" si="42"/>
        <v>9.230463002527479</v>
      </c>
      <c r="E170" s="9">
        <f t="shared" si="42"/>
        <v>4.7104620252432117</v>
      </c>
      <c r="F170" s="9">
        <f t="shared" si="42"/>
        <v>7.8017488193522055</v>
      </c>
      <c r="G170" s="10"/>
      <c r="H170" s="11" t="s">
        <v>20</v>
      </c>
      <c r="I170" s="8">
        <f t="shared" ref="I170:L170" si="43">(I79/I66-1)*100</f>
        <v>4.8457944460145397</v>
      </c>
      <c r="J170" s="8">
        <f t="shared" si="43"/>
        <v>1.0757619071812385</v>
      </c>
      <c r="K170" s="8">
        <f t="shared" si="43"/>
        <v>-0.78942837187129244</v>
      </c>
      <c r="L170" s="8">
        <f t="shared" si="43"/>
        <v>11.410285802418629</v>
      </c>
    </row>
    <row r="171" spans="1:12" ht="13.5" customHeight="1">
      <c r="A171" s="10"/>
      <c r="B171" s="11" t="s">
        <v>21</v>
      </c>
      <c r="C171" s="9">
        <f t="shared" ref="C171:F171" si="44">(C80/C67-1)*100</f>
        <v>5.6912764970528995</v>
      </c>
      <c r="D171" s="9">
        <f t="shared" si="44"/>
        <v>10.496569502008569</v>
      </c>
      <c r="E171" s="9">
        <f t="shared" si="44"/>
        <v>5.4118718329723148</v>
      </c>
      <c r="F171" s="9">
        <f t="shared" si="44"/>
        <v>8.7768400224758736</v>
      </c>
      <c r="G171" s="10"/>
      <c r="H171" s="11" t="s">
        <v>21</v>
      </c>
      <c r="I171" s="8">
        <f t="shared" ref="I171:L171" si="45">(I80/I67-1)*100</f>
        <v>2.7613850125123518</v>
      </c>
      <c r="J171" s="8">
        <f t="shared" si="45"/>
        <v>3.4017731700628939</v>
      </c>
      <c r="K171" s="8">
        <f t="shared" si="45"/>
        <v>5.7767314888136578</v>
      </c>
      <c r="L171" s="8">
        <f t="shared" si="45"/>
        <v>10.291708631122365</v>
      </c>
    </row>
    <row r="172" spans="1:12" ht="13.5" customHeight="1">
      <c r="A172" s="66"/>
      <c r="B172" s="11" t="s">
        <v>30</v>
      </c>
      <c r="C172" s="9">
        <f t="shared" ref="C172:F172" si="46">(C81/C68-1)*100</f>
        <v>6.2008607585795072</v>
      </c>
      <c r="D172" s="9">
        <f t="shared" si="46"/>
        <v>10.278196747257674</v>
      </c>
      <c r="E172" s="9">
        <f t="shared" si="46"/>
        <v>7.9036221240559312</v>
      </c>
      <c r="F172" s="9">
        <f t="shared" si="46"/>
        <v>8.1293588323456021</v>
      </c>
      <c r="G172" s="66"/>
      <c r="H172" s="11" t="s">
        <v>30</v>
      </c>
      <c r="I172" s="8">
        <f t="shared" ref="I172:L172" si="47">(I81/I68-1)*100</f>
        <v>5.4439111251432859</v>
      </c>
      <c r="J172" s="8">
        <f t="shared" si="47"/>
        <v>1.0040510729135033</v>
      </c>
      <c r="K172" s="8">
        <f t="shared" si="47"/>
        <v>6.1939966979381422</v>
      </c>
      <c r="L172" s="8">
        <f t="shared" si="47"/>
        <v>6.3065589932093769</v>
      </c>
    </row>
    <row r="173" spans="1:12" ht="13.5" customHeight="1">
      <c r="A173" s="66"/>
      <c r="B173" s="11" t="s">
        <v>23</v>
      </c>
      <c r="C173" s="9">
        <f t="shared" ref="C173:F173" si="48">(C82/C69-1)*100</f>
        <v>6.9035001745819669</v>
      </c>
      <c r="D173" s="9">
        <f t="shared" si="48"/>
        <v>7.3017217165889603</v>
      </c>
      <c r="E173" s="9">
        <f t="shared" si="48"/>
        <v>9.8709994110348873</v>
      </c>
      <c r="F173" s="9">
        <f t="shared" si="48"/>
        <v>7.6998479791408503</v>
      </c>
      <c r="G173" s="66"/>
      <c r="H173" s="11" t="s">
        <v>23</v>
      </c>
      <c r="I173" s="8">
        <f t="shared" ref="I173:L173" si="49">(I82/I69-1)*100</f>
        <v>3.9750407196522008</v>
      </c>
      <c r="J173" s="8">
        <f t="shared" si="49"/>
        <v>1.4489126029984867</v>
      </c>
      <c r="K173" s="8">
        <f t="shared" si="49"/>
        <v>8.5706680379166613</v>
      </c>
      <c r="L173" s="8">
        <f t="shared" si="49"/>
        <v>6.6238919835346355</v>
      </c>
    </row>
    <row r="174" spans="1:12" ht="12.75" customHeight="1">
      <c r="A174" s="66"/>
      <c r="B174" s="11" t="s">
        <v>24</v>
      </c>
      <c r="C174" s="9">
        <f t="shared" ref="C174:F174" si="50">(C83/C70-1)*100</f>
        <v>5.7459654407542082</v>
      </c>
      <c r="D174" s="9">
        <f t="shared" si="50"/>
        <v>4.2124207074741182</v>
      </c>
      <c r="E174" s="9">
        <f t="shared" si="50"/>
        <v>8.8557643035408482</v>
      </c>
      <c r="F174" s="9">
        <f t="shared" si="50"/>
        <v>3.2520666466686388</v>
      </c>
      <c r="G174" s="66"/>
      <c r="H174" s="11" t="s">
        <v>24</v>
      </c>
      <c r="I174" s="8">
        <f t="shared" ref="I174:L174" si="51">(I83/I70-1)*100</f>
        <v>4.6851141684695286</v>
      </c>
      <c r="J174" s="8">
        <f t="shared" si="51"/>
        <v>3.4381069677632325</v>
      </c>
      <c r="K174" s="8">
        <f t="shared" si="51"/>
        <v>7.4650604204227644</v>
      </c>
      <c r="L174" s="8">
        <f t="shared" si="51"/>
        <v>5.6604230800691102</v>
      </c>
    </row>
    <row r="175" spans="1:12" ht="12.75" customHeight="1">
      <c r="A175" s="3"/>
      <c r="B175" s="11" t="s">
        <v>25</v>
      </c>
      <c r="C175" s="9">
        <f t="shared" ref="C175:F175" si="52">(C84/C71-1)*100</f>
        <v>6.2355712120002016</v>
      </c>
      <c r="D175" s="9">
        <f t="shared" si="52"/>
        <v>4.1118296056573689</v>
      </c>
      <c r="E175" s="9">
        <f t="shared" si="52"/>
        <v>9.520194188239838</v>
      </c>
      <c r="F175" s="9">
        <f t="shared" si="52"/>
        <v>2.2583027702793856</v>
      </c>
      <c r="G175" s="3"/>
      <c r="H175" s="11" t="s">
        <v>25</v>
      </c>
      <c r="I175" s="8">
        <f t="shared" ref="I175:L175" si="53">(I84/I71-1)*100</f>
        <v>5.2192218932533452</v>
      </c>
      <c r="J175" s="8">
        <f t="shared" si="53"/>
        <v>2.6187952302275441</v>
      </c>
      <c r="K175" s="8">
        <f t="shared" si="53"/>
        <v>9.3445933680473381</v>
      </c>
      <c r="L175" s="8">
        <f t="shared" si="53"/>
        <v>3.3169421143078415</v>
      </c>
    </row>
    <row r="176" spans="1:12" ht="12.75" customHeight="1">
      <c r="A176" s="3"/>
      <c r="B176" s="11" t="s">
        <v>26</v>
      </c>
      <c r="C176" s="9">
        <f t="shared" ref="C176:F176" si="54">(C85/C72-1)*100</f>
        <v>4.3541292571395163</v>
      </c>
      <c r="D176" s="9">
        <f t="shared" si="54"/>
        <v>0.38635794665382583</v>
      </c>
      <c r="E176" s="9">
        <f t="shared" si="54"/>
        <v>5.4336197782309137</v>
      </c>
      <c r="F176" s="9">
        <f t="shared" si="54"/>
        <v>1.4491371697235689</v>
      </c>
      <c r="G176" s="3"/>
      <c r="H176" s="11" t="s">
        <v>26</v>
      </c>
      <c r="I176" s="8">
        <f t="shared" ref="I176:L176" si="55">(I85/I72-1)*100</f>
        <v>5.3263697770554508</v>
      </c>
      <c r="J176" s="8">
        <f t="shared" si="55"/>
        <v>1.1199812784714824</v>
      </c>
      <c r="K176" s="8">
        <f t="shared" si="55"/>
        <v>6.2266059465397205</v>
      </c>
      <c r="L176" s="8">
        <f t="shared" si="55"/>
        <v>2.0758977645862764</v>
      </c>
    </row>
    <row r="177" spans="1:12" ht="15">
      <c r="A177" s="104"/>
      <c r="B177" s="7"/>
      <c r="C177" s="9"/>
      <c r="D177" s="9"/>
      <c r="E177" s="9"/>
      <c r="F177" s="9"/>
      <c r="G177" s="104"/>
      <c r="H177" s="7"/>
      <c r="I177" s="8"/>
      <c r="J177" s="8"/>
      <c r="K177" s="8"/>
      <c r="L177" s="8"/>
    </row>
    <row r="178" spans="1:12" ht="13.5" customHeight="1">
      <c r="A178" s="104">
        <v>2024</v>
      </c>
      <c r="B178" s="11" t="s">
        <v>15</v>
      </c>
      <c r="C178" s="9">
        <f>(C87/C74-1)*100</f>
        <v>5.4874628173816831</v>
      </c>
      <c r="D178" s="9">
        <f t="shared" ref="D178:F178" si="56">(D87/D74-1)*100</f>
        <v>2.0612085695715487</v>
      </c>
      <c r="E178" s="9">
        <f t="shared" si="56"/>
        <v>4.2217390819879075</v>
      </c>
      <c r="F178" s="9">
        <f t="shared" si="56"/>
        <v>4.5857288490137593</v>
      </c>
      <c r="G178" s="104">
        <v>2024</v>
      </c>
      <c r="H178" s="11" t="s">
        <v>15</v>
      </c>
      <c r="I178" s="8">
        <f>(I87/I74-1)*100</f>
        <v>2.9050739187560737</v>
      </c>
      <c r="J178" s="8">
        <f t="shared" ref="J178:L178" si="57">(J87/J74-1)*100</f>
        <v>4.4547891756248514</v>
      </c>
      <c r="K178" s="8">
        <f t="shared" si="57"/>
        <v>8.2714950197684942</v>
      </c>
      <c r="L178" s="8">
        <f t="shared" si="57"/>
        <v>4.2521352264489387</v>
      </c>
    </row>
    <row r="179" spans="1:12" ht="13.5" customHeight="1">
      <c r="A179" s="104"/>
      <c r="B179" s="7" t="s">
        <v>16</v>
      </c>
      <c r="C179" s="9">
        <f>(C88/C75-1)*100</f>
        <v>5.1623371764619952</v>
      </c>
      <c r="D179" s="9">
        <f t="shared" ref="D179:F179" si="58">(D88/D75-1)*100</f>
        <v>0.75402071273009685</v>
      </c>
      <c r="E179" s="9">
        <f t="shared" si="58"/>
        <v>5.6014565867032795</v>
      </c>
      <c r="F179" s="9">
        <f t="shared" si="58"/>
        <v>4.0346976096840681</v>
      </c>
      <c r="G179" s="104"/>
      <c r="H179" s="7" t="s">
        <v>16</v>
      </c>
      <c r="I179" s="8">
        <f>(I88/I75-1)*100</f>
        <v>3.7459734030213632</v>
      </c>
      <c r="J179" s="8">
        <f t="shared" ref="J179:L179" si="59">(J88/J75-1)*100</f>
        <v>1.6919971977712445</v>
      </c>
      <c r="K179" s="8">
        <f t="shared" si="59"/>
        <v>7.4009704365624707</v>
      </c>
      <c r="L179" s="8">
        <f t="shared" si="59"/>
        <v>5.4283131729446321</v>
      </c>
    </row>
    <row r="180" spans="1:12" ht="13.5" customHeight="1">
      <c r="A180" s="10"/>
      <c r="B180" s="11" t="s">
        <v>154</v>
      </c>
      <c r="C180" s="9">
        <f>(C89/C76-1)*100</f>
        <v>4.0318687301451828</v>
      </c>
      <c r="D180" s="9">
        <f t="shared" ref="D180:F180" si="60">(D89/D76-1)*100</f>
        <v>1.9789935518072177</v>
      </c>
      <c r="E180" s="9">
        <f t="shared" si="60"/>
        <v>3.2149829915235406</v>
      </c>
      <c r="F180" s="9">
        <f t="shared" si="60"/>
        <v>5.4487614636274495</v>
      </c>
      <c r="G180" s="10"/>
      <c r="H180" s="11" t="s">
        <v>154</v>
      </c>
      <c r="I180" s="8">
        <f>(I89/I76-1)*100</f>
        <v>3.5454980951100001</v>
      </c>
      <c r="J180" s="8">
        <f t="shared" ref="J180:L180" si="61">(J89/J76-1)*100</f>
        <v>1.404731668964021</v>
      </c>
      <c r="K180" s="8">
        <f t="shared" si="61"/>
        <v>4.5177229087126847</v>
      </c>
      <c r="L180" s="8">
        <f t="shared" si="61"/>
        <v>2.4585015222712281</v>
      </c>
    </row>
    <row r="181" spans="1:12" ht="13.5" customHeight="1">
      <c r="A181" s="10"/>
      <c r="B181" s="11" t="s">
        <v>146</v>
      </c>
      <c r="C181" s="9">
        <f>(C90/C77-1)*100</f>
        <v>4.8188923216789581</v>
      </c>
      <c r="D181" s="9">
        <f t="shared" ref="D181:F181" si="62">(D90/D77-1)*100</f>
        <v>3.1717302616124821</v>
      </c>
      <c r="E181" s="9">
        <f t="shared" si="62"/>
        <v>6.6694398339889549</v>
      </c>
      <c r="F181" s="9">
        <f t="shared" si="62"/>
        <v>6.6444734528998683</v>
      </c>
      <c r="G181" s="10"/>
      <c r="H181" s="11" t="s">
        <v>146</v>
      </c>
      <c r="I181" s="8">
        <f>(I90/I77-1)*100</f>
        <v>4.3881878054434553</v>
      </c>
      <c r="J181" s="8">
        <f t="shared" ref="J181:L181" si="63">(J90/J77-1)*100</f>
        <v>2.6429922427767538</v>
      </c>
      <c r="K181" s="8">
        <f t="shared" si="63"/>
        <v>4.2032262403326026</v>
      </c>
      <c r="L181" s="8">
        <f t="shared" si="63"/>
        <v>4.7284784072614716</v>
      </c>
    </row>
    <row r="182" spans="1:12" ht="13.5" hidden="1" customHeight="1">
      <c r="A182" s="10"/>
      <c r="B182" s="11" t="s">
        <v>147</v>
      </c>
      <c r="C182" s="9">
        <f t="shared" ref="C182:F182" si="64">(C91/C78-1)*100</f>
        <v>-100</v>
      </c>
      <c r="D182" s="9">
        <f t="shared" si="64"/>
        <v>-100</v>
      </c>
      <c r="E182" s="9">
        <f t="shared" si="64"/>
        <v>-100</v>
      </c>
      <c r="F182" s="9">
        <f t="shared" si="64"/>
        <v>-100</v>
      </c>
      <c r="G182" s="10"/>
      <c r="H182" s="11" t="s">
        <v>147</v>
      </c>
      <c r="I182" s="8">
        <f t="shared" ref="I182:L182" si="65">(I91/I78-1)*100</f>
        <v>-100</v>
      </c>
      <c r="J182" s="8">
        <f t="shared" si="65"/>
        <v>-100</v>
      </c>
      <c r="K182" s="8">
        <f t="shared" si="65"/>
        <v>-100</v>
      </c>
      <c r="L182" s="8">
        <f t="shared" si="65"/>
        <v>-100</v>
      </c>
    </row>
    <row r="183" spans="1:12" ht="13.5" hidden="1" customHeight="1">
      <c r="A183" s="10"/>
      <c r="B183" s="11" t="s">
        <v>148</v>
      </c>
      <c r="C183" s="9">
        <f t="shared" ref="C183:F183" si="66">(C92/C79-1)*100</f>
        <v>-100</v>
      </c>
      <c r="D183" s="9">
        <f t="shared" si="66"/>
        <v>-100</v>
      </c>
      <c r="E183" s="9">
        <f t="shared" si="66"/>
        <v>-100</v>
      </c>
      <c r="F183" s="9">
        <f t="shared" si="66"/>
        <v>-100</v>
      </c>
      <c r="G183" s="10"/>
      <c r="H183" s="11" t="s">
        <v>148</v>
      </c>
      <c r="I183" s="8">
        <f t="shared" ref="I183:L183" si="67">(I92/I79-1)*100</f>
        <v>-100</v>
      </c>
      <c r="J183" s="8">
        <f t="shared" si="67"/>
        <v>-100</v>
      </c>
      <c r="K183" s="8">
        <f t="shared" si="67"/>
        <v>-100</v>
      </c>
      <c r="L183" s="8">
        <f t="shared" si="67"/>
        <v>-100</v>
      </c>
    </row>
    <row r="184" spans="1:12" ht="13.5" hidden="1" customHeight="1">
      <c r="A184" s="10"/>
      <c r="B184" s="11" t="s">
        <v>149</v>
      </c>
      <c r="C184" s="9">
        <f t="shared" ref="C184:F184" si="68">(C93/C80-1)*100</f>
        <v>-100</v>
      </c>
      <c r="D184" s="9">
        <f t="shared" si="68"/>
        <v>-100</v>
      </c>
      <c r="E184" s="9">
        <f t="shared" si="68"/>
        <v>-100</v>
      </c>
      <c r="F184" s="9">
        <f t="shared" si="68"/>
        <v>-100</v>
      </c>
      <c r="G184" s="10"/>
      <c r="H184" s="11" t="s">
        <v>149</v>
      </c>
      <c r="I184" s="8">
        <f t="shared" ref="I184:L184" si="69">(I93/I80-1)*100</f>
        <v>-100</v>
      </c>
      <c r="J184" s="8">
        <f t="shared" si="69"/>
        <v>-100</v>
      </c>
      <c r="K184" s="8">
        <f t="shared" si="69"/>
        <v>-100</v>
      </c>
      <c r="L184" s="8">
        <f t="shared" si="69"/>
        <v>-100</v>
      </c>
    </row>
    <row r="185" spans="1:12" ht="13.5" hidden="1" customHeight="1">
      <c r="A185" s="66"/>
      <c r="B185" s="11" t="s">
        <v>150</v>
      </c>
      <c r="C185" s="9">
        <f t="shared" ref="C185:F185" si="70">(C94/C81-1)*100</f>
        <v>-100</v>
      </c>
      <c r="D185" s="9">
        <f t="shared" si="70"/>
        <v>-100</v>
      </c>
      <c r="E185" s="9">
        <f t="shared" si="70"/>
        <v>-100</v>
      </c>
      <c r="F185" s="9">
        <f t="shared" si="70"/>
        <v>-100</v>
      </c>
      <c r="G185" s="66"/>
      <c r="H185" s="11" t="s">
        <v>150</v>
      </c>
      <c r="I185" s="8">
        <f t="shared" ref="I185:L185" si="71">(I94/I81-1)*100</f>
        <v>-100</v>
      </c>
      <c r="J185" s="8">
        <f t="shared" si="71"/>
        <v>-100</v>
      </c>
      <c r="K185" s="8">
        <f t="shared" si="71"/>
        <v>-100</v>
      </c>
      <c r="L185" s="8">
        <f t="shared" si="71"/>
        <v>-100</v>
      </c>
    </row>
    <row r="186" spans="1:12" ht="13.5" hidden="1" customHeight="1">
      <c r="A186" s="66"/>
      <c r="B186" s="11" t="s">
        <v>151</v>
      </c>
      <c r="C186" s="9">
        <f t="shared" ref="C186:F186" si="72">(C95/C82-1)*100</f>
        <v>-100</v>
      </c>
      <c r="D186" s="9">
        <f t="shared" si="72"/>
        <v>-100</v>
      </c>
      <c r="E186" s="9">
        <f t="shared" si="72"/>
        <v>-100</v>
      </c>
      <c r="F186" s="9">
        <f t="shared" si="72"/>
        <v>-100</v>
      </c>
      <c r="G186" s="66"/>
      <c r="H186" s="11" t="s">
        <v>151</v>
      </c>
      <c r="I186" s="8">
        <f t="shared" ref="I186:L186" si="73">(I95/I82-1)*100</f>
        <v>-100</v>
      </c>
      <c r="J186" s="8">
        <f t="shared" si="73"/>
        <v>-100</v>
      </c>
      <c r="K186" s="8">
        <f t="shared" si="73"/>
        <v>-100</v>
      </c>
      <c r="L186" s="8">
        <f t="shared" si="73"/>
        <v>-100</v>
      </c>
    </row>
    <row r="187" spans="1:12" ht="12.75" hidden="1" customHeight="1">
      <c r="A187" s="66"/>
      <c r="B187" s="11" t="s">
        <v>152</v>
      </c>
      <c r="C187" s="9">
        <f t="shared" ref="C187:F187" si="74">(C96/C83-1)*100</f>
        <v>-100</v>
      </c>
      <c r="D187" s="9">
        <f t="shared" si="74"/>
        <v>-100</v>
      </c>
      <c r="E187" s="9">
        <f t="shared" si="74"/>
        <v>-100</v>
      </c>
      <c r="F187" s="9">
        <f t="shared" si="74"/>
        <v>-100</v>
      </c>
      <c r="G187" s="66"/>
      <c r="H187" s="11" t="s">
        <v>152</v>
      </c>
      <c r="I187" s="8">
        <f t="shared" ref="I187:L187" si="75">(I96/I83-1)*100</f>
        <v>-100</v>
      </c>
      <c r="J187" s="8">
        <f t="shared" si="75"/>
        <v>-100</v>
      </c>
      <c r="K187" s="8">
        <f t="shared" si="75"/>
        <v>-100</v>
      </c>
      <c r="L187" s="8">
        <f t="shared" si="75"/>
        <v>-100</v>
      </c>
    </row>
    <row r="188" spans="1:12" ht="12.75" hidden="1" customHeight="1">
      <c r="A188" s="104"/>
      <c r="B188" s="11" t="s">
        <v>153</v>
      </c>
      <c r="C188" s="9">
        <f t="shared" ref="C188:F188" si="76">(C97/C84-1)*100</f>
        <v>-100</v>
      </c>
      <c r="D188" s="9">
        <f t="shared" si="76"/>
        <v>-100</v>
      </c>
      <c r="E188" s="9">
        <f t="shared" si="76"/>
        <v>-100</v>
      </c>
      <c r="F188" s="9">
        <f t="shared" si="76"/>
        <v>-100</v>
      </c>
      <c r="G188" s="104"/>
      <c r="H188" s="11" t="s">
        <v>153</v>
      </c>
      <c r="I188" s="8">
        <f t="shared" ref="I188:L188" si="77">(I97/I84-1)*100</f>
        <v>-100</v>
      </c>
      <c r="J188" s="8">
        <f t="shared" si="77"/>
        <v>-100</v>
      </c>
      <c r="K188" s="8">
        <f t="shared" si="77"/>
        <v>-100</v>
      </c>
      <c r="L188" s="8">
        <f t="shared" si="77"/>
        <v>-100</v>
      </c>
    </row>
    <row r="189" spans="1:12" ht="12.75" hidden="1" customHeight="1">
      <c r="A189" s="104"/>
      <c r="B189" s="11" t="s">
        <v>144</v>
      </c>
      <c r="C189" s="9">
        <f t="shared" ref="C189:F189" si="78">(C98/C85-1)*100</f>
        <v>-100</v>
      </c>
      <c r="D189" s="9">
        <f t="shared" si="78"/>
        <v>-100</v>
      </c>
      <c r="E189" s="9">
        <f t="shared" si="78"/>
        <v>-100</v>
      </c>
      <c r="F189" s="9">
        <f t="shared" si="78"/>
        <v>-100</v>
      </c>
      <c r="G189" s="104"/>
      <c r="H189" s="11" t="s">
        <v>144</v>
      </c>
      <c r="I189" s="8">
        <f t="shared" ref="I189:L189" si="79">(I98/I85-1)*100</f>
        <v>-100</v>
      </c>
      <c r="J189" s="8">
        <f t="shared" si="79"/>
        <v>-100</v>
      </c>
      <c r="K189" s="8">
        <f t="shared" si="79"/>
        <v>-100</v>
      </c>
      <c r="L189" s="8">
        <f t="shared" si="79"/>
        <v>-100</v>
      </c>
    </row>
    <row r="190" spans="1:12" ht="6" customHeight="1">
      <c r="A190" s="3"/>
      <c r="B190" s="2"/>
      <c r="C190" s="8"/>
      <c r="D190" s="8"/>
      <c r="E190" s="8"/>
      <c r="G190" s="1"/>
      <c r="H190" s="2"/>
      <c r="I190" s="8"/>
      <c r="J190" s="8"/>
      <c r="K190" s="8"/>
      <c r="L190" s="8"/>
    </row>
    <row r="191" spans="1:12" s="92" customFormat="1" ht="16.5" customHeight="1">
      <c r="A191" s="112" t="s">
        <v>69</v>
      </c>
      <c r="B191" s="112"/>
      <c r="C191" s="112"/>
      <c r="D191" s="112"/>
      <c r="E191" s="112"/>
      <c r="F191" s="112"/>
      <c r="G191" s="112" t="s">
        <v>69</v>
      </c>
      <c r="H191" s="112"/>
      <c r="I191" s="112"/>
      <c r="J191" s="112"/>
      <c r="K191" s="112"/>
      <c r="L191" s="112"/>
    </row>
    <row r="192" spans="1:12" ht="10.5" hidden="1" customHeight="1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</row>
    <row r="193" spans="1:14" ht="15" hidden="1" customHeight="1">
      <c r="A193" s="3">
        <v>2018</v>
      </c>
      <c r="B193" s="7" t="s">
        <v>15</v>
      </c>
      <c r="C193" s="8">
        <v>0.64981453085470897</v>
      </c>
      <c r="D193" s="8">
        <v>-1.76448492160668</v>
      </c>
      <c r="E193" s="8">
        <v>1.4</v>
      </c>
      <c r="F193" s="8">
        <v>3.3628001955055198</v>
      </c>
      <c r="G193" s="45">
        <v>2018</v>
      </c>
      <c r="H193" s="7" t="s">
        <v>15</v>
      </c>
      <c r="I193" s="8">
        <v>2.4</v>
      </c>
      <c r="J193" s="8">
        <v>1.3355862352676799</v>
      </c>
      <c r="K193" s="8">
        <v>-1.97751168753844</v>
      </c>
      <c r="L193" s="8">
        <v>7.4223199545563103</v>
      </c>
    </row>
    <row r="194" spans="1:14" ht="15" hidden="1" customHeight="1">
      <c r="A194" s="7"/>
      <c r="B194" s="7" t="s">
        <v>16</v>
      </c>
      <c r="C194" s="8">
        <v>-4.7521034743943504</v>
      </c>
      <c r="D194" s="8">
        <v>2.4262689767560199</v>
      </c>
      <c r="E194" s="8">
        <v>-6.76191694141641</v>
      </c>
      <c r="F194" s="8">
        <v>-5.8397386638443498</v>
      </c>
      <c r="G194" s="8"/>
      <c r="H194" s="7" t="s">
        <v>16</v>
      </c>
      <c r="I194" s="8">
        <v>-6.7566604575749496</v>
      </c>
      <c r="J194" s="8">
        <v>-6.3063053590075899</v>
      </c>
      <c r="K194" s="8">
        <v>-2.8162082588753199</v>
      </c>
      <c r="L194" s="8">
        <v>-4.5221952877915097</v>
      </c>
    </row>
    <row r="195" spans="1:14" ht="15" hidden="1" customHeight="1">
      <c r="A195" s="7"/>
      <c r="B195" s="7" t="s">
        <v>17</v>
      </c>
      <c r="C195" s="8">
        <v>6.9410469104436396</v>
      </c>
      <c r="D195" s="8">
        <v>-1.0417562771765501</v>
      </c>
      <c r="E195" s="8">
        <v>3.2940282653473001</v>
      </c>
      <c r="F195" s="8">
        <v>2.7837893944715302</v>
      </c>
      <c r="G195" s="8"/>
      <c r="H195" s="7" t="s">
        <v>17</v>
      </c>
      <c r="I195" s="8">
        <v>6.3855072501474801</v>
      </c>
      <c r="J195" s="8">
        <v>4.6794733039968497</v>
      </c>
      <c r="K195" s="8">
        <v>11.154501999673901</v>
      </c>
      <c r="L195" s="8">
        <v>0.392101261741717</v>
      </c>
    </row>
    <row r="196" spans="1:14" ht="15" hidden="1" customHeight="1">
      <c r="A196" s="7"/>
      <c r="B196" s="7" t="s">
        <v>18</v>
      </c>
      <c r="C196" s="8">
        <v>-4.1433276095286198</v>
      </c>
      <c r="D196" s="8">
        <v>-0.80000000000000104</v>
      </c>
      <c r="E196" s="8">
        <v>-4.8297938005002896</v>
      </c>
      <c r="F196" s="8">
        <v>-1.2154693061123201</v>
      </c>
      <c r="G196" s="8"/>
      <c r="H196" s="7" t="s">
        <v>18</v>
      </c>
      <c r="I196" s="8">
        <v>-3.7075211553417899</v>
      </c>
      <c r="J196" s="8">
        <v>1.7973487397992001</v>
      </c>
      <c r="K196" s="8">
        <v>-6.92008882710204</v>
      </c>
      <c r="L196" s="8">
        <v>-1.52508292274141</v>
      </c>
    </row>
    <row r="197" spans="1:14" ht="15" hidden="1" customHeight="1">
      <c r="A197" s="7"/>
      <c r="B197" s="7" t="s">
        <v>19</v>
      </c>
      <c r="C197" s="8">
        <v>4.0384075028422304</v>
      </c>
      <c r="D197" s="8">
        <v>6.3309224493654801</v>
      </c>
      <c r="E197" s="8">
        <v>-2.0536190299228001</v>
      </c>
      <c r="F197" s="8">
        <v>3.5324144836536</v>
      </c>
      <c r="G197" s="8"/>
      <c r="H197" s="7" t="s">
        <v>19</v>
      </c>
      <c r="I197" s="8">
        <v>5.8787551927081498</v>
      </c>
      <c r="J197" s="8">
        <v>1.6462505755693499</v>
      </c>
      <c r="K197" s="8">
        <v>4.7947775288365504</v>
      </c>
      <c r="L197" s="8">
        <v>8.5007781397626694</v>
      </c>
    </row>
    <row r="198" spans="1:14" ht="15" hidden="1" customHeight="1">
      <c r="A198" s="7"/>
      <c r="B198" s="7" t="s">
        <v>20</v>
      </c>
      <c r="C198" s="8">
        <v>-0.25922505115063599</v>
      </c>
      <c r="D198" s="8">
        <v>1.9670916732518899</v>
      </c>
      <c r="E198" s="8">
        <v>-3.45060189014358</v>
      </c>
      <c r="F198" s="8">
        <v>5.2171475985248996</v>
      </c>
      <c r="G198" s="8"/>
      <c r="H198" s="7" t="s">
        <v>20</v>
      </c>
      <c r="I198" s="8">
        <v>0.78070489980939195</v>
      </c>
      <c r="J198" s="8">
        <v>-3.9562265508340002</v>
      </c>
      <c r="K198" s="8">
        <v>-1.62422826907347</v>
      </c>
      <c r="L198" s="8">
        <v>-2.9139647955644601</v>
      </c>
    </row>
    <row r="199" spans="1:14" ht="15" hidden="1" customHeight="1">
      <c r="A199" s="7"/>
      <c r="B199" s="7" t="s">
        <v>21</v>
      </c>
      <c r="C199" s="8">
        <v>-2.46646000217586</v>
      </c>
      <c r="D199" s="8">
        <v>1.41440335867256</v>
      </c>
      <c r="E199" s="8">
        <v>1.2482735767280799</v>
      </c>
      <c r="F199" s="8">
        <v>-2.0387925544622298</v>
      </c>
      <c r="G199" s="8"/>
      <c r="H199" s="7" t="s">
        <v>21</v>
      </c>
      <c r="I199" s="8">
        <v>-4.8989352616558497</v>
      </c>
      <c r="J199" s="8">
        <v>0.49590225897215801</v>
      </c>
      <c r="K199" s="8">
        <v>-3.2226591810439902</v>
      </c>
      <c r="L199" s="8">
        <v>0.81437638115384703</v>
      </c>
    </row>
    <row r="200" spans="1:14" ht="15" hidden="1" customHeight="1">
      <c r="A200" s="7"/>
      <c r="B200" s="7" t="s">
        <v>22</v>
      </c>
      <c r="C200" s="8">
        <v>3.5745108580668998</v>
      </c>
      <c r="D200" s="8">
        <v>2.1172284391073299</v>
      </c>
      <c r="E200" s="8">
        <v>3.2941778010108398</v>
      </c>
      <c r="F200" s="8">
        <v>0.99363619043877405</v>
      </c>
      <c r="G200" s="8"/>
      <c r="H200" s="7" t="s">
        <v>22</v>
      </c>
      <c r="I200" s="8">
        <v>4.7819154145987097</v>
      </c>
      <c r="J200" s="8">
        <v>2.1321998752261702</v>
      </c>
      <c r="K200" s="8">
        <v>4.9345635588638803</v>
      </c>
      <c r="L200" s="8">
        <v>-0.48793295381888102</v>
      </c>
    </row>
    <row r="201" spans="1:14" ht="15" hidden="1" customHeight="1">
      <c r="A201" s="7"/>
      <c r="B201" s="7" t="s">
        <v>23</v>
      </c>
      <c r="C201" s="8">
        <v>2.8710875607122599</v>
      </c>
      <c r="D201" s="8">
        <v>-6.5695584281459798</v>
      </c>
      <c r="E201" s="8">
        <v>6.0570458559351801</v>
      </c>
      <c r="F201" s="8">
        <v>0.17784655792307799</v>
      </c>
      <c r="G201" s="8"/>
      <c r="H201" s="7" t="s">
        <v>23</v>
      </c>
      <c r="I201" s="8">
        <v>3.4906996164520101</v>
      </c>
      <c r="J201" s="8">
        <v>-0.81927486644446401</v>
      </c>
      <c r="K201" s="8">
        <v>4.1806442906581598</v>
      </c>
      <c r="L201" s="8">
        <v>6.5798443923537997</v>
      </c>
    </row>
    <row r="202" spans="1:14" ht="15" hidden="1" customHeight="1">
      <c r="A202" s="7"/>
      <c r="B202" s="7" t="s">
        <v>24</v>
      </c>
      <c r="C202" s="8">
        <v>-0.94111893152043502</v>
      </c>
      <c r="D202" s="8">
        <v>0.13626564339279701</v>
      </c>
      <c r="E202" s="8">
        <v>-1.2888031917929501</v>
      </c>
      <c r="F202" s="8">
        <v>-1.1407643234043501</v>
      </c>
      <c r="G202" s="8"/>
      <c r="H202" s="7" t="s">
        <v>24</v>
      </c>
      <c r="I202" s="8">
        <v>0.2</v>
      </c>
      <c r="J202" s="8">
        <v>0.76235688690313697</v>
      </c>
      <c r="K202" s="8">
        <v>-1.54181242153549</v>
      </c>
      <c r="L202" s="8">
        <v>-3.5155665488709098</v>
      </c>
    </row>
    <row r="203" spans="1:14" ht="15" hidden="1" customHeight="1">
      <c r="A203" s="7"/>
      <c r="B203" s="7" t="s">
        <v>25</v>
      </c>
      <c r="C203" s="8">
        <v>-1.6255423197304399</v>
      </c>
      <c r="D203" s="8">
        <v>2.9933762951922498</v>
      </c>
      <c r="E203" s="8">
        <v>-2.7366003850953402</v>
      </c>
      <c r="F203" s="8">
        <v>-0.11770460499093099</v>
      </c>
      <c r="G203" s="8"/>
      <c r="H203" s="7" t="s">
        <v>25</v>
      </c>
      <c r="I203" s="8">
        <v>-2.7297721999462898</v>
      </c>
      <c r="J203" s="8">
        <v>-2.9472020269893502</v>
      </c>
      <c r="K203" s="8">
        <v>-1.6244428833214499</v>
      </c>
      <c r="L203" s="8">
        <v>0.79747527536349105</v>
      </c>
    </row>
    <row r="204" spans="1:14" ht="15" hidden="1" customHeight="1">
      <c r="A204" s="7"/>
      <c r="B204" s="7" t="s">
        <v>26</v>
      </c>
      <c r="C204" s="8">
        <v>3.3309843120315201</v>
      </c>
      <c r="D204" s="8">
        <v>0.71266706250752199</v>
      </c>
      <c r="E204" s="8">
        <v>1.9528003764717901</v>
      </c>
      <c r="F204" s="8">
        <v>2.51556480852111</v>
      </c>
      <c r="G204" s="8"/>
      <c r="H204" s="7" t="s">
        <v>26</v>
      </c>
      <c r="I204" s="8">
        <v>2.4272019344040001</v>
      </c>
      <c r="J204" s="8">
        <v>4.62335744195759</v>
      </c>
      <c r="K204" s="8">
        <v>4.6795123121136104</v>
      </c>
      <c r="L204" s="8">
        <v>-3.1908115851038299</v>
      </c>
    </row>
    <row r="205" spans="1:14" ht="15" hidden="1" customHeight="1">
      <c r="A205" s="3">
        <v>2019</v>
      </c>
      <c r="B205" s="7" t="s">
        <v>15</v>
      </c>
      <c r="C205" s="8">
        <v>0.21268834285850199</v>
      </c>
      <c r="D205" s="8">
        <v>-3.8914757434527298</v>
      </c>
      <c r="E205" s="8">
        <v>9.5764841073604696</v>
      </c>
      <c r="F205" s="8">
        <v>1.6879400071524899</v>
      </c>
      <c r="G205" s="45">
        <v>2019</v>
      </c>
      <c r="H205" s="7" t="s">
        <v>15</v>
      </c>
      <c r="I205" s="8">
        <v>2.5838490017464202</v>
      </c>
      <c r="J205" s="8">
        <v>0.72123166948518902</v>
      </c>
      <c r="K205" s="8">
        <v>-3.5431930495906201</v>
      </c>
      <c r="L205" s="8">
        <v>5.4559712603213804</v>
      </c>
      <c r="N205" s="71"/>
    </row>
    <row r="206" spans="1:14" ht="15" hidden="1" customHeight="1">
      <c r="A206" s="3"/>
      <c r="B206" s="7" t="s">
        <v>16</v>
      </c>
      <c r="C206" s="8">
        <v>-5.1089731282223703</v>
      </c>
      <c r="D206" s="8">
        <v>1.5921002384904599</v>
      </c>
      <c r="E206" s="8">
        <v>-4.7908248053835596</v>
      </c>
      <c r="F206" s="8">
        <v>-5.9755059043684797</v>
      </c>
      <c r="G206" s="8"/>
      <c r="H206" s="7" t="s">
        <v>16</v>
      </c>
      <c r="I206" s="8">
        <v>-8.2017393872074198</v>
      </c>
      <c r="J206" s="8">
        <v>-6.7186492474032304</v>
      </c>
      <c r="K206" s="8">
        <v>-3.1433104808560701</v>
      </c>
      <c r="L206" s="8">
        <v>-6.2919262004296099</v>
      </c>
      <c r="N206" s="71"/>
    </row>
    <row r="207" spans="1:14" ht="15" hidden="1" customHeight="1">
      <c r="A207" s="3"/>
      <c r="B207" s="7" t="s">
        <v>27</v>
      </c>
      <c r="C207" s="8">
        <v>6.0864391718494302</v>
      </c>
      <c r="D207" s="8">
        <v>-1.6109975384658399</v>
      </c>
      <c r="E207" s="8">
        <v>0.84165342523934195</v>
      </c>
      <c r="F207" s="8">
        <v>0.78501397354662195</v>
      </c>
      <c r="G207" s="8"/>
      <c r="H207" s="7" t="s">
        <v>17</v>
      </c>
      <c r="I207" s="8">
        <v>6.0073289982245797</v>
      </c>
      <c r="J207" s="8">
        <v>4.4738161855214704</v>
      </c>
      <c r="K207" s="8">
        <v>10.5465102260673</v>
      </c>
      <c r="L207" s="8">
        <v>1.9224488457884701</v>
      </c>
      <c r="N207" s="71"/>
    </row>
    <row r="208" spans="1:14" ht="15" hidden="1" customHeight="1">
      <c r="A208" s="7"/>
      <c r="B208" s="7" t="s">
        <v>28</v>
      </c>
      <c r="C208" s="8">
        <v>-3.8355026908271199</v>
      </c>
      <c r="D208" s="8">
        <v>0.83767298012893399</v>
      </c>
      <c r="E208" s="8">
        <v>-5.0149498436898297</v>
      </c>
      <c r="F208" s="8">
        <v>0.290888745177731</v>
      </c>
      <c r="G208" s="8"/>
      <c r="H208" s="7" t="s">
        <v>28</v>
      </c>
      <c r="I208" s="8">
        <v>-3.9810793338778301</v>
      </c>
      <c r="J208" s="8">
        <v>2.2983199442272002</v>
      </c>
      <c r="K208" s="8">
        <v>-6.6393082998966397</v>
      </c>
      <c r="L208" s="8">
        <v>-3.0896105768306898</v>
      </c>
      <c r="N208" s="71"/>
    </row>
    <row r="209" spans="1:14" ht="15" hidden="1" customHeight="1">
      <c r="A209" s="7"/>
      <c r="B209" s="7" t="s">
        <v>29</v>
      </c>
      <c r="C209" s="8">
        <v>4.1754664454271504</v>
      </c>
      <c r="D209" s="8">
        <v>4.2439062368682601</v>
      </c>
      <c r="E209" s="8">
        <v>0.80054187645817199</v>
      </c>
      <c r="F209" s="8">
        <v>5.8916445282852798</v>
      </c>
      <c r="G209" s="8"/>
      <c r="H209" s="7" t="s">
        <v>29</v>
      </c>
      <c r="I209" s="8">
        <v>7.1759111536958704</v>
      </c>
      <c r="J209" s="8">
        <v>2.0390125205010499</v>
      </c>
      <c r="K209" s="8">
        <v>3.0527570664246699</v>
      </c>
      <c r="L209" s="8">
        <v>6.1592708256915198</v>
      </c>
      <c r="N209" s="71"/>
    </row>
    <row r="210" spans="1:14" ht="15" hidden="1" customHeight="1">
      <c r="A210" s="7"/>
      <c r="B210" s="7" t="s">
        <v>20</v>
      </c>
      <c r="C210" s="8">
        <v>0.62727214852822399</v>
      </c>
      <c r="D210" s="8">
        <v>0.997383893506543</v>
      </c>
      <c r="E210" s="8">
        <v>-0.972413706253206</v>
      </c>
      <c r="F210" s="8">
        <v>3.9686851596821602</v>
      </c>
      <c r="G210" s="8"/>
      <c r="H210" s="7" t="s">
        <v>20</v>
      </c>
      <c r="I210" s="8">
        <v>0.600998388330098</v>
      </c>
      <c r="J210" s="8">
        <v>-4.60703078040964</v>
      </c>
      <c r="K210" s="8">
        <v>0.76113459756064195</v>
      </c>
      <c r="L210" s="8">
        <v>-2.6018688192920201</v>
      </c>
      <c r="N210" s="71"/>
    </row>
    <row r="211" spans="1:14" ht="15" hidden="1" customHeight="1">
      <c r="B211" s="7" t="s">
        <v>21</v>
      </c>
      <c r="C211" s="8">
        <v>-2.31247453895618</v>
      </c>
      <c r="D211" s="8">
        <v>2.89851660462024</v>
      </c>
      <c r="E211" s="8">
        <v>1.9026945614079001</v>
      </c>
      <c r="F211" s="8">
        <v>-1.6212334239385999</v>
      </c>
      <c r="G211" s="8"/>
      <c r="H211" s="7" t="s">
        <v>21</v>
      </c>
      <c r="I211" s="8">
        <v>-4.6640240020320496</v>
      </c>
      <c r="J211" s="8">
        <v>1.3843728994387601</v>
      </c>
      <c r="K211" s="8">
        <v>-3.5830962045786698</v>
      </c>
      <c r="L211" s="8">
        <v>2.4020043571292899</v>
      </c>
      <c r="N211" s="71"/>
    </row>
    <row r="212" spans="1:14" ht="15" hidden="1" customHeight="1">
      <c r="B212" s="7" t="s">
        <v>30</v>
      </c>
      <c r="C212" s="8">
        <v>3.0229118283753702</v>
      </c>
      <c r="D212" s="8">
        <v>1.5280905570104399</v>
      </c>
      <c r="E212" s="8">
        <v>3.0098818881923801</v>
      </c>
      <c r="F212" s="8">
        <v>0.33416281979219398</v>
      </c>
      <c r="G212" s="8"/>
      <c r="H212" s="7" t="s">
        <v>30</v>
      </c>
      <c r="I212" s="8">
        <v>4.1307826722097696</v>
      </c>
      <c r="J212" s="8">
        <v>1.7897517157448699</v>
      </c>
      <c r="K212" s="8">
        <v>4.3461454454501096</v>
      </c>
      <c r="L212" s="8">
        <v>-0.75651485953136499</v>
      </c>
      <c r="N212" s="71"/>
    </row>
    <row r="213" spans="1:14" ht="15" hidden="1" customHeight="1">
      <c r="B213" s="7" t="s">
        <v>31</v>
      </c>
      <c r="C213" s="8">
        <v>1.5837332247685501</v>
      </c>
      <c r="D213" s="8">
        <v>-5.2164598984702399</v>
      </c>
      <c r="E213" s="8">
        <v>-3.89494924738166</v>
      </c>
      <c r="F213" s="8">
        <v>-0.52763123473832396</v>
      </c>
      <c r="G213" s="8"/>
      <c r="H213" s="7" t="s">
        <v>31</v>
      </c>
      <c r="I213" s="8">
        <v>3.7835978229134</v>
      </c>
      <c r="J213" s="8">
        <v>0.25611139252414999</v>
      </c>
      <c r="K213" s="8">
        <v>2.9390930034344902</v>
      </c>
      <c r="L213" s="8">
        <v>5.4185171340806404</v>
      </c>
      <c r="N213" s="71"/>
    </row>
    <row r="214" spans="1:14" s="1" customFormat="1" ht="15" hidden="1" customHeight="1">
      <c r="A214" s="2"/>
      <c r="B214" s="7" t="s">
        <v>32</v>
      </c>
      <c r="C214" s="8">
        <v>-1.73096661650544</v>
      </c>
      <c r="D214" s="8">
        <v>-1.19778555237924</v>
      </c>
      <c r="E214" s="8">
        <v>-2.59159056083513</v>
      </c>
      <c r="F214" s="8">
        <v>-1.75118363747084</v>
      </c>
      <c r="H214" s="7" t="s">
        <v>32</v>
      </c>
      <c r="I214" s="8">
        <v>-1.11966133584199</v>
      </c>
      <c r="J214" s="8">
        <v>0.10000000000003301</v>
      </c>
      <c r="K214" s="8">
        <v>-2.1510580241966899</v>
      </c>
      <c r="L214" s="8">
        <v>-3.1364528614404898</v>
      </c>
      <c r="M214" s="2"/>
      <c r="N214" s="73"/>
    </row>
    <row r="215" spans="1:14" s="1" customFormat="1" ht="15" hidden="1" customHeight="1">
      <c r="A215" s="10"/>
      <c r="B215" s="2" t="s">
        <v>25</v>
      </c>
      <c r="C215" s="8">
        <v>-1.34114453265577</v>
      </c>
      <c r="D215" s="8">
        <v>4.4572136670440399</v>
      </c>
      <c r="E215" s="8">
        <v>-3.0367960629192701</v>
      </c>
      <c r="F215" s="8">
        <v>0.26474475184041801</v>
      </c>
      <c r="G215" s="10"/>
      <c r="H215" s="2" t="s">
        <v>25</v>
      </c>
      <c r="I215" s="8">
        <v>-2.4515923301651101</v>
      </c>
      <c r="J215" s="8">
        <v>-2.5178930300141702</v>
      </c>
      <c r="K215" s="8">
        <v>-1.41867227216895</v>
      </c>
      <c r="L215" s="8">
        <v>1.8380213930415199</v>
      </c>
      <c r="M215" s="2"/>
      <c r="N215" s="73"/>
    </row>
    <row r="216" spans="1:14" s="1" customFormat="1" ht="15" hidden="1" customHeight="1">
      <c r="A216" s="10"/>
      <c r="B216" s="2" t="s">
        <v>26</v>
      </c>
      <c r="C216" s="8">
        <v>4.5802429460710403</v>
      </c>
      <c r="D216" s="8">
        <v>0.28253211710389498</v>
      </c>
      <c r="E216" s="8">
        <v>0.900655893742486</v>
      </c>
      <c r="F216" s="8">
        <v>3.5191865073788402</v>
      </c>
      <c r="G216" s="10"/>
      <c r="H216" s="2" t="s">
        <v>26</v>
      </c>
      <c r="I216" s="8">
        <v>3.4982087987366799</v>
      </c>
      <c r="J216" s="8">
        <v>4.21799766883864</v>
      </c>
      <c r="K216" s="8">
        <v>6.8790818162843204</v>
      </c>
      <c r="L216" s="8">
        <v>-1.1051411366020301</v>
      </c>
      <c r="N216" s="73"/>
    </row>
    <row r="217" spans="1:14" s="1" customFormat="1" ht="13.5" hidden="1" customHeight="1">
      <c r="A217" s="3">
        <v>2020</v>
      </c>
      <c r="B217" s="12" t="s">
        <v>15</v>
      </c>
      <c r="C217" s="8">
        <f>(C35/C33-1)*100</f>
        <v>5.2472508621548286E-2</v>
      </c>
      <c r="D217" s="8">
        <f t="shared" ref="D217:F217" si="80">(D35/D33-1)*100</f>
        <v>-3.176763858191467</v>
      </c>
      <c r="E217" s="8">
        <f t="shared" si="80"/>
        <v>7.5197826329783446</v>
      </c>
      <c r="F217" s="8">
        <f t="shared" si="80"/>
        <v>0.9688786258599924</v>
      </c>
      <c r="G217" s="3">
        <v>2020</v>
      </c>
      <c r="H217" s="12" t="s">
        <v>15</v>
      </c>
      <c r="I217" s="8">
        <v>2.8733612755048399</v>
      </c>
      <c r="J217" s="8">
        <v>0.43562454701286901</v>
      </c>
      <c r="K217" s="8">
        <v>-3.0469232289852499</v>
      </c>
      <c r="L217" s="8">
        <v>3.3939241237085098</v>
      </c>
      <c r="N217" s="73"/>
    </row>
    <row r="218" spans="1:14" ht="13.5" hidden="1" customHeight="1">
      <c r="A218" s="3"/>
      <c r="B218" s="11" t="s">
        <v>16</v>
      </c>
      <c r="C218" s="8">
        <f>(C36/C35-1)*100</f>
        <v>-5.4380163101579111</v>
      </c>
      <c r="D218" s="8">
        <f t="shared" ref="D218:F218" si="81">(D36/D35-1)*100</f>
        <v>1.1992638762050367</v>
      </c>
      <c r="E218" s="8">
        <f t="shared" si="81"/>
        <v>-3.9150358018635867</v>
      </c>
      <c r="F218" s="8">
        <f t="shared" si="81"/>
        <v>-7.3345687996168589</v>
      </c>
      <c r="G218" s="8"/>
      <c r="H218" s="11" t="s">
        <v>16</v>
      </c>
      <c r="I218" s="8">
        <v>-7.99568939597515</v>
      </c>
      <c r="J218" s="8">
        <v>-7.0355514589495298</v>
      </c>
      <c r="K218" s="8">
        <v>-3.5940163418102999</v>
      </c>
      <c r="L218" s="8">
        <v>-5.5037189750996296</v>
      </c>
      <c r="M218" s="1"/>
      <c r="N218" s="73"/>
    </row>
    <row r="219" spans="1:14" ht="13.5" hidden="1" customHeight="1">
      <c r="A219" s="3"/>
      <c r="B219" s="11" t="s">
        <v>17</v>
      </c>
      <c r="C219" s="8">
        <f t="shared" ref="C219:F219" si="82">(C37/C36-1)*100</f>
        <v>-1.5750680920357696</v>
      </c>
      <c r="D219" s="8">
        <f t="shared" si="82"/>
        <v>-4.3949123085217696</v>
      </c>
      <c r="E219" s="8">
        <f t="shared" si="82"/>
        <v>1.1334603045910052</v>
      </c>
      <c r="F219" s="8">
        <f t="shared" si="82"/>
        <v>-0.90682079339545751</v>
      </c>
      <c r="G219" s="8"/>
      <c r="H219" s="11" t="s">
        <v>17</v>
      </c>
      <c r="I219" s="8">
        <v>-4.15350536339756</v>
      </c>
      <c r="J219" s="8">
        <v>-5.1353215066887996</v>
      </c>
      <c r="K219" s="8">
        <v>-0.35826474246990497</v>
      </c>
      <c r="L219" s="8">
        <v>-1.3876888436032999</v>
      </c>
      <c r="M219" s="1"/>
      <c r="N219" s="71"/>
    </row>
    <row r="220" spans="1:14" ht="13.5" hidden="1" customHeight="1">
      <c r="A220" s="3"/>
      <c r="B220" s="11" t="s">
        <v>18</v>
      </c>
      <c r="C220" s="8">
        <f t="shared" ref="C220:F220" si="83">(C38/C37-1)*100</f>
        <v>-27.199633271657277</v>
      </c>
      <c r="D220" s="8">
        <f t="shared" si="83"/>
        <v>-28.368467936523466</v>
      </c>
      <c r="E220" s="8">
        <f t="shared" si="83"/>
        <v>0.42013518990773324</v>
      </c>
      <c r="F220" s="8">
        <f t="shared" si="83"/>
        <v>-2.7374586852101146</v>
      </c>
      <c r="G220" s="8"/>
      <c r="H220" s="11" t="s">
        <v>18</v>
      </c>
      <c r="I220" s="8">
        <v>-25.865928254851301</v>
      </c>
      <c r="J220" s="8">
        <v>-32.308610365140503</v>
      </c>
      <c r="K220" s="8">
        <v>-41.275409347380197</v>
      </c>
      <c r="L220" s="8">
        <v>-47.343562370142301</v>
      </c>
      <c r="M220" s="1"/>
      <c r="N220" s="71"/>
    </row>
    <row r="221" spans="1:14" ht="13.5" hidden="1" customHeight="1">
      <c r="A221" s="3"/>
      <c r="B221" s="11" t="s">
        <v>19</v>
      </c>
      <c r="C221" s="8">
        <f t="shared" ref="C221:F221" si="84">(C39/C38-1)*100</f>
        <v>8.0014944952621736</v>
      </c>
      <c r="D221" s="8">
        <f t="shared" si="84"/>
        <v>19.919501593615397</v>
      </c>
      <c r="E221" s="8">
        <f t="shared" si="84"/>
        <v>-1.3572505054469386</v>
      </c>
      <c r="F221" s="8">
        <f t="shared" si="84"/>
        <v>7.3759436239215548</v>
      </c>
      <c r="G221" s="8"/>
      <c r="H221" s="11" t="s">
        <v>19</v>
      </c>
      <c r="I221" s="8">
        <v>17.692498299715499</v>
      </c>
      <c r="J221" s="8">
        <v>22.301323462366</v>
      </c>
      <c r="K221" s="8">
        <v>-1.08785303997218</v>
      </c>
      <c r="L221" s="8">
        <v>68.017128007489603</v>
      </c>
      <c r="M221" s="1"/>
      <c r="N221" s="71"/>
    </row>
    <row r="222" spans="1:14" ht="13.5" hidden="1" customHeight="1">
      <c r="A222" s="3"/>
      <c r="B222" s="11" t="s">
        <v>33</v>
      </c>
      <c r="C222" s="8">
        <f t="shared" ref="C222:F222" si="85">(C40/C39-1)*100</f>
        <v>20.293211528641631</v>
      </c>
      <c r="D222" s="8">
        <f t="shared" si="85"/>
        <v>11.193311543062091</v>
      </c>
      <c r="E222" s="8">
        <f t="shared" si="85"/>
        <v>7.1332767857624768</v>
      </c>
      <c r="F222" s="8">
        <f t="shared" si="85"/>
        <v>7.4603569606938258</v>
      </c>
      <c r="G222" s="8"/>
      <c r="H222" s="11" t="s">
        <v>33</v>
      </c>
      <c r="I222" s="8">
        <v>20.1000000000003</v>
      </c>
      <c r="J222" s="8">
        <v>23.189412953855399</v>
      </c>
      <c r="K222" s="8">
        <v>35.560083144141103</v>
      </c>
      <c r="L222" s="8">
        <v>8.4772666984567007</v>
      </c>
      <c r="N222" s="71"/>
    </row>
    <row r="223" spans="1:14" ht="13.5" hidden="1" customHeight="1">
      <c r="A223" s="3"/>
      <c r="B223" s="11" t="s">
        <v>34</v>
      </c>
      <c r="C223" s="8">
        <f t="shared" ref="C223:F223" si="86">(C41/C40-1)*100</f>
        <v>2.1950539359944843</v>
      </c>
      <c r="D223" s="8">
        <f t="shared" si="86"/>
        <v>2.2085043815589067</v>
      </c>
      <c r="E223" s="8">
        <f t="shared" si="86"/>
        <v>-1.1205254589642943</v>
      </c>
      <c r="F223" s="8">
        <f t="shared" si="86"/>
        <v>-2.1428140773461224</v>
      </c>
      <c r="G223" s="8"/>
      <c r="H223" s="11" t="s">
        <v>34</v>
      </c>
      <c r="I223" s="8">
        <v>2.1385558014994901</v>
      </c>
      <c r="J223" s="8">
        <v>5.4520868187222504</v>
      </c>
      <c r="K223" s="8">
        <v>4.2977235181634201</v>
      </c>
      <c r="L223" s="8">
        <v>10.5262267701111</v>
      </c>
      <c r="N223" s="71"/>
    </row>
    <row r="224" spans="1:14" ht="13.5" hidden="1" customHeight="1">
      <c r="A224" s="7"/>
      <c r="B224" s="11" t="s">
        <v>30</v>
      </c>
      <c r="C224" s="8">
        <f t="shared" ref="C224:F224" si="87">(C42/C41-1)*100</f>
        <v>3.680629069783925</v>
      </c>
      <c r="D224" s="8">
        <f t="shared" si="87"/>
        <v>4.5530786715255012</v>
      </c>
      <c r="E224" s="8">
        <f t="shared" si="87"/>
        <v>2.6238517441218745</v>
      </c>
      <c r="F224" s="8">
        <f t="shared" si="87"/>
        <v>0.52174384484020564</v>
      </c>
      <c r="G224" s="8"/>
      <c r="H224" s="11" t="s">
        <v>30</v>
      </c>
      <c r="I224" s="8">
        <v>2.3045085683470701</v>
      </c>
      <c r="J224" s="8">
        <v>4.13611458668115</v>
      </c>
      <c r="K224" s="8">
        <v>6.5540000000001903</v>
      </c>
      <c r="L224" s="8">
        <v>1.6827591735729199</v>
      </c>
    </row>
    <row r="225" spans="1:12" ht="13.5" hidden="1" customHeight="1">
      <c r="A225" s="7"/>
      <c r="B225" s="11" t="s">
        <v>23</v>
      </c>
      <c r="C225" s="8">
        <f t="shared" ref="C225:F225" si="88">(C43/C42-1)*100</f>
        <v>1.2145778009512664</v>
      </c>
      <c r="D225" s="8">
        <f t="shared" si="88"/>
        <v>-7.3234048345732212</v>
      </c>
      <c r="E225" s="8">
        <f t="shared" si="88"/>
        <v>-5.6720193000248775</v>
      </c>
      <c r="F225" s="8">
        <f t="shared" si="88"/>
        <v>-0.1499999576470068</v>
      </c>
      <c r="G225" s="8"/>
      <c r="H225" s="11" t="s">
        <v>23</v>
      </c>
      <c r="I225" s="8">
        <v>4.27626968245771</v>
      </c>
      <c r="J225" s="8">
        <v>1.0124692889040201</v>
      </c>
      <c r="K225" s="8">
        <v>2.1581802896131901</v>
      </c>
      <c r="L225" s="8">
        <v>3.7236721441239502</v>
      </c>
    </row>
    <row r="226" spans="1:12" ht="13.5" hidden="1" customHeight="1">
      <c r="A226" s="3"/>
      <c r="B226" s="11" t="s">
        <v>24</v>
      </c>
      <c r="C226" s="8">
        <f t="shared" ref="C226:F226" si="89">(C44/C43-1)*100</f>
        <v>1.6881833306590321</v>
      </c>
      <c r="D226" s="8">
        <f t="shared" si="89"/>
        <v>3.8487732133072106</v>
      </c>
      <c r="E226" s="8">
        <f t="shared" si="89"/>
        <v>-2.9319814512679621</v>
      </c>
      <c r="F226" s="8">
        <f t="shared" si="89"/>
        <v>-2.1509167316795197</v>
      </c>
      <c r="G226" s="1"/>
      <c r="H226" s="11" t="s">
        <v>24</v>
      </c>
      <c r="I226" s="8">
        <v>-1.36415065939267</v>
      </c>
      <c r="J226" s="8">
        <v>-8.3362488737381807E-2</v>
      </c>
      <c r="K226" s="8">
        <v>7.0759162652250396</v>
      </c>
      <c r="L226" s="8">
        <v>-2.05122438095575</v>
      </c>
    </row>
    <row r="227" spans="1:12" ht="13.5" hidden="1" customHeight="1">
      <c r="A227" s="10"/>
      <c r="B227" s="11" t="s">
        <v>25</v>
      </c>
      <c r="C227" s="8">
        <f t="shared" ref="C227:F227" si="90">(C45/C44-1)*100</f>
        <v>-1.1884653204283668</v>
      </c>
      <c r="D227" s="8">
        <f t="shared" si="90"/>
        <v>1.2421493210053702</v>
      </c>
      <c r="E227" s="8">
        <f t="shared" si="90"/>
        <v>-1.6071576397121756</v>
      </c>
      <c r="F227" s="8">
        <f t="shared" si="90"/>
        <v>1.1017046594239188</v>
      </c>
      <c r="G227" s="10"/>
      <c r="H227" s="11" t="s">
        <v>25</v>
      </c>
      <c r="I227" s="8">
        <v>-1.9877987413108</v>
      </c>
      <c r="J227" s="8">
        <v>-1.4226415755401201</v>
      </c>
      <c r="K227" s="8">
        <v>-2.2315244219830399</v>
      </c>
      <c r="L227" s="8">
        <v>4.0861508675004803</v>
      </c>
    </row>
    <row r="228" spans="1:12" ht="13.5" hidden="1" customHeight="1">
      <c r="A228" s="3"/>
      <c r="B228" s="11" t="s">
        <v>26</v>
      </c>
      <c r="C228" s="8">
        <f t="shared" ref="C228:F228" si="91">(C46/C45-1)*100</f>
        <v>4.7748208939021097</v>
      </c>
      <c r="D228" s="8">
        <f t="shared" si="91"/>
        <v>0.49068744847102774</v>
      </c>
      <c r="E228" s="8">
        <f t="shared" si="91"/>
        <v>-9.9999999999889067E-2</v>
      </c>
      <c r="F228" s="8">
        <f t="shared" si="91"/>
        <v>3.952931094436285</v>
      </c>
      <c r="G228" s="3"/>
      <c r="H228" s="11" t="s">
        <v>26</v>
      </c>
      <c r="I228" s="8">
        <v>3.7608832151579099</v>
      </c>
      <c r="J228" s="8">
        <v>4.6118168529530204</v>
      </c>
      <c r="K228" s="8">
        <v>7.3575219844512301</v>
      </c>
      <c r="L228" s="8">
        <v>-0.84693264363877596</v>
      </c>
    </row>
    <row r="229" spans="1:12" ht="5.25" customHeight="1">
      <c r="A229" s="3"/>
      <c r="B229" s="11"/>
      <c r="C229" s="8"/>
      <c r="D229" s="8"/>
      <c r="E229" s="8"/>
      <c r="F229" s="8"/>
      <c r="G229" s="3"/>
      <c r="H229" s="11"/>
      <c r="I229" s="8"/>
      <c r="J229" s="8"/>
      <c r="K229" s="8"/>
      <c r="L229" s="8"/>
    </row>
    <row r="230" spans="1:12" ht="13.5" hidden="1" customHeight="1">
      <c r="A230" s="3">
        <v>2021</v>
      </c>
      <c r="B230" s="12" t="s">
        <v>15</v>
      </c>
      <c r="C230" s="9">
        <v>0.224893151180527</v>
      </c>
      <c r="D230" s="9">
        <v>-1.4400492818606601</v>
      </c>
      <c r="E230" s="9">
        <v>-0.173671316008428</v>
      </c>
      <c r="F230" s="9">
        <v>0.77548725271143804</v>
      </c>
      <c r="G230" s="3">
        <v>2021</v>
      </c>
      <c r="H230" s="12" t="s">
        <v>15</v>
      </c>
      <c r="I230" s="74">
        <v>3.2078978098164699</v>
      </c>
      <c r="J230" s="74">
        <v>-0.10745441218594801</v>
      </c>
      <c r="K230" s="74">
        <v>-1.4644524412473401</v>
      </c>
      <c r="L230" s="74">
        <v>1.9787242354119201</v>
      </c>
    </row>
    <row r="231" spans="1:12" ht="13.5" hidden="1" customHeight="1">
      <c r="A231" s="3"/>
      <c r="B231" s="11" t="s">
        <v>16</v>
      </c>
      <c r="C231" s="9">
        <v>-5.1219536722278303</v>
      </c>
      <c r="D231" s="9">
        <v>0.76493753523700903</v>
      </c>
      <c r="E231" s="9">
        <v>0.16876344600433901</v>
      </c>
      <c r="F231" s="9">
        <v>-6.8759376419776501</v>
      </c>
      <c r="G231" s="3"/>
      <c r="H231" s="11" t="s">
        <v>16</v>
      </c>
      <c r="I231" s="74">
        <v>-8.7352297953620308</v>
      </c>
      <c r="J231" s="74">
        <v>-7.1760912635818697</v>
      </c>
      <c r="K231" s="74">
        <v>-3.0268541918459699</v>
      </c>
      <c r="L231" s="74">
        <v>-6.4663084407290103</v>
      </c>
    </row>
    <row r="232" spans="1:12" ht="13.5" hidden="1" customHeight="1">
      <c r="A232" s="10"/>
      <c r="B232" s="11" t="s">
        <v>27</v>
      </c>
      <c r="C232" s="9">
        <v>0.28946655277790601</v>
      </c>
      <c r="D232" s="9">
        <v>-1.5440007777295599</v>
      </c>
      <c r="E232" s="9">
        <v>6.8674941277005397</v>
      </c>
      <c r="F232" s="9">
        <v>9.9999999999922401E-2</v>
      </c>
      <c r="G232" s="10"/>
      <c r="H232" s="11" t="s">
        <v>27</v>
      </c>
      <c r="I232" s="74">
        <v>-3.1005102154742401</v>
      </c>
      <c r="J232" s="74">
        <v>-2.9113938033538802</v>
      </c>
      <c r="K232" s="74">
        <v>1.59563018233009</v>
      </c>
      <c r="L232" s="74">
        <v>-0.107758642481803</v>
      </c>
    </row>
    <row r="233" spans="1:12" ht="13.5" hidden="1" customHeight="1">
      <c r="A233" s="10"/>
      <c r="B233" s="11" t="s">
        <v>18</v>
      </c>
      <c r="C233" s="9">
        <v>0.428506273846674</v>
      </c>
      <c r="D233" s="9">
        <v>0.96930294119730298</v>
      </c>
      <c r="E233" s="9">
        <v>3.4296180590999099</v>
      </c>
      <c r="F233" s="9">
        <v>0.35135438563724802</v>
      </c>
      <c r="G233" s="10"/>
      <c r="H233" s="11" t="s">
        <v>18</v>
      </c>
      <c r="I233" s="8">
        <v>-3.6900395439881302</v>
      </c>
      <c r="J233" s="8">
        <v>0.17031460512551</v>
      </c>
      <c r="K233" s="8">
        <v>1.83144382885987</v>
      </c>
      <c r="L233" s="8">
        <v>0.728963551579764</v>
      </c>
    </row>
    <row r="234" spans="1:12" ht="13.5" hidden="1" customHeight="1">
      <c r="A234" s="10"/>
      <c r="B234" s="11" t="s">
        <v>35</v>
      </c>
      <c r="C234" s="9">
        <v>0.64565863635661602</v>
      </c>
      <c r="D234" s="9">
        <v>-3.6106894936514302</v>
      </c>
      <c r="E234" s="9">
        <v>1.53108071036245</v>
      </c>
      <c r="F234" s="9">
        <v>3.89999999999959</v>
      </c>
      <c r="G234" s="10"/>
      <c r="H234" s="11" t="s">
        <v>35</v>
      </c>
      <c r="I234" s="8">
        <v>-0.90746280390417999</v>
      </c>
      <c r="J234" s="8">
        <v>0.74091355922287805</v>
      </c>
      <c r="K234" s="8">
        <v>-0.30000000000017801</v>
      </c>
      <c r="L234" s="8">
        <v>2.58549249423878</v>
      </c>
    </row>
    <row r="235" spans="1:12" ht="13.5" hidden="1" customHeight="1">
      <c r="A235" s="10"/>
      <c r="B235" s="11" t="s">
        <v>36</v>
      </c>
      <c r="C235" s="9">
        <v>-4.8293347093880303</v>
      </c>
      <c r="D235" s="9">
        <v>-22.167385251509199</v>
      </c>
      <c r="E235" s="9">
        <v>0.38756726856912199</v>
      </c>
      <c r="F235" s="9">
        <v>-0.79999999999920102</v>
      </c>
      <c r="G235" s="10"/>
      <c r="H235" s="11" t="s">
        <v>36</v>
      </c>
      <c r="I235" s="8">
        <v>-4.5770247733328304</v>
      </c>
      <c r="J235" s="8">
        <v>-7.1103588060641103</v>
      </c>
      <c r="K235" s="8">
        <v>-6.8015313910711797</v>
      </c>
      <c r="L235" s="8">
        <v>-4.5415101499630204</v>
      </c>
    </row>
    <row r="236" spans="1:12" ht="13.5" hidden="1" customHeight="1">
      <c r="A236" s="10"/>
      <c r="B236" s="11" t="s">
        <v>34</v>
      </c>
      <c r="C236" s="9">
        <v>-2.3731650334862899</v>
      </c>
      <c r="D236" s="9">
        <v>2.7188441324660801</v>
      </c>
      <c r="E236" s="9">
        <v>0.72268250321780902</v>
      </c>
      <c r="F236" s="9">
        <v>1.50450654218852</v>
      </c>
      <c r="G236" s="10"/>
      <c r="H236" s="11" t="s">
        <v>34</v>
      </c>
      <c r="I236" s="8">
        <v>-1.17716016149029</v>
      </c>
      <c r="J236" s="8">
        <v>-2.0519309469161602</v>
      </c>
      <c r="K236" s="8">
        <v>-5.9234705560979197</v>
      </c>
      <c r="L236" s="8">
        <v>-1.38779930257074</v>
      </c>
    </row>
    <row r="237" spans="1:12" ht="13.5" hidden="1" customHeight="1">
      <c r="A237" s="66"/>
      <c r="B237" s="11" t="s">
        <v>22</v>
      </c>
      <c r="C237" s="9">
        <v>4.7180382889671497</v>
      </c>
      <c r="D237" s="9">
        <v>8.2071561137710507</v>
      </c>
      <c r="E237" s="9">
        <v>1.70737378570276</v>
      </c>
      <c r="F237" s="9">
        <v>2.0755262996667398</v>
      </c>
      <c r="G237" s="66"/>
      <c r="H237" s="11" t="s">
        <v>22</v>
      </c>
      <c r="I237" s="8">
        <v>5.1005890300432899</v>
      </c>
      <c r="J237" s="8">
        <v>8.4176243769426904</v>
      </c>
      <c r="K237" s="8">
        <v>5.9302202178402403</v>
      </c>
      <c r="L237" s="8">
        <v>3.2144227159694099</v>
      </c>
    </row>
    <row r="238" spans="1:12" ht="13.5" hidden="1" customHeight="1">
      <c r="A238" s="66"/>
      <c r="B238" s="11" t="s">
        <v>23</v>
      </c>
      <c r="C238" s="9">
        <v>2.1760082989476</v>
      </c>
      <c r="D238" s="9">
        <v>-1.44721694116227</v>
      </c>
      <c r="E238" s="9">
        <v>-1.32761024568089</v>
      </c>
      <c r="F238" s="9">
        <v>2.6710538031765401</v>
      </c>
      <c r="G238" s="66"/>
      <c r="H238" s="11" t="s">
        <v>23</v>
      </c>
      <c r="I238" s="8">
        <v>5.3999988052672698</v>
      </c>
      <c r="J238" s="8">
        <v>4.3299561115268697</v>
      </c>
      <c r="K238" s="8">
        <v>0.76460586073627801</v>
      </c>
      <c r="L238" s="8">
        <v>3.5468176722849099</v>
      </c>
    </row>
    <row r="239" spans="1:12" ht="13.5" hidden="1" customHeight="1">
      <c r="A239" s="66"/>
      <c r="B239" s="11" t="s">
        <v>24</v>
      </c>
      <c r="C239" s="9">
        <v>5.2801497111949898</v>
      </c>
      <c r="D239" s="9">
        <v>12.7373331834273</v>
      </c>
      <c r="E239" s="9">
        <v>1.0632854467705699</v>
      </c>
      <c r="F239" s="9">
        <v>1.83244179174975</v>
      </c>
      <c r="G239" s="66"/>
      <c r="H239" s="11" t="s">
        <v>24</v>
      </c>
      <c r="I239" s="8">
        <v>5.2425335107566502</v>
      </c>
      <c r="J239" s="8">
        <v>3.9455737692838802</v>
      </c>
      <c r="K239" s="8">
        <v>8.5165176144569497</v>
      </c>
      <c r="L239" s="8">
        <v>0.266664018226348</v>
      </c>
    </row>
    <row r="240" spans="1:12" ht="15" hidden="1">
      <c r="A240" s="3"/>
      <c r="B240" s="7" t="s">
        <v>25</v>
      </c>
      <c r="C240" s="9">
        <v>0.99895565843137701</v>
      </c>
      <c r="D240" s="9">
        <v>6.4651413917168998</v>
      </c>
      <c r="E240" s="9">
        <v>0.45357538423045402</v>
      </c>
      <c r="F240" s="9">
        <v>1.60843549542471</v>
      </c>
      <c r="G240" s="3"/>
      <c r="H240" s="7" t="s">
        <v>25</v>
      </c>
      <c r="I240" s="8">
        <v>1.7460062337815201</v>
      </c>
      <c r="J240" s="8">
        <v>0.74799021722711201</v>
      </c>
      <c r="K240" s="8">
        <v>0.103833402212361</v>
      </c>
      <c r="L240" s="8">
        <v>3.4200786037524402</v>
      </c>
    </row>
    <row r="241" spans="1:14" ht="15" hidden="1">
      <c r="A241" s="3"/>
      <c r="B241" s="7" t="s">
        <v>26</v>
      </c>
      <c r="C241" s="9">
        <v>2.2109826631051801</v>
      </c>
      <c r="D241" s="9">
        <v>3.1056995221078401</v>
      </c>
      <c r="E241" s="9">
        <v>-0.76333391771270498</v>
      </c>
      <c r="F241" s="9">
        <v>1.039729163551</v>
      </c>
      <c r="G241" s="3"/>
      <c r="H241" s="7" t="s">
        <v>26</v>
      </c>
      <c r="I241" s="8">
        <v>4.37740804410842</v>
      </c>
      <c r="J241" s="8">
        <v>3.83881783686126</v>
      </c>
      <c r="K241" s="8">
        <v>2.1390687239789998</v>
      </c>
      <c r="L241" s="8">
        <v>0.20724774810532101</v>
      </c>
    </row>
    <row r="242" spans="1:14" s="1" customFormat="1" ht="9" hidden="1" customHeight="1">
      <c r="A242" s="2"/>
      <c r="B242" s="7"/>
      <c r="C242" s="8"/>
      <c r="D242" s="8"/>
      <c r="E242" s="8"/>
      <c r="F242" s="8"/>
      <c r="G242" s="2"/>
      <c r="H242" s="7"/>
      <c r="I242" s="8"/>
      <c r="J242" s="8"/>
      <c r="K242" s="8"/>
      <c r="L242" s="8"/>
      <c r="M242" s="2"/>
      <c r="N242" s="2"/>
    </row>
    <row r="243" spans="1:14" ht="13.5" hidden="1" customHeight="1">
      <c r="A243" s="3">
        <v>2022</v>
      </c>
      <c r="B243" s="12" t="s">
        <v>15</v>
      </c>
      <c r="C243" s="9">
        <f>(C61/C59-1)*100</f>
        <v>1.7304445624359399</v>
      </c>
      <c r="D243" s="9">
        <f t="shared" ref="D243:F243" si="92">(D61/D59-1)*100</f>
        <v>0.71241702754447633</v>
      </c>
      <c r="E243" s="9">
        <f t="shared" si="92"/>
        <v>0.29999999820382595</v>
      </c>
      <c r="F243" s="9">
        <f t="shared" si="92"/>
        <v>2.0908722095845489</v>
      </c>
      <c r="G243" s="3">
        <v>2022</v>
      </c>
      <c r="H243" s="12" t="s">
        <v>15</v>
      </c>
      <c r="I243" s="74">
        <f>(I61/I59-1)*100</f>
        <v>3.459323484988519</v>
      </c>
      <c r="J243" s="74">
        <f t="shared" ref="J243:L243" si="93">(J61/J59-1)*100</f>
        <v>0.54949909308574796</v>
      </c>
      <c r="K243" s="74">
        <f t="shared" si="93"/>
        <v>1.2698124196636407</v>
      </c>
      <c r="L243" s="74">
        <f t="shared" si="93"/>
        <v>1.7042452449879342</v>
      </c>
    </row>
    <row r="244" spans="1:14" ht="13.5" hidden="1" customHeight="1">
      <c r="A244" s="3"/>
      <c r="B244" s="13" t="s">
        <v>16</v>
      </c>
      <c r="C244" s="9">
        <f>(C62/C61-1)*100</f>
        <v>-4.6604632379629196</v>
      </c>
      <c r="D244" s="9">
        <f t="shared" ref="D244:F244" si="94">(D62/D61-1)*100</f>
        <v>2.0099964328632813</v>
      </c>
      <c r="E244" s="9">
        <f t="shared" si="94"/>
        <v>0.67739872852390359</v>
      </c>
      <c r="F244" s="9">
        <f t="shared" si="94"/>
        <v>-7.1061348176954198</v>
      </c>
      <c r="G244" s="3"/>
      <c r="H244" s="13" t="s">
        <v>16</v>
      </c>
      <c r="I244" s="74">
        <f>(I62/I61-1)*100</f>
        <v>-8.1513303189563615</v>
      </c>
      <c r="J244" s="74">
        <f t="shared" ref="J244:L244" si="95">(J62/J61-1)*100</f>
        <v>-7.3989400188180232</v>
      </c>
      <c r="K244" s="74">
        <f t="shared" si="95"/>
        <v>-2.3123195504140215</v>
      </c>
      <c r="L244" s="74">
        <f t="shared" si="95"/>
        <v>-5.7836080306633004</v>
      </c>
    </row>
    <row r="245" spans="1:14" ht="13.5" hidden="1" customHeight="1">
      <c r="A245" s="10"/>
      <c r="B245" s="13" t="s">
        <v>17</v>
      </c>
      <c r="C245" s="9">
        <f t="shared" ref="C245:F245" si="96">(C63/C62-1)*100</f>
        <v>2.4889437207039622</v>
      </c>
      <c r="D245" s="9">
        <f t="shared" si="96"/>
        <v>1.9614320020629794</v>
      </c>
      <c r="E245" s="9">
        <f t="shared" si="96"/>
        <v>9.0000000086939203</v>
      </c>
      <c r="F245" s="9">
        <f t="shared" si="96"/>
        <v>0.25000000277750623</v>
      </c>
      <c r="G245" s="10"/>
      <c r="H245" s="13" t="s">
        <v>17</v>
      </c>
      <c r="I245" s="74">
        <f t="shared" ref="I245:L245" si="97">(I63/I62-1)*100</f>
        <v>2.9230485319207578</v>
      </c>
      <c r="J245" s="74">
        <f t="shared" si="97"/>
        <v>0.55566442253922599</v>
      </c>
      <c r="K245" s="74">
        <f t="shared" si="97"/>
        <v>2.4381021869547936</v>
      </c>
      <c r="L245" s="74">
        <f t="shared" si="97"/>
        <v>2.1356757353519606</v>
      </c>
    </row>
    <row r="246" spans="1:14" ht="13.5" hidden="1" customHeight="1">
      <c r="A246" s="10"/>
      <c r="B246" s="13" t="s">
        <v>28</v>
      </c>
      <c r="C246" s="9">
        <f t="shared" ref="C246:F246" si="98">(C64/C63-1)*100</f>
        <v>3.1133951124140635</v>
      </c>
      <c r="D246" s="9">
        <f t="shared" si="98"/>
        <v>0.19999996263642128</v>
      </c>
      <c r="E246" s="9">
        <f t="shared" si="98"/>
        <v>0.53845553416433933</v>
      </c>
      <c r="F246" s="9">
        <f t="shared" si="98"/>
        <v>2.6000000000000467</v>
      </c>
      <c r="G246" s="10"/>
      <c r="H246" s="13" t="s">
        <v>28</v>
      </c>
      <c r="I246" s="8">
        <f t="shared" ref="I246:L246" si="99">(I64/I63-1)*100</f>
        <v>8.6000000000006303</v>
      </c>
      <c r="J246" s="8">
        <f t="shared" si="99"/>
        <v>3.0451418352928084</v>
      </c>
      <c r="K246" s="8">
        <f t="shared" si="99"/>
        <v>1.5297369549297501</v>
      </c>
      <c r="L246" s="8">
        <f t="shared" si="99"/>
        <v>1.3064549357216571</v>
      </c>
    </row>
    <row r="247" spans="1:14" ht="13.5" hidden="1" customHeight="1">
      <c r="A247" s="10"/>
      <c r="B247" s="11" t="s">
        <v>29</v>
      </c>
      <c r="C247" s="9">
        <f t="shared" ref="C247:F247" si="100">(C65/C64-1)*100</f>
        <v>0.9026775581551405</v>
      </c>
      <c r="D247" s="9">
        <f t="shared" si="100"/>
        <v>1.0999999999999899</v>
      </c>
      <c r="E247" s="9">
        <f t="shared" si="100"/>
        <v>4.0000000000000702</v>
      </c>
      <c r="F247" s="9">
        <f t="shared" si="100"/>
        <v>-0.20000000427854436</v>
      </c>
      <c r="G247" s="10"/>
      <c r="H247" s="11" t="s">
        <v>29</v>
      </c>
      <c r="I247" s="8">
        <f t="shared" ref="I247:L247" si="101">(I65/I64-1)*100</f>
        <v>-1.5000000039985695</v>
      </c>
      <c r="J247" s="8">
        <f t="shared" si="101"/>
        <v>1.9666506206756251</v>
      </c>
      <c r="K247" s="8">
        <f t="shared" si="101"/>
        <v>1.8248981361481009</v>
      </c>
      <c r="L247" s="8">
        <f t="shared" si="101"/>
        <v>0.189933044663948</v>
      </c>
    </row>
    <row r="248" spans="1:14" ht="13.5" hidden="1" customHeight="1">
      <c r="A248" s="10"/>
      <c r="B248" s="11" t="s">
        <v>36</v>
      </c>
      <c r="C248" s="9">
        <f t="shared" ref="C248:F248" si="102">(C66/C65-1)*100</f>
        <v>1.6105016546119399</v>
      </c>
      <c r="D248" s="9">
        <f t="shared" si="102"/>
        <v>-0.299999983551269</v>
      </c>
      <c r="E248" s="9">
        <f t="shared" si="102"/>
        <v>-3.099999999044678</v>
      </c>
      <c r="F248" s="9">
        <f t="shared" si="102"/>
        <v>1.0000000079639415</v>
      </c>
      <c r="G248" s="10"/>
      <c r="H248" s="11" t="s">
        <v>36</v>
      </c>
      <c r="I248" s="8">
        <f t="shared" ref="I248:L248" si="103">(I66/I65-1)*100</f>
        <v>3.5633502538072293</v>
      </c>
      <c r="J248" s="8">
        <f t="shared" si="103"/>
        <v>3.6999999999999922</v>
      </c>
      <c r="K248" s="8">
        <f t="shared" si="103"/>
        <v>1.6999999966829771</v>
      </c>
      <c r="L248" s="8">
        <f t="shared" si="103"/>
        <v>0.80000000000035598</v>
      </c>
    </row>
    <row r="249" spans="1:14" ht="13.5" hidden="1" customHeight="1">
      <c r="A249" s="10"/>
      <c r="B249" s="11" t="s">
        <v>37</v>
      </c>
      <c r="C249" s="9">
        <f t="shared" ref="C249:F249" si="104">(C67/C66-1)*100</f>
        <v>-1.3528844135110574</v>
      </c>
      <c r="D249" s="9">
        <f t="shared" si="104"/>
        <v>-5.1000000000003816</v>
      </c>
      <c r="E249" s="9">
        <f t="shared" si="104"/>
        <v>4.499999998973192</v>
      </c>
      <c r="F249" s="9">
        <f t="shared" si="104"/>
        <v>-0.50000000292539371</v>
      </c>
      <c r="G249" s="10"/>
      <c r="H249" s="11" t="s">
        <v>37</v>
      </c>
      <c r="I249" s="8">
        <f t="shared" ref="I249:L249" si="105">(I67/I66-1)*100</f>
        <v>0.59999999985271835</v>
      </c>
      <c r="J249" s="8">
        <f t="shared" si="105"/>
        <v>-4.3999999913919563</v>
      </c>
      <c r="K249" s="8">
        <f t="shared" si="105"/>
        <v>-3.2999999999999585</v>
      </c>
      <c r="L249" s="8">
        <f t="shared" si="105"/>
        <v>-0.40000000000006697</v>
      </c>
    </row>
    <row r="250" spans="1:14" ht="13.5" hidden="1" customHeight="1">
      <c r="A250" s="66"/>
      <c r="B250" s="11" t="s">
        <v>38</v>
      </c>
      <c r="C250" s="9">
        <f t="shared" ref="C250" si="106">(C68/C67-1)*100</f>
        <v>0.72935144855952316</v>
      </c>
      <c r="D250" s="9">
        <f t="shared" ref="D250:F250" si="107">(D68/D67-1)*100</f>
        <v>1.2000000805271194</v>
      </c>
      <c r="E250" s="9">
        <f t="shared" si="107"/>
        <v>-2.6999999824528498</v>
      </c>
      <c r="F250" s="9">
        <f t="shared" si="107"/>
        <v>0.79999999955280288</v>
      </c>
      <c r="G250" s="66"/>
      <c r="H250" s="11" t="s">
        <v>38</v>
      </c>
      <c r="I250" s="8">
        <f t="shared" ref="I250:L250" si="108">(I68/I67-1)*100</f>
        <v>-0.39999999796586083</v>
      </c>
      <c r="J250" s="8">
        <f t="shared" si="108"/>
        <v>3.4999998163124157</v>
      </c>
      <c r="K250" s="8">
        <f t="shared" si="108"/>
        <v>1.4000000036753724</v>
      </c>
      <c r="L250" s="8">
        <f t="shared" si="108"/>
        <v>2.4000000092857521</v>
      </c>
    </row>
    <row r="251" spans="1:14" ht="13.5" hidden="1" customHeight="1">
      <c r="A251" s="66"/>
      <c r="B251" s="15" t="s">
        <v>23</v>
      </c>
      <c r="C251" s="9">
        <f t="shared" ref="C251:C253" si="109">(C69/C68-1)*100</f>
        <v>-0.15475141430051353</v>
      </c>
      <c r="D251" s="9">
        <f t="shared" ref="D251:F251" si="110">(D69/D68-1)*100</f>
        <v>1.4378692608767674</v>
      </c>
      <c r="E251" s="9">
        <f t="shared" si="110"/>
        <v>1.5484940287783022</v>
      </c>
      <c r="F251" s="9">
        <f t="shared" si="110"/>
        <v>0.69999999428764781</v>
      </c>
      <c r="G251" s="66"/>
      <c r="H251" s="15" t="s">
        <v>23</v>
      </c>
      <c r="I251" s="8">
        <f t="shared" ref="I251:L251" si="111">(I69/I68-1)*100</f>
        <v>0.50000000169903025</v>
      </c>
      <c r="J251" s="8">
        <f t="shared" si="111"/>
        <v>1.2540374317594694</v>
      </c>
      <c r="K251" s="8">
        <f t="shared" si="111"/>
        <v>-1.6999999998565385</v>
      </c>
      <c r="L251" s="8">
        <f t="shared" si="111"/>
        <v>0.50000002035448521</v>
      </c>
    </row>
    <row r="252" spans="1:14" ht="13.5" hidden="1" customHeight="1">
      <c r="A252" s="66"/>
      <c r="B252" s="15" t="s">
        <v>24</v>
      </c>
      <c r="C252" s="9">
        <f t="shared" si="109"/>
        <v>-0.28388294062747788</v>
      </c>
      <c r="D252" s="9">
        <f t="shared" ref="D252:F252" si="112">(D70/D69-1)*100</f>
        <v>4.1999999999999815</v>
      </c>
      <c r="E252" s="9">
        <f t="shared" si="112"/>
        <v>-2.6000000000001133</v>
      </c>
      <c r="F252" s="9">
        <f t="shared" si="112"/>
        <v>1.7000000000003235</v>
      </c>
      <c r="G252" s="66"/>
      <c r="H252" s="15" t="s">
        <v>24</v>
      </c>
      <c r="I252" s="8">
        <f t="shared" ref="I252:L252" si="113">(I70/I69-1)*100</f>
        <v>2.4999999999998135</v>
      </c>
      <c r="J252" s="8">
        <f t="shared" si="113"/>
        <v>-3.1000000000000694</v>
      </c>
      <c r="K252" s="8">
        <f t="shared" si="113"/>
        <v>-1.8000000000001681</v>
      </c>
      <c r="L252" s="8">
        <f t="shared" si="113"/>
        <v>-0.40000000000014468</v>
      </c>
    </row>
    <row r="253" spans="1:14" ht="15" hidden="1">
      <c r="A253" s="3"/>
      <c r="B253" s="7" t="s">
        <v>25</v>
      </c>
      <c r="C253" s="9">
        <f t="shared" si="109"/>
        <v>-0.63597508372897904</v>
      </c>
      <c r="D253" s="9">
        <f t="shared" ref="D253:F253" si="114">(D71/D70-1)*100</f>
        <v>3.5999999623238743</v>
      </c>
      <c r="E253" s="9">
        <f t="shared" si="114"/>
        <v>-1.6999999916343045</v>
      </c>
      <c r="F253" s="9">
        <f t="shared" si="114"/>
        <v>3.9000000010773972</v>
      </c>
      <c r="G253" s="3"/>
      <c r="H253" s="7" t="s">
        <v>25</v>
      </c>
      <c r="I253" s="8">
        <f t="shared" ref="I253:L253" si="115">(I71/I70-1)*100</f>
        <v>-1.9999999994732676</v>
      </c>
      <c r="J253" s="8">
        <f t="shared" si="115"/>
        <v>0.9999999991901376</v>
      </c>
      <c r="K253" s="8">
        <f t="shared" si="115"/>
        <v>-2.7999999981196178</v>
      </c>
      <c r="L253" s="8">
        <f t="shared" si="115"/>
        <v>3.7000000296687485</v>
      </c>
    </row>
    <row r="254" spans="1:14" ht="15" hidden="1">
      <c r="A254" s="3"/>
      <c r="B254" s="85" t="s">
        <v>26</v>
      </c>
      <c r="C254" s="9">
        <f t="shared" ref="C254:F254" si="116">(C72/C71-1)*100</f>
        <v>1.3802352269491447</v>
      </c>
      <c r="D254" s="9">
        <f t="shared" si="116"/>
        <v>3.4000000000003361</v>
      </c>
      <c r="E254" s="9">
        <f t="shared" si="116"/>
        <v>7.1999999999999842</v>
      </c>
      <c r="F254" s="9">
        <f t="shared" si="116"/>
        <v>1.099999999999679</v>
      </c>
      <c r="G254" s="3"/>
      <c r="H254" s="85" t="s">
        <v>26</v>
      </c>
      <c r="I254" s="8">
        <f t="shared" ref="I254:L254" si="117">(I72/I71-1)*100</f>
        <v>-1.8000000000004235</v>
      </c>
      <c r="J254" s="8">
        <f t="shared" si="117"/>
        <v>2.7000000000000357</v>
      </c>
      <c r="K254" s="8">
        <f t="shared" si="117"/>
        <v>1.6999999999998794</v>
      </c>
      <c r="L254" s="8">
        <f t="shared" si="117"/>
        <v>-9.9999999999844658E-2</v>
      </c>
    </row>
    <row r="256" spans="1:14" ht="13.5" customHeight="1">
      <c r="A256" s="3">
        <v>2023</v>
      </c>
      <c r="B256" s="7" t="s">
        <v>15</v>
      </c>
      <c r="C256" s="9">
        <f>(C74/C72-1)*100</f>
        <v>0.10851355654342143</v>
      </c>
      <c r="D256" s="9">
        <f t="shared" ref="D256:F256" si="118">(D74/D72-1)*100</f>
        <v>-4.1000000198230353</v>
      </c>
      <c r="E256" s="9">
        <f t="shared" si="118"/>
        <v>-4.2999999916102034</v>
      </c>
      <c r="F256" s="9">
        <f t="shared" si="118"/>
        <v>3.5000000013059029</v>
      </c>
      <c r="G256" s="3">
        <v>2023</v>
      </c>
      <c r="H256" s="7" t="s">
        <v>15</v>
      </c>
      <c r="I256" s="74">
        <f>(I74/I72-1)*100</f>
        <v>4.4000000013753038</v>
      </c>
      <c r="J256" s="74">
        <f t="shared" ref="J256:L256" si="119">(J74/J72-1)*100</f>
        <v>-6.0000000035341117</v>
      </c>
      <c r="K256" s="74">
        <f t="shared" si="119"/>
        <v>-1.3000000021173852</v>
      </c>
      <c r="L256" s="74">
        <f t="shared" si="119"/>
        <v>-1.5000000449663875</v>
      </c>
    </row>
    <row r="257" spans="1:12" ht="13.5" customHeight="1">
      <c r="A257" s="3"/>
      <c r="B257" s="7" t="s">
        <v>16</v>
      </c>
      <c r="C257" s="9">
        <f>(C75/C74-1)*100</f>
        <v>-2.0293091470228952</v>
      </c>
      <c r="D257" s="9">
        <f t="shared" ref="D257:F259" si="120">(D75/D74-1)*100</f>
        <v>1.4999999635644023</v>
      </c>
      <c r="E257" s="9">
        <f t="shared" si="120"/>
        <v>-1.7999999825424995</v>
      </c>
      <c r="F257" s="9">
        <f t="shared" si="120"/>
        <v>-5.0999999981940487</v>
      </c>
      <c r="G257" s="3"/>
      <c r="H257" s="7" t="s">
        <v>16</v>
      </c>
      <c r="I257" s="74">
        <f>(I75/I74-1)*100</f>
        <v>-2.1000000036104138</v>
      </c>
      <c r="J257" s="74">
        <f t="shared" ref="J257:L259" si="121">(J75/J74-1)*100</f>
        <v>-1.7000000042640129</v>
      </c>
      <c r="K257" s="74">
        <f t="shared" si="121"/>
        <v>-0.49999999987725419</v>
      </c>
      <c r="L257" s="74">
        <f t="shared" si="121"/>
        <v>-2.5000000098098552</v>
      </c>
    </row>
    <row r="258" spans="1:12" ht="13.5" customHeight="1">
      <c r="A258" s="10"/>
      <c r="B258" s="11" t="s">
        <v>17</v>
      </c>
      <c r="C258" s="9">
        <f>(C76/C75-1)*100</f>
        <v>4.1401024181041413</v>
      </c>
      <c r="D258" s="9">
        <f t="shared" si="120"/>
        <v>-1.2999999447105282</v>
      </c>
      <c r="E258" s="9">
        <f t="shared" si="120"/>
        <v>6.2000000000000055</v>
      </c>
      <c r="F258" s="9">
        <f t="shared" si="120"/>
        <v>2.9999999971302538</v>
      </c>
      <c r="G258" s="10"/>
      <c r="H258" s="11" t="s">
        <v>17</v>
      </c>
      <c r="I258" s="74">
        <f>(I76/I75-1)*100</f>
        <v>3.4999999969889783</v>
      </c>
      <c r="J258" s="74">
        <f t="shared" si="121"/>
        <v>6.1999999999999833</v>
      </c>
      <c r="K258" s="74">
        <f t="shared" si="121"/>
        <v>4.2999999993527993</v>
      </c>
      <c r="L258" s="74">
        <f t="shared" si="121"/>
        <v>6.5000000124721957</v>
      </c>
    </row>
    <row r="259" spans="1:12" ht="13.5" customHeight="1">
      <c r="A259" s="10"/>
      <c r="B259" s="11" t="s">
        <v>18</v>
      </c>
      <c r="C259" s="9">
        <f>(C77/C76-1)*100</f>
        <v>-1.1285638525527553</v>
      </c>
      <c r="D259" s="9">
        <f t="shared" si="120"/>
        <v>2.6000000565673309</v>
      </c>
      <c r="E259" s="9">
        <f t="shared" si="120"/>
        <v>-1.4000000074535501</v>
      </c>
      <c r="F259" s="9">
        <f t="shared" si="120"/>
        <v>-2.1100011384110773</v>
      </c>
      <c r="G259" s="10"/>
      <c r="H259" s="11" t="s">
        <v>18</v>
      </c>
      <c r="I259" s="74">
        <f>(I77/I76-1)*100</f>
        <v>-1.7000000004760429</v>
      </c>
      <c r="J259" s="74">
        <f t="shared" si="121"/>
        <v>-1.7003442651297052</v>
      </c>
      <c r="K259" s="74">
        <f t="shared" si="121"/>
        <v>-0.29999999074039607</v>
      </c>
      <c r="L259" s="74">
        <f t="shared" si="121"/>
        <v>-0.70000001270460466</v>
      </c>
    </row>
    <row r="260" spans="1:12" ht="13.5" customHeight="1">
      <c r="A260" s="10"/>
      <c r="B260" s="11" t="s">
        <v>19</v>
      </c>
      <c r="C260" s="9">
        <f t="shared" ref="C260:F260" si="122">(C78/C77-1)*100</f>
        <v>2.0817006945654581</v>
      </c>
      <c r="D260" s="9">
        <f t="shared" si="122"/>
        <v>0.40000000000000036</v>
      </c>
      <c r="E260" s="9">
        <f t="shared" si="122"/>
        <v>7.4999999999999956</v>
      </c>
      <c r="F260" s="9">
        <f t="shared" si="122"/>
        <v>1.6000000000000014</v>
      </c>
      <c r="G260" s="10"/>
      <c r="H260" s="11" t="s">
        <v>19</v>
      </c>
      <c r="I260" s="74">
        <f t="shared" ref="I260:L260" si="123">(I78/I77-1)*100</f>
        <v>0.89999999999996749</v>
      </c>
      <c r="J260" s="74">
        <f t="shared" si="123"/>
        <v>5.0000000000000044</v>
      </c>
      <c r="K260" s="74">
        <f t="shared" si="123"/>
        <v>1.1000000000000121</v>
      </c>
      <c r="L260" s="74">
        <f t="shared" si="123"/>
        <v>3.0999999999999917</v>
      </c>
    </row>
    <row r="261" spans="1:12" ht="13.5" customHeight="1">
      <c r="A261" s="10"/>
      <c r="B261" s="11" t="s">
        <v>20</v>
      </c>
      <c r="C261" s="9">
        <f t="shared" ref="C261:F261" si="124">(C79/C78-1)*100</f>
        <v>0.34475548262797862</v>
      </c>
      <c r="D261" s="9">
        <f t="shared" si="124"/>
        <v>1.499999999999968</v>
      </c>
      <c r="E261" s="9">
        <f t="shared" si="124"/>
        <v>-6.6000000000000174</v>
      </c>
      <c r="F261" s="9">
        <f t="shared" si="124"/>
        <v>-0.69999999999998952</v>
      </c>
      <c r="G261" s="10"/>
      <c r="H261" s="11" t="s">
        <v>20</v>
      </c>
      <c r="I261" s="74">
        <f t="shared" ref="I261:L261" si="125">(I79/I78-1)*100</f>
        <v>0.60000000000000053</v>
      </c>
      <c r="J261" s="74">
        <f t="shared" si="125"/>
        <v>-0.9000000000000008</v>
      </c>
      <c r="K261" s="74">
        <f t="shared" si="125"/>
        <v>2.6999999999999913</v>
      </c>
      <c r="L261" s="74">
        <f t="shared" si="125"/>
        <v>0.60000000000000053</v>
      </c>
    </row>
    <row r="262" spans="1:12" ht="13.5" customHeight="1">
      <c r="A262" s="10"/>
      <c r="B262" s="11" t="s">
        <v>21</v>
      </c>
      <c r="C262" s="9">
        <f t="shared" ref="C262:F262" si="126">(C80/C79-1)*100</f>
        <v>1.1368148898170505</v>
      </c>
      <c r="D262" s="9">
        <f t="shared" si="126"/>
        <v>-4.0000000229063248</v>
      </c>
      <c r="E262" s="9">
        <f t="shared" si="126"/>
        <v>5.2000000131962265</v>
      </c>
      <c r="F262" s="9">
        <f t="shared" si="126"/>
        <v>0.40000000422231174</v>
      </c>
      <c r="G262" s="10"/>
      <c r="H262" s="11" t="s">
        <v>21</v>
      </c>
      <c r="I262" s="74">
        <f t="shared" ref="I262:L262" si="127">(I80/I79-1)*100</f>
        <v>-1.4000000012725722</v>
      </c>
      <c r="J262" s="74">
        <f t="shared" si="127"/>
        <v>-2.1999999858939967</v>
      </c>
      <c r="K262" s="74">
        <f t="shared" si="127"/>
        <v>3.1000000010907858</v>
      </c>
      <c r="L262" s="74">
        <f t="shared" si="127"/>
        <v>-1.4000000041171967</v>
      </c>
    </row>
    <row r="263" spans="1:12" ht="13.5" customHeight="1">
      <c r="A263" s="66"/>
      <c r="B263" s="11" t="s">
        <v>30</v>
      </c>
      <c r="C263" s="9">
        <f t="shared" ref="C263:F263" si="128">(C81/C80-1)*100</f>
        <v>1.2150120808577691</v>
      </c>
      <c r="D263" s="9">
        <f t="shared" si="128"/>
        <v>0.99999999999997868</v>
      </c>
      <c r="E263" s="9">
        <f t="shared" si="128"/>
        <v>-0.39999999999998925</v>
      </c>
      <c r="F263" s="9">
        <f t="shared" si="128"/>
        <v>0.20000000000000018</v>
      </c>
      <c r="G263" s="66"/>
      <c r="H263" s="11" t="s">
        <v>30</v>
      </c>
      <c r="I263" s="74">
        <f t="shared" ref="I263:L263" si="129">(I81/I80-1)*100</f>
        <v>2.1999999999999797</v>
      </c>
      <c r="J263" s="74">
        <f t="shared" si="129"/>
        <v>1.0999999999999899</v>
      </c>
      <c r="K263" s="74">
        <f t="shared" si="129"/>
        <v>1.8000000000000016</v>
      </c>
      <c r="L263" s="74">
        <f t="shared" si="129"/>
        <v>-1.3000000000000012</v>
      </c>
    </row>
    <row r="264" spans="1:12" ht="13.5" customHeight="1">
      <c r="A264" s="66"/>
      <c r="B264" s="11" t="s">
        <v>23</v>
      </c>
      <c r="C264" s="9">
        <f t="shared" ref="C264:F264" si="130">(C82/C81-1)*100</f>
        <v>0.50583840254059265</v>
      </c>
      <c r="D264" s="9">
        <f t="shared" si="130"/>
        <v>-1.3000000000000234</v>
      </c>
      <c r="E264" s="9">
        <f t="shared" si="130"/>
        <v>3.400000000000003</v>
      </c>
      <c r="F264" s="9">
        <f t="shared" si="130"/>
        <v>0.29999999999998916</v>
      </c>
      <c r="G264" s="66"/>
      <c r="H264" s="11" t="s">
        <v>23</v>
      </c>
      <c r="I264" s="74">
        <f t="shared" ref="I264:L264" si="131">(I82/I81-1)*100</f>
        <v>-0.8999999999999897</v>
      </c>
      <c r="J264" s="74">
        <f t="shared" si="131"/>
        <v>1.6999999999999904</v>
      </c>
      <c r="K264" s="74">
        <f t="shared" si="131"/>
        <v>0.50000000000001155</v>
      </c>
      <c r="L264" s="74">
        <f t="shared" si="131"/>
        <v>0.80000000000000071</v>
      </c>
    </row>
    <row r="265" spans="1:12" ht="12.75" customHeight="1">
      <c r="A265" s="66"/>
      <c r="B265" s="11" t="s">
        <v>24</v>
      </c>
      <c r="C265" s="9">
        <f t="shared" ref="C265:F265" si="132">(C83/C82-1)*100</f>
        <v>-1.3635937904140749</v>
      </c>
      <c r="D265" s="9">
        <f t="shared" si="132"/>
        <v>1.2000000000000011</v>
      </c>
      <c r="E265" s="9">
        <f t="shared" si="132"/>
        <v>-3.5000000000000031</v>
      </c>
      <c r="F265" s="9">
        <f t="shared" si="132"/>
        <v>-2.4999999999999911</v>
      </c>
      <c r="G265" s="66"/>
      <c r="H265" s="11" t="s">
        <v>24</v>
      </c>
      <c r="I265" s="74">
        <f t="shared" ref="I265:L265" si="133">(I83/I82-1)*100</f>
        <v>3.2000000000000028</v>
      </c>
      <c r="J265" s="74">
        <f t="shared" si="133"/>
        <v>-1.2000000000000011</v>
      </c>
      <c r="K265" s="74">
        <f t="shared" si="133"/>
        <v>-2.8000000000000136</v>
      </c>
      <c r="L265" s="74">
        <f t="shared" si="133"/>
        <v>-1.3000000000000123</v>
      </c>
    </row>
    <row r="266" spans="1:12" ht="12.75" customHeight="1">
      <c r="A266" s="3"/>
      <c r="B266" s="11" t="s">
        <v>25</v>
      </c>
      <c r="C266" s="9">
        <f t="shared" ref="C266:F266" si="134">(C84/C83-1)*100</f>
        <v>-0.17591781487276137</v>
      </c>
      <c r="D266" s="9">
        <f t="shared" si="134"/>
        <v>3.5000000000000142</v>
      </c>
      <c r="E266" s="9">
        <f t="shared" si="134"/>
        <v>-1.100000000000001</v>
      </c>
      <c r="F266" s="9">
        <f t="shared" si="134"/>
        <v>2.8999999999999915</v>
      </c>
      <c r="G266" s="3"/>
      <c r="H266" s="11" t="s">
        <v>25</v>
      </c>
      <c r="I266" s="74">
        <f t="shared" ref="I266:L266" si="135">(I84/I83-1)*100</f>
        <v>-1.5000000000000013</v>
      </c>
      <c r="J266" s="74">
        <f t="shared" si="135"/>
        <v>0.20000000000000018</v>
      </c>
      <c r="K266" s="74">
        <f t="shared" si="135"/>
        <v>-1.1000000000000121</v>
      </c>
      <c r="L266" s="74">
        <f t="shared" si="135"/>
        <v>1.4000000000000012</v>
      </c>
    </row>
    <row r="267" spans="1:12" ht="12.75" customHeight="1">
      <c r="A267" s="3"/>
      <c r="B267" s="11" t="s">
        <v>26</v>
      </c>
      <c r="C267" s="9">
        <f t="shared" ref="C267:F267" si="136">(C85/C84-1)*100</f>
        <v>-0.41521827109802789</v>
      </c>
      <c r="D267" s="9">
        <f t="shared" si="136"/>
        <v>-0.30000000000001137</v>
      </c>
      <c r="E267" s="9">
        <f t="shared" si="136"/>
        <v>3.200000000000025</v>
      </c>
      <c r="F267" s="9">
        <f t="shared" si="136"/>
        <v>0.29999999999998916</v>
      </c>
      <c r="G267" s="3"/>
      <c r="H267" s="11" t="s">
        <v>26</v>
      </c>
      <c r="I267" s="74">
        <f t="shared" ref="I267:L267" si="137">(I85/I84-1)*100</f>
        <v>-1.7000000000000126</v>
      </c>
      <c r="J267" s="74">
        <f t="shared" si="137"/>
        <v>1.2000000000000011</v>
      </c>
      <c r="K267" s="74">
        <f t="shared" si="137"/>
        <v>-1.2000000000000011</v>
      </c>
      <c r="L267" s="74">
        <f t="shared" si="137"/>
        <v>-1.3000000000000012</v>
      </c>
    </row>
    <row r="268" spans="1:12">
      <c r="B268" s="7"/>
      <c r="H268" s="7"/>
    </row>
    <row r="269" spans="1:12" ht="13.5" customHeight="1">
      <c r="A269" s="104">
        <v>2024</v>
      </c>
      <c r="B269" s="11" t="s">
        <v>15</v>
      </c>
      <c r="C269" s="9">
        <f>(C87/C85-1)*100</f>
        <v>1.1957377889455723</v>
      </c>
      <c r="D269" s="9">
        <f t="shared" ref="D269:F269" si="138">(D87/D85-1)*100</f>
        <v>-2.4999999999999911</v>
      </c>
      <c r="E269" s="9">
        <f t="shared" si="138"/>
        <v>-5.4000000000000163</v>
      </c>
      <c r="F269" s="9">
        <f t="shared" si="138"/>
        <v>6.6999999999999948</v>
      </c>
      <c r="G269" s="104">
        <v>2024</v>
      </c>
      <c r="H269" s="11" t="s">
        <v>15</v>
      </c>
      <c r="I269" s="74">
        <f>(I87/I85-1)*100</f>
        <v>2.000000000000024</v>
      </c>
      <c r="J269" s="74">
        <f t="shared" ref="J269:L269" si="139">(J87/J85-1)*100</f>
        <v>-2.8999999999999915</v>
      </c>
      <c r="K269" s="74">
        <f t="shared" si="139"/>
        <v>0.60000000000002274</v>
      </c>
      <c r="L269" s="74">
        <f t="shared" si="139"/>
        <v>0.60000000000000053</v>
      </c>
    </row>
    <row r="270" spans="1:12" ht="13.5" customHeight="1">
      <c r="A270" s="104"/>
      <c r="B270" s="7" t="s">
        <v>16</v>
      </c>
      <c r="C270" s="9">
        <f>(C88/C87-1)*100</f>
        <v>-2.3312671504119975</v>
      </c>
      <c r="D270" s="9">
        <f t="shared" ref="D270:F270" si="140">(D88/D87-1)*100</f>
        <v>0.20000000000002238</v>
      </c>
      <c r="E270" s="9">
        <f t="shared" si="140"/>
        <v>-0.49999999999998934</v>
      </c>
      <c r="F270" s="9">
        <f t="shared" si="140"/>
        <v>-5.600000000000005</v>
      </c>
      <c r="G270" s="104"/>
      <c r="H270" s="7" t="s">
        <v>16</v>
      </c>
      <c r="I270" s="74">
        <f>(I88/I87-1)*100</f>
        <v>-1.2999999999999901</v>
      </c>
      <c r="J270" s="74">
        <f t="shared" ref="J270:L270" si="141">(J88/J87-1)*100</f>
        <v>-4.3000000000000043</v>
      </c>
      <c r="K270" s="74">
        <f t="shared" si="141"/>
        <v>-1.3000000000000234</v>
      </c>
      <c r="L270" s="74">
        <f t="shared" si="141"/>
        <v>-1.4000000000000123</v>
      </c>
    </row>
    <row r="271" spans="1:12" ht="13.5" customHeight="1">
      <c r="A271" s="10"/>
      <c r="B271" s="11" t="s">
        <v>154</v>
      </c>
      <c r="C271" s="9">
        <f>(C89/C88-1)*100</f>
        <v>3.0206227361118776</v>
      </c>
      <c r="D271" s="9">
        <f t="shared" ref="D271:F271" si="142">(D89/D88-1)*100</f>
        <v>-9.9999999999988987E-2</v>
      </c>
      <c r="E271" s="9">
        <f t="shared" si="142"/>
        <v>3.8000000000000034</v>
      </c>
      <c r="F271" s="9">
        <f t="shared" si="142"/>
        <v>4.4000000000000039</v>
      </c>
      <c r="G271" s="10"/>
      <c r="H271" s="11" t="s">
        <v>154</v>
      </c>
      <c r="I271" s="74">
        <f>(I89/I88-1)*100</f>
        <v>3.2999999999999918</v>
      </c>
      <c r="J271" s="74">
        <f t="shared" ref="J271:L271" si="143">(J89/J88-1)*100</f>
        <v>5.9000000000000163</v>
      </c>
      <c r="K271" s="74">
        <f t="shared" si="143"/>
        <v>1.4999999999999902</v>
      </c>
      <c r="L271" s="74">
        <f t="shared" si="143"/>
        <v>3.499999999999992</v>
      </c>
    </row>
    <row r="272" spans="1:12" ht="13.5" customHeight="1">
      <c r="A272" s="10"/>
      <c r="B272" s="11" t="s">
        <v>146</v>
      </c>
      <c r="C272" s="9">
        <f>(C90/C89-1)*100</f>
        <v>-0.38058004983251292</v>
      </c>
      <c r="D272" s="9">
        <f t="shared" ref="D272:F272" si="144">(D90/D89-1)*100</f>
        <v>3.8000000000000034</v>
      </c>
      <c r="E272" s="9">
        <f t="shared" si="144"/>
        <v>1.8999999999999684</v>
      </c>
      <c r="F272" s="9">
        <f t="shared" si="144"/>
        <v>-0.99999999999998979</v>
      </c>
      <c r="G272" s="10"/>
      <c r="H272" s="11" t="s">
        <v>146</v>
      </c>
      <c r="I272" s="74">
        <f>(I90/I89-1)*100</f>
        <v>-0.9000000000000119</v>
      </c>
      <c r="J272" s="74">
        <f t="shared" ref="J272:L272" si="145">(J90/J89-1)*100</f>
        <v>-0.50000000000002265</v>
      </c>
      <c r="K272" s="74">
        <f t="shared" si="145"/>
        <v>-0.60000000000000053</v>
      </c>
      <c r="L272" s="74">
        <f t="shared" si="145"/>
        <v>1.4999999999999902</v>
      </c>
    </row>
    <row r="273" spans="1:12" ht="13.5" hidden="1" customHeight="1">
      <c r="A273" s="10"/>
      <c r="B273" s="11" t="s">
        <v>147</v>
      </c>
      <c r="C273" s="9">
        <f t="shared" ref="C273:F273" si="146">(C91/C90-1)*100</f>
        <v>-100</v>
      </c>
      <c r="D273" s="9">
        <f t="shared" si="146"/>
        <v>-100</v>
      </c>
      <c r="E273" s="9">
        <f t="shared" si="146"/>
        <v>-100</v>
      </c>
      <c r="F273" s="9">
        <f t="shared" si="146"/>
        <v>-100</v>
      </c>
      <c r="G273" s="10"/>
      <c r="H273" s="11" t="s">
        <v>147</v>
      </c>
      <c r="I273" s="74">
        <f t="shared" ref="I273:L273" si="147">(I91/I90-1)*100</f>
        <v>-100</v>
      </c>
      <c r="J273" s="74">
        <f t="shared" si="147"/>
        <v>-100</v>
      </c>
      <c r="K273" s="74">
        <f t="shared" si="147"/>
        <v>-100</v>
      </c>
      <c r="L273" s="74">
        <f t="shared" si="147"/>
        <v>-100</v>
      </c>
    </row>
    <row r="274" spans="1:12" ht="13.5" hidden="1" customHeight="1">
      <c r="A274" s="10"/>
      <c r="B274" s="11" t="s">
        <v>148</v>
      </c>
      <c r="C274" s="9" t="e">
        <f t="shared" ref="C274:F274" si="148">(C92/C91-1)*100</f>
        <v>#DIV/0!</v>
      </c>
      <c r="D274" s="9" t="e">
        <f t="shared" si="148"/>
        <v>#DIV/0!</v>
      </c>
      <c r="E274" s="9" t="e">
        <f t="shared" si="148"/>
        <v>#DIV/0!</v>
      </c>
      <c r="F274" s="9" t="e">
        <f t="shared" si="148"/>
        <v>#DIV/0!</v>
      </c>
      <c r="G274" s="10"/>
      <c r="H274" s="11" t="s">
        <v>148</v>
      </c>
      <c r="I274" s="74" t="e">
        <f t="shared" ref="I274:L274" si="149">(I92/I91-1)*100</f>
        <v>#DIV/0!</v>
      </c>
      <c r="J274" s="74" t="e">
        <f t="shared" si="149"/>
        <v>#DIV/0!</v>
      </c>
      <c r="K274" s="74" t="e">
        <f t="shared" si="149"/>
        <v>#DIV/0!</v>
      </c>
      <c r="L274" s="74" t="e">
        <f t="shared" si="149"/>
        <v>#DIV/0!</v>
      </c>
    </row>
    <row r="275" spans="1:12" ht="13.5" hidden="1" customHeight="1">
      <c r="A275" s="10"/>
      <c r="B275" s="11" t="s">
        <v>149</v>
      </c>
      <c r="C275" s="9" t="e">
        <f t="shared" ref="C275:F275" si="150">(C93/C92-1)*100</f>
        <v>#DIV/0!</v>
      </c>
      <c r="D275" s="9" t="e">
        <f t="shared" si="150"/>
        <v>#DIV/0!</v>
      </c>
      <c r="E275" s="9" t="e">
        <f t="shared" si="150"/>
        <v>#DIV/0!</v>
      </c>
      <c r="F275" s="9" t="e">
        <f t="shared" si="150"/>
        <v>#DIV/0!</v>
      </c>
      <c r="G275" s="10"/>
      <c r="H275" s="11" t="s">
        <v>149</v>
      </c>
      <c r="I275" s="74" t="e">
        <f t="shared" ref="I275:L275" si="151">(I93/I92-1)*100</f>
        <v>#DIV/0!</v>
      </c>
      <c r="J275" s="74" t="e">
        <f t="shared" si="151"/>
        <v>#DIV/0!</v>
      </c>
      <c r="K275" s="74" t="e">
        <f t="shared" si="151"/>
        <v>#DIV/0!</v>
      </c>
      <c r="L275" s="74" t="e">
        <f t="shared" si="151"/>
        <v>#DIV/0!</v>
      </c>
    </row>
    <row r="276" spans="1:12" ht="13.5" hidden="1" customHeight="1">
      <c r="A276" s="66"/>
      <c r="B276" s="11" t="s">
        <v>150</v>
      </c>
      <c r="C276" s="9" t="e">
        <f t="shared" ref="C276:F276" si="152">(C94/C93-1)*100</f>
        <v>#DIV/0!</v>
      </c>
      <c r="D276" s="9" t="e">
        <f t="shared" si="152"/>
        <v>#DIV/0!</v>
      </c>
      <c r="E276" s="9" t="e">
        <f t="shared" si="152"/>
        <v>#DIV/0!</v>
      </c>
      <c r="F276" s="9" t="e">
        <f t="shared" si="152"/>
        <v>#DIV/0!</v>
      </c>
      <c r="G276" s="66"/>
      <c r="H276" s="11" t="s">
        <v>150</v>
      </c>
      <c r="I276" s="74" t="e">
        <f t="shared" ref="I276:L276" si="153">(I94/I93-1)*100</f>
        <v>#DIV/0!</v>
      </c>
      <c r="J276" s="74" t="e">
        <f t="shared" si="153"/>
        <v>#DIV/0!</v>
      </c>
      <c r="K276" s="74" t="e">
        <f t="shared" si="153"/>
        <v>#DIV/0!</v>
      </c>
      <c r="L276" s="74" t="e">
        <f t="shared" si="153"/>
        <v>#DIV/0!</v>
      </c>
    </row>
    <row r="277" spans="1:12" ht="13.5" hidden="1" customHeight="1">
      <c r="A277" s="66"/>
      <c r="B277" s="11" t="s">
        <v>151</v>
      </c>
      <c r="C277" s="9" t="e">
        <f t="shared" ref="C277:F277" si="154">(C95/C94-1)*100</f>
        <v>#DIV/0!</v>
      </c>
      <c r="D277" s="9" t="e">
        <f t="shared" si="154"/>
        <v>#DIV/0!</v>
      </c>
      <c r="E277" s="9" t="e">
        <f t="shared" si="154"/>
        <v>#DIV/0!</v>
      </c>
      <c r="F277" s="9" t="e">
        <f t="shared" si="154"/>
        <v>#DIV/0!</v>
      </c>
      <c r="G277" s="66"/>
      <c r="H277" s="11" t="s">
        <v>151</v>
      </c>
      <c r="I277" s="74" t="e">
        <f t="shared" ref="I277:L277" si="155">(I95/I94-1)*100</f>
        <v>#DIV/0!</v>
      </c>
      <c r="J277" s="74" t="e">
        <f t="shared" si="155"/>
        <v>#DIV/0!</v>
      </c>
      <c r="K277" s="74" t="e">
        <f t="shared" si="155"/>
        <v>#DIV/0!</v>
      </c>
      <c r="L277" s="74" t="e">
        <f t="shared" si="155"/>
        <v>#DIV/0!</v>
      </c>
    </row>
    <row r="278" spans="1:12" ht="12.75" hidden="1" customHeight="1">
      <c r="A278" s="66"/>
      <c r="B278" s="11" t="s">
        <v>152</v>
      </c>
      <c r="C278" s="9" t="e">
        <f t="shared" ref="C278:F278" si="156">(C96/C95-1)*100</f>
        <v>#DIV/0!</v>
      </c>
      <c r="D278" s="9" t="e">
        <f t="shared" si="156"/>
        <v>#DIV/0!</v>
      </c>
      <c r="E278" s="9" t="e">
        <f t="shared" si="156"/>
        <v>#DIV/0!</v>
      </c>
      <c r="F278" s="9" t="e">
        <f t="shared" si="156"/>
        <v>#DIV/0!</v>
      </c>
      <c r="G278" s="66"/>
      <c r="H278" s="11" t="s">
        <v>152</v>
      </c>
      <c r="I278" s="74" t="e">
        <f t="shared" ref="I278:L278" si="157">(I96/I95-1)*100</f>
        <v>#DIV/0!</v>
      </c>
      <c r="J278" s="74" t="e">
        <f t="shared" si="157"/>
        <v>#DIV/0!</v>
      </c>
      <c r="K278" s="74" t="e">
        <f t="shared" si="157"/>
        <v>#DIV/0!</v>
      </c>
      <c r="L278" s="74" t="e">
        <f t="shared" si="157"/>
        <v>#DIV/0!</v>
      </c>
    </row>
    <row r="279" spans="1:12" ht="12.75" hidden="1" customHeight="1">
      <c r="A279" s="104"/>
      <c r="B279" s="11" t="s">
        <v>153</v>
      </c>
      <c r="C279" s="9" t="e">
        <f t="shared" ref="C279:F279" si="158">(C97/C96-1)*100</f>
        <v>#DIV/0!</v>
      </c>
      <c r="D279" s="9" t="e">
        <f t="shared" si="158"/>
        <v>#DIV/0!</v>
      </c>
      <c r="E279" s="9" t="e">
        <f t="shared" si="158"/>
        <v>#DIV/0!</v>
      </c>
      <c r="F279" s="9" t="e">
        <f t="shared" si="158"/>
        <v>#DIV/0!</v>
      </c>
      <c r="G279" s="104"/>
      <c r="H279" s="11" t="s">
        <v>153</v>
      </c>
      <c r="I279" s="74" t="e">
        <f t="shared" ref="I279:L279" si="159">(I97/I96-1)*100</f>
        <v>#DIV/0!</v>
      </c>
      <c r="J279" s="74" t="e">
        <f t="shared" si="159"/>
        <v>#DIV/0!</v>
      </c>
      <c r="K279" s="74" t="e">
        <f t="shared" si="159"/>
        <v>#DIV/0!</v>
      </c>
      <c r="L279" s="74" t="e">
        <f t="shared" si="159"/>
        <v>#DIV/0!</v>
      </c>
    </row>
    <row r="280" spans="1:12" ht="12.75" hidden="1" customHeight="1">
      <c r="A280" s="104"/>
      <c r="B280" s="11" t="s">
        <v>144</v>
      </c>
      <c r="C280" s="9" t="e">
        <f t="shared" ref="C280:F280" si="160">(C98/C97-1)*100</f>
        <v>#DIV/0!</v>
      </c>
      <c r="D280" s="9" t="e">
        <f t="shared" si="160"/>
        <v>#DIV/0!</v>
      </c>
      <c r="E280" s="9" t="e">
        <f t="shared" si="160"/>
        <v>#DIV/0!</v>
      </c>
      <c r="F280" s="9" t="e">
        <f t="shared" si="160"/>
        <v>#DIV/0!</v>
      </c>
      <c r="G280" s="104"/>
      <c r="H280" s="11" t="s">
        <v>144</v>
      </c>
      <c r="I280" s="74" t="e">
        <f t="shared" ref="I280:L280" si="161">(I98/I97-1)*100</f>
        <v>#DIV/0!</v>
      </c>
      <c r="J280" s="74" t="e">
        <f t="shared" si="161"/>
        <v>#DIV/0!</v>
      </c>
      <c r="K280" s="74" t="e">
        <f t="shared" si="161"/>
        <v>#DIV/0!</v>
      </c>
      <c r="L280" s="74" t="e">
        <f t="shared" si="161"/>
        <v>#DIV/0!</v>
      </c>
    </row>
  </sheetData>
  <sheetProtection algorithmName="SHA-512" hashValue="i35HtPlpRomXEAEtITZsbpnE8Z9PftaPC/cwBbdgsBuJmE/RChSailgSQtxnBiBM0pRm5UEutcEaceWRTd0DqA==" saltValue="a2PKXKuffTYHT0JIFfavrg==" spinCount="100000" sheet="1" objects="1" scenarios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191:F192"/>
    <mergeCell ref="G191:L192"/>
    <mergeCell ref="A100:F101"/>
    <mergeCell ref="G100:L10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22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284"/>
  <sheetViews>
    <sheetView showGridLines="0" view="pageBreakPreview" topLeftCell="A81" zoomScale="85" zoomScaleNormal="100" zoomScaleSheetLayoutView="85" workbookViewId="0">
      <selection activeCell="M179" sqref="M179"/>
    </sheetView>
  </sheetViews>
  <sheetFormatPr defaultColWidth="9.140625" defaultRowHeight="14.25"/>
  <cols>
    <col min="1" max="1" width="7.7109375" style="2" customWidth="1"/>
    <col min="2" max="2" width="12" style="2" customWidth="1"/>
    <col min="3" max="6" width="32.42578125" style="2" customWidth="1"/>
    <col min="7" max="7" width="7.7109375" style="2" customWidth="1"/>
    <col min="8" max="8" width="10.5703125" style="2" customWidth="1"/>
    <col min="9" max="12" width="32.85546875" style="2" customWidth="1"/>
    <col min="13" max="16384" width="9.140625" style="2"/>
  </cols>
  <sheetData>
    <row r="1" spans="1:16" ht="15" customHeight="1">
      <c r="A1" s="94" t="s">
        <v>0</v>
      </c>
      <c r="B1" s="108">
        <v>5</v>
      </c>
      <c r="C1" s="32" t="s">
        <v>70</v>
      </c>
      <c r="F1" s="1"/>
      <c r="G1" s="94" t="s">
        <v>0</v>
      </c>
      <c r="H1" s="108">
        <v>5</v>
      </c>
      <c r="I1" s="32" t="s">
        <v>70</v>
      </c>
      <c r="L1" s="1"/>
    </row>
    <row r="2" spans="1:16" ht="15" customHeight="1">
      <c r="A2" s="95" t="s">
        <v>71</v>
      </c>
      <c r="B2" s="108"/>
      <c r="C2" s="33" t="s">
        <v>72</v>
      </c>
      <c r="F2" s="1"/>
      <c r="G2" s="95" t="s">
        <v>71</v>
      </c>
      <c r="H2" s="108"/>
      <c r="I2" s="33" t="s">
        <v>72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14" t="s">
        <v>4</v>
      </c>
      <c r="B4" s="114"/>
      <c r="C4" s="20" t="s">
        <v>53</v>
      </c>
      <c r="D4" s="20" t="s">
        <v>73</v>
      </c>
      <c r="E4" s="50" t="s">
        <v>55</v>
      </c>
      <c r="F4" s="49" t="s">
        <v>56</v>
      </c>
      <c r="G4" s="114" t="s">
        <v>4</v>
      </c>
      <c r="H4" s="114"/>
      <c r="I4" s="49" t="s">
        <v>57</v>
      </c>
      <c r="J4" s="49" t="s">
        <v>58</v>
      </c>
      <c r="K4" s="50" t="s">
        <v>59</v>
      </c>
      <c r="L4" s="49" t="s">
        <v>60</v>
      </c>
    </row>
    <row r="5" spans="1:16" s="18" customFormat="1" ht="33.950000000000003" customHeight="1">
      <c r="A5" s="115" t="s">
        <v>9</v>
      </c>
      <c r="B5" s="115"/>
      <c r="C5" s="23" t="s">
        <v>61</v>
      </c>
      <c r="D5" s="23" t="s">
        <v>62</v>
      </c>
      <c r="E5" s="52" t="s">
        <v>63</v>
      </c>
      <c r="F5" s="51" t="s">
        <v>64</v>
      </c>
      <c r="G5" s="115" t="s">
        <v>9</v>
      </c>
      <c r="H5" s="115"/>
      <c r="I5" s="51" t="s">
        <v>65</v>
      </c>
      <c r="J5" s="51" t="s">
        <v>66</v>
      </c>
      <c r="K5" s="52" t="s">
        <v>67</v>
      </c>
      <c r="L5" s="51" t="s">
        <v>74</v>
      </c>
    </row>
    <row r="6" spans="1:16" s="1" customFormat="1" ht="12" customHeight="1">
      <c r="A6" s="116" t="s">
        <v>68</v>
      </c>
      <c r="B6" s="116"/>
      <c r="C6" s="35">
        <v>46</v>
      </c>
      <c r="D6" s="35">
        <v>461</v>
      </c>
      <c r="E6" s="35">
        <v>462</v>
      </c>
      <c r="F6" s="35">
        <v>463</v>
      </c>
      <c r="G6" s="116" t="s">
        <v>68</v>
      </c>
      <c r="H6" s="116"/>
      <c r="I6" s="35">
        <v>464</v>
      </c>
      <c r="J6" s="35">
        <v>465</v>
      </c>
      <c r="K6" s="35">
        <v>466</v>
      </c>
      <c r="L6" s="35">
        <v>469</v>
      </c>
    </row>
    <row r="7" spans="1:16" s="1" customFormat="1" ht="9" customHeight="1">
      <c r="A7" s="34"/>
      <c r="B7" s="34"/>
      <c r="C7" s="35"/>
      <c r="D7" s="35"/>
      <c r="E7" s="35"/>
      <c r="F7" s="35"/>
      <c r="G7" s="34"/>
      <c r="H7" s="34"/>
      <c r="I7" s="35"/>
      <c r="J7" s="35"/>
      <c r="K7" s="35"/>
      <c r="L7" s="35"/>
    </row>
    <row r="8" spans="1:16" ht="16.5" customHeight="1">
      <c r="A8" s="96" t="s">
        <v>75</v>
      </c>
      <c r="B8" s="90"/>
      <c r="C8" s="97">
        <v>100</v>
      </c>
      <c r="D8" s="97">
        <v>2.2000000000000002</v>
      </c>
      <c r="E8" s="98">
        <v>9.3000000000000007</v>
      </c>
      <c r="F8" s="97">
        <v>17</v>
      </c>
      <c r="G8" s="117" t="s">
        <v>76</v>
      </c>
      <c r="H8" s="117"/>
      <c r="I8" s="117"/>
      <c r="J8" s="99">
        <v>12.2</v>
      </c>
      <c r="K8" s="98">
        <v>39</v>
      </c>
      <c r="L8" s="99">
        <v>2.9</v>
      </c>
      <c r="M8" s="92"/>
      <c r="N8" s="92"/>
      <c r="O8" s="92"/>
      <c r="P8" s="92"/>
    </row>
    <row r="9" spans="1:16" ht="9" customHeight="1">
      <c r="A9" s="7"/>
      <c r="B9" s="3"/>
      <c r="C9" s="3"/>
      <c r="D9" s="3"/>
      <c r="E9" s="3"/>
      <c r="F9" s="3"/>
      <c r="G9" s="64"/>
      <c r="H9" s="3"/>
      <c r="I9" s="3"/>
      <c r="J9" s="3"/>
      <c r="K9" s="3"/>
      <c r="L9" s="3"/>
    </row>
    <row r="10" spans="1:16" ht="14.45" hidden="1" customHeight="1">
      <c r="A10" s="3">
        <v>2018</v>
      </c>
      <c r="B10" s="7" t="s">
        <v>15</v>
      </c>
      <c r="C10" s="63">
        <v>119.02779438575701</v>
      </c>
      <c r="D10" s="63">
        <v>98.629796380674804</v>
      </c>
      <c r="E10" s="63">
        <v>102.688959234628</v>
      </c>
      <c r="F10" s="63">
        <v>115.386289607905</v>
      </c>
      <c r="G10" s="65">
        <v>2018</v>
      </c>
      <c r="H10" s="7" t="s">
        <v>15</v>
      </c>
      <c r="I10" s="63">
        <v>115.026614030953</v>
      </c>
      <c r="J10" s="63">
        <v>115.96030308432699</v>
      </c>
      <c r="K10" s="63">
        <v>131.05630394946601</v>
      </c>
      <c r="L10" s="63">
        <v>115.722748859899</v>
      </c>
    </row>
    <row r="11" spans="1:16" ht="14.45" hidden="1" customHeight="1">
      <c r="A11" s="66"/>
      <c r="B11" s="7" t="s">
        <v>16</v>
      </c>
      <c r="C11" s="63">
        <v>114.198167168989</v>
      </c>
      <c r="D11" s="63">
        <v>108.12133051771499</v>
      </c>
      <c r="E11" s="63">
        <v>110.508086102653</v>
      </c>
      <c r="F11" s="63">
        <v>113.356208987516</v>
      </c>
      <c r="G11" s="67"/>
      <c r="H11" s="7" t="s">
        <v>16</v>
      </c>
      <c r="I11" s="63">
        <v>103.73909645280899</v>
      </c>
      <c r="J11" s="63">
        <v>110.268799091491</v>
      </c>
      <c r="K11" s="63">
        <v>123.999381191076</v>
      </c>
      <c r="L11" s="63">
        <v>111.04812841263301</v>
      </c>
    </row>
    <row r="12" spans="1:16" ht="14.45" hidden="1" customHeight="1">
      <c r="A12" s="66"/>
      <c r="B12" s="7" t="s">
        <v>17</v>
      </c>
      <c r="C12" s="63">
        <v>123.143959636364</v>
      </c>
      <c r="D12" s="63">
        <v>107.94388100152899</v>
      </c>
      <c r="E12" s="63">
        <v>124.270637757169</v>
      </c>
      <c r="F12" s="63">
        <v>116.581428857261</v>
      </c>
      <c r="G12" s="67"/>
      <c r="H12" s="7" t="s">
        <v>17</v>
      </c>
      <c r="I12" s="63">
        <v>115.79341793777699</v>
      </c>
      <c r="J12" s="63">
        <v>115.871207361912</v>
      </c>
      <c r="K12" s="63">
        <v>136.03401494001301</v>
      </c>
      <c r="L12" s="63">
        <v>116.80839548675</v>
      </c>
    </row>
    <row r="13" spans="1:16" ht="14.45" hidden="1" customHeight="1">
      <c r="A13" s="66"/>
      <c r="B13" s="7" t="s">
        <v>18</v>
      </c>
      <c r="C13" s="63">
        <v>118.088197069979</v>
      </c>
      <c r="D13" s="63">
        <v>114.099420554183</v>
      </c>
      <c r="E13" s="63">
        <v>111.839739633389</v>
      </c>
      <c r="F13" s="63">
        <v>114.98062263928099</v>
      </c>
      <c r="G13" s="67"/>
      <c r="H13" s="7" t="s">
        <v>18</v>
      </c>
      <c r="I13" s="63">
        <v>106.763579805775</v>
      </c>
      <c r="J13" s="63">
        <v>120.22826251409199</v>
      </c>
      <c r="K13" s="63">
        <v>128.24573803990401</v>
      </c>
      <c r="L13" s="63">
        <v>102.349264365556</v>
      </c>
    </row>
    <row r="14" spans="1:16" ht="14.45" hidden="1" customHeight="1">
      <c r="A14" s="66"/>
      <c r="B14" s="7" t="s">
        <v>19</v>
      </c>
      <c r="C14" s="63">
        <v>124.852969275493</v>
      </c>
      <c r="D14" s="63">
        <v>120.66810534611599</v>
      </c>
      <c r="E14" s="63">
        <v>106.970529617981</v>
      </c>
      <c r="F14" s="63">
        <v>118.859836414686</v>
      </c>
      <c r="G14" s="67"/>
      <c r="H14" s="7" t="s">
        <v>19</v>
      </c>
      <c r="I14" s="63">
        <v>122.256482267461</v>
      </c>
      <c r="J14" s="63">
        <v>121.20278583694299</v>
      </c>
      <c r="K14" s="63">
        <v>134.50959765704701</v>
      </c>
      <c r="L14" s="63">
        <v>118.423594231355</v>
      </c>
    </row>
    <row r="15" spans="1:16" ht="14.45" hidden="1" customHeight="1">
      <c r="A15" s="66"/>
      <c r="B15" s="7" t="s">
        <v>20</v>
      </c>
      <c r="C15" s="63">
        <v>123.57996582856001</v>
      </c>
      <c r="D15" s="63">
        <v>115.528230300508</v>
      </c>
      <c r="E15" s="63">
        <v>106.848805774263</v>
      </c>
      <c r="F15" s="63">
        <v>125.97644082834699</v>
      </c>
      <c r="G15" s="67"/>
      <c r="H15" s="7" t="s">
        <v>20</v>
      </c>
      <c r="I15" s="63">
        <v>118.926292209135</v>
      </c>
      <c r="J15" s="63">
        <v>113.23723543193</v>
      </c>
      <c r="K15" s="63">
        <v>134.31528283079601</v>
      </c>
      <c r="L15" s="63">
        <v>116.63712306195301</v>
      </c>
    </row>
    <row r="16" spans="1:16" ht="14.45" hidden="1" customHeight="1">
      <c r="A16" s="66"/>
      <c r="B16" s="7" t="s">
        <v>21</v>
      </c>
      <c r="C16" s="63">
        <v>119.60853505739399</v>
      </c>
      <c r="D16" s="63">
        <v>114.86245108235001</v>
      </c>
      <c r="E16" s="63">
        <v>111.026120240746</v>
      </c>
      <c r="F16" s="63">
        <v>121.757324445587</v>
      </c>
      <c r="G16" s="67"/>
      <c r="H16" s="7" t="s">
        <v>21</v>
      </c>
      <c r="I16" s="63">
        <v>107.871187837401</v>
      </c>
      <c r="J16" s="63">
        <v>113.776433684908</v>
      </c>
      <c r="K16" s="63">
        <v>129.76114852965799</v>
      </c>
      <c r="L16" s="63">
        <v>122.190393429797</v>
      </c>
    </row>
    <row r="17" spans="1:18" ht="14.45" hidden="1" customHeight="1">
      <c r="A17" s="66"/>
      <c r="B17" s="7" t="s">
        <v>22</v>
      </c>
      <c r="C17" s="63">
        <v>125.088987563526</v>
      </c>
      <c r="D17" s="63">
        <v>132.06576719691</v>
      </c>
      <c r="E17" s="63">
        <v>111.63288127880099</v>
      </c>
      <c r="F17" s="63">
        <v>124.677518930464</v>
      </c>
      <c r="G17" s="67"/>
      <c r="H17" s="7" t="s">
        <v>22</v>
      </c>
      <c r="I17" s="63">
        <v>113.21843250896001</v>
      </c>
      <c r="J17" s="63">
        <v>119.80068356423099</v>
      </c>
      <c r="K17" s="63">
        <v>136.54564645161901</v>
      </c>
      <c r="L17" s="63">
        <v>110.332740357863</v>
      </c>
    </row>
    <row r="18" spans="1:18" ht="14.45" hidden="1" customHeight="1">
      <c r="A18" s="66"/>
      <c r="B18" s="7" t="s">
        <v>23</v>
      </c>
      <c r="C18" s="63">
        <v>129.476718775601</v>
      </c>
      <c r="D18" s="63">
        <v>110.12155943867999</v>
      </c>
      <c r="E18" s="63">
        <v>118.490189293904</v>
      </c>
      <c r="F18" s="63">
        <v>125.318054865538</v>
      </c>
      <c r="G18" s="67"/>
      <c r="H18" s="7" t="s">
        <v>23</v>
      </c>
      <c r="I18" s="63">
        <v>124.991600176977</v>
      </c>
      <c r="J18" s="63">
        <v>122.957077825456</v>
      </c>
      <c r="K18" s="63">
        <v>142.60919755065299</v>
      </c>
      <c r="L18" s="63">
        <v>121.257332940532</v>
      </c>
    </row>
    <row r="19" spans="1:18" ht="14.45" hidden="1" customHeight="1">
      <c r="A19" s="66"/>
      <c r="B19" s="7" t="s">
        <v>24</v>
      </c>
      <c r="C19" s="63">
        <v>128.92048160357999</v>
      </c>
      <c r="D19" s="63">
        <v>107.656993282998</v>
      </c>
      <c r="E19" s="63">
        <v>120.655064662288</v>
      </c>
      <c r="F19" s="63">
        <v>123.16582413336501</v>
      </c>
      <c r="G19" s="67"/>
      <c r="H19" s="7" t="s">
        <v>24</v>
      </c>
      <c r="I19" s="63">
        <v>128.83680132925599</v>
      </c>
      <c r="J19" s="63">
        <v>120.94101403184401</v>
      </c>
      <c r="K19" s="63">
        <v>141.26297464847499</v>
      </c>
      <c r="L19" s="63">
        <v>112.813949401817</v>
      </c>
    </row>
    <row r="20" spans="1:18" ht="14.45" hidden="1" customHeight="1">
      <c r="A20" s="66"/>
      <c r="B20" s="7" t="s">
        <v>25</v>
      </c>
      <c r="C20" s="63">
        <v>123.29029633726201</v>
      </c>
      <c r="D20" s="63">
        <v>115.725137942725</v>
      </c>
      <c r="E20" s="63">
        <v>111.37806730129201</v>
      </c>
      <c r="F20" s="63">
        <v>122.77574389013</v>
      </c>
      <c r="G20" s="67"/>
      <c r="H20" s="7" t="s">
        <v>25</v>
      </c>
      <c r="I20" s="63">
        <v>120.39057208619801</v>
      </c>
      <c r="J20" s="63">
        <v>116.039002344107</v>
      </c>
      <c r="K20" s="63">
        <v>131.74574939500201</v>
      </c>
      <c r="L20" s="63">
        <v>117.141119711603</v>
      </c>
    </row>
    <row r="21" spans="1:18" ht="14.45" hidden="1" customHeight="1">
      <c r="A21" s="66"/>
      <c r="B21" s="7" t="s">
        <v>26</v>
      </c>
      <c r="C21" s="63">
        <v>124.584044573079</v>
      </c>
      <c r="D21" s="63">
        <v>114.39065374024101</v>
      </c>
      <c r="E21" s="63">
        <v>109.08454314049401</v>
      </c>
      <c r="F21" s="63">
        <v>122.482118734926</v>
      </c>
      <c r="G21" s="67"/>
      <c r="H21" s="7" t="s">
        <v>26</v>
      </c>
      <c r="I21" s="63">
        <v>115.490295858634</v>
      </c>
      <c r="J21" s="63">
        <v>118.80931927483699</v>
      </c>
      <c r="K21" s="63">
        <v>139.21854495922699</v>
      </c>
      <c r="L21" s="63">
        <v>109.390806607879</v>
      </c>
    </row>
    <row r="22" spans="1:18" ht="2.25" hidden="1" customHeight="1">
      <c r="A22" s="10"/>
      <c r="B22" s="3"/>
      <c r="C22" s="63"/>
      <c r="D22" s="63"/>
      <c r="E22" s="63"/>
      <c r="F22" s="63"/>
      <c r="G22" s="67"/>
      <c r="H22" s="3"/>
      <c r="I22" s="63"/>
      <c r="J22" s="63"/>
      <c r="K22" s="63"/>
      <c r="L22" s="63"/>
    </row>
    <row r="23" spans="1:18" ht="15" hidden="1">
      <c r="A23" s="3">
        <v>2019</v>
      </c>
      <c r="B23" s="7" t="s">
        <v>15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65">
        <v>2019</v>
      </c>
      <c r="H23" s="7" t="s">
        <v>15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t="15" hidden="1">
      <c r="A24" s="66"/>
      <c r="B24" s="7" t="s">
        <v>16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65"/>
      <c r="H24" s="7" t="s">
        <v>16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t="15" hidden="1">
      <c r="A25" s="66"/>
      <c r="B25" s="7" t="s">
        <v>17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65"/>
      <c r="H25" s="7" t="s">
        <v>17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t="15" hidden="1">
      <c r="A26" s="66"/>
      <c r="B26" s="7" t="s">
        <v>18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65"/>
      <c r="H26" s="7" t="s">
        <v>18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t="15" hidden="1">
      <c r="A27" s="66"/>
      <c r="B27" s="7" t="s">
        <v>19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65"/>
      <c r="H27" s="7" t="s">
        <v>19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t="15" hidden="1">
      <c r="A28" s="66"/>
      <c r="B28" s="7" t="s">
        <v>33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65"/>
      <c r="H28" s="7" t="s">
        <v>33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t="15" hidden="1">
      <c r="A29" s="66"/>
      <c r="B29" s="7" t="s">
        <v>21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65"/>
      <c r="H29" s="7" t="s">
        <v>21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t="15" hidden="1">
      <c r="A30" s="66"/>
      <c r="B30" s="7" t="s">
        <v>30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65"/>
      <c r="H30" s="7" t="s">
        <v>30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t="15" hidden="1">
      <c r="A31" s="66"/>
      <c r="B31" s="7" t="s">
        <v>31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65"/>
      <c r="H31" s="7" t="s">
        <v>31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t="15" hidden="1">
      <c r="A32" s="66"/>
      <c r="B32" s="7" t="s">
        <v>32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7"/>
      <c r="H32" s="7" t="s">
        <v>32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25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25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26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26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5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15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15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6"/>
      <c r="B37" s="11" t="s">
        <v>16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7"/>
      <c r="H37" s="11" t="s">
        <v>16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6"/>
      <c r="B38" s="11" t="s">
        <v>17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7"/>
      <c r="H38" s="11" t="s">
        <v>17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6"/>
      <c r="B39" s="11" t="s">
        <v>18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7"/>
      <c r="H39" s="11" t="s">
        <v>18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6"/>
      <c r="B40" s="11" t="s">
        <v>19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7"/>
      <c r="H40" s="11" t="s">
        <v>19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6"/>
      <c r="B41" s="11" t="s">
        <v>33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7"/>
      <c r="H41" s="11" t="s">
        <v>33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6"/>
      <c r="B42" s="11" t="s">
        <v>34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7"/>
      <c r="H42" s="11" t="s">
        <v>34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6"/>
      <c r="B43" s="11" t="s">
        <v>30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7"/>
      <c r="H43" s="11" t="s">
        <v>30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6"/>
      <c r="B44" s="11" t="s">
        <v>23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7"/>
      <c r="H44" s="11" t="s">
        <v>23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6"/>
      <c r="B45" s="11" t="s">
        <v>24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7"/>
      <c r="H45" s="11" t="s">
        <v>24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25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25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26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26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15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15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16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16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27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27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18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18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35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35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36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36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34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34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6"/>
      <c r="B56" s="11" t="s">
        <v>22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6"/>
      <c r="H56" s="11" t="s">
        <v>22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6"/>
      <c r="B57" s="11" t="s">
        <v>23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6"/>
      <c r="H57" s="11" t="s">
        <v>23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6"/>
      <c r="B58" s="11" t="s">
        <v>24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6"/>
      <c r="H58" s="11" t="s">
        <v>24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t="15" hidden="1">
      <c r="A59" s="3"/>
      <c r="B59" s="7" t="s">
        <v>25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25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t="15" hidden="1">
      <c r="A60" s="3"/>
      <c r="B60" s="7" t="s">
        <v>26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26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15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15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16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16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17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17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28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28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29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29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36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36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37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37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6"/>
      <c r="B69" s="11" t="s">
        <v>38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6"/>
      <c r="H69" s="11" t="s">
        <v>38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6"/>
      <c r="B70" s="15" t="s">
        <v>23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6"/>
      <c r="H70" s="15" t="s">
        <v>23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6"/>
      <c r="B71" s="15" t="s">
        <v>24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6"/>
      <c r="H71" s="15" t="s">
        <v>24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t="15" hidden="1">
      <c r="A72" s="3"/>
      <c r="B72" s="7" t="s">
        <v>25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25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t="15" hidden="1">
      <c r="A73" s="3"/>
      <c r="B73" s="85" t="s">
        <v>26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85" t="s">
        <v>26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t="15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customHeight="1">
      <c r="A75" s="3">
        <v>2023</v>
      </c>
      <c r="B75" s="7" t="s">
        <v>15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15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customHeight="1">
      <c r="A76" s="3"/>
      <c r="B76" s="7" t="s">
        <v>16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16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customHeight="1">
      <c r="A77" s="10"/>
      <c r="B77" s="11" t="s">
        <v>17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17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customHeight="1">
      <c r="A78" s="10"/>
      <c r="B78" s="11" t="s">
        <v>18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18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customHeight="1">
      <c r="A79" s="10"/>
      <c r="B79" s="11" t="s">
        <v>19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19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customHeight="1">
      <c r="A80" s="10"/>
      <c r="B80" s="11" t="s">
        <v>20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20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2" ht="13.5" customHeight="1">
      <c r="A81" s="10"/>
      <c r="B81" s="11" t="s">
        <v>34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21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2" ht="13.5" customHeight="1">
      <c r="A82" s="66"/>
      <c r="B82" s="11" t="s">
        <v>30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6"/>
      <c r="H82" s="11" t="s">
        <v>30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2" ht="13.5" customHeight="1">
      <c r="A83" s="66"/>
      <c r="B83" s="11" t="s">
        <v>23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6"/>
      <c r="H83" s="11" t="s">
        <v>23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2" ht="12.75" customHeight="1">
      <c r="A84" s="66"/>
      <c r="B84" s="11" t="s">
        <v>24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6"/>
      <c r="H84" s="11" t="s">
        <v>24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2" ht="12.75" customHeight="1">
      <c r="A85" s="3"/>
      <c r="B85" s="11" t="s">
        <v>25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25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2" ht="12.75" customHeight="1">
      <c r="A86" s="3"/>
      <c r="B86" s="11" t="s">
        <v>26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26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2" ht="15">
      <c r="A87" s="104"/>
      <c r="B87" s="7"/>
      <c r="C87" s="9"/>
      <c r="D87" s="9"/>
      <c r="E87" s="9"/>
      <c r="F87" s="9"/>
      <c r="G87" s="104"/>
      <c r="H87" s="7"/>
      <c r="I87" s="8"/>
      <c r="J87" s="8"/>
      <c r="K87" s="8"/>
      <c r="L87" s="8"/>
    </row>
    <row r="88" spans="1:12" ht="13.5" customHeight="1">
      <c r="A88" s="104">
        <v>2024</v>
      </c>
      <c r="B88" s="11" t="s">
        <v>15</v>
      </c>
      <c r="C88" s="9">
        <v>139.8551823413859</v>
      </c>
      <c r="D88" s="9">
        <v>120.61049432180111</v>
      </c>
      <c r="E88" s="9">
        <v>141.68053926796051</v>
      </c>
      <c r="F88" s="9">
        <v>163.53897118527195</v>
      </c>
      <c r="G88" s="104">
        <v>2024</v>
      </c>
      <c r="H88" s="11" t="s">
        <v>15</v>
      </c>
      <c r="I88" s="9">
        <v>150.99676947941825</v>
      </c>
      <c r="J88" s="9">
        <v>121.24136135322489</v>
      </c>
      <c r="K88" s="9">
        <v>131.83080678092631</v>
      </c>
      <c r="L88" s="9">
        <v>136.34932521128724</v>
      </c>
    </row>
    <row r="89" spans="1:12" ht="13.5" customHeight="1">
      <c r="A89" s="104"/>
      <c r="B89" s="7" t="s">
        <v>16</v>
      </c>
      <c r="C89" s="9">
        <v>136.62260205489738</v>
      </c>
      <c r="D89" s="9">
        <v>121.31268861974264</v>
      </c>
      <c r="E89" s="9">
        <v>140.5453947873456</v>
      </c>
      <c r="F89" s="9">
        <v>153.41631771633158</v>
      </c>
      <c r="G89" s="104"/>
      <c r="H89" s="7" t="s">
        <v>16</v>
      </c>
      <c r="I89" s="8">
        <v>149.3009247613949</v>
      </c>
      <c r="J89" s="8">
        <v>115.56091259455906</v>
      </c>
      <c r="K89" s="8">
        <v>130.48455058207949</v>
      </c>
      <c r="L89" s="8">
        <v>134.70158452090641</v>
      </c>
    </row>
    <row r="90" spans="1:12" ht="13.5" customHeight="1">
      <c r="A90" s="10"/>
      <c r="B90" s="11" t="s">
        <v>154</v>
      </c>
      <c r="C90" s="9">
        <v>139.52000141155381</v>
      </c>
      <c r="D90" s="9">
        <v>119.98729897149651</v>
      </c>
      <c r="E90" s="9">
        <v>145.31906690673202</v>
      </c>
      <c r="F90" s="9">
        <v>159.74231684431035</v>
      </c>
      <c r="G90" s="10"/>
      <c r="H90" s="11" t="s">
        <v>154</v>
      </c>
      <c r="I90" s="8">
        <v>152.17646057229936</v>
      </c>
      <c r="J90" s="8">
        <v>120.8910441270705</v>
      </c>
      <c r="K90" s="8">
        <v>130.99751144732775</v>
      </c>
      <c r="L90" s="8">
        <v>139.28097232713478</v>
      </c>
    </row>
    <row r="91" spans="1:12" ht="13.5" customHeight="1">
      <c r="A91" s="10"/>
      <c r="B91" s="11" t="s">
        <v>146</v>
      </c>
      <c r="C91" s="9">
        <v>138.67679353486571</v>
      </c>
      <c r="D91" s="9">
        <v>125.1119473915344</v>
      </c>
      <c r="E91" s="9">
        <v>148.03268464636176</v>
      </c>
      <c r="F91" s="9">
        <v>156.5910780193756</v>
      </c>
      <c r="G91" s="10"/>
      <c r="H91" s="11" t="s">
        <v>146</v>
      </c>
      <c r="I91" s="8">
        <v>150.27893408913175</v>
      </c>
      <c r="J91" s="8">
        <v>118.58925249815823</v>
      </c>
      <c r="K91" s="8">
        <v>130.80545320423786</v>
      </c>
      <c r="L91" s="8">
        <v>141.16295395677861</v>
      </c>
    </row>
    <row r="92" spans="1:12" ht="13.5" hidden="1" customHeight="1">
      <c r="A92" s="10"/>
      <c r="B92" s="11" t="s">
        <v>147</v>
      </c>
      <c r="C92" s="9"/>
      <c r="D92" s="9"/>
      <c r="E92" s="9"/>
      <c r="F92" s="9"/>
      <c r="G92" s="10"/>
      <c r="H92" s="11" t="s">
        <v>147</v>
      </c>
      <c r="I92" s="8"/>
      <c r="J92" s="8"/>
      <c r="K92" s="8"/>
      <c r="L92" s="8"/>
    </row>
    <row r="93" spans="1:12" ht="13.5" hidden="1" customHeight="1">
      <c r="A93" s="10"/>
      <c r="B93" s="11" t="s">
        <v>148</v>
      </c>
      <c r="C93" s="9"/>
      <c r="D93" s="9"/>
      <c r="E93" s="9"/>
      <c r="F93" s="9"/>
      <c r="G93" s="10"/>
      <c r="H93" s="11" t="s">
        <v>148</v>
      </c>
      <c r="I93" s="8"/>
      <c r="J93" s="8"/>
      <c r="K93" s="8"/>
      <c r="L93" s="8"/>
    </row>
    <row r="94" spans="1:12" ht="13.5" hidden="1" customHeight="1">
      <c r="A94" s="10"/>
      <c r="B94" s="11" t="s">
        <v>149</v>
      </c>
      <c r="C94" s="9"/>
      <c r="D94" s="9"/>
      <c r="E94" s="9"/>
      <c r="F94" s="9"/>
      <c r="G94" s="10"/>
      <c r="H94" s="11" t="s">
        <v>149</v>
      </c>
      <c r="I94" s="8"/>
      <c r="J94" s="8"/>
      <c r="K94" s="8"/>
      <c r="L94" s="8"/>
    </row>
    <row r="95" spans="1:12" ht="13.5" hidden="1" customHeight="1">
      <c r="A95" s="66"/>
      <c r="B95" s="11" t="s">
        <v>150</v>
      </c>
      <c r="C95" s="9"/>
      <c r="D95" s="9"/>
      <c r="E95" s="9"/>
      <c r="F95" s="9"/>
      <c r="G95" s="66"/>
      <c r="H95" s="11" t="s">
        <v>150</v>
      </c>
      <c r="I95" s="8"/>
      <c r="J95" s="8"/>
      <c r="K95" s="8"/>
      <c r="L95" s="8"/>
    </row>
    <row r="96" spans="1:12" ht="13.5" hidden="1" customHeight="1">
      <c r="A96" s="66"/>
      <c r="B96" s="11" t="s">
        <v>151</v>
      </c>
      <c r="C96" s="9"/>
      <c r="D96" s="9"/>
      <c r="E96" s="9"/>
      <c r="F96" s="9"/>
      <c r="G96" s="66"/>
      <c r="H96" s="11" t="s">
        <v>151</v>
      </c>
      <c r="I96" s="8"/>
      <c r="J96" s="8"/>
      <c r="K96" s="8"/>
      <c r="L96" s="8"/>
    </row>
    <row r="97" spans="1:12" ht="12.75" hidden="1" customHeight="1">
      <c r="A97" s="66"/>
      <c r="B97" s="11" t="s">
        <v>152</v>
      </c>
      <c r="C97" s="9"/>
      <c r="D97" s="9"/>
      <c r="E97" s="9"/>
      <c r="F97" s="9"/>
      <c r="G97" s="66"/>
      <c r="H97" s="11" t="s">
        <v>152</v>
      </c>
      <c r="I97" s="8"/>
      <c r="J97" s="8"/>
      <c r="K97" s="8"/>
      <c r="L97" s="8"/>
    </row>
    <row r="98" spans="1:12" ht="12.75" hidden="1" customHeight="1">
      <c r="A98" s="104"/>
      <c r="B98" s="11" t="s">
        <v>153</v>
      </c>
      <c r="C98" s="9"/>
      <c r="D98" s="9"/>
      <c r="E98" s="9"/>
      <c r="F98" s="9"/>
      <c r="G98" s="104"/>
      <c r="H98" s="11" t="s">
        <v>153</v>
      </c>
      <c r="I98" s="8"/>
      <c r="J98" s="8"/>
      <c r="K98" s="8"/>
      <c r="L98" s="8"/>
    </row>
    <row r="99" spans="1:12" ht="12.75" hidden="1" customHeight="1">
      <c r="A99" s="104"/>
      <c r="B99" s="11" t="s">
        <v>144</v>
      </c>
      <c r="C99" s="9"/>
      <c r="D99" s="9"/>
      <c r="E99" s="9"/>
      <c r="F99" s="9"/>
      <c r="G99" s="104"/>
      <c r="H99" s="11" t="s">
        <v>144</v>
      </c>
      <c r="I99" s="8"/>
      <c r="J99" s="8"/>
      <c r="K99" s="8"/>
      <c r="L99" s="8"/>
    </row>
    <row r="100" spans="1:12" ht="6" customHeight="1">
      <c r="A100" s="66"/>
      <c r="B100" s="7"/>
      <c r="C100" s="63"/>
      <c r="D100" s="63"/>
      <c r="E100" s="63"/>
      <c r="F100" s="63"/>
      <c r="G100" s="67"/>
      <c r="H100" s="7"/>
      <c r="I100" s="63"/>
      <c r="J100" s="63"/>
      <c r="K100" s="63"/>
      <c r="L100" s="63"/>
    </row>
    <row r="101" spans="1:12" s="92" customFormat="1" ht="16.5" customHeight="1">
      <c r="A101" s="112" t="s">
        <v>44</v>
      </c>
      <c r="B101" s="112"/>
      <c r="C101" s="112"/>
      <c r="D101" s="112"/>
      <c r="E101" s="112"/>
      <c r="F101" s="112"/>
      <c r="G101" s="112" t="s">
        <v>44</v>
      </c>
      <c r="H101" s="112"/>
      <c r="I101" s="112"/>
      <c r="J101" s="112"/>
      <c r="K101" s="112"/>
      <c r="L101" s="112"/>
    </row>
    <row r="102" spans="1:12" ht="14.45" hidden="1" customHeight="1">
      <c r="A102" s="3">
        <v>2018</v>
      </c>
      <c r="B102" s="7" t="s">
        <v>15</v>
      </c>
      <c r="C102" s="63">
        <v>8.0028993452539403</v>
      </c>
      <c r="D102" s="63">
        <v>5.1799296331387596</v>
      </c>
      <c r="E102" s="63">
        <v>12.050128895008701</v>
      </c>
      <c r="F102" s="63">
        <v>7.1496391361692098</v>
      </c>
      <c r="G102" s="65">
        <v>2018</v>
      </c>
      <c r="H102" s="7" t="s">
        <v>15</v>
      </c>
      <c r="I102" s="63">
        <v>6.89051988991028</v>
      </c>
      <c r="J102" s="63">
        <v>8.0110601301845605</v>
      </c>
      <c r="K102" s="63">
        <v>9.4760674276219703</v>
      </c>
      <c r="L102" s="63">
        <v>1.2585359492786701</v>
      </c>
    </row>
    <row r="103" spans="1:12" ht="14.45" hidden="1" customHeight="1">
      <c r="B103" s="7" t="s">
        <v>16</v>
      </c>
      <c r="C103" s="63">
        <v>7.7626086966829897</v>
      </c>
      <c r="D103" s="63">
        <v>8.6843140089268598</v>
      </c>
      <c r="E103" s="63">
        <v>9.7405192596292203</v>
      </c>
      <c r="F103" s="63">
        <v>7.8217857383309601</v>
      </c>
      <c r="G103" s="65"/>
      <c r="H103" s="7" t="s">
        <v>16</v>
      </c>
      <c r="I103" s="63">
        <v>5.0164627549262004</v>
      </c>
      <c r="J103" s="63">
        <v>7.1342761313794902</v>
      </c>
      <c r="K103" s="63">
        <v>8.7856069358863103</v>
      </c>
      <c r="L103" s="63">
        <v>9.6732048243305506</v>
      </c>
    </row>
    <row r="104" spans="1:12" ht="14.45" hidden="1" customHeight="1">
      <c r="A104" s="7"/>
      <c r="B104" s="7" t="s">
        <v>17</v>
      </c>
      <c r="C104" s="63">
        <v>7.0074678145570699</v>
      </c>
      <c r="D104" s="63">
        <v>-0.74107690063517895</v>
      </c>
      <c r="E104" s="63">
        <v>13.836044542238801</v>
      </c>
      <c r="F104" s="63">
        <v>6.2159860346399496</v>
      </c>
      <c r="G104" s="65"/>
      <c r="H104" s="7" t="s">
        <v>17</v>
      </c>
      <c r="I104" s="63">
        <v>8.5615610362892607</v>
      </c>
      <c r="J104" s="63">
        <v>8.6739989076226998</v>
      </c>
      <c r="K104" s="63">
        <v>6.2531625958554002</v>
      </c>
      <c r="L104" s="63">
        <v>5.23086111954294</v>
      </c>
    </row>
    <row r="105" spans="1:12" ht="14.45" hidden="1" customHeight="1">
      <c r="A105" s="7"/>
      <c r="B105" s="7" t="s">
        <v>18</v>
      </c>
      <c r="C105" s="63">
        <v>6.8210059888946999</v>
      </c>
      <c r="D105" s="63">
        <v>7.49534131659387</v>
      </c>
      <c r="E105" s="63">
        <v>8.2300441673590097</v>
      </c>
      <c r="F105" s="63">
        <v>8.4326159364794098</v>
      </c>
      <c r="G105" s="65"/>
      <c r="H105" s="7" t="s">
        <v>18</v>
      </c>
      <c r="I105" s="63">
        <v>9.5827943176342991</v>
      </c>
      <c r="J105" s="63">
        <v>7.09860017396353</v>
      </c>
      <c r="K105" s="63">
        <v>4.4802756106733703</v>
      </c>
      <c r="L105" s="63">
        <v>5.4506718451646297</v>
      </c>
    </row>
    <row r="106" spans="1:12" ht="14.45" hidden="1" customHeight="1">
      <c r="A106" s="7"/>
      <c r="B106" s="7" t="s">
        <v>19</v>
      </c>
      <c r="C106" s="63">
        <v>6.9178080260815404</v>
      </c>
      <c r="D106" s="63">
        <v>5.6889116557446799</v>
      </c>
      <c r="E106" s="63">
        <v>3.76754258142795</v>
      </c>
      <c r="F106" s="63">
        <v>8.3948375865559193</v>
      </c>
      <c r="G106" s="65"/>
      <c r="H106" s="7" t="s">
        <v>19</v>
      </c>
      <c r="I106" s="63">
        <v>8.9936976954310008</v>
      </c>
      <c r="J106" s="63">
        <v>6.9709841149161598</v>
      </c>
      <c r="K106" s="63">
        <v>5.8075450035641296</v>
      </c>
      <c r="L106" s="63">
        <v>8.2145721602219499</v>
      </c>
    </row>
    <row r="107" spans="1:12" ht="14.45" hidden="1" customHeight="1">
      <c r="A107" s="7"/>
      <c r="B107" s="7" t="s">
        <v>20</v>
      </c>
      <c r="C107" s="63">
        <v>6.8197700454216603</v>
      </c>
      <c r="D107" s="63">
        <v>5.7807963241315301</v>
      </c>
      <c r="E107" s="63">
        <v>3.63903670095634</v>
      </c>
      <c r="F107" s="63">
        <v>9.2390492851135004</v>
      </c>
      <c r="G107" s="65"/>
      <c r="H107" s="7" t="s">
        <v>20</v>
      </c>
      <c r="I107" s="63">
        <v>9.1907105241527205</v>
      </c>
      <c r="J107" s="63">
        <v>5.6969209642069503</v>
      </c>
      <c r="K107" s="63">
        <v>5.7488665322410499</v>
      </c>
      <c r="L107" s="63">
        <v>6.0246062014875399</v>
      </c>
    </row>
    <row r="108" spans="1:12" ht="14.45" hidden="1" customHeight="1">
      <c r="A108" s="7"/>
      <c r="B108" s="7" t="s">
        <v>21</v>
      </c>
      <c r="C108" s="63">
        <v>6.6459039882595299</v>
      </c>
      <c r="D108" s="63">
        <v>6.0352404047226598</v>
      </c>
      <c r="E108" s="63">
        <v>2.7768655311077501</v>
      </c>
      <c r="F108" s="63">
        <v>11.143383088101199</v>
      </c>
      <c r="G108" s="65"/>
      <c r="H108" s="7" t="s">
        <v>21</v>
      </c>
      <c r="I108" s="63">
        <v>8.3170689186606204</v>
      </c>
      <c r="J108" s="63">
        <v>3.38693269139576</v>
      </c>
      <c r="K108" s="63">
        <v>5.9431891644564701</v>
      </c>
      <c r="L108" s="63">
        <v>7.8129276561596601</v>
      </c>
    </row>
    <row r="109" spans="1:12" ht="14.45" hidden="1" customHeight="1">
      <c r="A109" s="7"/>
      <c r="B109" s="7" t="s">
        <v>22</v>
      </c>
      <c r="C109" s="63">
        <v>7.0966703792608703</v>
      </c>
      <c r="D109" s="63">
        <v>5.2178338489428704</v>
      </c>
      <c r="E109" s="63">
        <v>4.4106289326677102</v>
      </c>
      <c r="F109" s="63">
        <v>10.492322269024299</v>
      </c>
      <c r="G109" s="65"/>
      <c r="H109" s="7" t="s">
        <v>22</v>
      </c>
      <c r="I109" s="63">
        <v>9.9539438565204392</v>
      </c>
      <c r="J109" s="63">
        <v>5.50321385763527</v>
      </c>
      <c r="K109" s="63">
        <v>5.7347418452349901</v>
      </c>
      <c r="L109" s="63">
        <v>7.5590499064902197</v>
      </c>
    </row>
    <row r="110" spans="1:12" ht="14.45" hidden="1" customHeight="1">
      <c r="A110" s="7"/>
      <c r="B110" s="7" t="s">
        <v>23</v>
      </c>
      <c r="C110" s="63">
        <v>5.8417258419443803</v>
      </c>
      <c r="D110" s="63">
        <v>2.8225284056821098</v>
      </c>
      <c r="E110" s="63">
        <v>4.8573690886090004</v>
      </c>
      <c r="F110" s="63">
        <v>9.1663830828310893</v>
      </c>
      <c r="G110" s="65"/>
      <c r="H110" s="7" t="s">
        <v>23</v>
      </c>
      <c r="I110" s="63">
        <v>11.016163320751</v>
      </c>
      <c r="J110" s="63">
        <v>0.59114483843882204</v>
      </c>
      <c r="K110" s="63">
        <v>4.3126199455681</v>
      </c>
      <c r="L110" s="63">
        <v>8.6291726927123698</v>
      </c>
    </row>
    <row r="111" spans="1:12" ht="14.45" hidden="1" customHeight="1">
      <c r="A111" s="7"/>
      <c r="B111" s="7" t="s">
        <v>24</v>
      </c>
      <c r="C111" s="63">
        <v>6.5253260732407501</v>
      </c>
      <c r="D111" s="63">
        <v>5.7507609009559797</v>
      </c>
      <c r="E111" s="63">
        <v>4.6703504541137697</v>
      </c>
      <c r="F111" s="63">
        <v>8.2860441789550201</v>
      </c>
      <c r="G111" s="65"/>
      <c r="H111" s="7" t="s">
        <v>24</v>
      </c>
      <c r="I111" s="63">
        <v>11.3731281378817</v>
      </c>
      <c r="J111" s="63">
        <v>2.2612343388941101</v>
      </c>
      <c r="K111" s="63">
        <v>4.9708916024383596</v>
      </c>
      <c r="L111" s="63">
        <v>10.080185460766501</v>
      </c>
    </row>
    <row r="112" spans="1:12" ht="14.45" hidden="1" customHeight="1">
      <c r="A112" s="7"/>
      <c r="B112" s="7" t="s">
        <v>25</v>
      </c>
      <c r="C112" s="63">
        <v>6.2188334448162097</v>
      </c>
      <c r="D112" s="63">
        <v>3.8448074311660001</v>
      </c>
      <c r="E112" s="63">
        <v>4.58423039562462</v>
      </c>
      <c r="F112" s="63">
        <v>8.7418182356098395</v>
      </c>
      <c r="G112" s="65"/>
      <c r="H112" s="7" t="s">
        <v>25</v>
      </c>
      <c r="I112" s="63">
        <v>7.9431256951733502</v>
      </c>
      <c r="J112" s="63">
        <v>2.7478176105997201</v>
      </c>
      <c r="K112" s="63">
        <v>5.9477023835763401</v>
      </c>
      <c r="L112" s="63">
        <v>9.9467055870282302</v>
      </c>
    </row>
    <row r="113" spans="1:18" ht="14.45" hidden="1" customHeight="1">
      <c r="A113" s="7"/>
      <c r="B113" s="7" t="s">
        <v>26</v>
      </c>
      <c r="C113" s="63">
        <v>5.9895351079304504</v>
      </c>
      <c r="D113" s="63">
        <v>6.1298906804748698</v>
      </c>
      <c r="E113" s="63">
        <v>5.3229789474017197</v>
      </c>
      <c r="F113" s="63">
        <v>9.4368015093040292</v>
      </c>
      <c r="G113" s="65"/>
      <c r="H113" s="7" t="s">
        <v>26</v>
      </c>
      <c r="I113" s="63">
        <v>7.9863615911302599</v>
      </c>
      <c r="J113" s="63">
        <v>3.1250468778456302</v>
      </c>
      <c r="K113" s="63">
        <v>4.5412538411702998</v>
      </c>
      <c r="L113" s="63">
        <v>9.7074876112092294</v>
      </c>
    </row>
    <row r="114" spans="1:18" ht="6.75" customHeight="1">
      <c r="A114" s="7"/>
      <c r="B114" s="3"/>
      <c r="C114" s="9"/>
      <c r="D114" s="9"/>
      <c r="E114" s="9"/>
      <c r="F114" s="9"/>
      <c r="G114" s="65"/>
      <c r="H114" s="3"/>
      <c r="I114" s="9"/>
      <c r="J114" s="9"/>
      <c r="K114" s="9"/>
      <c r="L114" s="9"/>
      <c r="M114" s="14"/>
      <c r="N114" s="14"/>
      <c r="O114" s="14"/>
      <c r="P114" s="14"/>
      <c r="Q114" s="14"/>
      <c r="R114" s="14"/>
    </row>
    <row r="115" spans="1:18" ht="15" hidden="1">
      <c r="A115" s="3">
        <v>2019</v>
      </c>
      <c r="B115" s="7" t="s">
        <v>15</v>
      </c>
      <c r="C115" s="8">
        <v>5.2405261051976</v>
      </c>
      <c r="D115" s="8">
        <v>3.32104823510049</v>
      </c>
      <c r="E115" s="8">
        <v>14.221239992454899</v>
      </c>
      <c r="F115" s="8">
        <v>7.7354409556994002</v>
      </c>
      <c r="G115" s="65">
        <v>2019</v>
      </c>
      <c r="H115" s="7" t="s">
        <v>15</v>
      </c>
      <c r="I115" s="8">
        <v>8.3342986467407094</v>
      </c>
      <c r="J115" s="8">
        <v>2.1311633768929901</v>
      </c>
      <c r="K115" s="8">
        <v>2.3170997507145499</v>
      </c>
      <c r="L115" s="8">
        <v>8.3992584859376098</v>
      </c>
      <c r="M115" s="14"/>
      <c r="N115" s="14"/>
      <c r="O115" s="14"/>
      <c r="P115" s="14"/>
      <c r="Q115" s="14"/>
      <c r="R115" s="14"/>
    </row>
    <row r="116" spans="1:18" ht="15" hidden="1">
      <c r="B116" s="7" t="s">
        <v>16</v>
      </c>
      <c r="C116" s="8">
        <v>4.2021619337370204</v>
      </c>
      <c r="D116" s="8">
        <v>2.0872455076765002</v>
      </c>
      <c r="E116" s="8">
        <v>10.8765580174561</v>
      </c>
      <c r="F116" s="8">
        <v>7.1982507427353699</v>
      </c>
      <c r="G116" s="65"/>
      <c r="H116" s="7" t="s">
        <v>16</v>
      </c>
      <c r="I116" s="8">
        <v>7.19184741036283</v>
      </c>
      <c r="J116" s="8">
        <v>0.83096700366867504</v>
      </c>
      <c r="K116" s="8">
        <v>1.72352100521709</v>
      </c>
      <c r="L116" s="8">
        <v>5.8026707610870902</v>
      </c>
      <c r="M116" s="14"/>
      <c r="N116" s="14"/>
      <c r="O116" s="14"/>
      <c r="P116" s="14"/>
      <c r="Q116" s="14"/>
      <c r="R116" s="14"/>
    </row>
    <row r="117" spans="1:18" ht="15" hidden="1">
      <c r="A117" s="3"/>
      <c r="B117" s="7" t="s">
        <v>17</v>
      </c>
      <c r="C117" s="8">
        <v>3.1236704316264099</v>
      </c>
      <c r="D117" s="8">
        <v>1.2558601833633001</v>
      </c>
      <c r="E117" s="8">
        <v>5.2044166854488498</v>
      </c>
      <c r="F117" s="8">
        <v>5.9931351041034002</v>
      </c>
      <c r="G117" s="65"/>
      <c r="H117" s="7" t="s">
        <v>17</v>
      </c>
      <c r="I117" s="8">
        <v>7.13631586903153</v>
      </c>
      <c r="J117" s="8">
        <v>7.88536338164363E-2</v>
      </c>
      <c r="K117" s="8">
        <v>0.57814793551898402</v>
      </c>
      <c r="L117" s="8">
        <v>6.7673693249226803</v>
      </c>
      <c r="M117" s="14"/>
      <c r="N117" s="14"/>
      <c r="O117" s="14"/>
      <c r="P117" s="14"/>
      <c r="Q117" s="14"/>
      <c r="R117" s="14"/>
    </row>
    <row r="118" spans="1:18" ht="15" hidden="1">
      <c r="A118" s="3"/>
      <c r="B118" s="7" t="s">
        <v>18</v>
      </c>
      <c r="C118" s="8">
        <v>3.3181249587883599</v>
      </c>
      <c r="D118" s="8">
        <v>2.3184328014304798</v>
      </c>
      <c r="E118" s="8">
        <v>5.1297581473636704</v>
      </c>
      <c r="F118" s="8">
        <v>7.7616311645553102</v>
      </c>
      <c r="G118" s="65"/>
      <c r="H118" s="7" t="s">
        <v>18</v>
      </c>
      <c r="I118" s="8">
        <v>6.2909033742910303</v>
      </c>
      <c r="J118" s="8">
        <v>0.53940684749136403</v>
      </c>
      <c r="K118" s="8">
        <v>0.77348728842383696</v>
      </c>
      <c r="L118" s="8">
        <v>5.7563848063841201</v>
      </c>
      <c r="M118" s="14"/>
      <c r="N118" s="14"/>
      <c r="O118" s="14"/>
      <c r="P118" s="14"/>
      <c r="Q118" s="14"/>
      <c r="R118" s="14"/>
    </row>
    <row r="119" spans="1:18" ht="15" hidden="1">
      <c r="A119" s="3"/>
      <c r="B119" s="7" t="s">
        <v>19</v>
      </c>
      <c r="C119" s="8">
        <v>3.5437415143507298</v>
      </c>
      <c r="D119" s="8">
        <v>2.0067715911414399</v>
      </c>
      <c r="E119" s="8">
        <v>6.3750492111141304</v>
      </c>
      <c r="F119" s="8">
        <v>8.9019232884333501</v>
      </c>
      <c r="G119" s="65"/>
      <c r="H119" s="7" t="s">
        <v>19</v>
      </c>
      <c r="I119" s="8">
        <v>7.0362576371646197</v>
      </c>
      <c r="J119" s="8">
        <v>1.0104958862843501</v>
      </c>
      <c r="K119" s="8">
        <v>0.30574389909632799</v>
      </c>
      <c r="L119" s="8">
        <v>3.1092719260631898</v>
      </c>
      <c r="M119" s="14"/>
      <c r="N119" s="14"/>
      <c r="O119" s="14"/>
      <c r="P119" s="14"/>
      <c r="Q119" s="14"/>
      <c r="R119" s="14"/>
    </row>
    <row r="120" spans="1:18" ht="15" hidden="1">
      <c r="A120" s="3"/>
      <c r="B120" s="7" t="s">
        <v>33</v>
      </c>
      <c r="C120" s="8">
        <v>5.0222145800640599</v>
      </c>
      <c r="D120" s="8">
        <v>1.7596336636366801</v>
      </c>
      <c r="E120" s="8">
        <v>10.111835975936099</v>
      </c>
      <c r="F120" s="8">
        <v>8.1883851472852207</v>
      </c>
      <c r="G120" s="65"/>
      <c r="H120" s="7" t="s">
        <v>33</v>
      </c>
      <c r="I120" s="8">
        <v>6.9352463742853603</v>
      </c>
      <c r="J120" s="8">
        <v>0.89427223933338995</v>
      </c>
      <c r="K120" s="8">
        <v>4.0463676233899397</v>
      </c>
      <c r="L120" s="8">
        <v>3.2370596626364101</v>
      </c>
      <c r="M120" s="14"/>
      <c r="N120" s="14"/>
      <c r="O120" s="14"/>
      <c r="P120" s="14"/>
      <c r="Q120" s="14"/>
      <c r="R120" s="14"/>
    </row>
    <row r="121" spans="1:18" ht="15" hidden="1">
      <c r="A121" s="3"/>
      <c r="B121" s="7" t="s">
        <v>21</v>
      </c>
      <c r="C121" s="8">
        <v>5.7925914256481699</v>
      </c>
      <c r="D121" s="8">
        <v>4.2492767355078298</v>
      </c>
      <c r="E121" s="8">
        <v>10.784168577392901</v>
      </c>
      <c r="F121" s="8">
        <v>8.2745805989328396</v>
      </c>
      <c r="G121" s="65"/>
      <c r="H121" s="7" t="s">
        <v>21</v>
      </c>
      <c r="I121" s="8">
        <v>7.0744784640760097</v>
      </c>
      <c r="J121" s="8">
        <v>1.3586228560531299</v>
      </c>
      <c r="K121" s="8">
        <v>5.3350745599956602</v>
      </c>
      <c r="L121" s="8">
        <v>4.0229416684728498</v>
      </c>
      <c r="M121" s="14"/>
      <c r="N121" s="14"/>
      <c r="O121" s="14"/>
      <c r="P121" s="14"/>
      <c r="Q121" s="14"/>
      <c r="R121" s="14"/>
    </row>
    <row r="122" spans="1:18" ht="15" hidden="1">
      <c r="A122" s="3"/>
      <c r="B122" s="7" t="s">
        <v>30</v>
      </c>
      <c r="C122" s="8">
        <v>5.4817953959429797</v>
      </c>
      <c r="D122" s="8">
        <v>4.1039045086916301</v>
      </c>
      <c r="E122" s="8">
        <v>9.4087853815434705</v>
      </c>
      <c r="F122" s="8">
        <v>6.07169662292495</v>
      </c>
      <c r="G122" s="65"/>
      <c r="H122" s="7" t="s">
        <v>30</v>
      </c>
      <c r="I122" s="8">
        <v>6.58447739653153</v>
      </c>
      <c r="J122" s="8">
        <v>0.36839474896832802</v>
      </c>
      <c r="K122" s="8">
        <v>6.4748810583300704</v>
      </c>
      <c r="L122" s="8">
        <v>2.0230703463386099</v>
      </c>
      <c r="M122" s="14"/>
      <c r="N122" s="14"/>
      <c r="O122" s="14"/>
      <c r="P122" s="14"/>
      <c r="Q122" s="14"/>
      <c r="R122" s="14"/>
    </row>
    <row r="123" spans="1:18" ht="15" hidden="1">
      <c r="A123" s="3"/>
      <c r="B123" s="7" t="s">
        <v>31</v>
      </c>
      <c r="C123" s="8">
        <v>5.0428991119270803</v>
      </c>
      <c r="D123" s="8">
        <v>5.2834338851262101</v>
      </c>
      <c r="E123" s="8">
        <v>1.37150044603354</v>
      </c>
      <c r="F123" s="8">
        <v>6.0103158900551401</v>
      </c>
      <c r="G123" s="65"/>
      <c r="H123" s="7" t="s">
        <v>31</v>
      </c>
      <c r="I123" s="8">
        <v>6.9067983418310499</v>
      </c>
      <c r="J123" s="8">
        <v>2.2153863985917299</v>
      </c>
      <c r="K123" s="8">
        <v>5.5840347986932199</v>
      </c>
      <c r="L123" s="8">
        <v>1.1397510282360599</v>
      </c>
      <c r="M123" s="14"/>
      <c r="N123" s="14"/>
      <c r="O123" s="14"/>
      <c r="P123" s="14"/>
      <c r="Q123" s="14"/>
      <c r="R123" s="14"/>
    </row>
    <row r="124" spans="1:18" ht="15" hidden="1">
      <c r="A124" s="66"/>
      <c r="B124" s="7" t="s">
        <v>32</v>
      </c>
      <c r="C124" s="8">
        <v>4.3949550480748298</v>
      </c>
      <c r="D124" s="8">
        <v>4.8929472627134301</v>
      </c>
      <c r="E124" s="8">
        <v>-0.38409889470780501</v>
      </c>
      <c r="F124" s="8">
        <v>5.2827167311807397</v>
      </c>
      <c r="G124" s="67"/>
      <c r="H124" s="7" t="s">
        <v>32</v>
      </c>
      <c r="I124" s="8">
        <v>5.4536318124956003</v>
      </c>
      <c r="J124" s="8">
        <v>1.67871026682758</v>
      </c>
      <c r="K124" s="8">
        <v>5.3573666813713503</v>
      </c>
      <c r="L124" s="8">
        <v>2.0664339936902798</v>
      </c>
      <c r="M124" s="14"/>
      <c r="N124" s="14"/>
      <c r="O124" s="14"/>
      <c r="P124" s="14"/>
      <c r="Q124" s="14"/>
      <c r="R124" s="14"/>
    </row>
    <row r="125" spans="1:18" hidden="1">
      <c r="A125" s="10"/>
      <c r="B125" s="2" t="s">
        <v>25</v>
      </c>
      <c r="C125" s="8">
        <v>4.8935159175161296</v>
      </c>
      <c r="D125" s="8">
        <v>6.4353664946721496</v>
      </c>
      <c r="E125" s="8">
        <v>-2.5553412084391698</v>
      </c>
      <c r="F125" s="8">
        <v>5.4154356260885699</v>
      </c>
      <c r="G125" s="10"/>
      <c r="H125" s="2" t="s">
        <v>25</v>
      </c>
      <c r="I125" s="8">
        <v>6.1884448682095599</v>
      </c>
      <c r="J125" s="8">
        <v>2.51806333725672</v>
      </c>
      <c r="K125" s="8">
        <v>5.9090808351461002</v>
      </c>
      <c r="L125" s="8">
        <v>3.6603341936795699</v>
      </c>
      <c r="M125" s="14"/>
      <c r="N125" s="14"/>
      <c r="O125" s="14"/>
      <c r="P125" s="14"/>
      <c r="Q125" s="14"/>
      <c r="R125" s="14"/>
    </row>
    <row r="126" spans="1:18" hidden="1">
      <c r="A126" s="10"/>
      <c r="B126" s="2" t="s">
        <v>26</v>
      </c>
      <c r="C126" s="8">
        <v>5.4339637094471698</v>
      </c>
      <c r="D126" s="8">
        <v>4.8411789454468304</v>
      </c>
      <c r="E126" s="8">
        <v>-3.8441375883724</v>
      </c>
      <c r="F126" s="8">
        <v>5.8405324465707196</v>
      </c>
      <c r="G126" s="10"/>
      <c r="H126" s="2" t="s">
        <v>26</v>
      </c>
      <c r="I126" s="8">
        <v>7.3307452666975204</v>
      </c>
      <c r="J126" s="8">
        <v>2.1616644059730601</v>
      </c>
      <c r="K126" s="8">
        <v>7.0529350057679796</v>
      </c>
      <c r="L126" s="8">
        <v>4.9259855117820903</v>
      </c>
    </row>
    <row r="127" spans="1:18" ht="9" hidden="1" customHeight="1">
      <c r="A127" s="3"/>
      <c r="C127" s="8"/>
      <c r="D127" s="8"/>
      <c r="E127" s="8"/>
      <c r="F127" s="8"/>
      <c r="G127" s="3"/>
      <c r="I127" s="8"/>
      <c r="J127" s="8"/>
      <c r="K127" s="8"/>
      <c r="L127" s="8"/>
    </row>
    <row r="128" spans="1:18" ht="13.5" hidden="1" customHeight="1">
      <c r="A128" s="3">
        <v>2020</v>
      </c>
      <c r="B128" s="12" t="s">
        <v>15</v>
      </c>
      <c r="C128" s="8">
        <v>5.2506234527227997</v>
      </c>
      <c r="D128" s="8">
        <v>5.8510797192302499</v>
      </c>
      <c r="E128" s="8">
        <v>-5.9039839577175099</v>
      </c>
      <c r="F128" s="8">
        <v>4.4302226542322298</v>
      </c>
      <c r="G128" s="3">
        <v>2020</v>
      </c>
      <c r="H128" s="12" t="s">
        <v>15</v>
      </c>
      <c r="I128" s="8">
        <v>7.4072832015688901</v>
      </c>
      <c r="J128" s="8">
        <v>1.83031531973554</v>
      </c>
      <c r="K128" s="8">
        <v>7.6484713833372897</v>
      </c>
      <c r="L128" s="8">
        <v>3.1577286518932799</v>
      </c>
    </row>
    <row r="129" spans="1:18" ht="13.5" hidden="1" customHeight="1">
      <c r="A129" s="66"/>
      <c r="B129" s="11" t="s">
        <v>16</v>
      </c>
      <c r="C129" s="8">
        <v>4.9098162526834299</v>
      </c>
      <c r="D129" s="8">
        <v>5.19127378073616</v>
      </c>
      <c r="E129" s="8">
        <v>-5.0857645365778898</v>
      </c>
      <c r="F129" s="8">
        <v>3.6585488761582599</v>
      </c>
      <c r="G129" s="67"/>
      <c r="H129" s="11" t="s">
        <v>16</v>
      </c>
      <c r="I129" s="8">
        <v>7.7328026341570801</v>
      </c>
      <c r="J129" s="8">
        <v>1.6369570319726401</v>
      </c>
      <c r="K129" s="8">
        <v>7.0164190051744004</v>
      </c>
      <c r="L129" s="8">
        <v>4.4020692471646399</v>
      </c>
      <c r="M129" s="14"/>
      <c r="N129" s="14"/>
      <c r="O129" s="14"/>
      <c r="P129" s="14"/>
      <c r="Q129" s="14"/>
      <c r="R129" s="14"/>
    </row>
    <row r="130" spans="1:18" ht="13.5" hidden="1" customHeight="1">
      <c r="A130" s="66"/>
      <c r="B130" s="11" t="s">
        <v>17</v>
      </c>
      <c r="C130" s="8">
        <v>-2.5420491818105302</v>
      </c>
      <c r="D130" s="8">
        <v>2.18402685308945</v>
      </c>
      <c r="E130" s="8">
        <v>-5.34405619451063</v>
      </c>
      <c r="F130" s="8">
        <v>2.8486408413750199</v>
      </c>
      <c r="G130" s="67"/>
      <c r="H130" s="11" t="s">
        <v>17</v>
      </c>
      <c r="I130" s="8">
        <v>-2.9924850858311598</v>
      </c>
      <c r="J130" s="8">
        <v>-7.5138063945424403</v>
      </c>
      <c r="K130" s="8">
        <v>-3.1998519619341699</v>
      </c>
      <c r="L130" s="8">
        <v>0.80013503405214104</v>
      </c>
      <c r="M130" s="14"/>
      <c r="N130" s="14"/>
      <c r="O130" s="14"/>
      <c r="P130" s="14"/>
      <c r="Q130" s="14"/>
      <c r="R130" s="14"/>
    </row>
    <row r="131" spans="1:18" ht="13.5" hidden="1" customHeight="1">
      <c r="A131" s="66"/>
      <c r="B131" s="11" t="s">
        <v>18</v>
      </c>
      <c r="C131" s="8">
        <v>-27.484628734125099</v>
      </c>
      <c r="D131" s="8">
        <v>-25.626786359665299</v>
      </c>
      <c r="E131" s="8">
        <v>0.13658299205801</v>
      </c>
      <c r="F131" s="8">
        <v>-0.72207914670989704</v>
      </c>
      <c r="G131" s="67"/>
      <c r="H131" s="11" t="s">
        <v>18</v>
      </c>
      <c r="I131" s="8">
        <v>-25.035253282433899</v>
      </c>
      <c r="J131" s="8">
        <v>-39.541189842187897</v>
      </c>
      <c r="K131" s="8">
        <v>-39.085767309762602</v>
      </c>
      <c r="L131" s="8">
        <v>-45.551883755962102</v>
      </c>
      <c r="M131" s="14"/>
      <c r="N131" s="14"/>
      <c r="O131" s="14"/>
      <c r="P131" s="14"/>
      <c r="Q131" s="14"/>
      <c r="R131" s="14"/>
    </row>
    <row r="132" spans="1:18" ht="13.5" hidden="1" customHeight="1">
      <c r="A132" s="66"/>
      <c r="B132" s="11" t="s">
        <v>19</v>
      </c>
      <c r="C132" s="8">
        <v>-23.3279994167052</v>
      </c>
      <c r="D132" s="8">
        <v>-14.365651013820299</v>
      </c>
      <c r="E132" s="8">
        <v>-1.67667733879509</v>
      </c>
      <c r="F132" s="8">
        <v>0.24887468060148499</v>
      </c>
      <c r="G132" s="67"/>
      <c r="H132" s="11" t="s">
        <v>19</v>
      </c>
      <c r="I132" s="8">
        <v>-18.894333820386699</v>
      </c>
      <c r="J132" s="8">
        <v>-26.3484271295574</v>
      </c>
      <c r="K132" s="8">
        <v>-41.043294518980197</v>
      </c>
      <c r="L132" s="8">
        <v>-13.291208095585599</v>
      </c>
      <c r="M132" s="14"/>
      <c r="N132" s="14"/>
      <c r="O132" s="14"/>
      <c r="P132" s="14"/>
      <c r="Q132" s="14"/>
      <c r="R132" s="14"/>
    </row>
    <row r="133" spans="1:18" ht="13.5" hidden="1" customHeight="1">
      <c r="A133" s="66"/>
      <c r="B133" s="11" t="s">
        <v>33</v>
      </c>
      <c r="C133" s="8">
        <v>-7.7245282435061302</v>
      </c>
      <c r="D133" s="8">
        <v>-7.1624761149064202</v>
      </c>
      <c r="E133" s="8">
        <v>5.56747981812586</v>
      </c>
      <c r="F133" s="8">
        <v>4.1004335137012804</v>
      </c>
      <c r="G133" s="67"/>
      <c r="H133" s="11" t="s">
        <v>33</v>
      </c>
      <c r="I133" s="8">
        <v>-2.26208280368028</v>
      </c>
      <c r="J133" s="8">
        <v>-4.3252285214945401</v>
      </c>
      <c r="K133" s="8">
        <v>-19.6888389415295</v>
      </c>
      <c r="L133" s="8">
        <v>-4.4382617366612704</v>
      </c>
      <c r="M133" s="14"/>
      <c r="N133" s="14"/>
      <c r="O133" s="14"/>
      <c r="P133" s="14"/>
      <c r="Q133" s="14"/>
      <c r="R133" s="14"/>
    </row>
    <row r="134" spans="1:18" ht="13.5" hidden="1" customHeight="1">
      <c r="A134" s="66"/>
      <c r="B134" s="11" t="s">
        <v>34</v>
      </c>
      <c r="C134" s="8">
        <v>-3.9683301008407001</v>
      </c>
      <c r="D134" s="8">
        <v>-7.9079811056587896</v>
      </c>
      <c r="E134" s="8">
        <v>2.76905544567285</v>
      </c>
      <c r="F134" s="8">
        <v>3.5232263912053301</v>
      </c>
      <c r="G134" s="67"/>
      <c r="H134" s="11" t="s">
        <v>34</v>
      </c>
      <c r="I134" s="8">
        <v>4.9983049709740701</v>
      </c>
      <c r="J134" s="8">
        <v>-0.86302164615723598</v>
      </c>
      <c r="K134" s="8">
        <v>-14.3448926927122</v>
      </c>
      <c r="L134" s="8">
        <v>4.6463917910062502</v>
      </c>
      <c r="M134" s="14"/>
      <c r="N134" s="14"/>
      <c r="O134" s="14"/>
      <c r="P134" s="14"/>
      <c r="Q134" s="14"/>
      <c r="R134" s="14"/>
    </row>
    <row r="135" spans="1:18" ht="13.5" hidden="1" customHeight="1">
      <c r="A135" s="66"/>
      <c r="B135" s="11" t="s">
        <v>30</v>
      </c>
      <c r="C135" s="8">
        <v>-3.3973734745695099</v>
      </c>
      <c r="D135" s="8">
        <v>-5.4962529185591302</v>
      </c>
      <c r="E135" s="8">
        <v>2.7032623522138999</v>
      </c>
      <c r="F135" s="8">
        <v>3.5653363781486398</v>
      </c>
      <c r="G135" s="67"/>
      <c r="H135" s="11" t="s">
        <v>30</v>
      </c>
      <c r="I135" s="8">
        <v>3.2272785487312601</v>
      </c>
      <c r="J135" s="8">
        <v>1.39299478672574</v>
      </c>
      <c r="K135" s="8">
        <v>-12.7574307941047</v>
      </c>
      <c r="L135" s="8">
        <v>7.05274074371418</v>
      </c>
      <c r="M135" s="14"/>
      <c r="N135" s="14"/>
      <c r="O135" s="14"/>
      <c r="P135" s="14"/>
      <c r="Q135" s="14"/>
      <c r="R135" s="14"/>
    </row>
    <row r="136" spans="1:18" ht="13.5" hidden="1" customHeight="1">
      <c r="A136" s="66"/>
      <c r="B136" s="11" t="s">
        <v>23</v>
      </c>
      <c r="C136" s="8">
        <v>-3.2413358589456802</v>
      </c>
      <c r="D136" s="8">
        <v>-6.3561992897562298</v>
      </c>
      <c r="E136" s="8">
        <v>0.88953001203364601</v>
      </c>
      <c r="F136" s="8">
        <v>2.9299541573094299</v>
      </c>
      <c r="G136" s="67"/>
      <c r="H136" s="11" t="s">
        <v>23</v>
      </c>
      <c r="I136" s="8">
        <v>3.8680316579745999</v>
      </c>
      <c r="J136" s="8">
        <v>2.6713750130059202</v>
      </c>
      <c r="K136" s="8">
        <v>-12.617555506116799</v>
      </c>
      <c r="L136" s="8">
        <v>5.9334057641839504</v>
      </c>
      <c r="M136" s="14"/>
      <c r="N136" s="14"/>
      <c r="O136" s="14"/>
      <c r="P136" s="14"/>
      <c r="Q136" s="14"/>
      <c r="R136" s="14"/>
    </row>
    <row r="137" spans="1:18" ht="13.5" hidden="1" customHeight="1">
      <c r="A137" s="66"/>
      <c r="B137" s="11" t="s">
        <v>24</v>
      </c>
      <c r="C137" s="8">
        <v>-0.81144948319399302</v>
      </c>
      <c r="D137" s="8">
        <v>-3.5341931665113702</v>
      </c>
      <c r="E137" s="8">
        <v>0.16472966978873199</v>
      </c>
      <c r="F137" s="8">
        <v>2.18067786144498</v>
      </c>
      <c r="G137" s="67"/>
      <c r="H137" s="11" t="s">
        <v>24</v>
      </c>
      <c r="I137" s="8">
        <v>3.04148140171927</v>
      </c>
      <c r="J137" s="8">
        <v>2.3299884380784599</v>
      </c>
      <c r="K137" s="8">
        <v>-5.5136454909319701</v>
      </c>
      <c r="L137" s="8">
        <v>5.6436842617896703</v>
      </c>
      <c r="M137" s="14"/>
      <c r="N137" s="14"/>
      <c r="O137" s="14"/>
      <c r="P137" s="14"/>
      <c r="Q137" s="14"/>
      <c r="R137" s="14"/>
    </row>
    <row r="138" spans="1:18" ht="13.5" hidden="1" customHeight="1">
      <c r="A138" s="10"/>
      <c r="B138" s="11" t="s">
        <v>25</v>
      </c>
      <c r="C138" s="8">
        <v>-0.34412568172550501</v>
      </c>
      <c r="D138" s="8">
        <v>-6.02483838703629</v>
      </c>
      <c r="E138" s="8">
        <v>2.3839405331808901</v>
      </c>
      <c r="F138" s="8">
        <v>3.4436671561610899</v>
      </c>
      <c r="G138" s="10"/>
      <c r="H138" s="11" t="s">
        <v>25</v>
      </c>
      <c r="I138" s="8">
        <v>4.1212033630216602</v>
      </c>
      <c r="J138" s="8">
        <v>3.0771979462941301</v>
      </c>
      <c r="K138" s="8">
        <v>-5.8587530463518496</v>
      </c>
      <c r="L138" s="8">
        <v>8.2341795242938201</v>
      </c>
    </row>
    <row r="139" spans="1:18" ht="13.5" hidden="1" customHeight="1">
      <c r="A139" s="3"/>
      <c r="B139" s="11" t="s">
        <v>26</v>
      </c>
      <c r="C139" s="8">
        <v>6.2744406168069297E-2</v>
      </c>
      <c r="D139" s="8">
        <v>-3.7270535818465</v>
      </c>
      <c r="E139" s="8">
        <v>1.01205390684258</v>
      </c>
      <c r="F139" s="8">
        <v>4.0032904197574899</v>
      </c>
      <c r="G139" s="3"/>
      <c r="H139" s="11" t="s">
        <v>26</v>
      </c>
      <c r="I139" s="8">
        <v>6.4270617391771996</v>
      </c>
      <c r="J139" s="8">
        <v>4.6256490424501298</v>
      </c>
      <c r="K139" s="8">
        <v>-6.70545375008144</v>
      </c>
      <c r="L139" s="8">
        <v>10.7978577699312</v>
      </c>
    </row>
    <row r="140" spans="1:18" ht="15" hidden="1" customHeight="1">
      <c r="A140" s="3"/>
      <c r="B140" s="11"/>
      <c r="C140" s="8"/>
      <c r="D140" s="8"/>
      <c r="E140" s="8"/>
      <c r="F140" s="8"/>
      <c r="G140" s="3"/>
      <c r="H140" s="11"/>
      <c r="I140" s="8"/>
      <c r="J140" s="8"/>
      <c r="K140" s="8"/>
      <c r="L140" s="8"/>
    </row>
    <row r="141" spans="1:18" ht="13.5" hidden="1" customHeight="1">
      <c r="A141" s="3">
        <v>2021</v>
      </c>
      <c r="B141" s="12" t="s">
        <v>15</v>
      </c>
      <c r="C141" s="55">
        <f>(C49/C36-1)*100</f>
        <v>3.420947183614409E-2</v>
      </c>
      <c r="D141" s="9">
        <f t="shared" ref="D141:F141" si="0">(D49/D36-1)*100</f>
        <v>-1.1983894868456968</v>
      </c>
      <c r="E141" s="9">
        <f t="shared" si="0"/>
        <v>-7.5770718012860723</v>
      </c>
      <c r="F141" s="9">
        <f t="shared" si="0"/>
        <v>3.9481736072614959</v>
      </c>
      <c r="G141" s="3">
        <v>2021</v>
      </c>
      <c r="H141" s="12" t="s">
        <v>15</v>
      </c>
      <c r="I141" s="8">
        <v>5.0661394860869597</v>
      </c>
      <c r="J141" s="8">
        <v>4.53272718067279</v>
      </c>
      <c r="K141" s="8">
        <v>-4.9567808301124696</v>
      </c>
      <c r="L141" s="8">
        <v>3.1219609009175602</v>
      </c>
    </row>
    <row r="142" spans="1:18" ht="13.5" hidden="1" customHeight="1">
      <c r="A142" s="3"/>
      <c r="B142" s="11" t="s">
        <v>16</v>
      </c>
      <c r="C142" s="9">
        <f>(C50/C37-1)*100</f>
        <v>0.37407742182213877</v>
      </c>
      <c r="D142" s="9">
        <f t="shared" ref="D142:F142" si="1">(D50/D37-1)*100</f>
        <v>-4.9544650991430794</v>
      </c>
      <c r="E142" s="9">
        <f t="shared" si="1"/>
        <v>-4.8570627538955247</v>
      </c>
      <c r="F142" s="9">
        <f t="shared" si="1"/>
        <v>4.1864930647063314</v>
      </c>
      <c r="G142" s="3"/>
      <c r="H142" s="11" t="s">
        <v>16</v>
      </c>
      <c r="I142" s="8">
        <v>5.9889858543257901</v>
      </c>
      <c r="J142" s="8">
        <v>4.01179211994467</v>
      </c>
      <c r="K142" s="8">
        <v>-4.0938936794798799</v>
      </c>
      <c r="L142" s="8">
        <v>3.93581381104342</v>
      </c>
    </row>
    <row r="143" spans="1:18" ht="13.5" hidden="1" customHeight="1">
      <c r="A143" s="10"/>
      <c r="B143" s="11" t="s">
        <v>27</v>
      </c>
      <c r="C143" s="9">
        <f t="shared" ref="C143:F143" si="2">(C51/C38-1)*100</f>
        <v>2.10084659250247</v>
      </c>
      <c r="D143" s="9">
        <f t="shared" si="2"/>
        <v>-2.2469057551790184</v>
      </c>
      <c r="E143" s="9">
        <f t="shared" si="2"/>
        <v>0.55175026466445232</v>
      </c>
      <c r="F143" s="9">
        <f t="shared" si="2"/>
        <v>4.9265573306935151</v>
      </c>
      <c r="G143" s="10"/>
      <c r="H143" s="11" t="s">
        <v>27</v>
      </c>
      <c r="I143" s="8">
        <v>4.1906854762665304</v>
      </c>
      <c r="J143" s="8">
        <v>6.0107413574118</v>
      </c>
      <c r="K143" s="8">
        <v>-0.68712519530170801</v>
      </c>
      <c r="L143" s="8">
        <v>3.3448907518972799</v>
      </c>
    </row>
    <row r="144" spans="1:18" ht="13.5" hidden="1" customHeight="1">
      <c r="A144" s="10"/>
      <c r="B144" s="11" t="s">
        <v>18</v>
      </c>
      <c r="C144" s="9">
        <f t="shared" ref="C144:F144" si="3">(C52/C39-1)*100</f>
        <v>42.936414225636831</v>
      </c>
      <c r="D144" s="9">
        <f t="shared" si="3"/>
        <v>27.006939563765897</v>
      </c>
      <c r="E144" s="9">
        <f t="shared" si="3"/>
        <v>6.3562669517269077</v>
      </c>
      <c r="F144" s="9">
        <f t="shared" si="3"/>
        <v>8.9224757618005199</v>
      </c>
      <c r="G144" s="10"/>
      <c r="H144" s="11" t="s">
        <v>18</v>
      </c>
      <c r="I144" s="8">
        <v>41.895894405535799</v>
      </c>
      <c r="J144" s="8">
        <v>55.659953214992598</v>
      </c>
      <c r="K144" s="8">
        <v>70.312734388723797</v>
      </c>
      <c r="L144" s="8">
        <v>120.680043466797</v>
      </c>
    </row>
    <row r="145" spans="1:12" ht="13.5" hidden="1" customHeight="1">
      <c r="A145" s="10"/>
      <c r="B145" s="11" t="s">
        <v>35</v>
      </c>
      <c r="C145" s="9">
        <f t="shared" ref="C145:F145" si="4">(C53/C40-1)*100</f>
        <v>27.617470957690049</v>
      </c>
      <c r="D145" s="9">
        <f t="shared" si="4"/>
        <v>3.4741670831402782</v>
      </c>
      <c r="E145" s="9">
        <f t="shared" si="4"/>
        <v>11.044542709965</v>
      </c>
      <c r="F145" s="9">
        <f t="shared" si="4"/>
        <v>5.4532475151593207</v>
      </c>
      <c r="G145" s="10"/>
      <c r="H145" s="11" t="s">
        <v>35</v>
      </c>
      <c r="I145" s="8">
        <v>12.7198778662998</v>
      </c>
      <c r="J145" s="8">
        <v>26.978992893937399</v>
      </c>
      <c r="K145" s="8">
        <v>67.779585328500005</v>
      </c>
      <c r="L145" s="8">
        <v>25.424211222762001</v>
      </c>
    </row>
    <row r="146" spans="1:12" ht="13.5" hidden="1" customHeight="1">
      <c r="A146" s="10"/>
      <c r="B146" s="11" t="s">
        <v>36</v>
      </c>
      <c r="C146" s="9">
        <f t="shared" ref="C146:F146" si="5">(C54/C41-1)*100</f>
        <v>-0.45048334491334385</v>
      </c>
      <c r="D146" s="9">
        <f t="shared" si="5"/>
        <v>-22.614813727908068</v>
      </c>
      <c r="E146" s="9">
        <f t="shared" si="5"/>
        <v>0.36591113085362448</v>
      </c>
      <c r="F146" s="9">
        <f t="shared" si="5"/>
        <v>-4.0394651590237025</v>
      </c>
      <c r="G146" s="10"/>
      <c r="H146" s="11" t="s">
        <v>36</v>
      </c>
      <c r="I146" s="8">
        <v>-8.4255945238957999</v>
      </c>
      <c r="J146" s="8">
        <v>-2.4722491676237102</v>
      </c>
      <c r="K146" s="8">
        <v>10.9480980832779</v>
      </c>
      <c r="L146" s="8">
        <v>10.977953780608701</v>
      </c>
    </row>
    <row r="147" spans="1:12" ht="13.5" hidden="1" customHeight="1">
      <c r="A147" s="10"/>
      <c r="B147" s="11" t="s">
        <v>34</v>
      </c>
      <c r="C147" s="9">
        <f t="shared" ref="C147:F147" si="6">(C55/C42-1)*100</f>
        <v>-3.4024130342381831</v>
      </c>
      <c r="D147" s="9">
        <f t="shared" si="6"/>
        <v>-21.636010843188082</v>
      </c>
      <c r="E147" s="9">
        <f t="shared" si="6"/>
        <v>-0.68075747004434639</v>
      </c>
      <c r="F147" s="9">
        <f t="shared" si="6"/>
        <v>1.2533727582223264</v>
      </c>
      <c r="G147" s="10"/>
      <c r="H147" s="11" t="s">
        <v>34</v>
      </c>
      <c r="I147" s="8">
        <v>-7.5667887112674803</v>
      </c>
      <c r="J147" s="8">
        <v>-9.8033273149942808</v>
      </c>
      <c r="K147" s="8">
        <v>2.68091814122779</v>
      </c>
      <c r="L147" s="8">
        <v>-4.7658842737894602</v>
      </c>
    </row>
    <row r="148" spans="1:12" ht="13.5" hidden="1" customHeight="1">
      <c r="A148" s="66"/>
      <c r="B148" s="11" t="s">
        <v>22</v>
      </c>
      <c r="C148" s="9">
        <f t="shared" ref="C148:F151" si="7">(C56/C43-1)*100</f>
        <v>-3.3141258802880103</v>
      </c>
      <c r="D148" s="9">
        <f t="shared" si="7"/>
        <v>-24.25587880847322</v>
      </c>
      <c r="E148" s="9">
        <f t="shared" si="7"/>
        <v>-1.5263900844932565</v>
      </c>
      <c r="F148" s="9">
        <f t="shared" si="7"/>
        <v>2.2885553679956594</v>
      </c>
      <c r="G148" s="66"/>
      <c r="H148" s="11" t="s">
        <v>22</v>
      </c>
      <c r="I148" s="8">
        <v>-8.3688187331365498</v>
      </c>
      <c r="J148" s="8">
        <v>-7.3977862696915802</v>
      </c>
      <c r="K148" s="8">
        <v>-0.87241094841553601</v>
      </c>
      <c r="L148" s="8">
        <v>3.07347815242314</v>
      </c>
    </row>
    <row r="149" spans="1:12" ht="13.5" hidden="1" customHeight="1">
      <c r="A149" s="66"/>
      <c r="B149" s="11" t="s">
        <v>23</v>
      </c>
      <c r="C149" s="9">
        <f t="shared" si="7"/>
        <v>-2.6869817823018338</v>
      </c>
      <c r="D149" s="9">
        <f t="shared" si="7"/>
        <v>-17.164342498904659</v>
      </c>
      <c r="E149" s="9">
        <f t="shared" si="7"/>
        <v>-1.5693938746301095</v>
      </c>
      <c r="F149" s="9">
        <f t="shared" si="7"/>
        <v>4.4317931602192218</v>
      </c>
      <c r="G149" s="66"/>
      <c r="H149" s="11" t="s">
        <v>23</v>
      </c>
      <c r="I149" s="8">
        <v>-7.6392795051744997</v>
      </c>
      <c r="J149" s="8">
        <v>-6.61839293262019</v>
      </c>
      <c r="K149" s="8">
        <v>-4.4149808425414401</v>
      </c>
      <c r="L149" s="8">
        <v>0.58178429243893603</v>
      </c>
    </row>
    <row r="150" spans="1:12" ht="13.5" hidden="1" customHeight="1">
      <c r="A150" s="66"/>
      <c r="B150" s="11" t="s">
        <v>24</v>
      </c>
      <c r="C150" s="9">
        <f t="shared" si="7"/>
        <v>-1.825561832140854</v>
      </c>
      <c r="D150" s="9">
        <f t="shared" si="7"/>
        <v>-9.2668475281049929</v>
      </c>
      <c r="E150" s="9">
        <f t="shared" si="7"/>
        <v>-0.46998487270391021</v>
      </c>
      <c r="F150" s="9">
        <f t="shared" si="7"/>
        <v>8.5765230054283705</v>
      </c>
      <c r="G150" s="66"/>
      <c r="H150" s="11" t="s">
        <v>24</v>
      </c>
      <c r="I150" s="8">
        <v>-3.4504030618519401</v>
      </c>
      <c r="J150" s="8">
        <v>-0.496130803519168</v>
      </c>
      <c r="K150" s="8">
        <v>-5.3756737423335297</v>
      </c>
      <c r="L150" s="8">
        <v>6.4748726804860803</v>
      </c>
    </row>
    <row r="151" spans="1:12" ht="15" hidden="1">
      <c r="A151" s="3"/>
      <c r="B151" s="7" t="s">
        <v>25</v>
      </c>
      <c r="C151" s="9">
        <f t="shared" si="7"/>
        <v>1.2974635244540123</v>
      </c>
      <c r="D151" s="9">
        <f t="shared" si="7"/>
        <v>-9.0058124453390338</v>
      </c>
      <c r="E151" s="9">
        <f t="shared" si="7"/>
        <v>7.0419233872778708</v>
      </c>
      <c r="F151" s="9">
        <f t="shared" si="7"/>
        <v>7.753445583306906</v>
      </c>
      <c r="G151" s="3"/>
      <c r="H151" s="7" t="s">
        <v>25</v>
      </c>
      <c r="I151" s="8">
        <v>1.7969857762057699</v>
      </c>
      <c r="J151" s="8">
        <v>2.3407773317182001</v>
      </c>
      <c r="K151" s="8">
        <v>-1.2758940480391301</v>
      </c>
      <c r="L151" s="8">
        <v>7.5206154781759502E-2</v>
      </c>
    </row>
    <row r="152" spans="1:12" ht="15" hidden="1">
      <c r="A152" s="3"/>
      <c r="B152" s="7" t="s">
        <v>26</v>
      </c>
      <c r="C152" s="9">
        <f>(C60/C47-1)*100</f>
        <v>0.67750948480564954</v>
      </c>
      <c r="D152" s="9">
        <f t="shared" ref="D152:F152" si="8">(D60/D47-1)*100</f>
        <v>-4.4591883407538502</v>
      </c>
      <c r="E152" s="9">
        <f t="shared" si="8"/>
        <v>9.9326400944554027</v>
      </c>
      <c r="F152" s="9">
        <f t="shared" si="8"/>
        <v>7.4658107956292463</v>
      </c>
      <c r="G152" s="3"/>
      <c r="H152" s="7" t="s">
        <v>26</v>
      </c>
      <c r="I152" s="8">
        <v>3.7327964012168402</v>
      </c>
      <c r="J152" s="8">
        <v>1.45500708425004</v>
      </c>
      <c r="K152" s="8">
        <v>-5.0903849909910104</v>
      </c>
      <c r="L152" s="8">
        <v>3.1373130566446399</v>
      </c>
    </row>
    <row r="153" spans="1:12" ht="15" hidden="1">
      <c r="A153" s="3"/>
      <c r="B153" s="7"/>
      <c r="C153" s="9"/>
      <c r="D153" s="9"/>
      <c r="E153" s="9"/>
      <c r="F153" s="9"/>
      <c r="G153" s="3"/>
      <c r="H153" s="7"/>
      <c r="I153" s="8"/>
      <c r="J153" s="8"/>
      <c r="K153" s="8"/>
      <c r="L153" s="8"/>
    </row>
    <row r="154" spans="1:12" ht="13.5" hidden="1" customHeight="1">
      <c r="A154" s="3">
        <v>2022</v>
      </c>
      <c r="B154" s="12" t="s">
        <v>15</v>
      </c>
      <c r="C154" s="9">
        <f t="shared" ref="C154:F160" si="9">(C62/C49-1)*100</f>
        <v>1.6753624577758863</v>
      </c>
      <c r="D154" s="9">
        <f t="shared" si="9"/>
        <v>3.2430909687663156</v>
      </c>
      <c r="E154" s="9">
        <f t="shared" si="9"/>
        <v>13.922266103908033</v>
      </c>
      <c r="F154" s="9">
        <f t="shared" si="9"/>
        <v>8.2786409734393338</v>
      </c>
      <c r="G154" s="3">
        <v>2022</v>
      </c>
      <c r="H154" s="12" t="s">
        <v>15</v>
      </c>
      <c r="I154" s="8">
        <f t="shared" ref="I154:L154" si="10">(I62/I49-1)*100</f>
        <v>1.473142878567435</v>
      </c>
      <c r="J154" s="8">
        <f t="shared" si="10"/>
        <v>2.7995299003671592</v>
      </c>
      <c r="K154" s="8">
        <f t="shared" si="10"/>
        <v>-3.2740723029458962</v>
      </c>
      <c r="L154" s="8">
        <f t="shared" si="10"/>
        <v>-0.84021620761732807</v>
      </c>
    </row>
    <row r="155" spans="1:12" ht="13.5" hidden="1" customHeight="1">
      <c r="A155" s="3"/>
      <c r="B155" s="13" t="s">
        <v>16</v>
      </c>
      <c r="C155" s="9">
        <f t="shared" si="9"/>
        <v>0.65611989020963879</v>
      </c>
      <c r="D155" s="9">
        <f t="shared" si="9"/>
        <v>-1.3014770526683428</v>
      </c>
      <c r="E155" s="9">
        <f t="shared" si="9"/>
        <v>7.489060835541439</v>
      </c>
      <c r="F155" s="9">
        <f t="shared" si="9"/>
        <v>3.148604637787944</v>
      </c>
      <c r="G155" s="3"/>
      <c r="H155" s="13" t="s">
        <v>16</v>
      </c>
      <c r="I155" s="8">
        <f t="shared" ref="I155:L155" si="11">(I63/I50-1)*100</f>
        <v>2.0321125799805495</v>
      </c>
      <c r="J155" s="8">
        <f t="shared" si="11"/>
        <v>1.1472050701894165</v>
      </c>
      <c r="K155" s="8">
        <f t="shared" si="11"/>
        <v>-2.1522577562375522</v>
      </c>
      <c r="L155" s="8">
        <f t="shared" si="11"/>
        <v>-0.87111973442732804</v>
      </c>
    </row>
    <row r="156" spans="1:12" ht="13.5" hidden="1" customHeight="1">
      <c r="A156" s="10"/>
      <c r="B156" s="13" t="s">
        <v>17</v>
      </c>
      <c r="C156" s="9">
        <f t="shared" si="9"/>
        <v>1.1704412254587071</v>
      </c>
      <c r="D156" s="9">
        <f t="shared" si="9"/>
        <v>-0.87175675124206986</v>
      </c>
      <c r="E156" s="9">
        <f t="shared" si="9"/>
        <v>4.7863218849172995</v>
      </c>
      <c r="F156" s="9">
        <f t="shared" si="9"/>
        <v>2.2881232847165922</v>
      </c>
      <c r="G156" s="10"/>
      <c r="H156" s="13" t="s">
        <v>17</v>
      </c>
      <c r="I156" s="8">
        <f t="shared" ref="I156:L156" si="12">(I64/I51-1)*100</f>
        <v>6.5550480766766173</v>
      </c>
      <c r="J156" s="8">
        <f t="shared" si="12"/>
        <v>4.2649341808148833</v>
      </c>
      <c r="K156" s="8">
        <f t="shared" si="12"/>
        <v>-3.7595690294909279</v>
      </c>
      <c r="L156" s="8">
        <f t="shared" si="12"/>
        <v>-1.3558553569758103</v>
      </c>
    </row>
    <row r="157" spans="1:12" ht="13.5" hidden="1" customHeight="1">
      <c r="A157" s="10"/>
      <c r="B157" s="13" t="s">
        <v>28</v>
      </c>
      <c r="C157" s="9">
        <f t="shared" si="9"/>
        <v>3.2831098792315716</v>
      </c>
      <c r="D157" s="9">
        <f t="shared" si="9"/>
        <v>-3.5788097104788585</v>
      </c>
      <c r="E157" s="9">
        <f t="shared" si="9"/>
        <v>2.6630294818335676</v>
      </c>
      <c r="F157" s="9">
        <f t="shared" si="9"/>
        <v>3.7826704150244472</v>
      </c>
      <c r="G157" s="10"/>
      <c r="H157" s="13" t="s">
        <v>28</v>
      </c>
      <c r="I157" s="8">
        <f t="shared" ref="I157:L157" si="13">(I65/I52-1)*100</f>
        <v>19.640092904295535</v>
      </c>
      <c r="J157" s="8">
        <f t="shared" si="13"/>
        <v>6.947261772237967</v>
      </c>
      <c r="K157" s="8">
        <f t="shared" si="13"/>
        <v>-5.894324223609015</v>
      </c>
      <c r="L157" s="8">
        <f t="shared" si="13"/>
        <v>-0.28979773836856904</v>
      </c>
    </row>
    <row r="158" spans="1:12" ht="13.5" hidden="1" customHeight="1">
      <c r="A158" s="10"/>
      <c r="B158" s="11" t="s">
        <v>29</v>
      </c>
      <c r="C158" s="9">
        <f t="shared" si="9"/>
        <v>3.0927973781717633</v>
      </c>
      <c r="D158" s="9">
        <f t="shared" si="9"/>
        <v>-0.96258513796041445</v>
      </c>
      <c r="E158" s="9">
        <f t="shared" si="9"/>
        <v>5.8237413960620321</v>
      </c>
      <c r="F158" s="9">
        <f t="shared" si="9"/>
        <v>0.40218553354482989</v>
      </c>
      <c r="G158" s="10"/>
      <c r="H158" s="11" t="s">
        <v>29</v>
      </c>
      <c r="I158" s="8">
        <f t="shared" ref="I158:L158" si="14">(I66/I53-1)*100</f>
        <v>18.459341949764219</v>
      </c>
      <c r="J158" s="8">
        <f t="shared" si="14"/>
        <v>7.1964628400734476</v>
      </c>
      <c r="K158" s="8">
        <f t="shared" si="14"/>
        <v>-5.1246441243639644</v>
      </c>
      <c r="L158" s="8">
        <f t="shared" si="14"/>
        <v>-2.4560786730151274</v>
      </c>
    </row>
    <row r="159" spans="1:12" ht="13.5" hidden="1" customHeight="1">
      <c r="A159" s="10"/>
      <c r="B159" s="11" t="s">
        <v>36</v>
      </c>
      <c r="C159" s="9">
        <f t="shared" si="9"/>
        <v>10.699061942901643</v>
      </c>
      <c r="D159" s="9">
        <f t="shared" si="9"/>
        <v>27.609511913794126</v>
      </c>
      <c r="E159" s="9">
        <f t="shared" si="9"/>
        <v>1.8504766609048096</v>
      </c>
      <c r="F159" s="9">
        <f t="shared" si="9"/>
        <v>1.7327410623200645</v>
      </c>
      <c r="G159" s="10"/>
      <c r="H159" s="11" t="s">
        <v>36</v>
      </c>
      <c r="I159" s="8">
        <f t="shared" ref="I159:L159" si="15">(I67/I54-1)*100</f>
        <v>28.707490117940715</v>
      </c>
      <c r="J159" s="8">
        <f t="shared" si="15"/>
        <v>19.031501998483733</v>
      </c>
      <c r="K159" s="8">
        <f t="shared" si="15"/>
        <v>1.9400051616120573</v>
      </c>
      <c r="L159" s="8">
        <f t="shared" si="15"/>
        <v>2.014301293943177</v>
      </c>
    </row>
    <row r="160" spans="1:12" ht="13.5" hidden="1" customHeight="1">
      <c r="A160" s="10"/>
      <c r="B160" s="11" t="s">
        <v>37</v>
      </c>
      <c r="C160" s="9">
        <f t="shared" si="9"/>
        <v>10.841976238174045</v>
      </c>
      <c r="D160" s="9">
        <f t="shared" si="9"/>
        <v>19.157276805329595</v>
      </c>
      <c r="E160" s="9">
        <f t="shared" si="9"/>
        <v>6.0439835600828662</v>
      </c>
      <c r="F160" s="9">
        <f t="shared" si="9"/>
        <v>0.27029775437001913</v>
      </c>
      <c r="G160" s="10"/>
      <c r="H160" s="11" t="s">
        <v>37</v>
      </c>
      <c r="I160" s="8">
        <f t="shared" ref="I160:L160" si="16">(I68/I55-1)*100</f>
        <v>31.589892752913062</v>
      </c>
      <c r="J160" s="8">
        <f t="shared" si="16"/>
        <v>17.156360256728131</v>
      </c>
      <c r="K160" s="8">
        <f t="shared" si="16"/>
        <v>2.3939966577585015</v>
      </c>
      <c r="L160" s="8">
        <f t="shared" si="16"/>
        <v>2.11071180910678</v>
      </c>
    </row>
    <row r="161" spans="1:12" ht="13.5" hidden="1" customHeight="1">
      <c r="A161" s="66"/>
      <c r="B161" s="11" t="s">
        <v>38</v>
      </c>
      <c r="C161" s="9">
        <f t="shared" ref="C161:F161" si="17">(C69/C56-1)*100</f>
        <v>7.3408189759711862</v>
      </c>
      <c r="D161" s="9">
        <f t="shared" si="17"/>
        <v>7.4362458261297837</v>
      </c>
      <c r="E161" s="9">
        <f t="shared" si="17"/>
        <v>6.3185440187326636</v>
      </c>
      <c r="F161" s="9">
        <f t="shared" si="17"/>
        <v>0.1105715654002859</v>
      </c>
      <c r="G161" s="66"/>
      <c r="H161" s="11" t="s">
        <v>38</v>
      </c>
      <c r="I161" s="8">
        <f t="shared" ref="I161:L161" si="18">(I69/I56-1)*100</f>
        <v>28.20466641137056</v>
      </c>
      <c r="J161" s="8">
        <f t="shared" si="18"/>
        <v>9.871712330114768</v>
      </c>
      <c r="K161" s="8">
        <f t="shared" si="18"/>
        <v>1.7287076543992974</v>
      </c>
      <c r="L161" s="8">
        <f t="shared" si="18"/>
        <v>5.1935032486656096</v>
      </c>
    </row>
    <row r="162" spans="1:12" ht="13.5" hidden="1" customHeight="1">
      <c r="A162" s="66"/>
      <c r="B162" s="15" t="s">
        <v>23</v>
      </c>
      <c r="C162" s="9">
        <f t="shared" ref="C162" si="19">(C70/C57-1)*100</f>
        <v>3.4036948932717692</v>
      </c>
      <c r="D162" s="9">
        <f t="shared" ref="D162:F162" si="20">(D70/D57-1)*100</f>
        <v>20.523093021642747</v>
      </c>
      <c r="E162" s="9">
        <f t="shared" si="20"/>
        <v>12.916164664886276</v>
      </c>
      <c r="F162" s="9">
        <f t="shared" si="20"/>
        <v>-0.64755018354499816</v>
      </c>
      <c r="G162" s="66"/>
      <c r="H162" s="15" t="s">
        <v>23</v>
      </c>
      <c r="I162" s="8">
        <f t="shared" ref="I162:L162" si="21">(I70/I57-1)*100</f>
        <v>14.523650801187603</v>
      </c>
      <c r="J162" s="8">
        <f t="shared" si="21"/>
        <v>3.5219901941503373</v>
      </c>
      <c r="K162" s="8">
        <f t="shared" si="21"/>
        <v>-6.9604596533112684E-2</v>
      </c>
      <c r="L162" s="8">
        <f t="shared" si="21"/>
        <v>0.80136191461441797</v>
      </c>
    </row>
    <row r="163" spans="1:12" ht="13.5" hidden="1" customHeight="1">
      <c r="A163" s="66"/>
      <c r="B163" s="15" t="s">
        <v>24</v>
      </c>
      <c r="C163" s="9">
        <f t="shared" ref="C163" si="22">(C71/C58-1)*100</f>
        <v>0.83012106418358655</v>
      </c>
      <c r="D163" s="9">
        <f t="shared" ref="D163:F163" si="23">(D71/D58-1)*100</f>
        <v>14.136949882785821</v>
      </c>
      <c r="E163" s="9">
        <f t="shared" si="23"/>
        <v>10.921926120425752</v>
      </c>
      <c r="F163" s="9">
        <f t="shared" si="23"/>
        <v>0.57212729437481347</v>
      </c>
      <c r="G163" s="66"/>
      <c r="H163" s="15" t="s">
        <v>24</v>
      </c>
      <c r="I163" s="8">
        <f t="shared" ref="I163:L163" si="24">(I71/I58-1)*100</f>
        <v>10.769058683054954</v>
      </c>
      <c r="J163" s="8">
        <f t="shared" si="24"/>
        <v>-4.4810257154342059</v>
      </c>
      <c r="K163" s="8">
        <f t="shared" si="24"/>
        <v>-7.2187473694976241</v>
      </c>
      <c r="L163" s="8">
        <f t="shared" si="24"/>
        <v>1.2167436192353609</v>
      </c>
    </row>
    <row r="164" spans="1:12" ht="15" hidden="1">
      <c r="A164" s="3"/>
      <c r="B164" s="7" t="s">
        <v>25</v>
      </c>
      <c r="C164" s="9">
        <f t="shared" ref="C164:C165" si="25">(C72/C59-1)*100</f>
        <v>0.60556099883131154</v>
      </c>
      <c r="D164" s="9">
        <f t="shared" ref="D164:F164" si="26">(D72/D59-1)*100</f>
        <v>10.844626678427538</v>
      </c>
      <c r="E164" s="9">
        <f t="shared" si="26"/>
        <v>9.8033334719625387</v>
      </c>
      <c r="F164" s="9">
        <f t="shared" si="26"/>
        <v>3.54099444890974</v>
      </c>
      <c r="G164" s="3"/>
      <c r="H164" s="7" t="s">
        <v>25</v>
      </c>
      <c r="I164" s="8">
        <f t="shared" ref="I164:L164" si="27">(I72/I59-1)*100</f>
        <v>8.0557881502186781</v>
      </c>
      <c r="J164" s="8">
        <f t="shared" si="27"/>
        <v>-3.5588739342123143</v>
      </c>
      <c r="K164" s="8">
        <f t="shared" si="27"/>
        <v>-7.6615537262321958</v>
      </c>
      <c r="L164" s="8">
        <f t="shared" si="27"/>
        <v>2.6639041560960086</v>
      </c>
    </row>
    <row r="165" spans="1:12" ht="15" hidden="1">
      <c r="A165" s="3"/>
      <c r="B165" s="85" t="s">
        <v>26</v>
      </c>
      <c r="C165" s="9">
        <f t="shared" si="25"/>
        <v>1.115040760407271</v>
      </c>
      <c r="D165" s="9">
        <f t="shared" ref="D165:F165" si="28">(D73/D60-1)*100</f>
        <v>10.43831308612868</v>
      </c>
      <c r="E165" s="9">
        <f t="shared" si="28"/>
        <v>20.543371203499163</v>
      </c>
      <c r="F165" s="9">
        <f t="shared" si="28"/>
        <v>4.665343004023903</v>
      </c>
      <c r="G165" s="3"/>
      <c r="H165" s="85" t="s">
        <v>26</v>
      </c>
      <c r="I165" s="8">
        <f>(I73/I60-1)*100</f>
        <v>5.4725047881001299</v>
      </c>
      <c r="J165" s="8">
        <f t="shared" ref="J165:L165" si="29">(J73/J60-1)*100</f>
        <v>-2.6394650563723476</v>
      </c>
      <c r="K165" s="8">
        <f t="shared" si="29"/>
        <v>-7.0533317585133481</v>
      </c>
      <c r="L165" s="8">
        <f t="shared" si="29"/>
        <v>2.237555486774867</v>
      </c>
    </row>
    <row r="166" spans="1:12" ht="15" hidden="1">
      <c r="A166" s="3"/>
      <c r="B166" s="7"/>
      <c r="C166" s="9"/>
      <c r="D166" s="9"/>
      <c r="E166" s="9"/>
      <c r="F166" s="9"/>
      <c r="G166" s="3"/>
      <c r="H166" s="7"/>
      <c r="I166" s="8"/>
      <c r="J166" s="8"/>
      <c r="K166" s="8"/>
      <c r="L166" s="8"/>
    </row>
    <row r="167" spans="1:12" ht="13.5" customHeight="1">
      <c r="A167" s="3">
        <v>2023</v>
      </c>
      <c r="B167" s="7" t="s">
        <v>15</v>
      </c>
      <c r="C167" s="9">
        <f t="shared" ref="C167:F170" si="30">(C75/C62-1)*100</f>
        <v>0.26789843461934026</v>
      </c>
      <c r="D167" s="9">
        <f t="shared" si="30"/>
        <v>8.0074319638173908</v>
      </c>
      <c r="E167" s="9">
        <f t="shared" si="30"/>
        <v>16.329054154951027</v>
      </c>
      <c r="F167" s="9">
        <f t="shared" si="30"/>
        <v>8.1499711402215347</v>
      </c>
      <c r="G167" s="3">
        <v>2023</v>
      </c>
      <c r="H167" s="7" t="s">
        <v>15</v>
      </c>
      <c r="I167" s="8">
        <f t="shared" ref="I167:L170" si="31">(I75/I62-1)*100</f>
        <v>5.027266820488685</v>
      </c>
      <c r="J167" s="8">
        <f t="shared" si="31"/>
        <v>-7.3896366210138726</v>
      </c>
      <c r="K167" s="8">
        <f t="shared" si="31"/>
        <v>-9.2840351518053374</v>
      </c>
      <c r="L167" s="8">
        <f t="shared" si="31"/>
        <v>0.41266402237409849</v>
      </c>
    </row>
    <row r="168" spans="1:12" ht="13.5" customHeight="1">
      <c r="A168" s="3"/>
      <c r="B168" s="7" t="s">
        <v>16</v>
      </c>
      <c r="C168" s="9">
        <f t="shared" si="30"/>
        <v>3.7783665472416184</v>
      </c>
      <c r="D168" s="9">
        <f t="shared" si="30"/>
        <v>8.3914910957194842</v>
      </c>
      <c r="E168" s="9">
        <f t="shared" si="30"/>
        <v>11.134987231804971</v>
      </c>
      <c r="F168" s="9">
        <f t="shared" si="30"/>
        <v>8.7667200105390855</v>
      </c>
      <c r="G168" s="3"/>
      <c r="H168" s="7" t="s">
        <v>16</v>
      </c>
      <c r="I168" s="8">
        <f t="shared" si="31"/>
        <v>13.007021022922128</v>
      </c>
      <c r="J168" s="8">
        <f t="shared" si="31"/>
        <v>-1.3977428775923006</v>
      </c>
      <c r="K168" s="8">
        <f t="shared" si="31"/>
        <v>-5.7604456528401631</v>
      </c>
      <c r="L168" s="8">
        <f t="shared" si="31"/>
        <v>2.720594765401696</v>
      </c>
    </row>
    <row r="169" spans="1:12" ht="13.5" customHeight="1">
      <c r="A169" s="10"/>
      <c r="B169" s="11" t="s">
        <v>17</v>
      </c>
      <c r="C169" s="9">
        <f t="shared" si="30"/>
        <v>6.7413823436865083</v>
      </c>
      <c r="D169" s="9">
        <f t="shared" si="30"/>
        <v>7.7941533867672108</v>
      </c>
      <c r="E169" s="9">
        <f t="shared" si="30"/>
        <v>7.2626982863482681</v>
      </c>
      <c r="F169" s="9">
        <f t="shared" si="30"/>
        <v>10.313824163227769</v>
      </c>
      <c r="G169" s="10"/>
      <c r="H169" s="11" t="s">
        <v>17</v>
      </c>
      <c r="I169" s="8">
        <f t="shared" si="31"/>
        <v>13.293138216896661</v>
      </c>
      <c r="J169" s="8">
        <f t="shared" si="31"/>
        <v>4.0050608732578707</v>
      </c>
      <c r="K169" s="8">
        <f t="shared" si="31"/>
        <v>0.42281765676122074</v>
      </c>
      <c r="L169" s="8">
        <f t="shared" si="31"/>
        <v>8.0332359494791117</v>
      </c>
    </row>
    <row r="170" spans="1:12" ht="13.5" customHeight="1">
      <c r="A170" s="10"/>
      <c r="B170" s="11" t="s">
        <v>18</v>
      </c>
      <c r="C170" s="9">
        <f t="shared" si="30"/>
        <v>3.3800435235140203</v>
      </c>
      <c r="D170" s="9">
        <f t="shared" si="30"/>
        <v>12.691974158213103</v>
      </c>
      <c r="E170" s="9">
        <f t="shared" si="30"/>
        <v>6.955536197293366</v>
      </c>
      <c r="F170" s="9">
        <f t="shared" si="30"/>
        <v>5.1594350978443115</v>
      </c>
      <c r="G170" s="10"/>
      <c r="H170" s="11" t="s">
        <v>18</v>
      </c>
      <c r="I170" s="8">
        <f t="shared" si="31"/>
        <v>3.250180161285332</v>
      </c>
      <c r="J170" s="8">
        <f t="shared" si="31"/>
        <v>1.1266859213451275</v>
      </c>
      <c r="K170" s="8">
        <f t="shared" si="31"/>
        <v>0.31620362702526883</v>
      </c>
      <c r="L170" s="8">
        <f t="shared" si="31"/>
        <v>6.0250384588203865</v>
      </c>
    </row>
    <row r="171" spans="1:12" ht="13.5" customHeight="1">
      <c r="A171" s="10"/>
      <c r="B171" s="11" t="s">
        <v>19</v>
      </c>
      <c r="C171" s="9">
        <f t="shared" ref="C171:F171" si="32">(C79/C66-1)*100</f>
        <v>5.2957786480881008</v>
      </c>
      <c r="D171" s="9">
        <f t="shared" si="32"/>
        <v>11.274235857935855</v>
      </c>
      <c r="E171" s="9">
        <f t="shared" si="32"/>
        <v>12.110153334562646</v>
      </c>
      <c r="F171" s="9">
        <f t="shared" si="32"/>
        <v>7.9718883939061458</v>
      </c>
      <c r="G171" s="10"/>
      <c r="H171" s="11" t="s">
        <v>19</v>
      </c>
      <c r="I171" s="8">
        <f t="shared" ref="I171:L171" si="33">(I79/I66-1)*100</f>
        <v>5.8153834072790733</v>
      </c>
      <c r="J171" s="8">
        <f t="shared" si="33"/>
        <v>4.2476679368798065</v>
      </c>
      <c r="K171" s="8">
        <f t="shared" si="33"/>
        <v>1.1618750268004074</v>
      </c>
      <c r="L171" s="8">
        <f t="shared" si="33"/>
        <v>8.7298345058375979</v>
      </c>
    </row>
    <row r="172" spans="1:12" ht="13.5" customHeight="1">
      <c r="A172" s="10"/>
      <c r="B172" s="11" t="s">
        <v>20</v>
      </c>
      <c r="C172" s="9">
        <f t="shared" ref="C172:F172" si="34">(C80/C67-1)*100</f>
        <v>4.4850133812775583</v>
      </c>
      <c r="D172" s="9">
        <f t="shared" si="34"/>
        <v>12.539706520196447</v>
      </c>
      <c r="E172" s="9">
        <f t="shared" si="34"/>
        <v>8.6633539654040082</v>
      </c>
      <c r="F172" s="9">
        <f t="shared" si="34"/>
        <v>6.0872463615675665</v>
      </c>
      <c r="G172" s="10"/>
      <c r="H172" s="11" t="s">
        <v>20</v>
      </c>
      <c r="I172" s="8">
        <f t="shared" ref="I172:L172" si="35">(I80/I67-1)*100</f>
        <v>2.5323746394899649</v>
      </c>
      <c r="J172" s="8">
        <f t="shared" si="35"/>
        <v>-1.384717555006354</v>
      </c>
      <c r="K172" s="8">
        <f t="shared" si="35"/>
        <v>4.7431025738500665</v>
      </c>
      <c r="L172" s="8">
        <f t="shared" si="35"/>
        <v>8.4734110545197971</v>
      </c>
    </row>
    <row r="173" spans="1:12" ht="13.5" customHeight="1">
      <c r="A173" s="10"/>
      <c r="B173" s="11" t="s">
        <v>21</v>
      </c>
      <c r="C173" s="9">
        <f t="shared" ref="C173:F173" si="36">(C81/C68-1)*100</f>
        <v>6.6189891138277446</v>
      </c>
      <c r="D173" s="9">
        <f t="shared" si="36"/>
        <v>13.057623896733705</v>
      </c>
      <c r="E173" s="9">
        <f t="shared" si="36"/>
        <v>10.053028164535815</v>
      </c>
      <c r="F173" s="9">
        <f t="shared" si="36"/>
        <v>7.4756470975543055</v>
      </c>
      <c r="G173" s="10"/>
      <c r="H173" s="11" t="s">
        <v>21</v>
      </c>
      <c r="I173" s="8">
        <f t="shared" ref="I173:L173" si="37">(I81/I68-1)*100</f>
        <v>-5.1647387142761403E-2</v>
      </c>
      <c r="J173" s="8">
        <f t="shared" si="37"/>
        <v>0.89051530313040139</v>
      </c>
      <c r="K173" s="8">
        <f t="shared" si="37"/>
        <v>12.110440693643199</v>
      </c>
      <c r="L173" s="8">
        <f t="shared" si="37"/>
        <v>7.5745460587211655</v>
      </c>
    </row>
    <row r="174" spans="1:12" ht="13.5" customHeight="1">
      <c r="A174" s="66"/>
      <c r="B174" s="11" t="s">
        <v>30</v>
      </c>
      <c r="C174" s="9">
        <f t="shared" ref="C174:F174" si="38">(C82/C69-1)*100</f>
        <v>6.0777220819993483</v>
      </c>
      <c r="D174" s="9">
        <f t="shared" si="38"/>
        <v>10.215704077986199</v>
      </c>
      <c r="E174" s="9">
        <f t="shared" si="38"/>
        <v>10.916644734981995</v>
      </c>
      <c r="F174" s="9">
        <f t="shared" si="38"/>
        <v>7.6474280806274608</v>
      </c>
      <c r="G174" s="66"/>
      <c r="H174" s="11" t="s">
        <v>30</v>
      </c>
      <c r="I174" s="8">
        <f t="shared" ref="I174:L174" si="39">(I82/I69-1)*100</f>
        <v>3.1507864061034896</v>
      </c>
      <c r="J174" s="8">
        <f t="shared" si="39"/>
        <v>-0.40093727454529882</v>
      </c>
      <c r="K174" s="8">
        <f t="shared" si="39"/>
        <v>8.5095824809554124</v>
      </c>
      <c r="L174" s="8">
        <f t="shared" si="39"/>
        <v>5.342133412998451</v>
      </c>
    </row>
    <row r="175" spans="1:12" ht="13.5" customHeight="1">
      <c r="A175" s="66"/>
      <c r="B175" s="11" t="s">
        <v>31</v>
      </c>
      <c r="C175" s="9">
        <f t="shared" ref="C175:F175" si="40">(C83/C70-1)*100</f>
        <v>5.741230734817071</v>
      </c>
      <c r="D175" s="9">
        <f t="shared" si="40"/>
        <v>5.16441551732707</v>
      </c>
      <c r="E175" s="9">
        <f t="shared" si="40"/>
        <v>11.694646121749241</v>
      </c>
      <c r="F175" s="9">
        <f t="shared" si="40"/>
        <v>6.5023248818553592</v>
      </c>
      <c r="G175" s="66"/>
      <c r="H175" s="11" t="s">
        <v>31</v>
      </c>
      <c r="I175" s="8">
        <f t="shared" ref="I175:L175" si="41">(I83/I70-1)*100</f>
        <v>2.088018660447033</v>
      </c>
      <c r="J175" s="8">
        <f t="shared" si="41"/>
        <v>1.7011165363319147</v>
      </c>
      <c r="K175" s="8">
        <f t="shared" si="41"/>
        <v>8.8964531217283529</v>
      </c>
      <c r="L175" s="8">
        <f t="shared" si="41"/>
        <v>5.3112408136980038</v>
      </c>
    </row>
    <row r="176" spans="1:12" ht="12.75" customHeight="1">
      <c r="A176" s="66"/>
      <c r="B176" s="11" t="s">
        <v>24</v>
      </c>
      <c r="C176" s="9">
        <f t="shared" ref="C176:F176" si="42">(C84/C71-1)*100</f>
        <v>4.6879282328529115</v>
      </c>
      <c r="D176" s="9">
        <f t="shared" si="42"/>
        <v>1.9552886567363759</v>
      </c>
      <c r="E176" s="9">
        <f t="shared" si="42"/>
        <v>8.9124638098616593</v>
      </c>
      <c r="F176" s="9">
        <f t="shared" si="42"/>
        <v>2.0342524738103718</v>
      </c>
      <c r="G176" s="66"/>
      <c r="H176" s="11" t="s">
        <v>24</v>
      </c>
      <c r="I176" s="8">
        <f t="shared" ref="I176:L176" si="43">(I84/I71-1)*100</f>
        <v>2.9781874185151436</v>
      </c>
      <c r="J176" s="8">
        <f t="shared" si="43"/>
        <v>3.8585845388199536</v>
      </c>
      <c r="K176" s="8">
        <f t="shared" si="43"/>
        <v>6.5452361676784365</v>
      </c>
      <c r="L176" s="8">
        <f t="shared" si="43"/>
        <v>4.4731374425594828</v>
      </c>
    </row>
    <row r="177" spans="1:12" ht="12.75" customHeight="1">
      <c r="A177" s="3"/>
      <c r="B177" s="11" t="s">
        <v>25</v>
      </c>
      <c r="C177" s="9">
        <f t="shared" ref="C177:F177" si="44">(C85/C72-1)*100</f>
        <v>5.8221842579526673</v>
      </c>
      <c r="D177" s="9">
        <f t="shared" si="44"/>
        <v>4.0543143522756342</v>
      </c>
      <c r="E177" s="9">
        <f t="shared" si="44"/>
        <v>10.029651664542016</v>
      </c>
      <c r="F177" s="9">
        <f t="shared" si="44"/>
        <v>2.2166607668564264</v>
      </c>
      <c r="G177" s="3"/>
      <c r="H177" s="11" t="s">
        <v>25</v>
      </c>
      <c r="I177" s="8">
        <f t="shared" ref="I177:L177" si="45">(I85/I72-1)*100</f>
        <v>3.6604210691207451</v>
      </c>
      <c r="J177" s="8">
        <f t="shared" si="45"/>
        <v>3.3703213987814395</v>
      </c>
      <c r="K177" s="8">
        <f t="shared" si="45"/>
        <v>9.8766200196170217</v>
      </c>
      <c r="L177" s="8">
        <f t="shared" si="45"/>
        <v>2.5652564600050498</v>
      </c>
    </row>
    <row r="178" spans="1:12" ht="12.75" customHeight="1">
      <c r="A178" s="3"/>
      <c r="B178" s="11" t="s">
        <v>26</v>
      </c>
      <c r="C178" s="9">
        <f t="shared" ref="C178:F178" si="46">(C86/C73-1)*100</f>
        <v>3.3989404583501415</v>
      </c>
      <c r="D178" s="9">
        <f t="shared" si="46"/>
        <v>0.75762400600101198</v>
      </c>
      <c r="E178" s="9">
        <f t="shared" si="46"/>
        <v>6.4899690379932151</v>
      </c>
      <c r="F178" s="9">
        <f t="shared" si="46"/>
        <v>0.38535163640236458</v>
      </c>
      <c r="G178" s="3"/>
      <c r="H178" s="11" t="s">
        <v>26</v>
      </c>
      <c r="I178" s="8">
        <f t="shared" ref="I178:L178" si="47">(I86/I73-1)*100</f>
        <v>3.3445408960427248</v>
      </c>
      <c r="J178" s="8">
        <f t="shared" si="47"/>
        <v>7.7732925375695316E-2</v>
      </c>
      <c r="K178" s="8">
        <f t="shared" si="47"/>
        <v>6.7066235687269105</v>
      </c>
      <c r="L178" s="8">
        <f t="shared" si="47"/>
        <v>1.0851218769179605</v>
      </c>
    </row>
    <row r="179" spans="1:12" ht="15">
      <c r="A179" s="104"/>
      <c r="B179" s="7"/>
      <c r="C179" s="9"/>
      <c r="D179" s="9"/>
      <c r="E179" s="9"/>
      <c r="F179" s="9"/>
      <c r="G179" s="104"/>
      <c r="H179" s="7"/>
      <c r="I179" s="8"/>
      <c r="J179" s="8"/>
      <c r="K179" s="8"/>
      <c r="L179" s="8"/>
    </row>
    <row r="180" spans="1:12" ht="13.5" customHeight="1">
      <c r="A180" s="104">
        <v>2024</v>
      </c>
      <c r="B180" s="11" t="s">
        <v>15</v>
      </c>
      <c r="C180" s="9">
        <f t="shared" ref="C180:F180" si="48">(C88/C75-1)*100</f>
        <v>4.0150791809896669</v>
      </c>
      <c r="D180" s="9">
        <f t="shared" si="48"/>
        <v>1.4878851478897115</v>
      </c>
      <c r="E180" s="9">
        <f t="shared" si="48"/>
        <v>4.8073659054154172</v>
      </c>
      <c r="F180" s="9">
        <f t="shared" si="48"/>
        <v>3.4894760824823789</v>
      </c>
      <c r="G180" s="104">
        <v>2024</v>
      </c>
      <c r="H180" s="11" t="s">
        <v>15</v>
      </c>
      <c r="I180" s="8">
        <f t="shared" ref="I180:L180" si="49">(I88/I75-1)*100</f>
        <v>0.75199671667112167</v>
      </c>
      <c r="J180" s="8">
        <f t="shared" si="49"/>
        <v>1.0190074180322695</v>
      </c>
      <c r="K180" s="8">
        <f t="shared" si="49"/>
        <v>9.5103432306193447</v>
      </c>
      <c r="L180" s="8">
        <f t="shared" si="49"/>
        <v>2.6197484883420108</v>
      </c>
    </row>
    <row r="181" spans="1:12" ht="13.5" customHeight="1">
      <c r="A181" s="104"/>
      <c r="B181" s="7" t="s">
        <v>16</v>
      </c>
      <c r="C181" s="9">
        <f t="shared" ref="C181:F181" si="50">(C89/C76-1)*100</f>
        <v>4.3763198991188634</v>
      </c>
      <c r="D181" s="9">
        <f t="shared" si="50"/>
        <v>2.7557381276865911</v>
      </c>
      <c r="E181" s="9">
        <f t="shared" si="50"/>
        <v>6.3309871904077886</v>
      </c>
      <c r="F181" s="9">
        <f t="shared" si="50"/>
        <v>4.1987739109210054</v>
      </c>
      <c r="G181" s="104"/>
      <c r="H181" s="7" t="s">
        <v>16</v>
      </c>
      <c r="I181" s="8">
        <f t="shared" ref="I181:L181" si="51">(I89/I76-1)*100</f>
        <v>1.9781855780192759</v>
      </c>
      <c r="J181" s="8">
        <f t="shared" si="51"/>
        <v>-1.4198648538296887</v>
      </c>
      <c r="K181" s="8">
        <f t="shared" si="51"/>
        <v>9.3043598873733924</v>
      </c>
      <c r="L181" s="8">
        <f t="shared" si="51"/>
        <v>3.7606723221507377</v>
      </c>
    </row>
    <row r="182" spans="1:12" ht="13.5" customHeight="1">
      <c r="A182" s="10"/>
      <c r="B182" s="11" t="s">
        <v>154</v>
      </c>
      <c r="C182" s="9">
        <f t="shared" ref="C182:F182" si="52">(C90/C77-1)*100</f>
        <v>2.2426059445695978</v>
      </c>
      <c r="D182" s="9">
        <f t="shared" si="52"/>
        <v>2.8515731737356331</v>
      </c>
      <c r="E182" s="9">
        <f t="shared" si="52"/>
        <v>3.903281017031679</v>
      </c>
      <c r="F182" s="9">
        <f t="shared" si="52"/>
        <v>6.1631352391843253</v>
      </c>
      <c r="G182" s="10"/>
      <c r="H182" s="11" t="s">
        <v>154</v>
      </c>
      <c r="I182" s="8">
        <f t="shared" ref="I182:L182" si="53">(I90/I77-1)*100</f>
        <v>0.53446855175314223</v>
      </c>
      <c r="J182" s="8">
        <f t="shared" si="53"/>
        <v>-1.9479335553879484</v>
      </c>
      <c r="K182" s="8">
        <f t="shared" si="53"/>
        <v>3.0481877195317031</v>
      </c>
      <c r="L182" s="8">
        <f t="shared" si="53"/>
        <v>0.60055319446894462</v>
      </c>
    </row>
    <row r="183" spans="1:12" ht="13.5" customHeight="1">
      <c r="A183" s="10"/>
      <c r="B183" s="11" t="s">
        <v>146</v>
      </c>
      <c r="C183" s="9">
        <f t="shared" ref="C183:F183" si="54">(C91/C78-1)*100</f>
        <v>2.7026876454875781</v>
      </c>
      <c r="D183" s="9">
        <f t="shared" si="54"/>
        <v>4.4123790892291348</v>
      </c>
      <c r="E183" s="9">
        <f t="shared" si="54"/>
        <v>7.6620399852757259</v>
      </c>
      <c r="F183" s="9">
        <f t="shared" si="54"/>
        <v>7.0865527029027264</v>
      </c>
      <c r="G183" s="10"/>
      <c r="H183" s="11" t="s">
        <v>146</v>
      </c>
      <c r="I183" s="8">
        <f t="shared" ref="I183:L183" si="55">(I91/I78-1)*100</f>
        <v>0.78233424480889102</v>
      </c>
      <c r="J183" s="8">
        <f t="shared" si="55"/>
        <v>-3.6103272235236572</v>
      </c>
      <c r="K183" s="8">
        <f t="shared" si="55"/>
        <v>3.3436545066825918</v>
      </c>
      <c r="L183" s="8">
        <f t="shared" si="55"/>
        <v>2.6680846913012202</v>
      </c>
    </row>
    <row r="184" spans="1:12" ht="13.5" hidden="1" customHeight="1">
      <c r="A184" s="10"/>
      <c r="B184" s="11" t="s">
        <v>147</v>
      </c>
      <c r="C184" s="9">
        <f t="shared" ref="C184:F184" si="56">(C92/C79-1)*100</f>
        <v>-100</v>
      </c>
      <c r="D184" s="9">
        <f t="shared" si="56"/>
        <v>-100</v>
      </c>
      <c r="E184" s="9">
        <f t="shared" si="56"/>
        <v>-100</v>
      </c>
      <c r="F184" s="9">
        <f t="shared" si="56"/>
        <v>-100</v>
      </c>
      <c r="G184" s="10"/>
      <c r="H184" s="11" t="s">
        <v>147</v>
      </c>
      <c r="I184" s="8">
        <f t="shared" ref="I184:L184" si="57">(I92/I79-1)*100</f>
        <v>-100</v>
      </c>
      <c r="J184" s="8">
        <f t="shared" si="57"/>
        <v>-100</v>
      </c>
      <c r="K184" s="8">
        <f t="shared" si="57"/>
        <v>-100</v>
      </c>
      <c r="L184" s="8">
        <f t="shared" si="57"/>
        <v>-100</v>
      </c>
    </row>
    <row r="185" spans="1:12" ht="13.5" hidden="1" customHeight="1">
      <c r="A185" s="10"/>
      <c r="B185" s="11" t="s">
        <v>148</v>
      </c>
      <c r="C185" s="9">
        <f t="shared" ref="C185:F185" si="58">(C93/C80-1)*100</f>
        <v>-100</v>
      </c>
      <c r="D185" s="9">
        <f t="shared" si="58"/>
        <v>-100</v>
      </c>
      <c r="E185" s="9">
        <f t="shared" si="58"/>
        <v>-100</v>
      </c>
      <c r="F185" s="9">
        <f t="shared" si="58"/>
        <v>-100</v>
      </c>
      <c r="G185" s="10"/>
      <c r="H185" s="11" t="s">
        <v>148</v>
      </c>
      <c r="I185" s="8">
        <f t="shared" ref="I185:L185" si="59">(I93/I80-1)*100</f>
        <v>-100</v>
      </c>
      <c r="J185" s="8">
        <f t="shared" si="59"/>
        <v>-100</v>
      </c>
      <c r="K185" s="8">
        <f t="shared" si="59"/>
        <v>-100</v>
      </c>
      <c r="L185" s="8">
        <f t="shared" si="59"/>
        <v>-100</v>
      </c>
    </row>
    <row r="186" spans="1:12" ht="13.5" hidden="1" customHeight="1">
      <c r="A186" s="10"/>
      <c r="B186" s="11" t="s">
        <v>149</v>
      </c>
      <c r="C186" s="9">
        <f t="shared" ref="C186:F186" si="60">(C94/C81-1)*100</f>
        <v>-100</v>
      </c>
      <c r="D186" s="9">
        <f t="shared" si="60"/>
        <v>-100</v>
      </c>
      <c r="E186" s="9">
        <f t="shared" si="60"/>
        <v>-100</v>
      </c>
      <c r="F186" s="9">
        <f t="shared" si="60"/>
        <v>-100</v>
      </c>
      <c r="G186" s="10"/>
      <c r="H186" s="11" t="s">
        <v>149</v>
      </c>
      <c r="I186" s="8">
        <f t="shared" ref="I186:L186" si="61">(I94/I81-1)*100</f>
        <v>-100</v>
      </c>
      <c r="J186" s="8">
        <f t="shared" si="61"/>
        <v>-100</v>
      </c>
      <c r="K186" s="8">
        <f t="shared" si="61"/>
        <v>-100</v>
      </c>
      <c r="L186" s="8">
        <f t="shared" si="61"/>
        <v>-100</v>
      </c>
    </row>
    <row r="187" spans="1:12" ht="13.5" hidden="1" customHeight="1">
      <c r="A187" s="66"/>
      <c r="B187" s="11" t="s">
        <v>150</v>
      </c>
      <c r="C187" s="9">
        <f t="shared" ref="C187:F187" si="62">(C95/C82-1)*100</f>
        <v>-100</v>
      </c>
      <c r="D187" s="9">
        <f t="shared" si="62"/>
        <v>-100</v>
      </c>
      <c r="E187" s="9">
        <f t="shared" si="62"/>
        <v>-100</v>
      </c>
      <c r="F187" s="9">
        <f t="shared" si="62"/>
        <v>-100</v>
      </c>
      <c r="G187" s="66"/>
      <c r="H187" s="11" t="s">
        <v>150</v>
      </c>
      <c r="I187" s="8">
        <f t="shared" ref="I187:L187" si="63">(I95/I82-1)*100</f>
        <v>-100</v>
      </c>
      <c r="J187" s="8">
        <f t="shared" si="63"/>
        <v>-100</v>
      </c>
      <c r="K187" s="8">
        <f t="shared" si="63"/>
        <v>-100</v>
      </c>
      <c r="L187" s="8">
        <f t="shared" si="63"/>
        <v>-100</v>
      </c>
    </row>
    <row r="188" spans="1:12" ht="13.5" hidden="1" customHeight="1">
      <c r="A188" s="66"/>
      <c r="B188" s="11" t="s">
        <v>151</v>
      </c>
      <c r="C188" s="9">
        <f t="shared" ref="C188:F188" si="64">(C96/C83-1)*100</f>
        <v>-100</v>
      </c>
      <c r="D188" s="9">
        <f t="shared" si="64"/>
        <v>-100</v>
      </c>
      <c r="E188" s="9">
        <f t="shared" si="64"/>
        <v>-100</v>
      </c>
      <c r="F188" s="9">
        <f t="shared" si="64"/>
        <v>-100</v>
      </c>
      <c r="G188" s="66"/>
      <c r="H188" s="11" t="s">
        <v>151</v>
      </c>
      <c r="I188" s="8">
        <f t="shared" ref="I188:L188" si="65">(I96/I83-1)*100</f>
        <v>-100</v>
      </c>
      <c r="J188" s="8">
        <f t="shared" si="65"/>
        <v>-100</v>
      </c>
      <c r="K188" s="8">
        <f t="shared" si="65"/>
        <v>-100</v>
      </c>
      <c r="L188" s="8">
        <f t="shared" si="65"/>
        <v>-100</v>
      </c>
    </row>
    <row r="189" spans="1:12" ht="12.75" hidden="1" customHeight="1">
      <c r="A189" s="66"/>
      <c r="B189" s="11" t="s">
        <v>152</v>
      </c>
      <c r="C189" s="9">
        <f t="shared" ref="C189:F189" si="66">(C97/C84-1)*100</f>
        <v>-100</v>
      </c>
      <c r="D189" s="9">
        <f t="shared" si="66"/>
        <v>-100</v>
      </c>
      <c r="E189" s="9">
        <f t="shared" si="66"/>
        <v>-100</v>
      </c>
      <c r="F189" s="9">
        <f t="shared" si="66"/>
        <v>-100</v>
      </c>
      <c r="G189" s="66"/>
      <c r="H189" s="11" t="s">
        <v>152</v>
      </c>
      <c r="I189" s="8">
        <f t="shared" ref="I189:L189" si="67">(I97/I84-1)*100</f>
        <v>-100</v>
      </c>
      <c r="J189" s="8">
        <f t="shared" si="67"/>
        <v>-100</v>
      </c>
      <c r="K189" s="8">
        <f t="shared" si="67"/>
        <v>-100</v>
      </c>
      <c r="L189" s="8">
        <f t="shared" si="67"/>
        <v>-100</v>
      </c>
    </row>
    <row r="190" spans="1:12" ht="12.75" hidden="1" customHeight="1">
      <c r="A190" s="104"/>
      <c r="B190" s="11" t="s">
        <v>153</v>
      </c>
      <c r="C190" s="9">
        <f t="shared" ref="C190:F190" si="68">(C98/C85-1)*100</f>
        <v>-100</v>
      </c>
      <c r="D190" s="9">
        <f t="shared" si="68"/>
        <v>-100</v>
      </c>
      <c r="E190" s="9">
        <f t="shared" si="68"/>
        <v>-100</v>
      </c>
      <c r="F190" s="9">
        <f t="shared" si="68"/>
        <v>-100</v>
      </c>
      <c r="G190" s="104"/>
      <c r="H190" s="11" t="s">
        <v>153</v>
      </c>
      <c r="I190" s="8">
        <f t="shared" ref="I190:L190" si="69">(I98/I85-1)*100</f>
        <v>-100</v>
      </c>
      <c r="J190" s="8">
        <f t="shared" si="69"/>
        <v>-100</v>
      </c>
      <c r="K190" s="8">
        <f t="shared" si="69"/>
        <v>-100</v>
      </c>
      <c r="L190" s="8">
        <f t="shared" si="69"/>
        <v>-100</v>
      </c>
    </row>
    <row r="191" spans="1:12" ht="12.75" hidden="1" customHeight="1">
      <c r="A191" s="104"/>
      <c r="B191" s="11" t="s">
        <v>144</v>
      </c>
      <c r="C191" s="9">
        <f t="shared" ref="C191:F191" si="70">(C99/C86-1)*100</f>
        <v>-100</v>
      </c>
      <c r="D191" s="9">
        <f t="shared" si="70"/>
        <v>-100</v>
      </c>
      <c r="E191" s="9">
        <f t="shared" si="70"/>
        <v>-100</v>
      </c>
      <c r="F191" s="9">
        <f t="shared" si="70"/>
        <v>-100</v>
      </c>
      <c r="G191" s="104"/>
      <c r="H191" s="11" t="s">
        <v>144</v>
      </c>
      <c r="I191" s="8">
        <f t="shared" ref="I191:L191" si="71">(I99/I86-1)*100</f>
        <v>-100</v>
      </c>
      <c r="J191" s="8">
        <f t="shared" si="71"/>
        <v>-100</v>
      </c>
      <c r="K191" s="8">
        <f t="shared" si="71"/>
        <v>-100</v>
      </c>
      <c r="L191" s="8">
        <f t="shared" si="71"/>
        <v>-100</v>
      </c>
    </row>
    <row r="192" spans="1:12" ht="15">
      <c r="A192" s="66"/>
      <c r="B192" s="7"/>
      <c r="C192" s="63"/>
      <c r="D192" s="63"/>
      <c r="E192" s="63"/>
      <c r="F192" s="63"/>
      <c r="G192" s="67"/>
      <c r="H192" s="7"/>
      <c r="I192" s="63"/>
      <c r="J192" s="63"/>
      <c r="K192" s="63"/>
      <c r="L192" s="63"/>
    </row>
    <row r="193" spans="1:18" s="92" customFormat="1" ht="16.5" customHeight="1">
      <c r="A193" s="112" t="s">
        <v>77</v>
      </c>
      <c r="B193" s="112"/>
      <c r="C193" s="112"/>
      <c r="D193" s="112"/>
      <c r="E193" s="112"/>
      <c r="F193" s="112"/>
      <c r="G193" s="112" t="s">
        <v>78</v>
      </c>
      <c r="H193" s="112"/>
      <c r="I193" s="112"/>
      <c r="J193" s="112"/>
      <c r="K193" s="112"/>
      <c r="L193" s="112"/>
    </row>
    <row r="194" spans="1:18" ht="7.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</row>
    <row r="195" spans="1:18" ht="14.45" hidden="1" customHeight="1">
      <c r="A195" s="3">
        <v>2018</v>
      </c>
      <c r="B195" s="7" t="s">
        <v>15</v>
      </c>
      <c r="C195" s="8">
        <v>1.2625704607672901</v>
      </c>
      <c r="D195" s="8">
        <v>-8.4927905780805695</v>
      </c>
      <c r="E195" s="8">
        <v>-0.852065927712232</v>
      </c>
      <c r="F195" s="8">
        <v>3.09673447145083</v>
      </c>
      <c r="G195" s="65">
        <v>2018</v>
      </c>
      <c r="H195" s="7" t="s">
        <v>15</v>
      </c>
      <c r="I195" s="8">
        <v>7.55280729866851</v>
      </c>
      <c r="J195" s="8">
        <v>0.65213540932278102</v>
      </c>
      <c r="K195" s="8">
        <v>-1.58789303049231</v>
      </c>
      <c r="L195" s="8">
        <v>16.0577605245307</v>
      </c>
    </row>
    <row r="196" spans="1:18" ht="14.45" hidden="1" customHeight="1">
      <c r="A196" s="10"/>
      <c r="B196" s="7" t="s">
        <v>16</v>
      </c>
      <c r="C196" s="8">
        <v>-4.0575625564526199</v>
      </c>
      <c r="D196" s="8">
        <v>9.6233942331245697</v>
      </c>
      <c r="E196" s="8">
        <v>7.6143793123452097</v>
      </c>
      <c r="F196" s="8">
        <v>-1.75937767588125</v>
      </c>
      <c r="G196" s="65"/>
      <c r="H196" s="7" t="s">
        <v>16</v>
      </c>
      <c r="I196" s="8">
        <v>-9.8129616986781691</v>
      </c>
      <c r="J196" s="8">
        <v>-4.9081486003852701</v>
      </c>
      <c r="K196" s="8">
        <v>-5.3846496091568197</v>
      </c>
      <c r="L196" s="8">
        <v>-4.0395000061094901</v>
      </c>
    </row>
    <row r="197" spans="1:18" ht="14.45" hidden="1" customHeight="1">
      <c r="B197" s="7" t="s">
        <v>17</v>
      </c>
      <c r="C197" s="8">
        <v>7.8335692149392502</v>
      </c>
      <c r="D197" s="8">
        <v>-0.164120729310582</v>
      </c>
      <c r="E197" s="8">
        <v>12.4538865343594</v>
      </c>
      <c r="F197" s="8">
        <v>2.8452079498358498</v>
      </c>
      <c r="G197" s="65"/>
      <c r="H197" s="7" t="s">
        <v>17</v>
      </c>
      <c r="I197" s="8">
        <v>11.619844298963001</v>
      </c>
      <c r="J197" s="8">
        <v>5.0806831275754396</v>
      </c>
      <c r="K197" s="8">
        <v>9.7053982312964795</v>
      </c>
      <c r="L197" s="8">
        <v>5.1871806904410001</v>
      </c>
    </row>
    <row r="198" spans="1:18" ht="14.45" hidden="1" customHeight="1">
      <c r="A198" s="7"/>
      <c r="B198" s="7" t="s">
        <v>18</v>
      </c>
      <c r="C198" s="8">
        <v>-4.1055708954908097</v>
      </c>
      <c r="D198" s="8">
        <v>5.70253681407549</v>
      </c>
      <c r="E198" s="8">
        <v>-10.003085481923099</v>
      </c>
      <c r="F198" s="8">
        <v>-1.3731228324031799</v>
      </c>
      <c r="G198" s="65"/>
      <c r="H198" s="7" t="s">
        <v>18</v>
      </c>
      <c r="I198" s="8">
        <v>-7.7982309295451699</v>
      </c>
      <c r="J198" s="8">
        <v>3.76025697097533</v>
      </c>
      <c r="K198" s="8">
        <v>-5.72524225175827</v>
      </c>
      <c r="L198" s="8">
        <v>-12.3785033267014</v>
      </c>
    </row>
    <row r="199" spans="1:18" ht="14.45" hidden="1" customHeight="1">
      <c r="A199" s="7"/>
      <c r="B199" s="7" t="s">
        <v>19</v>
      </c>
      <c r="C199" s="8">
        <v>5.7285760756477204</v>
      </c>
      <c r="D199" s="8">
        <v>5.7569834798708497</v>
      </c>
      <c r="E199" s="8">
        <v>-4.3537386901726798</v>
      </c>
      <c r="F199" s="8">
        <v>3.3737978507695101</v>
      </c>
      <c r="G199" s="65"/>
      <c r="H199" s="7" t="s">
        <v>19</v>
      </c>
      <c r="I199" s="8">
        <v>14.511411559888201</v>
      </c>
      <c r="J199" s="8">
        <v>0.81056093007848096</v>
      </c>
      <c r="K199" s="8">
        <v>4.8842633781670903</v>
      </c>
      <c r="L199" s="8">
        <v>15.7053692231611</v>
      </c>
    </row>
    <row r="200" spans="1:18" ht="14.45" hidden="1" customHeight="1">
      <c r="A200" s="7"/>
      <c r="B200" s="7" t="s">
        <v>20</v>
      </c>
      <c r="C200" s="8">
        <v>-1.01960206018335</v>
      </c>
      <c r="D200" s="8">
        <v>-4.2595141697679297</v>
      </c>
      <c r="E200" s="8">
        <v>-0.11379194265272501</v>
      </c>
      <c r="F200" s="8">
        <v>5.9873920647441397</v>
      </c>
      <c r="G200" s="65"/>
      <c r="H200" s="7" t="s">
        <v>20</v>
      </c>
      <c r="I200" s="8">
        <v>-2.7239374113844499</v>
      </c>
      <c r="J200" s="8">
        <v>-6.5720852454080596</v>
      </c>
      <c r="K200" s="8">
        <v>-0.14446168127497599</v>
      </c>
      <c r="L200" s="8">
        <v>-1.50854327720555</v>
      </c>
    </row>
    <row r="201" spans="1:18" ht="14.45" hidden="1" customHeight="1">
      <c r="A201" s="7"/>
      <c r="B201" s="7" t="s">
        <v>21</v>
      </c>
      <c r="C201" s="8">
        <v>-3.2136525888633001</v>
      </c>
      <c r="D201" s="8">
        <v>-0.57629136742234299</v>
      </c>
      <c r="E201" s="8">
        <v>3.9095565329092099</v>
      </c>
      <c r="F201" s="8">
        <v>-3.34913127805254</v>
      </c>
      <c r="G201" s="65"/>
      <c r="H201" s="7" t="s">
        <v>21</v>
      </c>
      <c r="I201" s="8">
        <v>-9.2957614051341704</v>
      </c>
      <c r="J201" s="8">
        <v>0.47616691711074599</v>
      </c>
      <c r="K201" s="8">
        <v>-3.39063002002153</v>
      </c>
      <c r="L201" s="8">
        <v>4.7611517002990498</v>
      </c>
    </row>
    <row r="202" spans="1:18" ht="14.45" hidden="1" customHeight="1">
      <c r="A202" s="7"/>
      <c r="B202" s="7" t="s">
        <v>22</v>
      </c>
      <c r="C202" s="8">
        <v>4.5819911626726801</v>
      </c>
      <c r="D202" s="8">
        <v>14.9773193523669</v>
      </c>
      <c r="E202" s="8">
        <v>0.54650296411197996</v>
      </c>
      <c r="F202" s="8">
        <v>2.3983727452729502</v>
      </c>
      <c r="G202" s="65"/>
      <c r="H202" s="7" t="s">
        <v>22</v>
      </c>
      <c r="I202" s="8">
        <v>4.95706479066342</v>
      </c>
      <c r="J202" s="8">
        <v>5.2948134198044796</v>
      </c>
      <c r="K202" s="8">
        <v>5.2284508875246196</v>
      </c>
      <c r="L202" s="8">
        <v>-9.7042433035022206</v>
      </c>
    </row>
    <row r="203" spans="1:18" ht="14.45" hidden="1" customHeight="1">
      <c r="A203" s="7"/>
      <c r="B203" s="7" t="s">
        <v>23</v>
      </c>
      <c r="C203" s="8">
        <v>3.50768784490027</v>
      </c>
      <c r="D203" s="8">
        <v>-16.616121061494098</v>
      </c>
      <c r="E203" s="8">
        <v>6.1427313678104296</v>
      </c>
      <c r="F203" s="8">
        <v>0.51375415597728102</v>
      </c>
      <c r="G203" s="65"/>
      <c r="H203" s="7" t="s">
        <v>23</v>
      </c>
      <c r="I203" s="8">
        <v>10.398631571838999</v>
      </c>
      <c r="J203" s="8">
        <v>2.6347047173007598</v>
      </c>
      <c r="K203" s="8">
        <v>4.4406769872244096</v>
      </c>
      <c r="L203" s="8">
        <v>9.9014966430044602</v>
      </c>
    </row>
    <row r="204" spans="1:18" ht="14.45" hidden="1" customHeight="1">
      <c r="A204" s="7"/>
      <c r="B204" s="7" t="s">
        <v>24</v>
      </c>
      <c r="C204" s="8">
        <v>-0.42960400702220602</v>
      </c>
      <c r="D204" s="8">
        <v>-2.2380414591337798</v>
      </c>
      <c r="E204" s="8">
        <v>1.82705030794916</v>
      </c>
      <c r="F204" s="8">
        <v>-1.71741472885347</v>
      </c>
      <c r="G204" s="65"/>
      <c r="H204" s="7" t="s">
        <v>24</v>
      </c>
      <c r="I204" s="8">
        <v>3.0763676493735499</v>
      </c>
      <c r="J204" s="8">
        <v>-1.63964842794512</v>
      </c>
      <c r="K204" s="8">
        <v>-0.94399444446746394</v>
      </c>
      <c r="L204" s="8">
        <v>-6.96319417057867</v>
      </c>
    </row>
    <row r="205" spans="1:18" ht="14.45" hidden="1" customHeight="1">
      <c r="A205" s="7"/>
      <c r="B205" s="7" t="s">
        <v>25</v>
      </c>
      <c r="C205" s="8">
        <v>-4.3671767249760602</v>
      </c>
      <c r="D205" s="8">
        <v>7.4943061418388597</v>
      </c>
      <c r="E205" s="8">
        <v>-7.6888586376060903</v>
      </c>
      <c r="F205" s="8">
        <v>-0.31671143028461302</v>
      </c>
      <c r="G205" s="65"/>
      <c r="H205" s="7" t="s">
        <v>25</v>
      </c>
      <c r="I205" s="8">
        <v>-6.5557582584447802</v>
      </c>
      <c r="J205" s="8">
        <v>-4.0532252246919001</v>
      </c>
      <c r="K205" s="8">
        <v>-6.73723973118625</v>
      </c>
      <c r="L205" s="8">
        <v>3.8356695539248</v>
      </c>
    </row>
    <row r="206" spans="1:18" ht="14.45" hidden="1" customHeight="1">
      <c r="A206" s="7"/>
      <c r="B206" s="7" t="s">
        <v>26</v>
      </c>
      <c r="C206" s="8">
        <v>1.04935122572665</v>
      </c>
      <c r="D206" s="8">
        <v>-1.1531498049665201</v>
      </c>
      <c r="E206" s="8">
        <v>-2.05922424079563</v>
      </c>
      <c r="F206" s="8">
        <v>-0.23915567187837899</v>
      </c>
      <c r="G206" s="65"/>
      <c r="H206" s="7" t="s">
        <v>26</v>
      </c>
      <c r="I206" s="8">
        <v>-4.0703155925325696</v>
      </c>
      <c r="J206" s="8">
        <v>2.3874015415220402</v>
      </c>
      <c r="K206" s="8">
        <v>5.6721340905047803</v>
      </c>
      <c r="L206" s="8">
        <v>-6.6162190721800602</v>
      </c>
    </row>
    <row r="207" spans="1:18" ht="12" hidden="1" customHeight="1">
      <c r="A207" s="7"/>
      <c r="B207" s="3"/>
      <c r="C207" s="9"/>
      <c r="D207" s="9"/>
      <c r="E207" s="9"/>
      <c r="F207" s="9"/>
      <c r="G207" s="65"/>
      <c r="H207" s="3"/>
      <c r="I207" s="9"/>
      <c r="J207" s="9"/>
      <c r="K207" s="9"/>
      <c r="L207" s="9"/>
    </row>
    <row r="208" spans="1:18" ht="15" hidden="1">
      <c r="A208" s="3">
        <v>2019</v>
      </c>
      <c r="B208" s="7" t="s">
        <v>15</v>
      </c>
      <c r="C208" s="8">
        <v>0.546966067958635</v>
      </c>
      <c r="D208" s="8">
        <v>-10.914627934494</v>
      </c>
      <c r="E208" s="8">
        <v>7.52449356832639</v>
      </c>
      <c r="F208" s="8">
        <v>1.49393984646112</v>
      </c>
      <c r="G208" s="65">
        <v>2019</v>
      </c>
      <c r="H208" s="7" t="s">
        <v>15</v>
      </c>
      <c r="I208" s="8">
        <v>7.89934742227992</v>
      </c>
      <c r="J208" s="8">
        <v>-0.31791502699334701</v>
      </c>
      <c r="K208" s="8">
        <v>-3.6816472397076598</v>
      </c>
      <c r="L208" s="8">
        <v>14.6738062855087</v>
      </c>
      <c r="M208" s="14"/>
      <c r="N208" s="14"/>
      <c r="O208" s="14"/>
      <c r="P208" s="14"/>
      <c r="Q208" s="14"/>
      <c r="R208" s="14"/>
    </row>
    <row r="209" spans="1:18" ht="15" hidden="1">
      <c r="A209" s="7"/>
      <c r="B209" s="7" t="s">
        <v>16</v>
      </c>
      <c r="C209" s="8">
        <v>-5.0041863833270197</v>
      </c>
      <c r="D209" s="8">
        <v>8.31433238072694</v>
      </c>
      <c r="E209" s="8">
        <v>4.4631626493107497</v>
      </c>
      <c r="F209" s="8">
        <v>-2.2492248455764501</v>
      </c>
      <c r="G209" s="65"/>
      <c r="H209" s="7" t="s">
        <v>16</v>
      </c>
      <c r="I209" s="8">
        <v>-10.7640390093698</v>
      </c>
      <c r="J209" s="8">
        <v>-6.1187299374127102</v>
      </c>
      <c r="K209" s="8">
        <v>-5.9335477026976804</v>
      </c>
      <c r="L209" s="8">
        <v>-6.3381306409950504</v>
      </c>
      <c r="M209" s="14"/>
      <c r="N209" s="14"/>
      <c r="O209" s="14"/>
      <c r="P209" s="14"/>
      <c r="Q209" s="14"/>
      <c r="R209" s="14"/>
    </row>
    <row r="210" spans="1:18" ht="15" hidden="1">
      <c r="B210" s="7" t="s">
        <v>17</v>
      </c>
      <c r="C210" s="8">
        <v>6.7174926779234001</v>
      </c>
      <c r="D210" s="8">
        <v>-0.97717121816242503</v>
      </c>
      <c r="E210" s="8">
        <v>6.70105339125291</v>
      </c>
      <c r="F210" s="8">
        <v>1.68902893012266</v>
      </c>
      <c r="G210" s="65"/>
      <c r="H210" s="7" t="s">
        <v>17</v>
      </c>
      <c r="I210" s="8">
        <v>11.5620188005988</v>
      </c>
      <c r="J210" s="8">
        <v>4.2968704850706798</v>
      </c>
      <c r="K210" s="8">
        <v>8.4701518743778106</v>
      </c>
      <c r="L210" s="8">
        <v>6.1462672750804304</v>
      </c>
      <c r="M210" s="14"/>
      <c r="N210" s="14"/>
      <c r="O210" s="14"/>
      <c r="P210" s="14"/>
      <c r="Q210" s="14"/>
      <c r="R210" s="14"/>
    </row>
    <row r="211" spans="1:18" ht="15" hidden="1">
      <c r="A211" s="3"/>
      <c r="B211" s="7" t="s">
        <v>18</v>
      </c>
      <c r="C211" s="8">
        <v>-3.9247481436343898</v>
      </c>
      <c r="D211" s="8">
        <v>6.81177257658325</v>
      </c>
      <c r="E211" s="8">
        <v>-10.0669519837467</v>
      </c>
      <c r="F211" s="8">
        <v>0.27246717259342301</v>
      </c>
      <c r="G211" s="65"/>
      <c r="H211" s="7" t="s">
        <v>18</v>
      </c>
      <c r="I211" s="8">
        <v>-8.5257949397229105</v>
      </c>
      <c r="J211" s="8">
        <v>4.2377516470691496</v>
      </c>
      <c r="K211" s="8">
        <v>-5.5421451222942402</v>
      </c>
      <c r="L211" s="8">
        <v>-13.208194806298501</v>
      </c>
      <c r="M211" s="14"/>
      <c r="N211" s="14"/>
      <c r="O211" s="14"/>
      <c r="P211" s="14"/>
      <c r="Q211" s="14"/>
      <c r="R211" s="14"/>
    </row>
    <row r="212" spans="1:18" ht="15" hidden="1">
      <c r="B212" s="7" t="s">
        <v>19</v>
      </c>
      <c r="C212" s="8">
        <v>5.9594563511871597</v>
      </c>
      <c r="D212" s="8">
        <v>5.4348484689504204</v>
      </c>
      <c r="E212" s="8">
        <v>-3.2207822695623198</v>
      </c>
      <c r="F212" s="8">
        <v>4.4676596105696502</v>
      </c>
      <c r="G212" s="65"/>
      <c r="H212" s="7" t="s">
        <v>19</v>
      </c>
      <c r="I212" s="8">
        <v>15.3144113091073</v>
      </c>
      <c r="J212" s="8">
        <v>1.2829204927400299</v>
      </c>
      <c r="K212" s="8">
        <v>4.3974396891226499</v>
      </c>
      <c r="L212" s="8">
        <v>12.8092303871593</v>
      </c>
      <c r="M212" s="14"/>
      <c r="N212" s="14"/>
      <c r="O212" s="14"/>
      <c r="P212" s="14"/>
      <c r="Q212" s="14"/>
      <c r="R212" s="14"/>
    </row>
    <row r="213" spans="1:18" ht="15" hidden="1">
      <c r="B213" s="7" t="s">
        <v>33</v>
      </c>
      <c r="C213" s="8">
        <v>0.39371225748911298</v>
      </c>
      <c r="D213" s="8">
        <v>-4.4914703906864704</v>
      </c>
      <c r="E213" s="8">
        <v>3.39505212393082</v>
      </c>
      <c r="F213" s="8">
        <v>5.2929502731266203</v>
      </c>
      <c r="G213" s="65"/>
      <c r="H213" s="7" t="s">
        <v>33</v>
      </c>
      <c r="I213" s="8">
        <v>-2.81573787364752</v>
      </c>
      <c r="J213" s="8">
        <v>-6.6795843016648</v>
      </c>
      <c r="K213" s="8">
        <v>3.5793728781185798</v>
      </c>
      <c r="L213" s="8">
        <v>-1.38647859678156</v>
      </c>
      <c r="M213" s="14"/>
      <c r="N213" s="14"/>
      <c r="O213" s="14"/>
      <c r="P213" s="14"/>
      <c r="Q213" s="14"/>
      <c r="R213" s="14"/>
    </row>
    <row r="214" spans="1:18" ht="15" hidden="1">
      <c r="B214" s="7" t="s">
        <v>21</v>
      </c>
      <c r="C214" s="8">
        <v>-2.5036888796391401</v>
      </c>
      <c r="D214" s="8">
        <v>1.85620114915881</v>
      </c>
      <c r="E214" s="8">
        <v>4.5440185945104199</v>
      </c>
      <c r="F214" s="8">
        <v>-3.2721279539869998</v>
      </c>
      <c r="G214" s="65"/>
      <c r="H214" s="7" t="s">
        <v>21</v>
      </c>
      <c r="I214" s="8">
        <v>-9.1776624516026999</v>
      </c>
      <c r="J214" s="8">
        <v>0.93859326736898696</v>
      </c>
      <c r="K214" s="8">
        <v>-2.19403692332686</v>
      </c>
      <c r="L214" s="8">
        <v>5.55863570750547</v>
      </c>
      <c r="M214" s="14"/>
      <c r="N214" s="14"/>
      <c r="O214" s="14"/>
      <c r="P214" s="14"/>
      <c r="Q214" s="14"/>
      <c r="R214" s="14"/>
    </row>
    <row r="215" spans="1:18" ht="15" hidden="1">
      <c r="B215" s="7" t="s">
        <v>30</v>
      </c>
      <c r="C215" s="8">
        <v>4.27475161788034</v>
      </c>
      <c r="D215" s="8">
        <v>14.8169872189362</v>
      </c>
      <c r="E215" s="8">
        <v>-0.701779821723576</v>
      </c>
      <c r="F215" s="8">
        <v>0.31504226048075201</v>
      </c>
      <c r="G215" s="65"/>
      <c r="H215" s="7" t="s">
        <v>30</v>
      </c>
      <c r="I215" s="8">
        <v>4.4767535668173704</v>
      </c>
      <c r="J215" s="8">
        <v>4.2661305032398502</v>
      </c>
      <c r="K215" s="8">
        <v>6.3671036357405102</v>
      </c>
      <c r="L215" s="8">
        <v>-11.4402055002189</v>
      </c>
      <c r="M215" s="14"/>
      <c r="N215" s="14"/>
      <c r="O215" s="14"/>
      <c r="P215" s="14"/>
      <c r="Q215" s="14"/>
      <c r="R215" s="14"/>
    </row>
    <row r="216" spans="1:18" ht="15" hidden="1">
      <c r="B216" s="7" t="s">
        <v>31</v>
      </c>
      <c r="C216" s="8">
        <v>3.07700557037434</v>
      </c>
      <c r="D216" s="8">
        <v>-15.6713559713353</v>
      </c>
      <c r="E216" s="8">
        <v>-1.6546257901303101</v>
      </c>
      <c r="F216" s="8">
        <v>0.45558964942165397</v>
      </c>
      <c r="G216" s="65"/>
      <c r="H216" s="7" t="s">
        <v>31</v>
      </c>
      <c r="I216" s="8">
        <v>10.732486858811299</v>
      </c>
      <c r="J216" s="8">
        <v>4.5234012840690099</v>
      </c>
      <c r="K216" s="8">
        <v>3.5668503576643502</v>
      </c>
      <c r="L216" s="8">
        <v>8.94996563395331</v>
      </c>
      <c r="M216" s="14"/>
      <c r="N216" s="14"/>
      <c r="O216" s="14"/>
      <c r="P216" s="14"/>
      <c r="Q216" s="14"/>
      <c r="R216" s="14"/>
    </row>
    <row r="217" spans="1:18" ht="15" hidden="1">
      <c r="A217" s="66"/>
      <c r="B217" s="7" t="s">
        <v>32</v>
      </c>
      <c r="C217" s="8">
        <v>-1.04379161574693</v>
      </c>
      <c r="D217" s="8">
        <v>-2.6006316177406301</v>
      </c>
      <c r="E217" s="8">
        <v>6.3561540359685906E-2</v>
      </c>
      <c r="F217" s="8">
        <v>-2.3919748013793298</v>
      </c>
      <c r="G217" s="67"/>
      <c r="H217" s="7" t="s">
        <v>32</v>
      </c>
      <c r="I217" s="8">
        <v>1.6752675345370101</v>
      </c>
      <c r="J217" s="8">
        <v>-2.1560839163832699</v>
      </c>
      <c r="K217" s="8">
        <v>-1.15664816935596</v>
      </c>
      <c r="L217" s="8">
        <v>-6.1107536390775898</v>
      </c>
      <c r="M217" s="14"/>
      <c r="N217" s="14"/>
      <c r="O217" s="14"/>
      <c r="P217" s="14"/>
      <c r="Q217" s="14"/>
      <c r="R217" s="14"/>
    </row>
    <row r="218" spans="1:18" hidden="1">
      <c r="A218" s="10"/>
      <c r="B218" s="2" t="s">
        <v>25</v>
      </c>
      <c r="C218" s="8">
        <v>-3.9104613262562098</v>
      </c>
      <c r="D218" s="8">
        <v>9.0749775734839897</v>
      </c>
      <c r="E218" s="8">
        <v>-9.7008853716012595</v>
      </c>
      <c r="F218" s="8">
        <v>-0.191051148041609</v>
      </c>
      <c r="G218" s="10"/>
      <c r="H218" s="2" t="s">
        <v>25</v>
      </c>
      <c r="I218" s="8">
        <v>-5.9046280163391698</v>
      </c>
      <c r="J218" s="8">
        <v>-3.2611890177603899</v>
      </c>
      <c r="K218" s="8">
        <v>-6.2488601666512098</v>
      </c>
      <c r="L218" s="8">
        <v>5.4571986697382604</v>
      </c>
      <c r="M218" s="14"/>
      <c r="N218" s="14"/>
      <c r="O218" s="14"/>
      <c r="P218" s="14"/>
      <c r="Q218" s="14"/>
      <c r="R218" s="14"/>
    </row>
    <row r="219" spans="1:18" hidden="1">
      <c r="A219" s="10"/>
      <c r="B219" s="2" t="s">
        <v>26</v>
      </c>
      <c r="C219" s="8">
        <v>1.56999254724508</v>
      </c>
      <c r="D219" s="8">
        <v>-2.6336766547420698</v>
      </c>
      <c r="E219" s="8">
        <v>-3.3545822297472698</v>
      </c>
      <c r="F219" s="8">
        <v>0.16313852233169299</v>
      </c>
      <c r="G219" s="10"/>
      <c r="H219" s="2" t="s">
        <v>26</v>
      </c>
      <c r="I219" s="8">
        <v>-3.0383717038968898</v>
      </c>
      <c r="J219" s="8">
        <v>2.03145684945089</v>
      </c>
      <c r="K219" s="8">
        <v>6.8134291555245996</v>
      </c>
      <c r="L219" s="8">
        <v>-5.4760403689176904</v>
      </c>
      <c r="M219" s="14"/>
      <c r="N219" s="14"/>
      <c r="O219" s="14"/>
      <c r="P219" s="14"/>
      <c r="Q219" s="14"/>
      <c r="R219" s="14"/>
    </row>
    <row r="220" spans="1:18" ht="7.5" hidden="1" customHeight="1">
      <c r="A220" s="3"/>
      <c r="C220" s="8"/>
      <c r="D220" s="8"/>
      <c r="E220" s="8"/>
      <c r="F220" s="8"/>
      <c r="G220" s="3"/>
      <c r="I220" s="8"/>
      <c r="J220" s="8"/>
      <c r="K220" s="8"/>
      <c r="L220" s="8"/>
    </row>
    <row r="221" spans="1:18" ht="13.5" hidden="1" customHeight="1">
      <c r="A221" s="3">
        <v>2020</v>
      </c>
      <c r="B221" s="12" t="s">
        <v>15</v>
      </c>
      <c r="C221" s="8">
        <v>0.37212386414540199</v>
      </c>
      <c r="D221" s="8">
        <v>-10.056497693241299</v>
      </c>
      <c r="E221" s="8">
        <v>5.2211089161849698</v>
      </c>
      <c r="F221" s="8">
        <v>0.141547772084927</v>
      </c>
      <c r="G221" s="3">
        <v>2020</v>
      </c>
      <c r="H221" s="12" t="s">
        <v>15</v>
      </c>
      <c r="I221" s="8">
        <v>7.9762908293632</v>
      </c>
      <c r="J221" s="8">
        <v>-0.64122189520157102</v>
      </c>
      <c r="K221" s="8">
        <v>-3.1458274334295799</v>
      </c>
      <c r="L221" s="8">
        <v>12.741275048133501</v>
      </c>
    </row>
    <row r="222" spans="1:18" ht="13.5" hidden="1" customHeight="1">
      <c r="A222" s="66"/>
      <c r="B222" s="11" t="s">
        <v>16</v>
      </c>
      <c r="C222" s="8">
        <v>-5.3117879555753804</v>
      </c>
      <c r="D222" s="8">
        <v>7.6391721469497602</v>
      </c>
      <c r="E222" s="8">
        <v>5.3715304215970603</v>
      </c>
      <c r="F222" s="8">
        <v>-2.9715417003703601</v>
      </c>
      <c r="G222" s="67"/>
      <c r="H222" s="11" t="s">
        <v>16</v>
      </c>
      <c r="I222" s="8">
        <v>-10.493591433355601</v>
      </c>
      <c r="J222" s="8">
        <v>-6.2969943528305796</v>
      </c>
      <c r="K222" s="8">
        <v>-6.4858539650705396</v>
      </c>
      <c r="L222" s="8">
        <v>-5.2083338938627</v>
      </c>
      <c r="M222" s="14"/>
      <c r="N222" s="14"/>
      <c r="O222" s="14"/>
      <c r="P222" s="14"/>
      <c r="Q222" s="14"/>
      <c r="R222" s="14"/>
    </row>
    <row r="223" spans="1:18" ht="13.5" hidden="1" customHeight="1">
      <c r="A223" s="66"/>
      <c r="B223" s="11" t="s">
        <v>17</v>
      </c>
      <c r="C223" s="8">
        <v>-0.86277410118420494</v>
      </c>
      <c r="D223" s="8">
        <v>-3.8080723653602702</v>
      </c>
      <c r="E223" s="8">
        <v>6.4106860733364996</v>
      </c>
      <c r="F223" s="8">
        <v>0.89450920673481704</v>
      </c>
      <c r="G223" s="67"/>
      <c r="H223" s="11" t="s">
        <v>17</v>
      </c>
      <c r="I223" s="8">
        <v>0.45551529374787703</v>
      </c>
      <c r="J223" s="8">
        <v>-5.0933751087103296</v>
      </c>
      <c r="K223" s="8">
        <v>-1.8848990018666001</v>
      </c>
      <c r="L223" s="8">
        <v>2.48415718043085</v>
      </c>
      <c r="M223" s="14"/>
      <c r="N223" s="14"/>
      <c r="O223" s="14"/>
      <c r="P223" s="14"/>
      <c r="Q223" s="14"/>
      <c r="R223" s="14"/>
    </row>
    <row r="224" spans="1:18" ht="13.5" hidden="1" customHeight="1">
      <c r="A224" s="66"/>
      <c r="B224" s="11" t="s">
        <v>18</v>
      </c>
      <c r="C224" s="8">
        <v>-28.513451192670502</v>
      </c>
      <c r="D224" s="8">
        <v>-22.2585464109562</v>
      </c>
      <c r="E224" s="8">
        <v>-4.8597714591056302</v>
      </c>
      <c r="F224" s="8">
        <v>-3.2088126951680702</v>
      </c>
      <c r="G224" s="67"/>
      <c r="H224" s="11" t="s">
        <v>18</v>
      </c>
      <c r="I224" s="8">
        <v>-29.311243364993999</v>
      </c>
      <c r="J224" s="8">
        <v>-31.859121968065701</v>
      </c>
      <c r="K224" s="8">
        <v>-40.559721570068199</v>
      </c>
      <c r="L224" s="8">
        <v>-53.118611432215602</v>
      </c>
      <c r="M224" s="14"/>
      <c r="N224" s="14"/>
      <c r="O224" s="14"/>
      <c r="P224" s="14"/>
      <c r="Q224" s="14"/>
      <c r="R224" s="14"/>
    </row>
    <row r="225" spans="1:18" ht="13.5" hidden="1" customHeight="1">
      <c r="A225" s="66"/>
      <c r="B225" s="11" t="s">
        <v>19</v>
      </c>
      <c r="C225" s="8">
        <v>12.0331228723491</v>
      </c>
      <c r="D225" s="8">
        <v>21.399145837077199</v>
      </c>
      <c r="E225" s="8">
        <v>-4.9732478632360397</v>
      </c>
      <c r="F225" s="8">
        <v>5.4893699068502704</v>
      </c>
      <c r="G225" s="67"/>
      <c r="H225" s="11" t="s">
        <v>19</v>
      </c>
      <c r="I225" s="8">
        <v>24.760671633717401</v>
      </c>
      <c r="J225" s="8">
        <v>23.383943212425301</v>
      </c>
      <c r="K225" s="8">
        <v>1.04254511459332</v>
      </c>
      <c r="L225" s="8">
        <v>79.649044949437695</v>
      </c>
      <c r="M225" s="14"/>
      <c r="N225" s="14"/>
      <c r="O225" s="14"/>
      <c r="P225" s="14"/>
      <c r="Q225" s="14"/>
      <c r="R225" s="14"/>
    </row>
    <row r="226" spans="1:18" ht="13.5" hidden="1" customHeight="1">
      <c r="A226" s="66"/>
      <c r="B226" s="11" t="s">
        <v>33</v>
      </c>
      <c r="C226" s="8">
        <v>20.8247742261719</v>
      </c>
      <c r="D226" s="8">
        <v>3.5422760119986099</v>
      </c>
      <c r="E226" s="8">
        <v>11.012878561862101</v>
      </c>
      <c r="F226" s="8">
        <v>9.3383023429596008</v>
      </c>
      <c r="G226" s="67"/>
      <c r="H226" s="11" t="s">
        <v>33</v>
      </c>
      <c r="I226" s="8">
        <v>17.113733379067298</v>
      </c>
      <c r="J226" s="8">
        <v>21.224966395801101</v>
      </c>
      <c r="K226" s="8">
        <v>41.096413540746397</v>
      </c>
      <c r="L226" s="8">
        <v>8.6819377203285697</v>
      </c>
      <c r="M226" s="14"/>
      <c r="N226" s="14"/>
      <c r="O226" s="14"/>
      <c r="P226" s="14"/>
      <c r="Q226" s="14"/>
      <c r="R226" s="14"/>
    </row>
    <row r="227" spans="1:18" ht="13.5" hidden="1" customHeight="1">
      <c r="A227" s="66"/>
      <c r="B227" s="11" t="s">
        <v>34</v>
      </c>
      <c r="C227" s="8">
        <v>1.4650306053551201</v>
      </c>
      <c r="D227" s="8">
        <v>1.0382742687544499</v>
      </c>
      <c r="E227" s="8">
        <v>1.7727245356478301</v>
      </c>
      <c r="F227" s="8">
        <v>-3.8084563323071201</v>
      </c>
      <c r="G227" s="67"/>
      <c r="H227" s="11" t="s">
        <v>34</v>
      </c>
      <c r="I227" s="8">
        <v>-2.43099331727475</v>
      </c>
      <c r="J227" s="8">
        <v>4.5912833777990798</v>
      </c>
      <c r="K227" s="8">
        <v>4.3140225120859004</v>
      </c>
      <c r="L227" s="8">
        <v>15.5936523332321</v>
      </c>
      <c r="M227" s="14"/>
      <c r="N227" s="14"/>
      <c r="O227" s="14"/>
      <c r="P227" s="14"/>
      <c r="Q227" s="14"/>
      <c r="R227" s="14"/>
    </row>
    <row r="228" spans="1:18" ht="13.5" hidden="1" customHeight="1">
      <c r="A228" s="66"/>
      <c r="B228" s="11" t="s">
        <v>30</v>
      </c>
      <c r="C228" s="8">
        <v>4.8947175150839897</v>
      </c>
      <c r="D228" s="8">
        <v>17.823842403113499</v>
      </c>
      <c r="E228" s="8">
        <v>-0.76535087482068098</v>
      </c>
      <c r="F228" s="8">
        <v>0.35584725919455301</v>
      </c>
      <c r="G228" s="67"/>
      <c r="H228" s="11" t="s">
        <v>30</v>
      </c>
      <c r="I228" s="8">
        <v>2.71452425151424</v>
      </c>
      <c r="J228" s="8">
        <v>6.6388687863137896</v>
      </c>
      <c r="K228" s="8">
        <v>8.3384247816144406</v>
      </c>
      <c r="L228" s="8">
        <v>-9.4037686475061406</v>
      </c>
      <c r="M228" s="14"/>
      <c r="N228" s="14"/>
      <c r="O228" s="14"/>
      <c r="P228" s="14"/>
      <c r="Q228" s="14"/>
      <c r="R228" s="14"/>
    </row>
    <row r="229" spans="1:18" ht="13.5" hidden="1" customHeight="1">
      <c r="A229" s="66"/>
      <c r="B229" s="11" t="s">
        <v>23</v>
      </c>
      <c r="C229" s="8">
        <v>3.2435009417050198</v>
      </c>
      <c r="D229" s="8">
        <v>-16.438712966798398</v>
      </c>
      <c r="E229" s="8">
        <v>-3.39139813432163</v>
      </c>
      <c r="F229" s="8">
        <v>-0.160714008532681</v>
      </c>
      <c r="G229" s="67"/>
      <c r="H229" s="11" t="s">
        <v>23</v>
      </c>
      <c r="I229" s="8">
        <v>11.419826351303699</v>
      </c>
      <c r="J229" s="8">
        <v>5.8412502110694904</v>
      </c>
      <c r="K229" s="8">
        <v>3.7328982302990101</v>
      </c>
      <c r="L229" s="8">
        <v>7.8107934212149104</v>
      </c>
      <c r="M229" s="14"/>
      <c r="N229" s="14"/>
      <c r="O229" s="14"/>
      <c r="P229" s="14"/>
      <c r="Q229" s="14"/>
      <c r="R229" s="14"/>
    </row>
    <row r="230" spans="1:18" ht="13.5" hidden="1" customHeight="1">
      <c r="A230" s="66"/>
      <c r="B230" s="11" t="s">
        <v>24</v>
      </c>
      <c r="C230" s="8">
        <v>1.44128137160242</v>
      </c>
      <c r="D230" s="8">
        <v>0.33455055011477602</v>
      </c>
      <c r="E230" s="8">
        <v>-0.65530496285481898</v>
      </c>
      <c r="F230" s="8">
        <v>-3.1025102345895301</v>
      </c>
      <c r="G230" s="67"/>
      <c r="H230" s="11" t="s">
        <v>24</v>
      </c>
      <c r="I230" s="8">
        <v>0.86616662933973698</v>
      </c>
      <c r="J230" s="8">
        <v>-2.4814189903998898</v>
      </c>
      <c r="K230" s="8">
        <v>6.8789965310312304</v>
      </c>
      <c r="L230" s="8">
        <v>-6.36753508887743</v>
      </c>
      <c r="M230" s="14"/>
      <c r="N230" s="14"/>
      <c r="O230" s="14"/>
      <c r="P230" s="14"/>
      <c r="Q230" s="14"/>
      <c r="R230" s="14"/>
    </row>
    <row r="231" spans="1:18" ht="13.5" hidden="1" customHeight="1">
      <c r="A231" s="10"/>
      <c r="B231" s="11" t="s">
        <v>25</v>
      </c>
      <c r="C231" s="8">
        <v>-3.4577384236592401</v>
      </c>
      <c r="D231" s="8">
        <v>6.2587768854911197</v>
      </c>
      <c r="E231" s="8">
        <v>-7.7002532449171097</v>
      </c>
      <c r="F231" s="8">
        <v>1.0426227378160999</v>
      </c>
      <c r="G231" s="10"/>
      <c r="H231" s="11" t="s">
        <v>25</v>
      </c>
      <c r="I231" s="8">
        <v>-4.9186480187145003</v>
      </c>
      <c r="J231" s="8">
        <v>-2.5548060650917002</v>
      </c>
      <c r="K231" s="8">
        <v>-6.5912823804603597</v>
      </c>
      <c r="L231" s="8">
        <v>8.0431211075998803</v>
      </c>
    </row>
    <row r="232" spans="1:18" ht="13.5" hidden="1" customHeight="1">
      <c r="A232" s="3"/>
      <c r="B232" s="11" t="s">
        <v>26</v>
      </c>
      <c r="C232" s="8">
        <v>1.9846775026252801</v>
      </c>
      <c r="D232" s="8">
        <v>-0.25297462156669298</v>
      </c>
      <c r="E232" s="8">
        <v>-4.6495759118172701</v>
      </c>
      <c r="F232" s="8">
        <v>0.70501434724121703</v>
      </c>
      <c r="G232" s="3"/>
      <c r="H232" s="11" t="s">
        <v>26</v>
      </c>
      <c r="I232" s="8">
        <v>-0.89106860375161001</v>
      </c>
      <c r="J232" s="8">
        <v>3.56419856487071</v>
      </c>
      <c r="K232" s="8">
        <v>5.8527556084847703</v>
      </c>
      <c r="L232" s="8">
        <v>-3.2371078980222099</v>
      </c>
    </row>
    <row r="233" spans="1:18" ht="15" hidden="1" customHeight="1">
      <c r="A233" s="3"/>
      <c r="B233" s="11"/>
      <c r="G233" s="3"/>
      <c r="H233" s="11"/>
    </row>
    <row r="234" spans="1:18" ht="13.5" hidden="1" customHeight="1">
      <c r="A234" s="3">
        <v>2021</v>
      </c>
      <c r="B234" s="12" t="s">
        <v>15</v>
      </c>
      <c r="C234" s="9">
        <f>(C49/C47-1)*100</f>
        <v>0.34350070394517651</v>
      </c>
      <c r="D234" s="9">
        <f t="shared" ref="D234:F234" si="72">(D49/D47-1)*100</f>
        <v>-7.6940800741325805</v>
      </c>
      <c r="E234" s="9">
        <f t="shared" si="72"/>
        <v>-3.725915688059267</v>
      </c>
      <c r="F234" s="9">
        <f t="shared" si="72"/>
        <v>8.8477500083583571E-2</v>
      </c>
      <c r="G234" s="3">
        <v>2021</v>
      </c>
      <c r="H234" s="12" t="s">
        <v>15</v>
      </c>
      <c r="I234" s="8">
        <v>6.59555801014913</v>
      </c>
      <c r="J234" s="8">
        <v>-0.72946605645585205</v>
      </c>
      <c r="K234" s="8">
        <v>-1.3304344060653499</v>
      </c>
      <c r="L234" s="8">
        <v>4.9307413648235396</v>
      </c>
    </row>
    <row r="235" spans="1:18" ht="13.5" hidden="1" customHeight="1">
      <c r="A235" s="3"/>
      <c r="B235" s="11" t="s">
        <v>16</v>
      </c>
      <c r="C235" s="9">
        <f>(C50/C49-1)*100</f>
        <v>-4.9900831239458103</v>
      </c>
      <c r="D235" s="9">
        <f t="shared" ref="D235:F235" si="73">(D50/D49-1)*100</f>
        <v>3.547124787304079</v>
      </c>
      <c r="E235" s="9">
        <f t="shared" si="73"/>
        <v>8.4726171505074444</v>
      </c>
      <c r="F235" s="9">
        <f t="shared" si="73"/>
        <v>-2.7490869064457413</v>
      </c>
      <c r="G235" s="3"/>
      <c r="H235" s="11" t="s">
        <v>16</v>
      </c>
      <c r="I235" s="8">
        <v>-9.7074136553976107</v>
      </c>
      <c r="J235" s="8">
        <v>-6.7639598884451901</v>
      </c>
      <c r="K235" s="8">
        <v>-5.63684910474809</v>
      </c>
      <c r="L235" s="8">
        <v>-4.46022483307509</v>
      </c>
    </row>
    <row r="236" spans="1:18" ht="13.5" hidden="1" customHeight="1">
      <c r="A236" s="10"/>
      <c r="B236" s="11" t="s">
        <v>27</v>
      </c>
      <c r="C236" s="9">
        <f t="shared" ref="C236:F236" si="74">(C51/C50-1)*100</f>
        <v>0.84271709480940871</v>
      </c>
      <c r="D236" s="9">
        <f t="shared" si="74"/>
        <v>-1.0678557654666188</v>
      </c>
      <c r="E236" s="9">
        <f t="shared" si="74"/>
        <v>12.460063155932222</v>
      </c>
      <c r="F236" s="9">
        <f t="shared" si="74"/>
        <v>1.6111896391197478</v>
      </c>
      <c r="G236" s="10"/>
      <c r="H236" s="11" t="s">
        <v>27</v>
      </c>
      <c r="I236" s="8">
        <v>-1.24889945911253</v>
      </c>
      <c r="J236" s="8">
        <v>-3.2694134060005902</v>
      </c>
      <c r="K236" s="8">
        <v>1.6003372018142299</v>
      </c>
      <c r="L236" s="8">
        <v>1.9014874590470101</v>
      </c>
    </row>
    <row r="237" spans="1:18" ht="13.5" hidden="1" customHeight="1">
      <c r="A237" s="10"/>
      <c r="B237" s="11" t="s">
        <v>18</v>
      </c>
      <c r="C237" s="9">
        <f t="shared" ref="C237:F237" si="75">(C52/C51-1)*100</f>
        <v>7.782788194805601E-2</v>
      </c>
      <c r="D237" s="9">
        <f t="shared" si="75"/>
        <v>1.0065632588005302</v>
      </c>
      <c r="E237" s="9">
        <f t="shared" si="75"/>
        <v>0.63235615401837642</v>
      </c>
      <c r="F237" s="9">
        <f t="shared" si="75"/>
        <v>0.47728641223980794</v>
      </c>
      <c r="G237" s="10"/>
      <c r="H237" s="11" t="s">
        <v>18</v>
      </c>
      <c r="I237" s="8">
        <v>-3.72993227475953</v>
      </c>
      <c r="J237" s="8">
        <v>5.4067641305688398E-2</v>
      </c>
      <c r="K237" s="8">
        <v>1.9347830997423801</v>
      </c>
      <c r="L237" s="8">
        <v>0.109321241239524</v>
      </c>
    </row>
    <row r="238" spans="1:18" ht="13.5" hidden="1" customHeight="1">
      <c r="A238" s="10"/>
      <c r="B238" s="11" t="s">
        <v>35</v>
      </c>
      <c r="C238" s="55">
        <f t="shared" ref="C238:F238" si="76">(C53/C52-1)*100</f>
        <v>2.6182144822373132E-2</v>
      </c>
      <c r="D238" s="9">
        <f t="shared" si="76"/>
        <v>-1.0945737040654047</v>
      </c>
      <c r="E238" s="9">
        <f t="shared" si="76"/>
        <v>-0.78438686617738895</v>
      </c>
      <c r="F238" s="9">
        <f t="shared" si="76"/>
        <v>2.1294875754801268</v>
      </c>
      <c r="G238" s="10"/>
      <c r="H238" s="11" t="s">
        <v>35</v>
      </c>
      <c r="I238" s="8">
        <v>-0.89207493996716902</v>
      </c>
      <c r="J238" s="8">
        <v>0.64996503472871703</v>
      </c>
      <c r="K238" s="8">
        <v>-0.46031272582781602</v>
      </c>
      <c r="L238" s="8">
        <v>2.1041114807277999</v>
      </c>
    </row>
    <row r="239" spans="1:18" ht="13.5" hidden="1" customHeight="1">
      <c r="A239" s="10"/>
      <c r="B239" s="11" t="s">
        <v>36</v>
      </c>
      <c r="C239" s="9">
        <f t="shared" ref="C239:F239" si="77">(C54/C53-1)*100</f>
        <v>-5.7492067197986163</v>
      </c>
      <c r="D239" s="9">
        <f t="shared" si="77"/>
        <v>-22.563877128995824</v>
      </c>
      <c r="E239" s="9">
        <f t="shared" si="77"/>
        <v>0.3372919750005865</v>
      </c>
      <c r="F239" s="9">
        <f t="shared" si="77"/>
        <v>-0.50413601604415437</v>
      </c>
      <c r="G239" s="10"/>
      <c r="H239" s="11" t="s">
        <v>36</v>
      </c>
      <c r="I239" s="8">
        <v>-4.85599602941529</v>
      </c>
      <c r="J239" s="8">
        <v>-6.8916987931362801</v>
      </c>
      <c r="K239" s="8">
        <v>-6.6967611222342702</v>
      </c>
      <c r="L239" s="8">
        <v>-3.8359584363504502</v>
      </c>
    </row>
    <row r="240" spans="1:18" ht="13.5" hidden="1" customHeight="1">
      <c r="A240" s="10"/>
      <c r="B240" s="11" t="s">
        <v>34</v>
      </c>
      <c r="C240" s="9">
        <f t="shared" ref="C240:F240" si="78">(C55/C54-1)*100</f>
        <v>-1.543699585771352</v>
      </c>
      <c r="D240" s="9">
        <f t="shared" si="78"/>
        <v>2.3162521232449329</v>
      </c>
      <c r="E240" s="9">
        <f t="shared" si="78"/>
        <v>0.71138494335911684</v>
      </c>
      <c r="F240" s="9">
        <f t="shared" si="78"/>
        <v>1.4971232008470059</v>
      </c>
      <c r="G240" s="10"/>
      <c r="H240" s="11" t="s">
        <v>34</v>
      </c>
      <c r="I240" s="8">
        <v>-1.5159687573456899</v>
      </c>
      <c r="J240" s="8">
        <v>-3.27075450815973</v>
      </c>
      <c r="K240" s="8">
        <v>-3.4588263197992801</v>
      </c>
      <c r="L240" s="8">
        <v>-0.80498974345063501</v>
      </c>
    </row>
    <row r="241" spans="1:12" ht="13.5" hidden="1" customHeight="1">
      <c r="A241" s="66"/>
      <c r="B241" s="11" t="s">
        <v>22</v>
      </c>
      <c r="C241" s="9">
        <f t="shared" ref="C241:F241" si="79">(C56/C55-1)*100</f>
        <v>4.9905879851936508</v>
      </c>
      <c r="D241" s="9">
        <f t="shared" si="79"/>
        <v>13.884751073280444</v>
      </c>
      <c r="E241" s="9">
        <f t="shared" si="79"/>
        <v>-1.6102632366757574</v>
      </c>
      <c r="F241" s="9">
        <f t="shared" si="79"/>
        <v>1.3818538507960776</v>
      </c>
      <c r="G241" s="66"/>
      <c r="H241" s="11" t="s">
        <v>22</v>
      </c>
      <c r="I241" s="8">
        <v>1.8232847177667399</v>
      </c>
      <c r="J241" s="8">
        <v>9.4829224332372295</v>
      </c>
      <c r="K241" s="8">
        <v>4.5893145937492497</v>
      </c>
      <c r="L241" s="8">
        <v>-1.9461817669494199</v>
      </c>
    </row>
    <row r="242" spans="1:12" ht="13.5" hidden="1" customHeight="1">
      <c r="A242" s="66"/>
      <c r="B242" s="11" t="s">
        <v>23</v>
      </c>
      <c r="C242" s="9">
        <f t="shared" ref="C242:F245" si="80">(C57/C56-1)*100</f>
        <v>3.9131804875595089</v>
      </c>
      <c r="D242" s="9">
        <f t="shared" si="80"/>
        <v>-8.6152952315547537</v>
      </c>
      <c r="E242" s="9">
        <f t="shared" si="80"/>
        <v>-3.4335874685361589</v>
      </c>
      <c r="F242" s="9">
        <f t="shared" si="80"/>
        <v>1.93120458505458</v>
      </c>
      <c r="G242" s="66"/>
      <c r="H242" s="11" t="s">
        <v>23</v>
      </c>
      <c r="I242" s="8">
        <v>12.3069166733116</v>
      </c>
      <c r="J242" s="8">
        <v>6.7320708716002198</v>
      </c>
      <c r="K242" s="30">
        <v>2.57462071639569E-2</v>
      </c>
      <c r="L242" s="8">
        <v>5.2045799041900302</v>
      </c>
    </row>
    <row r="243" spans="1:12" ht="13.5" hidden="1" customHeight="1">
      <c r="A243" s="66"/>
      <c r="B243" s="11" t="s">
        <v>24</v>
      </c>
      <c r="C243" s="9">
        <f t="shared" si="80"/>
        <v>2.339244924103645</v>
      </c>
      <c r="D243" s="9">
        <f t="shared" si="80"/>
        <v>9.9003780243098518</v>
      </c>
      <c r="E243" s="9">
        <f t="shared" si="80"/>
        <v>0.45431384695249211</v>
      </c>
      <c r="F243" s="9">
        <f t="shared" si="80"/>
        <v>0.74319523118211439</v>
      </c>
      <c r="G243" s="66"/>
      <c r="H243" s="11" t="s">
        <v>24</v>
      </c>
      <c r="I243" s="8">
        <v>5.4407943180178702</v>
      </c>
      <c r="J243" s="8">
        <v>3.9120704145097198</v>
      </c>
      <c r="K243" s="8">
        <v>5.8047916607559102</v>
      </c>
      <c r="L243" s="8">
        <v>-0.88160743713023804</v>
      </c>
    </row>
    <row r="244" spans="1:12" ht="16.5" hidden="1" customHeight="1">
      <c r="A244" s="3"/>
      <c r="B244" s="7" t="s">
        <v>25</v>
      </c>
      <c r="C244" s="9">
        <f t="shared" si="80"/>
        <v>-0.38663420842117713</v>
      </c>
      <c r="D244" s="9">
        <f t="shared" si="80"/>
        <v>6.56447847155186</v>
      </c>
      <c r="E244" s="9">
        <f t="shared" si="80"/>
        <v>-0.73404079978774961</v>
      </c>
      <c r="F244" s="9">
        <f t="shared" si="80"/>
        <v>0.27665695492489206</v>
      </c>
      <c r="G244" s="3"/>
      <c r="H244" s="7" t="s">
        <v>25</v>
      </c>
      <c r="I244" s="8">
        <v>0.248942949207032</v>
      </c>
      <c r="J244" s="8">
        <v>0.223408145531967</v>
      </c>
      <c r="K244" s="8">
        <v>-2.54417125256855</v>
      </c>
      <c r="L244" s="8">
        <v>1.5491950940897301</v>
      </c>
    </row>
    <row r="245" spans="1:12" ht="16.5" hidden="1" customHeight="1">
      <c r="A245" s="3"/>
      <c r="B245" s="7" t="s">
        <v>26</v>
      </c>
      <c r="C245" s="9">
        <f t="shared" si="80"/>
        <v>1.3605176214180448</v>
      </c>
      <c r="D245" s="9">
        <f t="shared" si="80"/>
        <v>4.7309945981572454</v>
      </c>
      <c r="E245" s="9">
        <f t="shared" si="80"/>
        <v>-2.0745935569976615</v>
      </c>
      <c r="F245" s="9">
        <f t="shared" si="80"/>
        <v>0.4361944940750595</v>
      </c>
      <c r="G245" s="3"/>
      <c r="H245" s="7" t="s">
        <v>26</v>
      </c>
      <c r="I245" s="9">
        <v>0.99362494554573499</v>
      </c>
      <c r="J245" s="9">
        <v>2.6678394772872598</v>
      </c>
      <c r="K245" s="9">
        <v>1.7628286989257</v>
      </c>
      <c r="L245" s="9">
        <v>-0.27635137166059898</v>
      </c>
    </row>
    <row r="246" spans="1:12" ht="16.5" hidden="1" customHeight="1">
      <c r="A246" s="3"/>
      <c r="B246" s="7"/>
      <c r="C246" s="9"/>
      <c r="D246" s="9"/>
      <c r="E246" s="9"/>
      <c r="F246" s="9"/>
      <c r="G246" s="3"/>
      <c r="H246" s="7"/>
      <c r="I246" s="8"/>
      <c r="J246" s="8"/>
      <c r="K246" s="8"/>
      <c r="L246" s="8"/>
    </row>
    <row r="247" spans="1:12" ht="13.5" hidden="1" customHeight="1">
      <c r="A247" s="3">
        <v>2022</v>
      </c>
      <c r="B247" s="12" t="s">
        <v>15</v>
      </c>
      <c r="C247" s="9">
        <f>(C62/C60-1)*100</f>
        <v>1.3380431892336508</v>
      </c>
      <c r="D247" s="9">
        <f t="shared" ref="D247:F247" si="81">(D62/D60-1)*100</f>
        <v>-0.25259025586569228</v>
      </c>
      <c r="E247" s="9">
        <f t="shared" si="81"/>
        <v>-0.23197985174047142</v>
      </c>
      <c r="F247" s="9">
        <f t="shared" si="81"/>
        <v>0.84550835818457681</v>
      </c>
      <c r="G247" s="3">
        <v>2022</v>
      </c>
      <c r="H247" s="12" t="s">
        <v>15</v>
      </c>
      <c r="I247" s="8">
        <f>(I62/I60-1)*100</f>
        <v>4.2735437917644115</v>
      </c>
      <c r="J247" s="8">
        <f t="shared" ref="J247:L247" si="82">(J62/J60-1)*100</f>
        <v>0.58610723747172244</v>
      </c>
      <c r="K247" s="8">
        <f t="shared" si="82"/>
        <v>0.55783354123568607</v>
      </c>
      <c r="L247" s="8">
        <f t="shared" si="82"/>
        <v>0.88404786341336195</v>
      </c>
    </row>
    <row r="248" spans="1:12" ht="13.5" hidden="1" customHeight="1">
      <c r="A248" s="3"/>
      <c r="B248" s="13" t="s">
        <v>16</v>
      </c>
      <c r="C248" s="9">
        <f>(C63/C62-1)*100</f>
        <v>-5.9425080701683513</v>
      </c>
      <c r="D248" s="9">
        <f t="shared" ref="D248:F248" si="83">(D63/D62-1)*100</f>
        <v>-1.0108262349318609</v>
      </c>
      <c r="E248" s="9">
        <f t="shared" si="83"/>
        <v>2.3471542713748406</v>
      </c>
      <c r="F248" s="9">
        <f t="shared" si="83"/>
        <v>-7.3566504421534784</v>
      </c>
      <c r="G248" s="3"/>
      <c r="H248" s="13" t="s">
        <v>16</v>
      </c>
      <c r="I248" s="8">
        <f t="shared" ref="I248:L253" si="84">(I63/I62-1)*100</f>
        <v>-9.2100325888695771</v>
      </c>
      <c r="J248" s="8">
        <f t="shared" si="84"/>
        <v>-8.2625681436886094</v>
      </c>
      <c r="K248" s="8">
        <f t="shared" si="84"/>
        <v>-4.5424377316253928</v>
      </c>
      <c r="L248" s="8">
        <f t="shared" si="84"/>
        <v>-4.4900001703180088</v>
      </c>
    </row>
    <row r="249" spans="1:12" ht="13.5" hidden="1" customHeight="1">
      <c r="A249" s="10"/>
      <c r="B249" s="13" t="s">
        <v>17</v>
      </c>
      <c r="C249" s="9">
        <f t="shared" ref="C249" si="85">(C64/C63-1)*100</f>
        <v>1.3579918834950577</v>
      </c>
      <c r="D249" s="9">
        <f t="shared" ref="D249:F249" si="86">(D64/D63-1)*100</f>
        <v>-0.63711830788685253</v>
      </c>
      <c r="E249" s="9">
        <f t="shared" si="86"/>
        <v>9.632331750350076</v>
      </c>
      <c r="F249" s="9">
        <f t="shared" si="86"/>
        <v>0.76353363587191581</v>
      </c>
      <c r="G249" s="10"/>
      <c r="H249" s="13" t="s">
        <v>17</v>
      </c>
      <c r="I249" s="8">
        <f t="shared" si="84"/>
        <v>3.1285935348120075</v>
      </c>
      <c r="J249" s="8">
        <f t="shared" si="84"/>
        <v>-0.28782073121748075</v>
      </c>
      <c r="K249" s="8">
        <f t="shared" si="84"/>
        <v>-6.8616660646603211E-2</v>
      </c>
      <c r="L249" s="8">
        <f t="shared" si="84"/>
        <v>1.4031939160381146</v>
      </c>
    </row>
    <row r="250" spans="1:12" ht="13.5" hidden="1" customHeight="1">
      <c r="A250" s="10"/>
      <c r="B250" s="13" t="s">
        <v>28</v>
      </c>
      <c r="C250" s="9">
        <f t="shared" ref="C250" si="87">(C65/C64-1)*100</f>
        <v>2.1676802868880962</v>
      </c>
      <c r="D250" s="9">
        <f t="shared" ref="C250:F258" si="88">(D65/D64-1)*100</f>
        <v>-1.7517839791900802</v>
      </c>
      <c r="E250" s="9">
        <f t="shared" si="88"/>
        <v>-1.4067641575134182</v>
      </c>
      <c r="F250" s="9">
        <f t="shared" si="88"/>
        <v>1.9453751330636759</v>
      </c>
      <c r="G250" s="10"/>
      <c r="H250" s="13" t="s">
        <v>28</v>
      </c>
      <c r="I250" s="8">
        <f t="shared" si="84"/>
        <v>8.0921087686284032</v>
      </c>
      <c r="J250" s="8">
        <f t="shared" si="84"/>
        <v>2.628066161296716</v>
      </c>
      <c r="K250" s="8">
        <f t="shared" si="84"/>
        <v>-0.32628125220514059</v>
      </c>
      <c r="L250" s="8">
        <f t="shared" si="84"/>
        <v>1.1912131770362322</v>
      </c>
    </row>
    <row r="251" spans="1:12" ht="13.5" hidden="1" customHeight="1">
      <c r="A251" s="10"/>
      <c r="B251" s="11" t="s">
        <v>29</v>
      </c>
      <c r="C251" s="9">
        <f t="shared" ref="C251" si="89">(C66/C65-1)*100</f>
        <v>-0.15812904524252769</v>
      </c>
      <c r="D251" s="9">
        <f t="shared" si="88"/>
        <v>1.5890563761469245</v>
      </c>
      <c r="E251" s="9">
        <f t="shared" si="88"/>
        <v>2.2701885938722022</v>
      </c>
      <c r="F251" s="9">
        <f t="shared" si="88"/>
        <v>-1.197148628054967</v>
      </c>
      <c r="G251" s="10"/>
      <c r="H251" s="11" t="s">
        <v>29</v>
      </c>
      <c r="I251" s="8">
        <f t="shared" si="84"/>
        <v>-1.8701900038683883</v>
      </c>
      <c r="J251" s="8">
        <f t="shared" si="84"/>
        <v>0.88449257988099106</v>
      </c>
      <c r="K251" s="8">
        <f t="shared" si="84"/>
        <v>0.35381156314773232</v>
      </c>
      <c r="L251" s="8">
        <f t="shared" si="84"/>
        <v>-0.11417897534170551</v>
      </c>
    </row>
    <row r="252" spans="1:12" ht="13.5" hidden="1" customHeight="1">
      <c r="A252" s="10"/>
      <c r="B252" s="11" t="s">
        <v>36</v>
      </c>
      <c r="C252" s="9">
        <f t="shared" ref="C252" si="90">(C67/C66-1)*100</f>
        <v>1.2046880949390992</v>
      </c>
      <c r="D252" s="9">
        <f t="shared" si="88"/>
        <v>-0.22370981885367902</v>
      </c>
      <c r="E252" s="9">
        <f t="shared" si="88"/>
        <v>-3.4299781910897553</v>
      </c>
      <c r="F252" s="9">
        <f t="shared" si="88"/>
        <v>0.81440870696778411</v>
      </c>
      <c r="G252" s="10"/>
      <c r="H252" s="11" t="s">
        <v>36</v>
      </c>
      <c r="I252" s="8">
        <f t="shared" si="84"/>
        <v>3.3750968836078199</v>
      </c>
      <c r="J252" s="8">
        <f t="shared" si="84"/>
        <v>3.3879350824727705</v>
      </c>
      <c r="K252" s="8">
        <f t="shared" si="84"/>
        <v>0.25082451613793744</v>
      </c>
      <c r="L252" s="8">
        <f t="shared" si="84"/>
        <v>0.57118246079297386</v>
      </c>
    </row>
    <row r="253" spans="1:12" ht="13.5" hidden="1" customHeight="1">
      <c r="A253" s="10"/>
      <c r="B253" s="11" t="s">
        <v>37</v>
      </c>
      <c r="C253" s="9">
        <f t="shared" ref="C253" si="91">(C68/C67-1)*100</f>
        <v>-1.416590895400649</v>
      </c>
      <c r="D253" s="9">
        <f t="shared" si="88"/>
        <v>-4.4606801398203277</v>
      </c>
      <c r="E253" s="9">
        <f t="shared" si="88"/>
        <v>4.8579918266223876</v>
      </c>
      <c r="F253" s="55">
        <f t="shared" si="88"/>
        <v>3.8066981076712025E-2</v>
      </c>
      <c r="G253" s="10"/>
      <c r="H253" s="11" t="s">
        <v>37</v>
      </c>
      <c r="I253" s="8">
        <f t="shared" si="84"/>
        <v>0.68957989329210267</v>
      </c>
      <c r="J253" s="8">
        <f t="shared" si="84"/>
        <v>-4.7945615913685398</v>
      </c>
      <c r="K253" s="8">
        <f t="shared" si="84"/>
        <v>-3.0288786087970698</v>
      </c>
      <c r="L253" s="8">
        <f t="shared" si="84"/>
        <v>-0.71124365178359961</v>
      </c>
    </row>
    <row r="254" spans="1:12" ht="13.5" hidden="1" customHeight="1">
      <c r="A254" s="66"/>
      <c r="B254" s="11" t="s">
        <v>38</v>
      </c>
      <c r="C254" s="9">
        <f t="shared" si="88"/>
        <v>1.6742580886800473</v>
      </c>
      <c r="D254" s="9">
        <f t="shared" si="88"/>
        <v>2.6823576385164527</v>
      </c>
      <c r="E254" s="9">
        <f t="shared" si="88"/>
        <v>-1.3555205313824925</v>
      </c>
      <c r="F254" s="9">
        <f t="shared" si="88"/>
        <v>1.2203570016898535</v>
      </c>
      <c r="G254" s="66"/>
      <c r="H254" s="11" t="s">
        <v>38</v>
      </c>
      <c r="I254" s="8">
        <f t="shared" ref="I254:L254" si="92">(I69/I68-1)*100</f>
        <v>-0.7961783610298534</v>
      </c>
      <c r="J254" s="8">
        <f t="shared" si="92"/>
        <v>2.6754000575405001</v>
      </c>
      <c r="K254" s="8">
        <f t="shared" si="92"/>
        <v>3.9097618549238211</v>
      </c>
      <c r="L254" s="8">
        <f t="shared" si="92"/>
        <v>1.0141293121666006</v>
      </c>
    </row>
    <row r="255" spans="1:12" ht="13.5" hidden="1" customHeight="1">
      <c r="A255" s="66"/>
      <c r="B255" s="15" t="s">
        <v>23</v>
      </c>
      <c r="C255" s="9">
        <f t="shared" si="88"/>
        <v>0.1017778048666651</v>
      </c>
      <c r="D255" s="9">
        <f t="shared" si="88"/>
        <v>2.5163080566610319</v>
      </c>
      <c r="E255" s="9">
        <f t="shared" si="88"/>
        <v>2.5588625120647635</v>
      </c>
      <c r="F255" s="9">
        <f t="shared" si="88"/>
        <v>1.1592954661296284</v>
      </c>
      <c r="G255" s="66"/>
      <c r="H255" s="15" t="s">
        <v>23</v>
      </c>
      <c r="I255" s="8">
        <f t="shared" ref="I255:L255" si="93">(I70/I69-1)*100</f>
        <v>0.32238660005377007</v>
      </c>
      <c r="J255" s="8">
        <f t="shared" si="93"/>
        <v>0.56379535592943064</v>
      </c>
      <c r="K255" s="8">
        <f t="shared" si="93"/>
        <v>-1.7424618922066371</v>
      </c>
      <c r="L255" s="8">
        <f t="shared" si="93"/>
        <v>0.81197608685712463</v>
      </c>
    </row>
    <row r="256" spans="1:12" ht="13.5" hidden="1" customHeight="1">
      <c r="A256" s="66"/>
      <c r="B256" s="15" t="s">
        <v>24</v>
      </c>
      <c r="C256" s="9">
        <f>(C71/C70-1)*100</f>
        <v>-0.20783622901341392</v>
      </c>
      <c r="D256" s="9">
        <f t="shared" si="88"/>
        <v>4.0770994518648518</v>
      </c>
      <c r="E256" s="9">
        <f t="shared" si="88"/>
        <v>-1.3198330630622812</v>
      </c>
      <c r="F256" s="9">
        <f t="shared" si="88"/>
        <v>1.9799458750177745</v>
      </c>
      <c r="G256" s="66"/>
      <c r="H256" s="15" t="s">
        <v>24</v>
      </c>
      <c r="I256" s="8">
        <f t="shared" ref="I256:L256" si="94">(I71/I70-1)*100</f>
        <v>1.9839784332074784</v>
      </c>
      <c r="J256" s="8">
        <f t="shared" si="94"/>
        <v>-4.1211015827203434</v>
      </c>
      <c r="K256" s="8">
        <f t="shared" si="94"/>
        <v>-1.7646126090112846</v>
      </c>
      <c r="L256" s="8">
        <f t="shared" si="94"/>
        <v>-0.47316090347186979</v>
      </c>
    </row>
    <row r="257" spans="1:12" ht="16.5" hidden="1" customHeight="1">
      <c r="A257" s="3"/>
      <c r="B257" s="7" t="s">
        <v>25</v>
      </c>
      <c r="C257" s="9">
        <f t="shared" si="88"/>
        <v>-0.60848442238530254</v>
      </c>
      <c r="D257" s="9">
        <f t="shared" si="88"/>
        <v>3.4905860502760788</v>
      </c>
      <c r="E257" s="9">
        <f t="shared" si="88"/>
        <v>-1.735088798931339</v>
      </c>
      <c r="F257" s="9">
        <f t="shared" si="88"/>
        <v>3.236801889799823</v>
      </c>
      <c r="G257" s="3"/>
      <c r="H257" s="7" t="s">
        <v>25</v>
      </c>
      <c r="I257" s="8">
        <f t="shared" ref="I257:L257" si="95">(I72/I71-1)*100</f>
        <v>-2.2066390164244276</v>
      </c>
      <c r="J257" s="8">
        <f t="shared" si="95"/>
        <v>1.1909771027336147</v>
      </c>
      <c r="K257" s="8">
        <f t="shared" si="95"/>
        <v>-3.0092874182452545</v>
      </c>
      <c r="L257" s="8">
        <f t="shared" si="95"/>
        <v>3.0011089023723958</v>
      </c>
    </row>
    <row r="258" spans="1:12" ht="16.5" hidden="1" customHeight="1">
      <c r="A258" s="3"/>
      <c r="B258" s="85" t="s">
        <v>26</v>
      </c>
      <c r="C258" s="9">
        <f t="shared" si="88"/>
        <v>1.8738205823903176</v>
      </c>
      <c r="D258" s="9">
        <f t="shared" si="88"/>
        <v>4.3470912199297773</v>
      </c>
      <c r="E258" s="9">
        <f t="shared" si="88"/>
        <v>7.5036453435768147</v>
      </c>
      <c r="F258" s="9">
        <f t="shared" si="88"/>
        <v>1.5268281195449873</v>
      </c>
      <c r="G258" s="3"/>
      <c r="H258" s="85" t="s">
        <v>26</v>
      </c>
      <c r="I258" s="8">
        <f t="shared" ref="I258:L258" si="96">(I73/I72-1)*100</f>
        <v>-1.4208236968462074</v>
      </c>
      <c r="J258" s="8">
        <f t="shared" si="96"/>
        <v>3.6466099140785913</v>
      </c>
      <c r="K258" s="8">
        <f t="shared" si="96"/>
        <v>2.4331279124125471</v>
      </c>
      <c r="L258" s="8">
        <f t="shared" si="96"/>
        <v>-0.69048957575581493</v>
      </c>
    </row>
    <row r="259" spans="1:12" ht="15" hidden="1" customHeight="1">
      <c r="C259" s="9"/>
      <c r="D259" s="9"/>
      <c r="E259" s="9"/>
      <c r="F259" s="9"/>
    </row>
    <row r="260" spans="1:12" ht="13.5" customHeight="1">
      <c r="A260" s="3">
        <v>2023</v>
      </c>
      <c r="B260" s="7" t="s">
        <v>15</v>
      </c>
      <c r="C260" s="9">
        <f>(C75/C73-1)*100</f>
        <v>0.48903254796277551</v>
      </c>
      <c r="D260" s="9">
        <f t="shared" ref="D260:F260" si="97">(D75/D73-1)*100</f>
        <v>-2.4481516382399815</v>
      </c>
      <c r="E260" s="9">
        <f t="shared" si="97"/>
        <v>-3.7199698093209776</v>
      </c>
      <c r="F260" s="9">
        <f t="shared" si="97"/>
        <v>4.2029625617271416</v>
      </c>
      <c r="G260" s="3">
        <v>2023</v>
      </c>
      <c r="H260" s="7" t="s">
        <v>15</v>
      </c>
      <c r="I260" s="8">
        <f>(I75/I73-1)*100</f>
        <v>3.8333670764511663</v>
      </c>
      <c r="J260" s="8">
        <f t="shared" ref="J260:L260" si="98">(J75/J73-1)*100</f>
        <v>-4.3214383781524095</v>
      </c>
      <c r="K260" s="8">
        <f t="shared" si="98"/>
        <v>-1.8555364562743759</v>
      </c>
      <c r="L260" s="8">
        <f t="shared" si="98"/>
        <v>-0.91668413730389142</v>
      </c>
    </row>
    <row r="261" spans="1:12" ht="13.5" customHeight="1">
      <c r="A261" s="3"/>
      <c r="B261" s="7" t="s">
        <v>16</v>
      </c>
      <c r="C261" s="9">
        <f t="shared" ref="C261:F264" si="99">(C76/C75-1)*100</f>
        <v>-2.6494718010557472</v>
      </c>
      <c r="D261" s="9">
        <f t="shared" si="99"/>
        <v>-0.65883475200637642</v>
      </c>
      <c r="E261" s="9">
        <f t="shared" si="99"/>
        <v>-2.2226238682375055</v>
      </c>
      <c r="F261" s="9">
        <f t="shared" si="99"/>
        <v>-6.8283314737817236</v>
      </c>
      <c r="G261" s="3"/>
      <c r="H261" s="7" t="s">
        <v>16</v>
      </c>
      <c r="I261" s="8">
        <f t="shared" ref="I261:L263" si="100">(I76/I75-1)*100</f>
        <v>-2.3119989075205516</v>
      </c>
      <c r="J261" s="8">
        <f t="shared" si="100"/>
        <v>-2.3271531002559964</v>
      </c>
      <c r="K261" s="8">
        <f t="shared" si="100"/>
        <v>-0.83467510606640705</v>
      </c>
      <c r="L261" s="8">
        <f t="shared" si="100"/>
        <v>-2.2947545106234646</v>
      </c>
    </row>
    <row r="262" spans="1:12" ht="13.5" customHeight="1">
      <c r="A262" s="10"/>
      <c r="B262" s="11" t="s">
        <v>17</v>
      </c>
      <c r="C262" s="9">
        <f t="shared" si="99"/>
        <v>4.2519026381031999</v>
      </c>
      <c r="D262" s="9">
        <f t="shared" si="99"/>
        <v>-1.1847000000000052</v>
      </c>
      <c r="E262" s="9">
        <f t="shared" si="99"/>
        <v>5.8124000000000065</v>
      </c>
      <c r="F262" s="9">
        <f t="shared" si="99"/>
        <v>2.1967999999999988</v>
      </c>
      <c r="G262" s="10"/>
      <c r="H262" s="11" t="s">
        <v>17</v>
      </c>
      <c r="I262" s="8">
        <f t="shared" si="100"/>
        <v>3.3897000000000066</v>
      </c>
      <c r="J262" s="8">
        <f t="shared" si="100"/>
        <v>5.1757999999999971</v>
      </c>
      <c r="K262" s="8">
        <f t="shared" si="100"/>
        <v>6.4880999999999966</v>
      </c>
      <c r="L262" s="8">
        <f t="shared" si="100"/>
        <v>6.6476999999999897</v>
      </c>
    </row>
    <row r="263" spans="1:12" ht="13.5" customHeight="1">
      <c r="A263" s="10"/>
      <c r="B263" s="11" t="s">
        <v>18</v>
      </c>
      <c r="C263" s="9">
        <f t="shared" si="99"/>
        <v>-1.049630397824064</v>
      </c>
      <c r="D263" s="9">
        <f t="shared" si="99"/>
        <v>2.7123000000000008</v>
      </c>
      <c r="E263" s="9">
        <f t="shared" si="99"/>
        <v>-1.68910000000001</v>
      </c>
      <c r="F263" s="9">
        <f t="shared" si="99"/>
        <v>-2.8179999999999983</v>
      </c>
      <c r="G263" s="10"/>
      <c r="H263" s="11" t="s">
        <v>18</v>
      </c>
      <c r="I263" s="8">
        <f t="shared" si="100"/>
        <v>-1.4898000000000078</v>
      </c>
      <c r="J263" s="8">
        <f t="shared" si="100"/>
        <v>-0.21219999999999573</v>
      </c>
      <c r="K263" s="8">
        <f t="shared" si="100"/>
        <v>-0.43210000000000193</v>
      </c>
      <c r="L263" s="8">
        <f t="shared" si="100"/>
        <v>-0.68979999999999597</v>
      </c>
    </row>
    <row r="264" spans="1:12" ht="13.5" customHeight="1">
      <c r="A264" s="10"/>
      <c r="B264" s="11" t="s">
        <v>19</v>
      </c>
      <c r="C264" s="9">
        <f t="shared" si="99"/>
        <v>1.6920402192704742</v>
      </c>
      <c r="D264" s="9">
        <f t="shared" si="99"/>
        <v>0.31099999999999461</v>
      </c>
      <c r="E264" s="9">
        <f t="shared" si="99"/>
        <v>7.1989999999999998</v>
      </c>
      <c r="F264" s="9">
        <f t="shared" si="99"/>
        <v>1.4453000000000049</v>
      </c>
      <c r="G264" s="10"/>
      <c r="H264" s="11" t="s">
        <v>19</v>
      </c>
      <c r="I264" s="8">
        <f t="shared" ref="I264:L264" si="101">(I79/I78-1)*100</f>
        <v>0.56780000000000719</v>
      </c>
      <c r="J264" s="8">
        <f t="shared" si="101"/>
        <v>3.9979999999999905</v>
      </c>
      <c r="K264" s="8">
        <f t="shared" si="101"/>
        <v>1.1997999999999953</v>
      </c>
      <c r="L264" s="8">
        <f t="shared" si="101"/>
        <v>2.4340000000000028</v>
      </c>
    </row>
    <row r="265" spans="1:12" ht="13.5" customHeight="1">
      <c r="A265" s="10"/>
      <c r="B265" s="11" t="s">
        <v>20</v>
      </c>
      <c r="C265" s="9">
        <f t="shared" ref="C265:F265" si="102">(C80/C79-1)*100</f>
        <v>0.42542375025911294</v>
      </c>
      <c r="D265" s="9">
        <f t="shared" si="102"/>
        <v>0.91099999999999515</v>
      </c>
      <c r="E265" s="9">
        <f t="shared" si="102"/>
        <v>-6.3989999999999885</v>
      </c>
      <c r="F265" s="9">
        <f t="shared" si="102"/>
        <v>-0.94530000000000447</v>
      </c>
      <c r="G265" s="10"/>
      <c r="H265" s="11" t="s">
        <v>20</v>
      </c>
      <c r="I265" s="8">
        <f t="shared" ref="I265:L265" si="103">(I80/I79-1)*100</f>
        <v>0.16780000000000683</v>
      </c>
      <c r="J265" s="8">
        <f t="shared" si="103"/>
        <v>-2.198</v>
      </c>
      <c r="K265" s="8">
        <f t="shared" si="103"/>
        <v>3.7997999999999976</v>
      </c>
      <c r="L265" s="8">
        <f t="shared" si="103"/>
        <v>0.33399999999998986</v>
      </c>
    </row>
    <row r="266" spans="1:12" ht="13.5" customHeight="1">
      <c r="A266" s="10"/>
      <c r="B266" s="11" t="s">
        <v>21</v>
      </c>
      <c r="C266" s="9">
        <f t="shared" ref="C266:F266" si="104">(C81/C80-1)*100</f>
        <v>0.59685195016421222</v>
      </c>
      <c r="D266" s="9">
        <f t="shared" si="104"/>
        <v>-4.0209999999999972</v>
      </c>
      <c r="E266" s="9">
        <f t="shared" si="104"/>
        <v>6.198999999999999</v>
      </c>
      <c r="F266" s="9">
        <f t="shared" si="104"/>
        <v>1.3473000000000068</v>
      </c>
      <c r="G266" s="10"/>
      <c r="H266" s="11" t="s">
        <v>21</v>
      </c>
      <c r="I266" s="8">
        <f t="shared" ref="I266:L266" si="105">(I81/I80-1)*100</f>
        <v>-1.8479999999999941</v>
      </c>
      <c r="J266" s="8">
        <f t="shared" si="105"/>
        <v>-2.5979999999999892</v>
      </c>
      <c r="K266" s="8">
        <f t="shared" si="105"/>
        <v>3.7917999999999896</v>
      </c>
      <c r="L266" s="8">
        <f t="shared" si="105"/>
        <v>-1.5339999999999909</v>
      </c>
    </row>
    <row r="267" spans="1:12" ht="13.5" customHeight="1">
      <c r="A267" s="66"/>
      <c r="B267" s="11" t="s">
        <v>30</v>
      </c>
      <c r="C267" s="9">
        <f t="shared" ref="C267:F267" si="106">(C82/C81-1)*100</f>
        <v>1.1580937135867719</v>
      </c>
      <c r="D267" s="9">
        <f t="shared" si="106"/>
        <v>0.10124000000000244</v>
      </c>
      <c r="E267" s="9">
        <f t="shared" si="106"/>
        <v>-0.5814299999999939</v>
      </c>
      <c r="F267" s="9">
        <f t="shared" si="106"/>
        <v>1.3821400000000095</v>
      </c>
      <c r="G267" s="66"/>
      <c r="H267" s="11" t="s">
        <v>30</v>
      </c>
      <c r="I267" s="8">
        <f t="shared" ref="I267:L267" si="107">(I82/I81-1)*100</f>
        <v>2.3824000000000067</v>
      </c>
      <c r="J267" s="8">
        <f t="shared" si="107"/>
        <v>1.361100000000004</v>
      </c>
      <c r="K267" s="8">
        <f t="shared" si="107"/>
        <v>0.57229999999999226</v>
      </c>
      <c r="L267" s="8">
        <f t="shared" si="107"/>
        <v>-1.0821399999999981</v>
      </c>
    </row>
    <row r="268" spans="1:12" ht="13.5" customHeight="1">
      <c r="A268" s="66"/>
      <c r="B268" s="11" t="s">
        <v>31</v>
      </c>
      <c r="C268" s="9">
        <f t="shared" ref="C268:F268" si="108">(C83/C82-1)*100</f>
        <v>-0.21575712525618851</v>
      </c>
      <c r="D268" s="9">
        <f t="shared" si="108"/>
        <v>-2.1821100000000038</v>
      </c>
      <c r="E268" s="9">
        <f t="shared" si="108"/>
        <v>3.27824000000001</v>
      </c>
      <c r="F268" s="9">
        <f t="shared" si="108"/>
        <v>8.3210000000000228E-2</v>
      </c>
      <c r="G268" s="66"/>
      <c r="H268" s="11" t="s">
        <v>31</v>
      </c>
      <c r="I268" s="8">
        <f t="shared" ref="I268:L268" si="109">(I83/I82-1)*100</f>
        <v>-0.71124000000000187</v>
      </c>
      <c r="J268" s="8">
        <f t="shared" si="109"/>
        <v>2.68621</v>
      </c>
      <c r="K268" s="8">
        <f t="shared" si="109"/>
        <v>-1.3921430000000012</v>
      </c>
      <c r="L268" s="8">
        <f t="shared" si="109"/>
        <v>0.782411999999999</v>
      </c>
    </row>
    <row r="269" spans="1:12" ht="12.75" customHeight="1">
      <c r="A269" s="66"/>
      <c r="B269" s="11" t="s">
        <v>24</v>
      </c>
      <c r="C269" s="9">
        <f t="shared" ref="C269:F269" si="110">(C84/C83-1)*100</f>
        <v>-1.2018792815290613</v>
      </c>
      <c r="D269" s="9">
        <f t="shared" si="110"/>
        <v>0.90115239999999375</v>
      </c>
      <c r="E269" s="9">
        <f t="shared" si="110"/>
        <v>-3.7778399999999879</v>
      </c>
      <c r="F269" s="9">
        <f t="shared" si="110"/>
        <v>-2.2984000000000004</v>
      </c>
      <c r="G269" s="66"/>
      <c r="H269" s="11" t="s">
        <v>24</v>
      </c>
      <c r="I269" s="8">
        <f t="shared" ref="I269:L269" si="111">(I84/I83-1)*100</f>
        <v>2.8732399999999991</v>
      </c>
      <c r="J269" s="8">
        <f t="shared" si="111"/>
        <v>-2.0871450000000014</v>
      </c>
      <c r="K269" s="8">
        <f t="shared" si="111"/>
        <v>-3.8856431999999885</v>
      </c>
      <c r="L269" s="8">
        <f t="shared" si="111"/>
        <v>-1.265229999999995</v>
      </c>
    </row>
    <row r="270" spans="1:12" ht="12.75" customHeight="1">
      <c r="A270" s="3"/>
      <c r="B270" s="11" t="s">
        <v>25</v>
      </c>
      <c r="C270" s="9">
        <f t="shared" ref="C270:F270" si="112">(C85/C84-1)*100</f>
        <v>0.46838687777983612</v>
      </c>
      <c r="D270" s="9">
        <f t="shared" si="112"/>
        <v>5.6212200000000045</v>
      </c>
      <c r="E270" s="9">
        <f t="shared" si="112"/>
        <v>-0.72712000000001442</v>
      </c>
      <c r="F270" s="9">
        <f t="shared" si="112"/>
        <v>3.4213599999999955</v>
      </c>
      <c r="G270" s="3"/>
      <c r="H270" s="11" t="s">
        <v>25</v>
      </c>
      <c r="I270" s="8">
        <f t="shared" ref="I270:L270" si="113">(I85/I84-1)*100</f>
        <v>-1.5587550000000006</v>
      </c>
      <c r="J270" s="8">
        <f t="shared" si="113"/>
        <v>0.71525500000000353</v>
      </c>
      <c r="K270" s="30">
        <f t="shared" si="113"/>
        <v>2.3352099999995879E-2</v>
      </c>
      <c r="L270" s="8">
        <f t="shared" si="113"/>
        <v>1.1201100000000075</v>
      </c>
    </row>
    <row r="271" spans="1:12" ht="12.75" customHeight="1">
      <c r="A271" s="3"/>
      <c r="B271" s="11" t="s">
        <v>26</v>
      </c>
      <c r="C271" s="9">
        <f t="shared" ref="C271:F271" si="114">(C86/C85-1)*100</f>
        <v>-0.45900883139629034</v>
      </c>
      <c r="D271" s="9">
        <f t="shared" si="114"/>
        <v>1.0411249999999983</v>
      </c>
      <c r="E271" s="9">
        <f t="shared" si="114"/>
        <v>4.0452249999999967</v>
      </c>
      <c r="F271" s="9">
        <f t="shared" si="114"/>
        <v>-0.29212200000000577</v>
      </c>
      <c r="G271" s="3"/>
      <c r="H271" s="11" t="s">
        <v>26</v>
      </c>
      <c r="I271" s="8">
        <f t="shared" ref="I271:L271" si="115">(I86/I85-1)*100</f>
        <v>-1.7212200000000011</v>
      </c>
      <c r="J271" s="8">
        <f t="shared" si="115"/>
        <v>0.34522100000000666</v>
      </c>
      <c r="K271" s="8">
        <f t="shared" si="115"/>
        <v>-0.52212000000001479</v>
      </c>
      <c r="L271" s="8">
        <f t="shared" si="115"/>
        <v>-2.1236400000000044</v>
      </c>
    </row>
    <row r="272" spans="1:12" ht="15" customHeight="1">
      <c r="B272" s="7"/>
      <c r="C272" s="9"/>
      <c r="D272" s="9"/>
      <c r="E272" s="9"/>
      <c r="F272" s="9"/>
      <c r="H272" s="7"/>
    </row>
    <row r="273" spans="1:12" ht="13.5" customHeight="1">
      <c r="A273" s="104">
        <v>2024</v>
      </c>
      <c r="B273" s="11" t="s">
        <v>15</v>
      </c>
      <c r="C273" s="9">
        <f>(C88/C86-1)*100</f>
        <v>1.087831567362052</v>
      </c>
      <c r="D273" s="9">
        <f t="shared" ref="D273:F273" si="116">(D88/D86-1)*100</f>
        <v>-1.7411249999999989</v>
      </c>
      <c r="E273" s="9">
        <f t="shared" si="116"/>
        <v>-5.2412499999999973</v>
      </c>
      <c r="F273" s="9">
        <f t="shared" si="116"/>
        <v>7.4251354999999908</v>
      </c>
      <c r="G273" s="104">
        <v>2024</v>
      </c>
      <c r="H273" s="11" t="s">
        <v>15</v>
      </c>
      <c r="I273" s="8">
        <f>(I88/I86-1)*100</f>
        <v>1.2285600000000008</v>
      </c>
      <c r="J273" s="8">
        <f t="shared" ref="J273:L273" si="117">(J88/J86-1)*100</f>
        <v>-3.4215400000000007</v>
      </c>
      <c r="K273" s="8">
        <f t="shared" si="117"/>
        <v>0.72321220000000075</v>
      </c>
      <c r="L273" s="8">
        <f t="shared" si="117"/>
        <v>0.58755200000000229</v>
      </c>
    </row>
    <row r="274" spans="1:12" ht="13.5" customHeight="1">
      <c r="A274" s="104"/>
      <c r="B274" s="7" t="s">
        <v>16</v>
      </c>
      <c r="C274" s="9">
        <f t="shared" ref="C274:F274" si="118">(C89/C88-1)*100</f>
        <v>-2.3113768345014218</v>
      </c>
      <c r="D274" s="9">
        <f t="shared" si="118"/>
        <v>0.58219999999999938</v>
      </c>
      <c r="E274" s="9">
        <f t="shared" si="118"/>
        <v>-0.80120000000001301</v>
      </c>
      <c r="F274" s="9">
        <f t="shared" si="118"/>
        <v>-6.1897500000000054</v>
      </c>
      <c r="G274" s="104"/>
      <c r="H274" s="7" t="s">
        <v>16</v>
      </c>
      <c r="I274" s="8">
        <f t="shared" ref="I274:L274" si="119">(I89/I88-1)*100</f>
        <v>-1.1230999999999991</v>
      </c>
      <c r="J274" s="8">
        <f t="shared" si="119"/>
        <v>-4.6852400000000021</v>
      </c>
      <c r="K274" s="8">
        <f t="shared" si="119"/>
        <v>-1.0211999999999999</v>
      </c>
      <c r="L274" s="8">
        <f t="shared" si="119"/>
        <v>-1.2084699999999948</v>
      </c>
    </row>
    <row r="275" spans="1:12" ht="13.5" customHeight="1">
      <c r="A275" s="10"/>
      <c r="B275" s="11" t="s">
        <v>154</v>
      </c>
      <c r="C275" s="9">
        <f t="shared" ref="C275:F275" si="120">(C90/C89-1)*100</f>
        <v>2.1207320846459821</v>
      </c>
      <c r="D275" s="9">
        <f t="shared" si="120"/>
        <v>-1.0925399999999974</v>
      </c>
      <c r="E275" s="9">
        <f t="shared" si="120"/>
        <v>3.3965339999999955</v>
      </c>
      <c r="F275" s="9">
        <f t="shared" si="120"/>
        <v>4.123420000000011</v>
      </c>
      <c r="G275" s="10"/>
      <c r="H275" s="11" t="s">
        <v>154</v>
      </c>
      <c r="I275" s="8">
        <f t="shared" ref="I275:L275" si="121">(I90/I89-1)*100</f>
        <v>1.9260000000000055</v>
      </c>
      <c r="J275" s="8">
        <f t="shared" si="121"/>
        <v>4.6124000000000054</v>
      </c>
      <c r="K275" s="8">
        <f t="shared" si="121"/>
        <v>0.39312000000000236</v>
      </c>
      <c r="L275" s="8">
        <f t="shared" si="121"/>
        <v>3.3996539999999964</v>
      </c>
    </row>
    <row r="276" spans="1:12" ht="13.5" customHeight="1">
      <c r="A276" s="10"/>
      <c r="B276" s="11" t="s">
        <v>146</v>
      </c>
      <c r="C276" s="9">
        <f t="shared" ref="C276:F276" si="122">(C91/C90-1)*100</f>
        <v>-0.60436343761266498</v>
      </c>
      <c r="D276" s="9">
        <f t="shared" si="122"/>
        <v>4.2709923999999955</v>
      </c>
      <c r="E276" s="9">
        <f t="shared" si="122"/>
        <v>1.8673514752000075</v>
      </c>
      <c r="F276" s="9">
        <f t="shared" si="122"/>
        <v>-1.9727013399999938</v>
      </c>
      <c r="G276" s="10"/>
      <c r="H276" s="11" t="s">
        <v>146</v>
      </c>
      <c r="I276" s="8">
        <f t="shared" ref="I276:L276" si="123">(I91/I90-1)*100</f>
        <v>-1.246925100000007</v>
      </c>
      <c r="J276" s="8">
        <f t="shared" si="123"/>
        <v>-1.9040216299999968</v>
      </c>
      <c r="K276" s="8">
        <f t="shared" si="123"/>
        <v>-0.14661213099999015</v>
      </c>
      <c r="L276" s="8">
        <f t="shared" si="123"/>
        <v>1.3512122999999931</v>
      </c>
    </row>
    <row r="277" spans="1:12" ht="13.5" hidden="1" customHeight="1">
      <c r="A277" s="10"/>
      <c r="B277" s="11" t="s">
        <v>147</v>
      </c>
      <c r="C277" s="9">
        <f t="shared" ref="C277:F277" si="124">(C92/C91-1)*100</f>
        <v>-100</v>
      </c>
      <c r="D277" s="9">
        <f t="shared" si="124"/>
        <v>-100</v>
      </c>
      <c r="E277" s="9">
        <f t="shared" si="124"/>
        <v>-100</v>
      </c>
      <c r="F277" s="9">
        <f t="shared" si="124"/>
        <v>-100</v>
      </c>
      <c r="G277" s="10"/>
      <c r="H277" s="11" t="s">
        <v>147</v>
      </c>
      <c r="I277" s="8">
        <f t="shared" ref="I277:L277" si="125">(I92/I91-1)*100</f>
        <v>-100</v>
      </c>
      <c r="J277" s="8">
        <f t="shared" si="125"/>
        <v>-100</v>
      </c>
      <c r="K277" s="8">
        <f t="shared" si="125"/>
        <v>-100</v>
      </c>
      <c r="L277" s="8">
        <f t="shared" si="125"/>
        <v>-100</v>
      </c>
    </row>
    <row r="278" spans="1:12" ht="13.5" hidden="1" customHeight="1">
      <c r="A278" s="10"/>
      <c r="B278" s="11" t="s">
        <v>148</v>
      </c>
      <c r="C278" s="9" t="e">
        <f t="shared" ref="C278:F278" si="126">(C93/C92-1)*100</f>
        <v>#DIV/0!</v>
      </c>
      <c r="D278" s="9" t="e">
        <f t="shared" si="126"/>
        <v>#DIV/0!</v>
      </c>
      <c r="E278" s="9" t="e">
        <f t="shared" si="126"/>
        <v>#DIV/0!</v>
      </c>
      <c r="F278" s="9" t="e">
        <f t="shared" si="126"/>
        <v>#DIV/0!</v>
      </c>
      <c r="G278" s="10"/>
      <c r="H278" s="11" t="s">
        <v>148</v>
      </c>
      <c r="I278" s="8" t="e">
        <f t="shared" ref="I278:L278" si="127">(I93/I92-1)*100</f>
        <v>#DIV/0!</v>
      </c>
      <c r="J278" s="8" t="e">
        <f t="shared" si="127"/>
        <v>#DIV/0!</v>
      </c>
      <c r="K278" s="8" t="e">
        <f t="shared" si="127"/>
        <v>#DIV/0!</v>
      </c>
      <c r="L278" s="8" t="e">
        <f t="shared" si="127"/>
        <v>#DIV/0!</v>
      </c>
    </row>
    <row r="279" spans="1:12" ht="13.5" hidden="1" customHeight="1">
      <c r="A279" s="10"/>
      <c r="B279" s="11" t="s">
        <v>149</v>
      </c>
      <c r="C279" s="9" t="e">
        <f t="shared" ref="C279:F279" si="128">(C94/C93-1)*100</f>
        <v>#DIV/0!</v>
      </c>
      <c r="D279" s="9" t="e">
        <f t="shared" si="128"/>
        <v>#DIV/0!</v>
      </c>
      <c r="E279" s="9" t="e">
        <f t="shared" si="128"/>
        <v>#DIV/0!</v>
      </c>
      <c r="F279" s="9" t="e">
        <f t="shared" si="128"/>
        <v>#DIV/0!</v>
      </c>
      <c r="G279" s="10"/>
      <c r="H279" s="11" t="s">
        <v>149</v>
      </c>
      <c r="I279" s="8" t="e">
        <f t="shared" ref="I279:L279" si="129">(I94/I93-1)*100</f>
        <v>#DIV/0!</v>
      </c>
      <c r="J279" s="8" t="e">
        <f t="shared" si="129"/>
        <v>#DIV/0!</v>
      </c>
      <c r="K279" s="8" t="e">
        <f t="shared" si="129"/>
        <v>#DIV/0!</v>
      </c>
      <c r="L279" s="8" t="e">
        <f t="shared" si="129"/>
        <v>#DIV/0!</v>
      </c>
    </row>
    <row r="280" spans="1:12" ht="13.5" hidden="1" customHeight="1">
      <c r="A280" s="66"/>
      <c r="B280" s="11" t="s">
        <v>150</v>
      </c>
      <c r="C280" s="9" t="e">
        <f t="shared" ref="C280:F280" si="130">(C95/C94-1)*100</f>
        <v>#DIV/0!</v>
      </c>
      <c r="D280" s="9" t="e">
        <f t="shared" si="130"/>
        <v>#DIV/0!</v>
      </c>
      <c r="E280" s="9" t="e">
        <f t="shared" si="130"/>
        <v>#DIV/0!</v>
      </c>
      <c r="F280" s="9" t="e">
        <f t="shared" si="130"/>
        <v>#DIV/0!</v>
      </c>
      <c r="G280" s="66"/>
      <c r="H280" s="11" t="s">
        <v>150</v>
      </c>
      <c r="I280" s="8" t="e">
        <f t="shared" ref="I280:L280" si="131">(I95/I94-1)*100</f>
        <v>#DIV/0!</v>
      </c>
      <c r="J280" s="8" t="e">
        <f t="shared" si="131"/>
        <v>#DIV/0!</v>
      </c>
      <c r="K280" s="8" t="e">
        <f t="shared" si="131"/>
        <v>#DIV/0!</v>
      </c>
      <c r="L280" s="8" t="e">
        <f t="shared" si="131"/>
        <v>#DIV/0!</v>
      </c>
    </row>
    <row r="281" spans="1:12" ht="13.5" hidden="1" customHeight="1">
      <c r="A281" s="66"/>
      <c r="B281" s="11" t="s">
        <v>151</v>
      </c>
      <c r="C281" s="9" t="e">
        <f t="shared" ref="C281:F281" si="132">(C96/C95-1)*100</f>
        <v>#DIV/0!</v>
      </c>
      <c r="D281" s="9" t="e">
        <f t="shared" si="132"/>
        <v>#DIV/0!</v>
      </c>
      <c r="E281" s="9" t="e">
        <f t="shared" si="132"/>
        <v>#DIV/0!</v>
      </c>
      <c r="F281" s="9" t="e">
        <f t="shared" si="132"/>
        <v>#DIV/0!</v>
      </c>
      <c r="G281" s="66"/>
      <c r="H281" s="11" t="s">
        <v>151</v>
      </c>
      <c r="I281" s="8" t="e">
        <f t="shared" ref="I281:L281" si="133">(I96/I95-1)*100</f>
        <v>#DIV/0!</v>
      </c>
      <c r="J281" s="8" t="e">
        <f t="shared" si="133"/>
        <v>#DIV/0!</v>
      </c>
      <c r="K281" s="8" t="e">
        <f t="shared" si="133"/>
        <v>#DIV/0!</v>
      </c>
      <c r="L281" s="8" t="e">
        <f t="shared" si="133"/>
        <v>#DIV/0!</v>
      </c>
    </row>
    <row r="282" spans="1:12" ht="12.75" hidden="1" customHeight="1">
      <c r="A282" s="66"/>
      <c r="B282" s="11" t="s">
        <v>152</v>
      </c>
      <c r="C282" s="9" t="e">
        <f t="shared" ref="C282:F282" si="134">(C97/C96-1)*100</f>
        <v>#DIV/0!</v>
      </c>
      <c r="D282" s="9" t="e">
        <f t="shared" si="134"/>
        <v>#DIV/0!</v>
      </c>
      <c r="E282" s="9" t="e">
        <f t="shared" si="134"/>
        <v>#DIV/0!</v>
      </c>
      <c r="F282" s="9" t="e">
        <f t="shared" si="134"/>
        <v>#DIV/0!</v>
      </c>
      <c r="G282" s="66"/>
      <c r="H282" s="11" t="s">
        <v>152</v>
      </c>
      <c r="I282" s="8" t="e">
        <f t="shared" ref="I282:L282" si="135">(I97/I96-1)*100</f>
        <v>#DIV/0!</v>
      </c>
      <c r="J282" s="8" t="e">
        <f t="shared" si="135"/>
        <v>#DIV/0!</v>
      </c>
      <c r="K282" s="8" t="e">
        <f t="shared" si="135"/>
        <v>#DIV/0!</v>
      </c>
      <c r="L282" s="8" t="e">
        <f t="shared" si="135"/>
        <v>#DIV/0!</v>
      </c>
    </row>
    <row r="283" spans="1:12" ht="12.75" hidden="1" customHeight="1">
      <c r="A283" s="104"/>
      <c r="B283" s="11" t="s">
        <v>153</v>
      </c>
      <c r="C283" s="9" t="e">
        <f t="shared" ref="C283:F283" si="136">(C98/C97-1)*100</f>
        <v>#DIV/0!</v>
      </c>
      <c r="D283" s="9" t="e">
        <f t="shared" si="136"/>
        <v>#DIV/0!</v>
      </c>
      <c r="E283" s="9" t="e">
        <f t="shared" si="136"/>
        <v>#DIV/0!</v>
      </c>
      <c r="F283" s="9" t="e">
        <f t="shared" si="136"/>
        <v>#DIV/0!</v>
      </c>
      <c r="G283" s="104"/>
      <c r="H283" s="11" t="s">
        <v>153</v>
      </c>
      <c r="I283" s="8" t="e">
        <f t="shared" ref="I283:L283" si="137">(I98/I97-1)*100</f>
        <v>#DIV/0!</v>
      </c>
      <c r="J283" s="8" t="e">
        <f t="shared" si="137"/>
        <v>#DIV/0!</v>
      </c>
      <c r="K283" s="8" t="e">
        <f t="shared" si="137"/>
        <v>#DIV/0!</v>
      </c>
      <c r="L283" s="8" t="e">
        <f t="shared" si="137"/>
        <v>#DIV/0!</v>
      </c>
    </row>
    <row r="284" spans="1:12" ht="12.75" hidden="1" customHeight="1">
      <c r="A284" s="104"/>
      <c r="B284" s="11" t="s">
        <v>144</v>
      </c>
      <c r="C284" s="9" t="e">
        <f t="shared" ref="C284:F284" si="138">(C99/C98-1)*100</f>
        <v>#DIV/0!</v>
      </c>
      <c r="D284" s="9" t="e">
        <f t="shared" si="138"/>
        <v>#DIV/0!</v>
      </c>
      <c r="E284" s="9" t="e">
        <f t="shared" si="138"/>
        <v>#DIV/0!</v>
      </c>
      <c r="F284" s="9" t="e">
        <f t="shared" si="138"/>
        <v>#DIV/0!</v>
      </c>
      <c r="G284" s="104"/>
      <c r="H284" s="11" t="s">
        <v>144</v>
      </c>
      <c r="I284" s="8" t="e">
        <f t="shared" ref="I284:L284" si="139">(I99/I98-1)*100</f>
        <v>#DIV/0!</v>
      </c>
      <c r="J284" s="8" t="e">
        <f t="shared" si="139"/>
        <v>#DIV/0!</v>
      </c>
      <c r="K284" s="8" t="e">
        <f t="shared" si="139"/>
        <v>#DIV/0!</v>
      </c>
      <c r="L284" s="8" t="e">
        <f t="shared" si="139"/>
        <v>#DIV/0!</v>
      </c>
    </row>
  </sheetData>
  <sheetProtection algorithmName="SHA-512" hashValue="sED2+7h1aT8sqTTXy76r8wIs/sP004qdb6c9lwA01TDT+TYGUBaCbOnEURas/ZrYWMB7gH3JC4idvx0d/NIstg==" saltValue="TmBrEW1hoWlx1hVF9nx6aw==" spinCount="100000" sheet="1" objects="1" scenarios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01:F101"/>
    <mergeCell ref="G101:L101"/>
    <mergeCell ref="A193:F193"/>
    <mergeCell ref="G193:L193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288"/>
  <sheetViews>
    <sheetView showGridLines="0" view="pageBreakPreview" zoomScale="85" zoomScaleNormal="100" zoomScaleSheetLayoutView="85" workbookViewId="0">
      <selection activeCell="O172" sqref="O172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3" style="1" customWidth="1"/>
    <col min="4" max="7" width="26.85546875" style="1" customWidth="1"/>
    <col min="8" max="8" width="7.7109375" style="2" customWidth="1"/>
    <col min="9" max="9" width="10.5703125" style="1" customWidth="1"/>
    <col min="10" max="13" width="26.5703125" style="1" customWidth="1"/>
    <col min="14" max="14" width="26.5703125" style="2" customWidth="1"/>
    <col min="15" max="16384" width="9.140625" style="2"/>
  </cols>
  <sheetData>
    <row r="1" spans="1:14" ht="15" customHeight="1">
      <c r="A1" s="86" t="s">
        <v>0</v>
      </c>
      <c r="B1" s="108">
        <v>6</v>
      </c>
      <c r="C1" s="119" t="s">
        <v>79</v>
      </c>
      <c r="D1" s="120"/>
      <c r="E1" s="120"/>
      <c r="F1" s="2"/>
      <c r="G1" s="2"/>
      <c r="H1" s="86" t="s">
        <v>0</v>
      </c>
      <c r="I1" s="108">
        <v>6</v>
      </c>
      <c r="J1" s="58" t="s">
        <v>80</v>
      </c>
      <c r="K1" s="12"/>
      <c r="L1" s="12"/>
      <c r="M1" s="59"/>
      <c r="N1" s="12"/>
    </row>
    <row r="2" spans="1:14" ht="11.25" customHeight="1">
      <c r="A2" s="95" t="s">
        <v>71</v>
      </c>
      <c r="B2" s="108"/>
      <c r="C2" s="109" t="s">
        <v>81</v>
      </c>
      <c r="D2" s="109"/>
      <c r="E2" s="109"/>
      <c r="F2" s="2"/>
      <c r="G2" s="2"/>
      <c r="H2" s="86" t="s">
        <v>71</v>
      </c>
      <c r="I2" s="108"/>
      <c r="J2" s="33" t="s">
        <v>82</v>
      </c>
      <c r="K2" s="2"/>
      <c r="L2" s="2"/>
    </row>
    <row r="3" spans="1:14" s="18" customFormat="1" ht="57.75" customHeight="1">
      <c r="A3" s="114" t="s">
        <v>4</v>
      </c>
      <c r="B3" s="114"/>
      <c r="C3" s="20" t="s">
        <v>53</v>
      </c>
      <c r="D3" s="43" t="s">
        <v>83</v>
      </c>
      <c r="E3" s="43" t="s">
        <v>84</v>
      </c>
      <c r="F3" s="43" t="s">
        <v>85</v>
      </c>
      <c r="G3" s="43" t="s">
        <v>86</v>
      </c>
      <c r="H3" s="114" t="s">
        <v>4</v>
      </c>
      <c r="I3" s="114"/>
      <c r="J3" s="49" t="s">
        <v>87</v>
      </c>
      <c r="K3" s="49" t="s">
        <v>88</v>
      </c>
      <c r="L3" s="50" t="s">
        <v>89</v>
      </c>
      <c r="M3" s="49" t="s">
        <v>90</v>
      </c>
      <c r="N3" s="49" t="s">
        <v>91</v>
      </c>
    </row>
    <row r="4" spans="1:14" s="18" customFormat="1" ht="57" customHeight="1">
      <c r="A4" s="115" t="s">
        <v>9</v>
      </c>
      <c r="B4" s="115"/>
      <c r="C4" s="23" t="s">
        <v>61</v>
      </c>
      <c r="D4" s="44" t="s">
        <v>92</v>
      </c>
      <c r="E4" s="44" t="s">
        <v>93</v>
      </c>
      <c r="F4" s="44" t="s">
        <v>94</v>
      </c>
      <c r="G4" s="44" t="s">
        <v>95</v>
      </c>
      <c r="H4" s="115" t="s">
        <v>9</v>
      </c>
      <c r="I4" s="115"/>
      <c r="J4" s="51" t="s">
        <v>96</v>
      </c>
      <c r="K4" s="51" t="s">
        <v>97</v>
      </c>
      <c r="L4" s="52" t="s">
        <v>98</v>
      </c>
      <c r="M4" s="51" t="s">
        <v>99</v>
      </c>
      <c r="N4" s="51" t="s">
        <v>100</v>
      </c>
    </row>
    <row r="5" spans="1:14" s="1" customFormat="1" ht="12.75" customHeight="1">
      <c r="A5" s="118" t="s">
        <v>68</v>
      </c>
      <c r="B5" s="118"/>
      <c r="C5" s="56">
        <v>47</v>
      </c>
      <c r="D5" s="56">
        <v>471</v>
      </c>
      <c r="E5" s="56">
        <v>472</v>
      </c>
      <c r="F5" s="56">
        <v>473</v>
      </c>
      <c r="G5" s="56">
        <v>474</v>
      </c>
      <c r="H5" s="116" t="s">
        <v>68</v>
      </c>
      <c r="I5" s="116"/>
      <c r="J5" s="56">
        <v>475</v>
      </c>
      <c r="K5" s="56">
        <v>476</v>
      </c>
      <c r="L5" s="56">
        <v>477</v>
      </c>
      <c r="M5" s="56">
        <v>478</v>
      </c>
      <c r="N5" s="60">
        <v>479</v>
      </c>
    </row>
    <row r="6" spans="1:14" s="92" customFormat="1" ht="16.5" customHeight="1">
      <c r="A6" s="106" t="s">
        <v>14</v>
      </c>
      <c r="B6" s="106"/>
      <c r="C6" s="106"/>
      <c r="D6" s="106"/>
      <c r="E6" s="106"/>
      <c r="F6" s="106"/>
      <c r="G6" s="106"/>
      <c r="H6" s="107" t="s">
        <v>101</v>
      </c>
      <c r="I6" s="107"/>
      <c r="J6" s="107"/>
      <c r="K6" s="107"/>
      <c r="L6" s="107"/>
      <c r="M6" s="107"/>
      <c r="N6" s="107"/>
    </row>
    <row r="7" spans="1:14" ht="8.25" customHeight="1">
      <c r="A7" s="25"/>
      <c r="B7" s="25"/>
      <c r="C7" s="57"/>
      <c r="D7" s="57"/>
      <c r="E7" s="57"/>
      <c r="F7" s="57"/>
      <c r="H7" s="1"/>
      <c r="I7" s="2"/>
      <c r="J7" s="2"/>
      <c r="K7" s="2"/>
      <c r="L7" s="2"/>
      <c r="M7" s="2"/>
    </row>
    <row r="8" spans="1:14" ht="15" hidden="1" customHeight="1">
      <c r="A8" s="3">
        <v>2018</v>
      </c>
      <c r="B8" s="7" t="s">
        <v>15</v>
      </c>
      <c r="C8" s="39">
        <v>39654.542681090999</v>
      </c>
      <c r="D8" s="39">
        <v>13259.986983999999</v>
      </c>
      <c r="E8" s="39">
        <v>2313.2704250000002</v>
      </c>
      <c r="F8" s="39">
        <v>3365.865119</v>
      </c>
      <c r="G8" s="39">
        <v>4276.9470259999998</v>
      </c>
      <c r="H8" s="3">
        <v>2018</v>
      </c>
      <c r="I8" s="7" t="s">
        <v>15</v>
      </c>
      <c r="J8" s="39">
        <v>5451.6765869999999</v>
      </c>
      <c r="K8" s="39">
        <v>2212.941503</v>
      </c>
      <c r="L8" s="39">
        <v>8323.1632539999991</v>
      </c>
      <c r="M8" s="39">
        <v>119.10545399999999</v>
      </c>
      <c r="N8" s="39">
        <v>331.58632999999998</v>
      </c>
    </row>
    <row r="9" spans="1:14" ht="15" hidden="1" customHeight="1">
      <c r="A9" s="7"/>
      <c r="B9" s="7" t="s">
        <v>16</v>
      </c>
      <c r="C9" s="39">
        <v>39222.719319993099</v>
      </c>
      <c r="D9" s="39">
        <v>13155.795871</v>
      </c>
      <c r="E9" s="39">
        <v>2256.1560509999999</v>
      </c>
      <c r="F9" s="39">
        <v>3439.926003</v>
      </c>
      <c r="G9" s="39">
        <v>4264.1523550000002</v>
      </c>
      <c r="H9" s="7"/>
      <c r="I9" s="7" t="s">
        <v>16</v>
      </c>
      <c r="J9" s="39">
        <v>5271.0052889999997</v>
      </c>
      <c r="K9" s="39">
        <v>2188.8924339999999</v>
      </c>
      <c r="L9" s="39">
        <v>8202.2391690000004</v>
      </c>
      <c r="M9" s="39">
        <v>115.418173</v>
      </c>
      <c r="N9" s="39">
        <v>329.13397600000002</v>
      </c>
    </row>
    <row r="10" spans="1:14" ht="15" hidden="1" customHeight="1">
      <c r="A10" s="7"/>
      <c r="B10" s="7" t="s">
        <v>17</v>
      </c>
      <c r="C10" s="39">
        <v>40824.936294660198</v>
      </c>
      <c r="D10" s="39">
        <v>13909.745293</v>
      </c>
      <c r="E10" s="39">
        <v>2333.398623</v>
      </c>
      <c r="F10" s="39">
        <v>3566.525807</v>
      </c>
      <c r="G10" s="39">
        <v>4305.1135029999996</v>
      </c>
      <c r="H10" s="7"/>
      <c r="I10" s="7" t="s">
        <v>17</v>
      </c>
      <c r="J10" s="39">
        <v>5499.0093699999998</v>
      </c>
      <c r="K10" s="39">
        <v>2249.80593</v>
      </c>
      <c r="L10" s="39">
        <v>8510.2680990000008</v>
      </c>
      <c r="M10" s="39">
        <v>115.766081</v>
      </c>
      <c r="N10" s="39">
        <v>335.30358799999999</v>
      </c>
    </row>
    <row r="11" spans="1:14" ht="15" hidden="1" customHeight="1">
      <c r="A11" s="7"/>
      <c r="B11" s="7" t="s">
        <v>18</v>
      </c>
      <c r="C11" s="39">
        <v>39128.678583866102</v>
      </c>
      <c r="D11" s="39">
        <v>13141.62117</v>
      </c>
      <c r="E11" s="39">
        <v>2311.6451029999998</v>
      </c>
      <c r="F11" s="39">
        <v>3422.8482730000001</v>
      </c>
      <c r="G11" s="39">
        <v>4170.0155880000002</v>
      </c>
      <c r="H11" s="7"/>
      <c r="I11" s="7" t="s">
        <v>18</v>
      </c>
      <c r="J11" s="39">
        <v>5308.0497839999998</v>
      </c>
      <c r="K11" s="39">
        <v>2145.605086</v>
      </c>
      <c r="L11" s="39">
        <v>8172.8008250000003</v>
      </c>
      <c r="M11" s="39">
        <v>115.411489</v>
      </c>
      <c r="N11" s="39">
        <v>340.68126599999999</v>
      </c>
    </row>
    <row r="12" spans="1:14" ht="15" hidden="1" customHeight="1">
      <c r="A12" s="7"/>
      <c r="B12" s="7" t="s">
        <v>19</v>
      </c>
      <c r="C12" s="39">
        <v>40860.448106370299</v>
      </c>
      <c r="D12" s="39">
        <v>13874.785062000001</v>
      </c>
      <c r="E12" s="39">
        <v>2370.145297</v>
      </c>
      <c r="F12" s="39">
        <v>3510.5716619999998</v>
      </c>
      <c r="G12" s="39">
        <v>4261.4115119999997</v>
      </c>
      <c r="H12" s="7"/>
      <c r="I12" s="7" t="s">
        <v>19</v>
      </c>
      <c r="J12" s="39">
        <v>5486.610036</v>
      </c>
      <c r="K12" s="39">
        <v>2173.8589069999998</v>
      </c>
      <c r="L12" s="39">
        <v>8728.1134719999991</v>
      </c>
      <c r="M12" s="39">
        <v>117.02192700000001</v>
      </c>
      <c r="N12" s="39">
        <v>337.93023199999999</v>
      </c>
    </row>
    <row r="13" spans="1:14" ht="15" hidden="1" customHeight="1">
      <c r="A13" s="7"/>
      <c r="B13" s="7" t="s">
        <v>20</v>
      </c>
      <c r="C13" s="39">
        <v>42705.665098343103</v>
      </c>
      <c r="D13" s="39">
        <v>14852.595896999999</v>
      </c>
      <c r="E13" s="39">
        <v>2436.609547</v>
      </c>
      <c r="F13" s="39">
        <v>3615.2337389999998</v>
      </c>
      <c r="G13" s="39">
        <v>4291.8033249999999</v>
      </c>
      <c r="H13" s="7"/>
      <c r="I13" s="7" t="s">
        <v>20</v>
      </c>
      <c r="J13" s="39">
        <v>5757.2025890000004</v>
      </c>
      <c r="K13" s="39">
        <v>2272.8209999999999</v>
      </c>
      <c r="L13" s="39">
        <v>9020.1068930000001</v>
      </c>
      <c r="M13" s="39">
        <v>119.621117</v>
      </c>
      <c r="N13" s="39">
        <v>339.67099100000001</v>
      </c>
    </row>
    <row r="14" spans="1:14" ht="15" hidden="1" customHeight="1">
      <c r="A14" s="7"/>
      <c r="B14" s="7" t="s">
        <v>21</v>
      </c>
      <c r="C14" s="39">
        <v>43427.141397917701</v>
      </c>
      <c r="D14" s="39">
        <v>15165.968868</v>
      </c>
      <c r="E14" s="39">
        <v>2432.9902350000002</v>
      </c>
      <c r="F14" s="39">
        <v>3690.974127</v>
      </c>
      <c r="G14" s="39">
        <v>4365.3156719999997</v>
      </c>
      <c r="H14" s="7"/>
      <c r="I14" s="7" t="s">
        <v>21</v>
      </c>
      <c r="J14" s="39">
        <v>5780.8753720000004</v>
      </c>
      <c r="K14" s="39">
        <v>2279.5867619999999</v>
      </c>
      <c r="L14" s="39">
        <v>9248.9628100000009</v>
      </c>
      <c r="M14" s="39">
        <v>118.381253</v>
      </c>
      <c r="N14" s="39">
        <v>344.086298</v>
      </c>
    </row>
    <row r="15" spans="1:14" ht="15" hidden="1" customHeight="1">
      <c r="A15" s="7"/>
      <c r="B15" s="7" t="s">
        <v>22</v>
      </c>
      <c r="C15" s="39">
        <v>43478.163010436001</v>
      </c>
      <c r="D15" s="39">
        <v>14786.819646</v>
      </c>
      <c r="E15" s="39">
        <v>2482.2814159999998</v>
      </c>
      <c r="F15" s="39">
        <v>3705.2122089999998</v>
      </c>
      <c r="G15" s="39">
        <v>4425.0352789999997</v>
      </c>
      <c r="H15" s="7"/>
      <c r="I15" s="7" t="s">
        <v>22</v>
      </c>
      <c r="J15" s="39">
        <v>5793.8330290000004</v>
      </c>
      <c r="K15" s="39">
        <v>2310.6164739999999</v>
      </c>
      <c r="L15" s="39">
        <v>9503.6693319999995</v>
      </c>
      <c r="M15" s="39">
        <v>119.181298</v>
      </c>
      <c r="N15" s="39">
        <v>351.51432799999998</v>
      </c>
    </row>
    <row r="16" spans="1:14" ht="15" hidden="1" customHeight="1">
      <c r="A16" s="7"/>
      <c r="B16" s="7" t="s">
        <v>23</v>
      </c>
      <c r="C16" s="39">
        <v>41170.812496201703</v>
      </c>
      <c r="D16" s="39">
        <v>13820.030439</v>
      </c>
      <c r="E16" s="39">
        <v>2332.5581379999999</v>
      </c>
      <c r="F16" s="39">
        <v>3591.0842109999999</v>
      </c>
      <c r="G16" s="39">
        <v>4356.1314339999999</v>
      </c>
      <c r="H16" s="7"/>
      <c r="I16" s="7" t="s">
        <v>23</v>
      </c>
      <c r="J16" s="39">
        <v>5509.5612170000004</v>
      </c>
      <c r="K16" s="39">
        <v>2407.9728719999998</v>
      </c>
      <c r="L16" s="39">
        <v>8690.5974430000006</v>
      </c>
      <c r="M16" s="39">
        <v>120.492293</v>
      </c>
      <c r="N16" s="39">
        <v>342.38445000000002</v>
      </c>
    </row>
    <row r="17" spans="1:14" ht="15" hidden="1" customHeight="1">
      <c r="A17" s="7"/>
      <c r="B17" s="7" t="s">
        <v>24</v>
      </c>
      <c r="C17" s="39">
        <v>41996.593505972298</v>
      </c>
      <c r="D17" s="39">
        <v>14100.510732999999</v>
      </c>
      <c r="E17" s="39">
        <v>2379.2593750000001</v>
      </c>
      <c r="F17" s="39">
        <v>3603.7789309999998</v>
      </c>
      <c r="G17" s="39">
        <v>4395.4813889999996</v>
      </c>
      <c r="H17" s="7"/>
      <c r="I17" s="7" t="s">
        <v>24</v>
      </c>
      <c r="J17" s="39">
        <v>5620.941476</v>
      </c>
      <c r="K17" s="39">
        <v>2341.6363769999998</v>
      </c>
      <c r="L17" s="39">
        <v>9080.3937320000005</v>
      </c>
      <c r="M17" s="39">
        <v>122.456221</v>
      </c>
      <c r="N17" s="39">
        <v>352.13527199999999</v>
      </c>
    </row>
    <row r="18" spans="1:14" ht="15" hidden="1" customHeight="1">
      <c r="A18" s="7"/>
      <c r="B18" s="7" t="s">
        <v>25</v>
      </c>
      <c r="C18" s="39">
        <v>42858.104239772802</v>
      </c>
      <c r="D18" s="39">
        <v>14561.95845</v>
      </c>
      <c r="E18" s="39">
        <v>2414.097851</v>
      </c>
      <c r="F18" s="39">
        <v>3659.8343580000001</v>
      </c>
      <c r="G18" s="39">
        <v>4431.9559689999996</v>
      </c>
      <c r="H18" s="7"/>
      <c r="I18" s="7" t="s">
        <v>25</v>
      </c>
      <c r="J18" s="39">
        <v>5709.5832529999998</v>
      </c>
      <c r="K18" s="39">
        <v>2376.0175359999998</v>
      </c>
      <c r="L18" s="39">
        <v>9219.7932130000008</v>
      </c>
      <c r="M18" s="39">
        <v>122.309095</v>
      </c>
      <c r="N18" s="39">
        <v>362.55451499999998</v>
      </c>
    </row>
    <row r="19" spans="1:14" ht="15" hidden="1" customHeight="1">
      <c r="A19" s="7"/>
      <c r="B19" s="7" t="s">
        <v>26</v>
      </c>
      <c r="C19" s="39">
        <v>44665.884244257802</v>
      </c>
      <c r="D19" s="39">
        <v>15308.801758</v>
      </c>
      <c r="E19" s="39">
        <v>2486.5263169999998</v>
      </c>
      <c r="F19" s="39">
        <v>3671.273686</v>
      </c>
      <c r="G19" s="39">
        <v>4488.027419</v>
      </c>
      <c r="H19" s="7"/>
      <c r="I19" s="7" t="s">
        <v>26</v>
      </c>
      <c r="J19" s="39">
        <v>6037.3611250000004</v>
      </c>
      <c r="K19" s="39">
        <v>2478.4743199999998</v>
      </c>
      <c r="L19" s="39">
        <v>9702.0519509999995</v>
      </c>
      <c r="M19" s="39">
        <v>126.988741</v>
      </c>
      <c r="N19" s="39">
        <v>366.37892599999998</v>
      </c>
    </row>
    <row r="20" spans="1:14" ht="12" hidden="1" customHeight="1">
      <c r="A20" s="7"/>
      <c r="B20" s="3"/>
      <c r="C20" s="39"/>
      <c r="D20" s="39"/>
      <c r="E20" s="39"/>
      <c r="F20" s="39"/>
      <c r="G20" s="39"/>
      <c r="H20" s="7"/>
      <c r="I20" s="3"/>
      <c r="J20" s="39"/>
      <c r="K20" s="39"/>
      <c r="L20" s="39"/>
      <c r="M20" s="39"/>
      <c r="N20" s="39"/>
    </row>
    <row r="21" spans="1:14" ht="15" hidden="1">
      <c r="A21" s="3">
        <v>2019</v>
      </c>
      <c r="B21" s="7" t="s">
        <v>15</v>
      </c>
      <c r="C21" s="39">
        <v>43874.963270395703</v>
      </c>
      <c r="D21" s="39">
        <v>15097.821179418401</v>
      </c>
      <c r="E21" s="39">
        <v>2493.70551842955</v>
      </c>
      <c r="F21" s="39">
        <v>3601.1053294970902</v>
      </c>
      <c r="G21" s="39">
        <v>4479.05136385883</v>
      </c>
      <c r="H21" s="3">
        <v>2019</v>
      </c>
      <c r="I21" s="7" t="s">
        <v>15</v>
      </c>
      <c r="J21" s="39">
        <v>5909.6174199833804</v>
      </c>
      <c r="K21" s="39">
        <v>2469.6427168292298</v>
      </c>
      <c r="L21" s="39">
        <v>9330.2660072990402</v>
      </c>
      <c r="M21" s="39">
        <v>128.014012831846</v>
      </c>
      <c r="N21" s="39">
        <v>365.73972224827799</v>
      </c>
    </row>
    <row r="22" spans="1:14" ht="15" hidden="1">
      <c r="A22" s="3"/>
      <c r="B22" s="7" t="s">
        <v>16</v>
      </c>
      <c r="C22" s="39">
        <v>42542.892088583802</v>
      </c>
      <c r="D22" s="39">
        <v>14396.9136529938</v>
      </c>
      <c r="E22" s="39">
        <v>2456.59225884123</v>
      </c>
      <c r="F22" s="39">
        <v>3633.2498445832198</v>
      </c>
      <c r="G22" s="39">
        <v>4521.84044950312</v>
      </c>
      <c r="H22" s="3"/>
      <c r="I22" s="7" t="s">
        <v>16</v>
      </c>
      <c r="J22" s="39">
        <v>5637.7396051874603</v>
      </c>
      <c r="K22" s="39">
        <v>2381.5149678630301</v>
      </c>
      <c r="L22" s="39">
        <v>9038.8675638033001</v>
      </c>
      <c r="M22" s="39">
        <v>124.418030406458</v>
      </c>
      <c r="N22" s="39">
        <v>351.75571540213002</v>
      </c>
    </row>
    <row r="23" spans="1:14" ht="15" hidden="1">
      <c r="A23" s="3"/>
      <c r="B23" s="7" t="s">
        <v>27</v>
      </c>
      <c r="C23" s="39">
        <v>43633.733065188797</v>
      </c>
      <c r="D23" s="39">
        <v>15008.615171335499</v>
      </c>
      <c r="E23" s="39">
        <v>2552.73809341069</v>
      </c>
      <c r="F23" s="39">
        <v>3716.3198906323701</v>
      </c>
      <c r="G23" s="39">
        <v>4493.2523628747704</v>
      </c>
      <c r="H23" s="3"/>
      <c r="I23" s="7" t="s">
        <v>27</v>
      </c>
      <c r="J23" s="39">
        <v>5806.95389512375</v>
      </c>
      <c r="K23" s="39">
        <v>2432.0402108162998</v>
      </c>
      <c r="L23" s="39">
        <v>9144.3171131953804</v>
      </c>
      <c r="M23" s="39">
        <v>127.074262203619</v>
      </c>
      <c r="N23" s="39">
        <v>352.42206559643398</v>
      </c>
    </row>
    <row r="24" spans="1:14" ht="15" hidden="1">
      <c r="A24" s="3"/>
      <c r="B24" s="7" t="s">
        <v>28</v>
      </c>
      <c r="C24" s="39">
        <v>41867.216260902896</v>
      </c>
      <c r="D24" s="39">
        <v>14206.0924846951</v>
      </c>
      <c r="E24" s="39">
        <v>2515.0698719564002</v>
      </c>
      <c r="F24" s="39">
        <v>3535.8022663103202</v>
      </c>
      <c r="G24" s="39">
        <v>4399.3664457989598</v>
      </c>
      <c r="H24" s="3"/>
      <c r="I24" s="7" t="s">
        <v>28</v>
      </c>
      <c r="J24" s="39">
        <v>5615.9166715350002</v>
      </c>
      <c r="K24" s="39">
        <v>2300.08865252853</v>
      </c>
      <c r="L24" s="39">
        <v>8810.2792888283602</v>
      </c>
      <c r="M24" s="39">
        <v>124.875230990612</v>
      </c>
      <c r="N24" s="39">
        <v>359.72534825962498</v>
      </c>
    </row>
    <row r="25" spans="1:14" ht="15" hidden="1">
      <c r="A25" s="3"/>
      <c r="B25" s="7" t="s">
        <v>29</v>
      </c>
      <c r="C25" s="39">
        <v>44066.097530057203</v>
      </c>
      <c r="D25" s="39">
        <v>15120.611237482201</v>
      </c>
      <c r="E25" s="39">
        <v>2597.6647911129999</v>
      </c>
      <c r="F25" s="39">
        <v>3633.9430343836798</v>
      </c>
      <c r="G25" s="39">
        <v>4430.1668809966905</v>
      </c>
      <c r="H25" s="3"/>
      <c r="I25" s="7" t="s">
        <v>29</v>
      </c>
      <c r="J25" s="39">
        <v>5910.3215966600801</v>
      </c>
      <c r="K25" s="39">
        <v>2356.3222110163301</v>
      </c>
      <c r="L25" s="39">
        <v>9539.5343087446709</v>
      </c>
      <c r="M25" s="39">
        <v>128.634223061878</v>
      </c>
      <c r="N25" s="39">
        <v>348.89924659863499</v>
      </c>
    </row>
    <row r="26" spans="1:14" ht="15" hidden="1">
      <c r="A26" s="3"/>
      <c r="B26" s="7" t="s">
        <v>20</v>
      </c>
      <c r="C26" s="39">
        <v>46000.434393682997</v>
      </c>
      <c r="D26" s="39">
        <v>16159.6243364785</v>
      </c>
      <c r="E26" s="39">
        <v>2661.19705820222</v>
      </c>
      <c r="F26" s="39">
        <v>3777.9192575322199</v>
      </c>
      <c r="G26" s="39">
        <v>4450.6000481296296</v>
      </c>
      <c r="H26" s="3"/>
      <c r="I26" s="7" t="s">
        <v>20</v>
      </c>
      <c r="J26" s="39">
        <v>6154.4495672072399</v>
      </c>
      <c r="K26" s="39">
        <v>2469.3373825501499</v>
      </c>
      <c r="L26" s="39">
        <v>9840.9366203295504</v>
      </c>
      <c r="M26" s="39">
        <v>129.92937684556301</v>
      </c>
      <c r="N26" s="39">
        <v>356.44074640789302</v>
      </c>
    </row>
    <row r="27" spans="1:14" ht="15" hidden="1">
      <c r="A27" s="3"/>
      <c r="B27" s="7" t="s">
        <v>21</v>
      </c>
      <c r="C27" s="39">
        <v>46512.073703725502</v>
      </c>
      <c r="D27" s="39">
        <v>16394.4123462729</v>
      </c>
      <c r="E27" s="39">
        <v>2688.4542098541101</v>
      </c>
      <c r="F27" s="39">
        <v>3808.4778027717198</v>
      </c>
      <c r="G27" s="39">
        <v>4508.0538669040197</v>
      </c>
      <c r="H27" s="3"/>
      <c r="I27" s="7" t="s">
        <v>21</v>
      </c>
      <c r="J27" s="39">
        <v>6162.4131470119801</v>
      </c>
      <c r="K27" s="39">
        <v>2457.2589866132498</v>
      </c>
      <c r="L27" s="39">
        <v>10007.3777607966</v>
      </c>
      <c r="M27" s="39">
        <v>127.48922635546801</v>
      </c>
      <c r="N27" s="39">
        <v>358.13635714543102</v>
      </c>
    </row>
    <row r="28" spans="1:14" hidden="1">
      <c r="A28" s="7"/>
      <c r="B28" s="7" t="s">
        <v>30</v>
      </c>
      <c r="C28" s="39">
        <v>46466.308633599299</v>
      </c>
      <c r="D28" s="39">
        <v>15961.6324671643</v>
      </c>
      <c r="E28" s="39">
        <v>2720.5804315106102</v>
      </c>
      <c r="F28" s="39">
        <v>3812.66336277245</v>
      </c>
      <c r="G28" s="39">
        <v>4559.6540717923599</v>
      </c>
      <c r="H28" s="7"/>
      <c r="I28" s="7" t="s">
        <v>30</v>
      </c>
      <c r="J28" s="39">
        <v>6153.0506767040897</v>
      </c>
      <c r="K28" s="39">
        <v>2499.9952846936399</v>
      </c>
      <c r="L28" s="39">
        <v>10262.062144695299</v>
      </c>
      <c r="M28" s="39">
        <v>129.229359479983</v>
      </c>
      <c r="N28" s="39">
        <v>367.44083478657302</v>
      </c>
    </row>
    <row r="29" spans="1:14" hidden="1">
      <c r="A29" s="7"/>
      <c r="B29" s="7" t="s">
        <v>31</v>
      </c>
      <c r="C29" s="39">
        <v>44126.110699675803</v>
      </c>
      <c r="D29" s="39">
        <v>14980.912996163999</v>
      </c>
      <c r="E29" s="39">
        <v>2533.1581377146999</v>
      </c>
      <c r="F29" s="39">
        <v>3734.7275796577001</v>
      </c>
      <c r="G29" s="39">
        <v>4539.0889539264299</v>
      </c>
      <c r="H29" s="7"/>
      <c r="I29" s="7" t="s">
        <v>31</v>
      </c>
      <c r="J29" s="39">
        <v>5862.1731346610304</v>
      </c>
      <c r="K29" s="39">
        <v>2554.8592167803199</v>
      </c>
      <c r="L29" s="39">
        <v>9429.2982261649195</v>
      </c>
      <c r="M29" s="39">
        <v>129.64970674947901</v>
      </c>
      <c r="N29" s="39">
        <v>362.24274785724799</v>
      </c>
    </row>
    <row r="30" spans="1:14" hidden="1">
      <c r="A30" s="7"/>
      <c r="B30" s="7" t="s">
        <v>32</v>
      </c>
      <c r="C30" s="39">
        <v>44843.565760138503</v>
      </c>
      <c r="D30" s="39">
        <v>15228.551592010799</v>
      </c>
      <c r="E30" s="39">
        <v>2574.35864342578</v>
      </c>
      <c r="F30" s="39">
        <v>3731.7130829929602</v>
      </c>
      <c r="G30" s="39">
        <v>4566.9051636089998</v>
      </c>
      <c r="H30" s="7"/>
      <c r="I30" s="7" t="s">
        <v>32</v>
      </c>
      <c r="J30" s="39">
        <v>5946.9560819532699</v>
      </c>
      <c r="K30" s="39">
        <v>2470.42637820149</v>
      </c>
      <c r="L30" s="39">
        <v>9815.9056237786099</v>
      </c>
      <c r="M30" s="39">
        <v>132.66872401462601</v>
      </c>
      <c r="N30" s="39">
        <v>376.08047015196098</v>
      </c>
    </row>
    <row r="31" spans="1:14" hidden="1">
      <c r="A31" s="10"/>
      <c r="B31" s="2" t="s">
        <v>25</v>
      </c>
      <c r="C31" s="39">
        <v>45879.306350478299</v>
      </c>
      <c r="D31" s="39">
        <v>15776.425784617</v>
      </c>
      <c r="E31" s="39">
        <v>2616.00976108754</v>
      </c>
      <c r="F31" s="39">
        <v>3802.5678980980501</v>
      </c>
      <c r="G31" s="39">
        <v>4609.58342242862</v>
      </c>
      <c r="H31" s="10"/>
      <c r="I31" s="2" t="s">
        <v>25</v>
      </c>
      <c r="J31" s="39">
        <v>6006.4815816605796</v>
      </c>
      <c r="K31" s="39">
        <v>2530.4586756568601</v>
      </c>
      <c r="L31" s="39">
        <v>10012.695429352299</v>
      </c>
      <c r="M31" s="39">
        <v>132.83085889429299</v>
      </c>
      <c r="N31" s="39">
        <v>392.25293868305499</v>
      </c>
    </row>
    <row r="32" spans="1:14" hidden="1">
      <c r="A32" s="10"/>
      <c r="B32" s="2" t="s">
        <v>26</v>
      </c>
      <c r="C32" s="39">
        <v>47787.498578794897</v>
      </c>
      <c r="D32" s="39">
        <v>16602.3955062243</v>
      </c>
      <c r="E32" s="39">
        <v>2700.3675806606502</v>
      </c>
      <c r="F32" s="39">
        <v>3821.7959073245001</v>
      </c>
      <c r="G32" s="39">
        <v>4622.6682412571199</v>
      </c>
      <c r="H32" s="10"/>
      <c r="I32" s="2" t="s">
        <v>26</v>
      </c>
      <c r="J32" s="39">
        <v>6296.9676536827201</v>
      </c>
      <c r="K32" s="39">
        <v>2651.68150517505</v>
      </c>
      <c r="L32" s="39">
        <v>10553.2198678148</v>
      </c>
      <c r="M32" s="39">
        <v>138.30987211284699</v>
      </c>
      <c r="N32" s="39">
        <v>400.09244454288302</v>
      </c>
    </row>
    <row r="33" spans="1:14" ht="6.75" hidden="1" customHeight="1">
      <c r="A33" s="3"/>
      <c r="B33" s="2"/>
      <c r="C33" s="39"/>
      <c r="D33" s="39"/>
      <c r="E33" s="39"/>
      <c r="F33" s="39"/>
      <c r="G33" s="39"/>
      <c r="H33" s="3"/>
      <c r="I33" s="2"/>
      <c r="J33" s="39"/>
      <c r="K33" s="39"/>
      <c r="L33" s="39"/>
      <c r="M33" s="39"/>
      <c r="N33" s="39"/>
    </row>
    <row r="34" spans="1:14" ht="12.95" hidden="1" customHeight="1">
      <c r="A34" s="3">
        <v>2020</v>
      </c>
      <c r="B34" s="12" t="s">
        <v>15</v>
      </c>
      <c r="C34" s="39">
        <v>46815.9918676382</v>
      </c>
      <c r="D34" s="39">
        <v>16320.7934837583</v>
      </c>
      <c r="E34" s="39">
        <v>2692.43735097221</v>
      </c>
      <c r="F34" s="39">
        <v>3723.4131386938302</v>
      </c>
      <c r="G34" s="39">
        <v>4678.36914955055</v>
      </c>
      <c r="H34" s="3">
        <v>2020</v>
      </c>
      <c r="I34" s="12" t="s">
        <v>15</v>
      </c>
      <c r="J34" s="39">
        <v>6154.7485177892704</v>
      </c>
      <c r="K34" s="39">
        <v>2600.4884667053002</v>
      </c>
      <c r="L34" s="39">
        <v>10105.302187511799</v>
      </c>
      <c r="M34" s="39">
        <v>139.79130201237601</v>
      </c>
      <c r="N34" s="39">
        <v>400.648270644533</v>
      </c>
    </row>
    <row r="35" spans="1:14" ht="12.95" hidden="1" customHeight="1">
      <c r="A35" s="7"/>
      <c r="B35" s="11" t="s">
        <v>16</v>
      </c>
      <c r="C35" s="39">
        <v>45202.247329707199</v>
      </c>
      <c r="D35" s="39">
        <v>15469.483720141799</v>
      </c>
      <c r="E35" s="39">
        <v>2641.1315507660001</v>
      </c>
      <c r="F35" s="39">
        <v>3746.5574236051398</v>
      </c>
      <c r="G35" s="39">
        <v>4700.87296373953</v>
      </c>
      <c r="H35" s="7"/>
      <c r="I35" s="11" t="s">
        <v>16</v>
      </c>
      <c r="J35" s="39">
        <v>5906.5782912105196</v>
      </c>
      <c r="K35" s="39">
        <v>2493.4461713525902</v>
      </c>
      <c r="L35" s="39">
        <v>9721.7540082486394</v>
      </c>
      <c r="M35" s="39">
        <v>136.16835705595</v>
      </c>
      <c r="N35" s="39">
        <v>386.25484358706802</v>
      </c>
    </row>
    <row r="36" spans="1:14" ht="12.95" hidden="1" customHeight="1">
      <c r="A36" s="7"/>
      <c r="B36" s="11" t="s">
        <v>17</v>
      </c>
      <c r="C36" s="39">
        <v>40732.216579512598</v>
      </c>
      <c r="D36" s="39">
        <v>14963.083106640201</v>
      </c>
      <c r="E36" s="39">
        <v>2619.1092838393702</v>
      </c>
      <c r="F36" s="39">
        <v>3182.6131322164101</v>
      </c>
      <c r="G36" s="39">
        <v>4253.0750026020296</v>
      </c>
      <c r="H36" s="7"/>
      <c r="I36" s="11" t="s">
        <v>17</v>
      </c>
      <c r="J36" s="39">
        <v>5046.9173129588498</v>
      </c>
      <c r="K36" s="39">
        <v>2140.1216322877199</v>
      </c>
      <c r="L36" s="39">
        <v>8037.1823891361901</v>
      </c>
      <c r="M36" s="39">
        <v>129.234524661081</v>
      </c>
      <c r="N36" s="39">
        <v>360.88019517074798</v>
      </c>
    </row>
    <row r="37" spans="1:14" ht="12.95" hidden="1" customHeight="1">
      <c r="A37" s="7"/>
      <c r="B37" s="11" t="s">
        <v>18</v>
      </c>
      <c r="C37" s="39">
        <v>28319.978254516602</v>
      </c>
      <c r="D37" s="39">
        <v>12883.214554817199</v>
      </c>
      <c r="E37" s="39">
        <v>2564.1079888787399</v>
      </c>
      <c r="F37" s="39">
        <v>1546.7499822571799</v>
      </c>
      <c r="G37" s="39">
        <v>3036.6955518578502</v>
      </c>
      <c r="H37" s="7"/>
      <c r="I37" s="11" t="s">
        <v>18</v>
      </c>
      <c r="J37" s="39">
        <v>2903.4289191836001</v>
      </c>
      <c r="K37" s="39">
        <v>1076.48118104072</v>
      </c>
      <c r="L37" s="39">
        <v>3806.0406527738501</v>
      </c>
      <c r="M37" s="39">
        <v>130.22423756219001</v>
      </c>
      <c r="N37" s="39">
        <v>373.03518614523102</v>
      </c>
    </row>
    <row r="38" spans="1:14" ht="12.95" hidden="1" customHeight="1">
      <c r="A38" s="7"/>
      <c r="B38" s="11" t="s">
        <v>19</v>
      </c>
      <c r="C38" s="39">
        <v>36952.8318040538</v>
      </c>
      <c r="D38" s="39">
        <v>14635.380376517</v>
      </c>
      <c r="E38" s="39">
        <v>2629.4496605396998</v>
      </c>
      <c r="F38" s="39">
        <v>2645.50821570476</v>
      </c>
      <c r="G38" s="39">
        <v>3551.2835900090199</v>
      </c>
      <c r="H38" s="7"/>
      <c r="I38" s="11" t="s">
        <v>19</v>
      </c>
      <c r="J38" s="39">
        <v>4405.1808599692204</v>
      </c>
      <c r="K38" s="39">
        <v>1702.090059288</v>
      </c>
      <c r="L38" s="39">
        <v>6865.1599856964804</v>
      </c>
      <c r="M38" s="39">
        <v>134.92584978615901</v>
      </c>
      <c r="N38" s="39">
        <v>383.85320654344298</v>
      </c>
    </row>
    <row r="39" spans="1:14" ht="12.95" hidden="1" customHeight="1">
      <c r="A39" s="7"/>
      <c r="B39" s="11" t="s">
        <v>33</v>
      </c>
      <c r="C39" s="39">
        <v>41773.662990122597</v>
      </c>
      <c r="D39" s="39">
        <v>15967.19999078</v>
      </c>
      <c r="E39" s="39">
        <v>2751.6777581810902</v>
      </c>
      <c r="F39" s="39">
        <v>3181.0080148421298</v>
      </c>
      <c r="G39" s="39">
        <v>4036.6942436535801</v>
      </c>
      <c r="H39" s="7"/>
      <c r="I39" s="11" t="s">
        <v>33</v>
      </c>
      <c r="J39" s="39">
        <v>5141.5083836265803</v>
      </c>
      <c r="K39" s="39">
        <v>2006.7641799005501</v>
      </c>
      <c r="L39" s="39">
        <v>8155.8100630074196</v>
      </c>
      <c r="M39" s="39">
        <v>141.470085456943</v>
      </c>
      <c r="N39" s="39">
        <v>391.53027067431202</v>
      </c>
    </row>
    <row r="40" spans="1:14" ht="12.95" hidden="1" customHeight="1">
      <c r="A40" s="7"/>
      <c r="B40" s="11" t="s">
        <v>34</v>
      </c>
      <c r="C40" s="39">
        <v>44745.887660960398</v>
      </c>
      <c r="D40" s="39">
        <v>16771.483830237201</v>
      </c>
      <c r="E40" s="39">
        <v>2847.98647971743</v>
      </c>
      <c r="F40" s="39">
        <v>3519.0755152663801</v>
      </c>
      <c r="G40" s="39">
        <v>4305.1914428933496</v>
      </c>
      <c r="H40" s="7"/>
      <c r="I40" s="11" t="s">
        <v>34</v>
      </c>
      <c r="J40" s="39">
        <v>5639.4215841259302</v>
      </c>
      <c r="K40" s="39">
        <v>2199.24679301886</v>
      </c>
      <c r="L40" s="39">
        <v>8926.5809626305709</v>
      </c>
      <c r="M40" s="39">
        <v>143.30919656788299</v>
      </c>
      <c r="N40" s="39">
        <v>393.59185650282899</v>
      </c>
    </row>
    <row r="41" spans="1:14" ht="12.95" hidden="1" customHeight="1">
      <c r="A41" s="7"/>
      <c r="B41" s="11" t="s">
        <v>30</v>
      </c>
      <c r="C41" s="39">
        <v>45775.002872574201</v>
      </c>
      <c r="D41" s="39">
        <v>16704.397894916201</v>
      </c>
      <c r="E41" s="39">
        <v>2875.65351610672</v>
      </c>
      <c r="F41" s="39">
        <v>3600.0142521174998</v>
      </c>
      <c r="G41" s="39">
        <v>4386.3872170642499</v>
      </c>
      <c r="H41" s="7"/>
      <c r="I41" s="11" t="s">
        <v>30</v>
      </c>
      <c r="J41" s="39">
        <v>5894.6225482825103</v>
      </c>
      <c r="K41" s="39">
        <v>2256.4272096373502</v>
      </c>
      <c r="L41" s="39">
        <v>9523.1936702772</v>
      </c>
      <c r="M41" s="39">
        <v>141.895483239143</v>
      </c>
      <c r="N41" s="39">
        <v>392.41108093332002</v>
      </c>
    </row>
    <row r="42" spans="1:14" ht="12.95" hidden="1" customHeight="1">
      <c r="A42" s="7"/>
      <c r="B42" s="11" t="s">
        <v>23</v>
      </c>
      <c r="C42" s="39">
        <v>44825.586798536497</v>
      </c>
      <c r="D42" s="39">
        <v>16119.743968594201</v>
      </c>
      <c r="E42" s="39">
        <v>2740.4978008497001</v>
      </c>
      <c r="F42" s="39">
        <v>3468.6328387192698</v>
      </c>
      <c r="G42" s="39">
        <v>4421.47831480076</v>
      </c>
      <c r="H42" s="7"/>
      <c r="I42" s="11" t="s">
        <v>23</v>
      </c>
      <c r="J42" s="39">
        <v>5924.09566102392</v>
      </c>
      <c r="K42" s="39">
        <v>2301.6641914360098</v>
      </c>
      <c r="L42" s="39">
        <v>9313.6834095311006</v>
      </c>
      <c r="M42" s="39">
        <v>140.240244000758</v>
      </c>
      <c r="N42" s="39">
        <v>395.55036958078699</v>
      </c>
    </row>
    <row r="43" spans="1:14" ht="12.95" hidden="1" customHeight="1">
      <c r="A43" s="7"/>
      <c r="B43" s="11" t="s">
        <v>24</v>
      </c>
      <c r="C43" s="39">
        <v>44188.2842716081</v>
      </c>
      <c r="D43" s="39">
        <v>15903.739399415001</v>
      </c>
      <c r="E43" s="39">
        <v>2731.2320985313499</v>
      </c>
      <c r="F43" s="39">
        <v>3373.8645960113299</v>
      </c>
      <c r="G43" s="39">
        <v>4478.9575328931696</v>
      </c>
      <c r="H43" s="7"/>
      <c r="I43" s="11" t="s">
        <v>24</v>
      </c>
      <c r="J43" s="39">
        <v>5706.8732214214597</v>
      </c>
      <c r="K43" s="39">
        <v>2356.90413203047</v>
      </c>
      <c r="L43" s="39">
        <v>9087.5654264942405</v>
      </c>
      <c r="M43" s="39">
        <v>142.00517997697</v>
      </c>
      <c r="N43" s="39">
        <v>407.14268483414298</v>
      </c>
    </row>
    <row r="44" spans="1:14" ht="12.95" hidden="1" customHeight="1">
      <c r="A44" s="7"/>
      <c r="B44" s="11" t="s">
        <v>25</v>
      </c>
      <c r="C44" s="39">
        <v>44827.022246647597</v>
      </c>
      <c r="D44" s="39">
        <v>16132.753246766601</v>
      </c>
      <c r="E44" s="39">
        <v>2780.8183760360598</v>
      </c>
      <c r="F44" s="39">
        <v>3245.6577413629002</v>
      </c>
      <c r="G44" s="39">
        <v>4550.6208534194602</v>
      </c>
      <c r="H44" s="7"/>
      <c r="I44" s="11" t="s">
        <v>25</v>
      </c>
      <c r="J44" s="39">
        <v>5741.72099939093</v>
      </c>
      <c r="K44" s="39">
        <v>2401.6853105390501</v>
      </c>
      <c r="L44" s="39">
        <v>9396.5426509950394</v>
      </c>
      <c r="M44" s="39">
        <v>142.394680734682</v>
      </c>
      <c r="N44" s="39">
        <v>434.82838740286502</v>
      </c>
    </row>
    <row r="45" spans="1:14" ht="12.95" hidden="1" customHeight="1">
      <c r="A45" s="3"/>
      <c r="B45" s="11" t="s">
        <v>26</v>
      </c>
      <c r="C45" s="39">
        <v>46849.460845615002</v>
      </c>
      <c r="D45" s="39">
        <v>16945.844010403602</v>
      </c>
      <c r="E45" s="39">
        <v>2874.5412896132598</v>
      </c>
      <c r="F45" s="39">
        <v>3421.22202398128</v>
      </c>
      <c r="G45" s="39">
        <v>4582.4751993933996</v>
      </c>
      <c r="H45" s="3"/>
      <c r="I45" s="11" t="s">
        <v>26</v>
      </c>
      <c r="J45" s="39">
        <v>6040.2904913592502</v>
      </c>
      <c r="K45" s="39">
        <v>2521.7695760660099</v>
      </c>
      <c r="L45" s="39">
        <v>9875.7663261957896</v>
      </c>
      <c r="M45" s="39">
        <v>148.375257325538</v>
      </c>
      <c r="N45" s="39">
        <v>439.17667127689401</v>
      </c>
    </row>
    <row r="46" spans="1:14" ht="12.95" hidden="1" customHeight="1">
      <c r="A46" s="3"/>
      <c r="B46" s="11"/>
      <c r="C46" s="39"/>
      <c r="D46" s="39"/>
      <c r="E46" s="39"/>
      <c r="F46" s="39"/>
      <c r="G46" s="39"/>
      <c r="H46" s="3"/>
      <c r="I46" s="11"/>
      <c r="J46" s="39"/>
      <c r="K46" s="39"/>
      <c r="L46" s="39"/>
      <c r="M46" s="39"/>
      <c r="N46" s="39"/>
    </row>
    <row r="47" spans="1:14" ht="12.95" hidden="1" customHeight="1">
      <c r="A47" s="3">
        <v>2021</v>
      </c>
      <c r="B47" s="12" t="s">
        <v>15</v>
      </c>
      <c r="C47" s="39">
        <v>45629.000321247702</v>
      </c>
      <c r="D47" s="39">
        <v>16556.089598164301</v>
      </c>
      <c r="E47" s="39">
        <v>2854.4195005859601</v>
      </c>
      <c r="F47" s="39">
        <v>3198.4118861380002</v>
      </c>
      <c r="G47" s="39">
        <v>4692.4042569991998</v>
      </c>
      <c r="H47" s="3">
        <v>2021</v>
      </c>
      <c r="I47" s="12" t="s">
        <v>15</v>
      </c>
      <c r="J47" s="39">
        <v>5872.9581295651196</v>
      </c>
      <c r="K47" s="39">
        <v>2468.81241496862</v>
      </c>
      <c r="L47" s="39">
        <v>9401.7295425383909</v>
      </c>
      <c r="M47" s="39">
        <v>147.63338103891101</v>
      </c>
      <c r="N47" s="39">
        <v>436.54161124923201</v>
      </c>
    </row>
    <row r="48" spans="1:14" ht="12.95" hidden="1" customHeight="1">
      <c r="A48" s="3"/>
      <c r="B48" s="11" t="s">
        <v>16</v>
      </c>
      <c r="C48" s="39">
        <v>44273.936101406201</v>
      </c>
      <c r="D48" s="39">
        <v>15763.4039108245</v>
      </c>
      <c r="E48" s="39">
        <v>2804.8817069134898</v>
      </c>
      <c r="F48" s="39">
        <v>3160.03094350435</v>
      </c>
      <c r="G48" s="39">
        <v>4729.0782015219702</v>
      </c>
      <c r="H48" s="3"/>
      <c r="I48" s="11" t="s">
        <v>16</v>
      </c>
      <c r="J48" s="39">
        <v>5756.1160301913296</v>
      </c>
      <c r="K48" s="39">
        <v>2413.6558938693101</v>
      </c>
      <c r="L48" s="39">
        <v>9080.1182437042298</v>
      </c>
      <c r="M48" s="39">
        <v>144.474626836363</v>
      </c>
      <c r="N48" s="39">
        <v>422.17654404066502</v>
      </c>
    </row>
    <row r="49" spans="1:14" ht="12.95" hidden="1" customHeight="1">
      <c r="A49" s="3"/>
      <c r="B49" s="11" t="s">
        <v>27</v>
      </c>
      <c r="C49" s="39">
        <v>44989.7365382977</v>
      </c>
      <c r="D49" s="39">
        <v>16057.1201058976</v>
      </c>
      <c r="E49" s="39">
        <v>2816.1012337411498</v>
      </c>
      <c r="F49" s="39">
        <v>3702.9703793337999</v>
      </c>
      <c r="G49" s="39">
        <v>4620.30940288696</v>
      </c>
      <c r="H49" s="3"/>
      <c r="I49" s="11" t="s">
        <v>27</v>
      </c>
      <c r="J49" s="39">
        <v>5802.1649584328597</v>
      </c>
      <c r="K49" s="39">
        <v>2307.9626780191202</v>
      </c>
      <c r="L49" s="39">
        <v>9134.5989531664509</v>
      </c>
      <c r="M49" s="39">
        <v>144.908050716872</v>
      </c>
      <c r="N49" s="39">
        <v>403.60077610287601</v>
      </c>
    </row>
    <row r="50" spans="1:14" ht="12.95" hidden="1" customHeight="1">
      <c r="A50" s="3"/>
      <c r="B50" s="11" t="s">
        <v>18</v>
      </c>
      <c r="C50" s="39">
        <v>44306.328138107601</v>
      </c>
      <c r="D50" s="39">
        <v>15719.9205836737</v>
      </c>
      <c r="E50" s="39">
        <v>2821.7334362086299</v>
      </c>
      <c r="F50" s="39">
        <v>3416.3604719733598</v>
      </c>
      <c r="G50" s="39">
        <v>4731.1968285562498</v>
      </c>
      <c r="H50" s="3"/>
      <c r="I50" s="11" t="s">
        <v>18</v>
      </c>
      <c r="J50" s="39">
        <v>5906.6039276846504</v>
      </c>
      <c r="K50" s="39">
        <v>2236.41583500052</v>
      </c>
      <c r="L50" s="39">
        <v>8887.9647814309592</v>
      </c>
      <c r="M50" s="39">
        <v>147.51639562977499</v>
      </c>
      <c r="N50" s="39">
        <v>438.61587794977902</v>
      </c>
    </row>
    <row r="51" spans="1:14" ht="12.95" hidden="1" customHeight="1">
      <c r="A51" s="3"/>
      <c r="B51" s="11" t="s">
        <v>35</v>
      </c>
      <c r="C51" s="39">
        <v>43349.959814633003</v>
      </c>
      <c r="D51" s="39">
        <v>15216.8831249962</v>
      </c>
      <c r="E51" s="39">
        <v>2799.1595687189601</v>
      </c>
      <c r="F51" s="39">
        <v>3350.0830788170801</v>
      </c>
      <c r="G51" s="39">
        <v>4816.35837147026</v>
      </c>
      <c r="H51" s="3"/>
      <c r="I51" s="11" t="s">
        <v>35</v>
      </c>
      <c r="J51" s="39">
        <v>5823.9114726970702</v>
      </c>
      <c r="K51" s="39">
        <v>2178.2690232905102</v>
      </c>
      <c r="L51" s="39">
        <v>8550.2221197365798</v>
      </c>
      <c r="M51" s="39">
        <v>146.631297255997</v>
      </c>
      <c r="N51" s="39">
        <v>468.44175765036402</v>
      </c>
    </row>
    <row r="52" spans="1:14" ht="12.95" hidden="1" customHeight="1">
      <c r="A52" s="3"/>
      <c r="B52" s="11" t="s">
        <v>36</v>
      </c>
      <c r="C52" s="39">
        <v>40578.697301393702</v>
      </c>
      <c r="D52" s="39">
        <v>14821.2441637463</v>
      </c>
      <c r="E52" s="39">
        <v>2737.5780582071402</v>
      </c>
      <c r="F52" s="39">
        <v>2492.4618106399098</v>
      </c>
      <c r="G52" s="39">
        <v>4257.6608003797101</v>
      </c>
      <c r="H52" s="3"/>
      <c r="I52" s="11" t="s">
        <v>36</v>
      </c>
      <c r="J52" s="39">
        <v>5480.3006958079404</v>
      </c>
      <c r="K52" s="39">
        <v>2080.2469172424398</v>
      </c>
      <c r="L52" s="39">
        <v>8105.6105695102797</v>
      </c>
      <c r="M52" s="39">
        <v>145.45824687794899</v>
      </c>
      <c r="N52" s="39">
        <v>458.13603898205599</v>
      </c>
    </row>
    <row r="53" spans="1:14" ht="12.95" hidden="1" customHeight="1">
      <c r="A53" s="7"/>
      <c r="B53" s="11" t="s">
        <v>34</v>
      </c>
      <c r="C53" s="39">
        <v>41136.792899391497</v>
      </c>
      <c r="D53" s="39">
        <v>14966.254191452899</v>
      </c>
      <c r="E53" s="39">
        <v>2770.4289949056301</v>
      </c>
      <c r="F53" s="39">
        <v>3023.3561763062098</v>
      </c>
      <c r="G53" s="39">
        <v>4291.72208678275</v>
      </c>
      <c r="H53" s="7"/>
      <c r="I53" s="11" t="s">
        <v>34</v>
      </c>
      <c r="J53" s="39">
        <v>5431.9257713787902</v>
      </c>
      <c r="K53" s="39">
        <v>2107.2901271665901</v>
      </c>
      <c r="L53" s="39">
        <v>7935.3927475505598</v>
      </c>
      <c r="M53" s="39">
        <v>146.33099635921599</v>
      </c>
      <c r="N53" s="39">
        <v>464.09180748882301</v>
      </c>
    </row>
    <row r="54" spans="1:14" ht="12.95" hidden="1" customHeight="1">
      <c r="A54" s="7"/>
      <c r="B54" s="11" t="s">
        <v>22</v>
      </c>
      <c r="C54" s="39">
        <v>42366.956418466201</v>
      </c>
      <c r="D54" s="39">
        <v>15359.1680251084</v>
      </c>
      <c r="E54" s="39">
        <v>2836.9192907833599</v>
      </c>
      <c r="F54" s="39">
        <v>3377.08884893403</v>
      </c>
      <c r="G54" s="39">
        <v>4347.5144739109201</v>
      </c>
      <c r="H54" s="7"/>
      <c r="I54" s="11" t="s">
        <v>22</v>
      </c>
      <c r="J54" s="39">
        <v>5453.6534744643004</v>
      </c>
      <c r="K54" s="39">
        <v>2250.5858558139198</v>
      </c>
      <c r="L54" s="39">
        <v>8117.9067807442298</v>
      </c>
      <c r="M54" s="39">
        <v>150.281933260915</v>
      </c>
      <c r="N54" s="39">
        <v>473.837735446088</v>
      </c>
    </row>
    <row r="55" spans="1:14" ht="12.95" hidden="1" customHeight="1">
      <c r="A55" s="7"/>
      <c r="B55" s="11" t="s">
        <v>23</v>
      </c>
      <c r="C55" s="39">
        <v>44334.356860614702</v>
      </c>
      <c r="D55" s="39">
        <v>16168.1032004999</v>
      </c>
      <c r="E55" s="39">
        <v>2916.3530309253001</v>
      </c>
      <c r="F55" s="39">
        <v>3652.4703791713901</v>
      </c>
      <c r="G55" s="39">
        <v>4434.46476338914</v>
      </c>
      <c r="H55" s="7"/>
      <c r="I55" s="11" t="s">
        <v>23</v>
      </c>
      <c r="J55" s="39">
        <v>5692.5701897010504</v>
      </c>
      <c r="K55" s="39">
        <v>2405.8762798650801</v>
      </c>
      <c r="L55" s="39">
        <v>8402.0335180702696</v>
      </c>
      <c r="M55" s="39">
        <v>155.241237058525</v>
      </c>
      <c r="N55" s="39">
        <v>507.24426193402599</v>
      </c>
    </row>
    <row r="56" spans="1:14" ht="12.95" hidden="1" customHeight="1">
      <c r="A56" s="7"/>
      <c r="B56" s="11" t="s">
        <v>24</v>
      </c>
      <c r="C56" s="39">
        <v>46285.280981438897</v>
      </c>
      <c r="D56" s="39">
        <v>17202.861805331901</v>
      </c>
      <c r="E56" s="39">
        <v>2968.8473854819499</v>
      </c>
      <c r="F56" s="39">
        <v>3805.8741350965902</v>
      </c>
      <c r="G56" s="39">
        <v>4505.4161996033699</v>
      </c>
      <c r="H56" s="7"/>
      <c r="I56" s="11" t="s">
        <v>24</v>
      </c>
      <c r="J56" s="39">
        <v>5925.64647923135</v>
      </c>
      <c r="K56" s="39">
        <v>2470.8349394214301</v>
      </c>
      <c r="L56" s="39">
        <v>8729.7128252750099</v>
      </c>
      <c r="M56" s="39">
        <v>158.19082056263699</v>
      </c>
      <c r="N56" s="39">
        <v>517.89639143464001</v>
      </c>
    </row>
    <row r="57" spans="1:14" ht="12.95" hidden="1" customHeight="1">
      <c r="A57" s="7"/>
      <c r="B57" s="7" t="s">
        <v>25</v>
      </c>
      <c r="C57" s="39">
        <v>47838.374683569498</v>
      </c>
      <c r="D57" s="39">
        <v>17736.150521297201</v>
      </c>
      <c r="E57" s="39">
        <v>3034.1620279625599</v>
      </c>
      <c r="F57" s="39">
        <v>3836.3211281773602</v>
      </c>
      <c r="G57" s="39">
        <v>4587.0258202468203</v>
      </c>
      <c r="H57" s="7"/>
      <c r="I57" s="7" t="s">
        <v>25</v>
      </c>
      <c r="J57" s="39">
        <v>6111.84805150394</v>
      </c>
      <c r="K57" s="39">
        <v>2509.7611495133101</v>
      </c>
      <c r="L57" s="39">
        <v>9305.8738717431606</v>
      </c>
      <c r="M57" s="39">
        <v>158.912463699905</v>
      </c>
      <c r="N57" s="39">
        <v>558.31964942527895</v>
      </c>
    </row>
    <row r="58" spans="1:14" ht="12.95" hidden="1" customHeight="1">
      <c r="A58" s="7"/>
      <c r="B58" s="7" t="s">
        <v>26</v>
      </c>
      <c r="C58" s="39">
        <v>48474.223386226397</v>
      </c>
      <c r="D58" s="39">
        <v>17966.720478074101</v>
      </c>
      <c r="E58" s="39">
        <v>3058.43532418626</v>
      </c>
      <c r="F58" s="39">
        <v>3801.79423802377</v>
      </c>
      <c r="G58" s="39">
        <v>4614.5479751682997</v>
      </c>
      <c r="H58" s="7"/>
      <c r="I58" s="7" t="s">
        <v>26</v>
      </c>
      <c r="J58" s="39">
        <v>6185.19022812199</v>
      </c>
      <c r="K58" s="39">
        <v>2559.95637250358</v>
      </c>
      <c r="L58" s="39">
        <v>9566.4383401519699</v>
      </c>
      <c r="M58" s="39">
        <v>160.978325728003</v>
      </c>
      <c r="N58" s="39">
        <v>560.162104268382</v>
      </c>
    </row>
    <row r="59" spans="1:14" ht="12.95" hidden="1" customHeight="1">
      <c r="A59" s="7"/>
      <c r="B59" s="7"/>
      <c r="C59" s="39"/>
      <c r="D59" s="39"/>
      <c r="E59" s="39"/>
      <c r="F59" s="39"/>
      <c r="G59" s="39"/>
      <c r="H59" s="7"/>
      <c r="I59" s="7"/>
      <c r="J59" s="39"/>
      <c r="K59" s="39"/>
      <c r="L59" s="39"/>
      <c r="M59" s="39"/>
      <c r="N59" s="39"/>
    </row>
    <row r="60" spans="1:14" ht="12.95" hidden="1" customHeight="1">
      <c r="A60" s="3">
        <v>2022</v>
      </c>
      <c r="B60" s="12" t="s">
        <v>15</v>
      </c>
      <c r="C60" s="39">
        <v>48969.696503168801</v>
      </c>
      <c r="D60" s="39">
        <v>18236.221285245199</v>
      </c>
      <c r="E60" s="39">
        <v>3095.1365480764898</v>
      </c>
      <c r="F60" s="39">
        <v>3820.8032092138801</v>
      </c>
      <c r="G60" s="39">
        <v>4702.2243866965</v>
      </c>
      <c r="H60" s="3">
        <v>2022</v>
      </c>
      <c r="I60" s="12" t="s">
        <v>15</v>
      </c>
      <c r="J60" s="39">
        <v>6290.3384620000697</v>
      </c>
      <c r="K60" s="39">
        <v>2593.2358053461203</v>
      </c>
      <c r="L60" s="39">
        <v>9518.6061484512102</v>
      </c>
      <c r="M60" s="39">
        <v>159.69049912217901</v>
      </c>
      <c r="N60" s="39">
        <v>553.44015901716205</v>
      </c>
    </row>
    <row r="61" spans="1:14" ht="12.95" hidden="1" customHeight="1">
      <c r="A61" s="3"/>
      <c r="B61" s="13" t="s">
        <v>16</v>
      </c>
      <c r="C61" s="39">
        <v>48783.165529623599</v>
      </c>
      <c r="D61" s="39">
        <v>18272.693727815698</v>
      </c>
      <c r="E61" s="39">
        <v>3045.6143633072702</v>
      </c>
      <c r="F61" s="39">
        <v>3732.9247354019599</v>
      </c>
      <c r="G61" s="39">
        <v>4584.6687770290901</v>
      </c>
      <c r="H61" s="3"/>
      <c r="I61" s="13" t="s">
        <v>16</v>
      </c>
      <c r="J61" s="39">
        <v>6321.7901543100697</v>
      </c>
      <c r="K61" s="39">
        <v>2551.74403246058</v>
      </c>
      <c r="L61" s="39">
        <v>9585.2363914903708</v>
      </c>
      <c r="M61" s="39">
        <v>157.13545113622399</v>
      </c>
      <c r="N61" s="39">
        <v>531.35789667237702</v>
      </c>
    </row>
    <row r="62" spans="1:14" ht="12.95" hidden="1" customHeight="1">
      <c r="A62" s="3"/>
      <c r="B62" s="13" t="s">
        <v>17</v>
      </c>
      <c r="C62" s="39">
        <v>49851.164010386303</v>
      </c>
      <c r="D62" s="39">
        <v>18656.420296099801</v>
      </c>
      <c r="E62" s="39">
        <v>3094.3441931201801</v>
      </c>
      <c r="F62" s="39">
        <v>3990.4965421447</v>
      </c>
      <c r="G62" s="39">
        <v>4690.1161589007597</v>
      </c>
      <c r="H62" s="3"/>
      <c r="I62" s="13" t="s">
        <v>17</v>
      </c>
      <c r="J62" s="39">
        <v>6359.7208952359297</v>
      </c>
      <c r="K62" s="39">
        <v>2572.1579847202702</v>
      </c>
      <c r="L62" s="39">
        <v>9815.2820648861398</v>
      </c>
      <c r="M62" s="39">
        <v>161.99093657633301</v>
      </c>
      <c r="N62" s="39">
        <v>510.63493870215399</v>
      </c>
    </row>
    <row r="63" spans="1:14" ht="12.95" hidden="1" customHeight="1">
      <c r="A63" s="3"/>
      <c r="B63" s="13" t="s">
        <v>28</v>
      </c>
      <c r="C63" s="39">
        <v>53558.873782536095</v>
      </c>
      <c r="D63" s="39">
        <v>19869.0876153463</v>
      </c>
      <c r="E63" s="39">
        <v>3258.3444353555501</v>
      </c>
      <c r="F63" s="39">
        <v>4704.7954231885997</v>
      </c>
      <c r="G63" s="39">
        <v>4966.8330122758998</v>
      </c>
      <c r="H63" s="3"/>
      <c r="I63" s="13" t="s">
        <v>28</v>
      </c>
      <c r="J63" s="39">
        <v>6849.4194041691007</v>
      </c>
      <c r="K63" s="39">
        <v>2582.4466166591501</v>
      </c>
      <c r="L63" s="39">
        <v>10590.689348012102</v>
      </c>
      <c r="M63" s="39">
        <v>173.00632026352397</v>
      </c>
      <c r="N63" s="39">
        <v>564.25160726588103</v>
      </c>
    </row>
    <row r="64" spans="1:14" ht="12.95" hidden="1" customHeight="1">
      <c r="A64" s="3"/>
      <c r="B64" s="11" t="s">
        <v>29</v>
      </c>
      <c r="C64" s="39">
        <v>56018.586752624302</v>
      </c>
      <c r="D64" s="39">
        <v>20743.3274704215</v>
      </c>
      <c r="E64" s="39">
        <v>3346.3197351101503</v>
      </c>
      <c r="F64" s="39">
        <v>5179.9797609306497</v>
      </c>
      <c r="G64" s="39">
        <v>5110.8711696319006</v>
      </c>
      <c r="H64" s="3"/>
      <c r="I64" s="11" t="s">
        <v>29</v>
      </c>
      <c r="J64" s="39">
        <v>7061.75140569834</v>
      </c>
      <c r="K64" s="39">
        <v>2616.0184226757201</v>
      </c>
      <c r="L64" s="39">
        <v>11183.7679515008</v>
      </c>
      <c r="M64" s="39">
        <v>181.82964259696399</v>
      </c>
      <c r="N64" s="39">
        <v>594.72119405823798</v>
      </c>
    </row>
    <row r="65" spans="1:14" ht="12.95" hidden="1" customHeight="1">
      <c r="A65" s="3"/>
      <c r="B65" s="11" t="s">
        <v>36</v>
      </c>
      <c r="C65" s="39">
        <v>56153.8648748942</v>
      </c>
      <c r="D65" s="39">
        <v>20515.150868246903</v>
      </c>
      <c r="E65" s="39">
        <v>3326.2418166994898</v>
      </c>
      <c r="F65" s="39">
        <v>5159.2598418869202</v>
      </c>
      <c r="G65" s="39">
        <v>4988.21026156073</v>
      </c>
      <c r="H65" s="3"/>
      <c r="I65" s="11" t="s">
        <v>36</v>
      </c>
      <c r="J65" s="39">
        <v>7040.56615148124</v>
      </c>
      <c r="K65" s="39">
        <v>2642.1786069024697</v>
      </c>
      <c r="L65" s="39">
        <v>11698.2212772699</v>
      </c>
      <c r="M65" s="39">
        <v>184.557087235918</v>
      </c>
      <c r="N65" s="39">
        <v>599.47896361070411</v>
      </c>
    </row>
    <row r="66" spans="1:14" ht="12.95" hidden="1" customHeight="1">
      <c r="A66" s="7"/>
      <c r="B66" s="11" t="s">
        <v>37</v>
      </c>
      <c r="C66" s="39">
        <v>56582.222523985802</v>
      </c>
      <c r="D66" s="39">
        <v>20822.878131270598</v>
      </c>
      <c r="E66" s="39">
        <v>3339.5467839662897</v>
      </c>
      <c r="F66" s="39">
        <v>5252.1265190408903</v>
      </c>
      <c r="G66" s="39">
        <v>5043.0805744379004</v>
      </c>
      <c r="H66" s="7"/>
      <c r="I66" s="11" t="s">
        <v>37</v>
      </c>
      <c r="J66" s="39">
        <v>6998.3227545723494</v>
      </c>
      <c r="K66" s="39">
        <v>2660.6738571507899</v>
      </c>
      <c r="L66" s="39">
        <v>11674.824834715298</v>
      </c>
      <c r="M66" s="39">
        <v>185.29531558486198</v>
      </c>
      <c r="N66" s="39">
        <v>605.47375324681093</v>
      </c>
    </row>
    <row r="67" spans="1:14" ht="12.95" hidden="1" customHeight="1">
      <c r="A67" s="7"/>
      <c r="B67" s="11" t="s">
        <v>38</v>
      </c>
      <c r="C67" s="39">
        <v>56980.360962979103</v>
      </c>
      <c r="D67" s="39">
        <v>21051.929790714599</v>
      </c>
      <c r="E67" s="39">
        <v>3349.5654243181903</v>
      </c>
      <c r="F67" s="39">
        <v>5199.60525385048</v>
      </c>
      <c r="G67" s="39">
        <v>5108.6406219055998</v>
      </c>
      <c r="H67" s="7"/>
      <c r="I67" s="11" t="s">
        <v>38</v>
      </c>
      <c r="J67" s="39">
        <v>6977.3277863086396</v>
      </c>
      <c r="K67" s="39">
        <v>2671.3165525793897</v>
      </c>
      <c r="L67" s="39">
        <v>11826.5975575666</v>
      </c>
      <c r="M67" s="39">
        <v>185.665906216032</v>
      </c>
      <c r="N67" s="39">
        <v>609.712069519539</v>
      </c>
    </row>
    <row r="68" spans="1:14" ht="12.95" hidden="1" customHeight="1">
      <c r="A68" s="7"/>
      <c r="B68" s="15" t="s">
        <v>23</v>
      </c>
      <c r="C68" s="39">
        <v>57653.484777839498</v>
      </c>
      <c r="D68" s="39">
        <v>21325.604877993901</v>
      </c>
      <c r="E68" s="39">
        <v>3373.0123822884098</v>
      </c>
      <c r="F68" s="39">
        <v>5272.3997274043904</v>
      </c>
      <c r="G68" s="39">
        <v>5139.2924656370296</v>
      </c>
      <c r="H68" s="7"/>
      <c r="I68" s="15" t="s">
        <v>23</v>
      </c>
      <c r="J68" s="39">
        <v>7005.4055641207497</v>
      </c>
      <c r="K68" s="39">
        <v>2684.6731353422902</v>
      </c>
      <c r="L68" s="39">
        <v>12051.302911160401</v>
      </c>
      <c r="M68" s="39">
        <v>186.59423574711198</v>
      </c>
      <c r="N68" s="39">
        <v>615.19947814521493</v>
      </c>
    </row>
    <row r="69" spans="1:14" ht="12.95" hidden="1" customHeight="1">
      <c r="A69" s="7"/>
      <c r="B69" s="15" t="s">
        <v>24</v>
      </c>
      <c r="C69" s="39">
        <v>58306.678936533805</v>
      </c>
      <c r="D69" s="39">
        <v>21624.163346285801</v>
      </c>
      <c r="E69" s="39">
        <v>3406.7425061112999</v>
      </c>
      <c r="F69" s="39">
        <v>5330.3961244058301</v>
      </c>
      <c r="G69" s="39">
        <v>5103.31741837757</v>
      </c>
      <c r="H69" s="7"/>
      <c r="I69" s="15" t="s">
        <v>24</v>
      </c>
      <c r="J69" s="39">
        <v>7060.1609307018098</v>
      </c>
      <c r="K69" s="39">
        <v>2673.9344428009199</v>
      </c>
      <c r="L69" s="39">
        <v>12304.3802722948</v>
      </c>
      <c r="M69" s="39">
        <v>187.15401845435301</v>
      </c>
      <c r="N69" s="39">
        <v>616.42987710150499</v>
      </c>
    </row>
    <row r="70" spans="1:14" s="12" customFormat="1" ht="12.95" hidden="1" customHeight="1">
      <c r="A70" s="11"/>
      <c r="B70" s="7" t="s">
        <v>25</v>
      </c>
      <c r="C70" s="61">
        <v>58740.490939134099</v>
      </c>
      <c r="D70" s="61">
        <v>21970.149959826398</v>
      </c>
      <c r="E70" s="61">
        <v>3471.4706137274097</v>
      </c>
      <c r="F70" s="61">
        <v>5405.0216701475101</v>
      </c>
      <c r="G70" s="61">
        <v>5057.3875616121704</v>
      </c>
      <c r="H70" s="11"/>
      <c r="I70" s="7" t="s">
        <v>25</v>
      </c>
      <c r="J70" s="61">
        <v>7017.7999651175996</v>
      </c>
      <c r="K70" s="61">
        <v>2657.8908361441199</v>
      </c>
      <c r="L70" s="61">
        <v>12353.5977933839</v>
      </c>
      <c r="M70" s="61">
        <v>188.276942565079</v>
      </c>
      <c r="N70" s="61">
        <v>618.89559660991097</v>
      </c>
    </row>
    <row r="71" spans="1:14" s="12" customFormat="1" ht="12.75" hidden="1" customHeight="1">
      <c r="A71" s="11"/>
      <c r="B71" s="85" t="s">
        <v>26</v>
      </c>
      <c r="C71" s="61">
        <v>59453.889181684899</v>
      </c>
      <c r="D71" s="61">
        <v>22409.552959022898</v>
      </c>
      <c r="E71" s="61">
        <v>3547.8429672294196</v>
      </c>
      <c r="F71" s="61">
        <v>5491.5020168698802</v>
      </c>
      <c r="G71" s="61">
        <v>5067.5023367354006</v>
      </c>
      <c r="H71" s="11"/>
      <c r="I71" s="85" t="s">
        <v>26</v>
      </c>
      <c r="J71" s="61">
        <v>6961.6575653966602</v>
      </c>
      <c r="K71" s="61">
        <v>2660.5487269802602</v>
      </c>
      <c r="L71" s="61">
        <v>12501.840966904501</v>
      </c>
      <c r="M71" s="61">
        <v>189.59488116303498</v>
      </c>
      <c r="N71" s="61">
        <v>623.84676138279008</v>
      </c>
    </row>
    <row r="72" spans="1:14" s="12" customFormat="1" ht="12.75" hidden="1" customHeight="1">
      <c r="A72" s="11"/>
      <c r="B72" s="7"/>
      <c r="C72" s="61"/>
      <c r="D72" s="61"/>
      <c r="E72" s="61"/>
      <c r="F72" s="61"/>
      <c r="G72" s="61"/>
      <c r="H72" s="11"/>
      <c r="I72" s="7"/>
      <c r="J72" s="61"/>
      <c r="K72" s="61"/>
      <c r="L72" s="61"/>
      <c r="M72" s="61"/>
      <c r="N72" s="61"/>
    </row>
    <row r="73" spans="1:14" ht="12.95" customHeight="1">
      <c r="A73" s="3">
        <v>2023</v>
      </c>
      <c r="B73" s="7" t="s">
        <v>15</v>
      </c>
      <c r="C73" s="39">
        <v>59577.110286241354</v>
      </c>
      <c r="D73" s="39">
        <v>22723.286700449207</v>
      </c>
      <c r="E73" s="39">
        <v>3636.5390414101507</v>
      </c>
      <c r="F73" s="39">
        <v>5540.9255350217045</v>
      </c>
      <c r="G73" s="39">
        <v>5001.6248063578341</v>
      </c>
      <c r="H73" s="3">
        <v>2023</v>
      </c>
      <c r="I73" s="7" t="s">
        <v>15</v>
      </c>
      <c r="J73" s="39">
        <v>6975.5808805274555</v>
      </c>
      <c r="K73" s="39">
        <v>2604.6772037136743</v>
      </c>
      <c r="L73" s="39">
        <v>12289.309670467159</v>
      </c>
      <c r="M73" s="39">
        <v>191.30123509350207</v>
      </c>
      <c r="N73" s="39">
        <v>613.86521320066572</v>
      </c>
    </row>
    <row r="74" spans="1:14" ht="12.95" customHeight="1">
      <c r="A74" s="3"/>
      <c r="B74" s="7" t="s">
        <v>16</v>
      </c>
      <c r="C74" s="39">
        <v>58158.189109160252</v>
      </c>
      <c r="D74" s="39">
        <v>22132.481246237527</v>
      </c>
      <c r="E74" s="39">
        <v>3607.4467290788698</v>
      </c>
      <c r="F74" s="39">
        <v>5446.729800926335</v>
      </c>
      <c r="G74" s="39">
        <v>4951.608558294256</v>
      </c>
      <c r="H74" s="3"/>
      <c r="I74" s="7" t="s">
        <v>16</v>
      </c>
      <c r="J74" s="39">
        <v>6794.2157776337417</v>
      </c>
      <c r="K74" s="39">
        <v>2521.3275331948366</v>
      </c>
      <c r="L74" s="39">
        <v>11908.341070682676</v>
      </c>
      <c r="M74" s="39">
        <v>190.15342768294104</v>
      </c>
      <c r="N74" s="39">
        <v>605.88496542905716</v>
      </c>
    </row>
    <row r="75" spans="1:14" ht="12.75" customHeight="1">
      <c r="A75" s="3"/>
      <c r="B75" s="11" t="s">
        <v>17</v>
      </c>
      <c r="C75" s="39">
        <v>58671.135714441974</v>
      </c>
      <c r="D75" s="39">
        <v>22353.806058699902</v>
      </c>
      <c r="E75" s="39">
        <v>3647.128643098737</v>
      </c>
      <c r="F75" s="39">
        <v>5512.0905585374512</v>
      </c>
      <c r="G75" s="39">
        <v>4986.269818202315</v>
      </c>
      <c r="H75" s="3"/>
      <c r="I75" s="11" t="s">
        <v>17</v>
      </c>
      <c r="J75" s="39">
        <v>6855.3637196324444</v>
      </c>
      <c r="K75" s="39">
        <v>2549.0621360599794</v>
      </c>
      <c r="L75" s="39">
        <v>11967.882776036089</v>
      </c>
      <c r="M75" s="39">
        <v>192.43526881513634</v>
      </c>
      <c r="N75" s="39">
        <v>607.09673535991533</v>
      </c>
    </row>
    <row r="76" spans="1:14" ht="12.95" customHeight="1">
      <c r="A76" s="3"/>
      <c r="B76" s="11" t="s">
        <v>18</v>
      </c>
      <c r="C76" s="39">
        <v>60462.438251427229</v>
      </c>
      <c r="D76" s="39">
        <v>23449.142555576193</v>
      </c>
      <c r="E76" s="39">
        <v>3749.2482451055021</v>
      </c>
      <c r="F76" s="39">
        <v>5627.8444602667378</v>
      </c>
      <c r="G76" s="39">
        <v>4911.4757709292808</v>
      </c>
      <c r="H76" s="3"/>
      <c r="I76" s="11" t="s">
        <v>18</v>
      </c>
      <c r="J76" s="39">
        <v>6951.3388117072982</v>
      </c>
      <c r="K76" s="39">
        <v>2528.6696389714998</v>
      </c>
      <c r="L76" s="39">
        <v>12434.630204301495</v>
      </c>
      <c r="M76" s="39">
        <v>195.70666838499366</v>
      </c>
      <c r="N76" s="39">
        <v>614.38189618423428</v>
      </c>
    </row>
    <row r="77" spans="1:14" ht="12.95" customHeight="1">
      <c r="A77" s="3"/>
      <c r="B77" s="11" t="s">
        <v>19</v>
      </c>
      <c r="C77" s="39">
        <v>58829.665402905906</v>
      </c>
      <c r="D77" s="39">
        <v>22487.727710797571</v>
      </c>
      <c r="E77" s="39">
        <v>3681.7617766936032</v>
      </c>
      <c r="F77" s="39">
        <v>5492.7761932203357</v>
      </c>
      <c r="G77" s="39">
        <v>4990.0593832641489</v>
      </c>
      <c r="H77" s="3"/>
      <c r="I77" s="11" t="s">
        <v>19</v>
      </c>
      <c r="J77" s="39">
        <v>6930.4847952721775</v>
      </c>
      <c r="K77" s="39">
        <v>2594.4150495847584</v>
      </c>
      <c r="L77" s="39">
        <v>11850.202584699324</v>
      </c>
      <c r="M77" s="39">
        <v>192.77106835921873</v>
      </c>
      <c r="N77" s="39">
        <v>609.46684101476046</v>
      </c>
    </row>
    <row r="78" spans="1:14" ht="12.95" customHeight="1">
      <c r="A78" s="3"/>
      <c r="B78" s="11" t="s">
        <v>20</v>
      </c>
      <c r="C78" s="39">
        <v>59403.645835658826</v>
      </c>
      <c r="D78" s="39">
        <v>22757.580443327151</v>
      </c>
      <c r="E78" s="39">
        <v>3744.3517268973983</v>
      </c>
      <c r="F78" s="39">
        <v>5597.1389408915256</v>
      </c>
      <c r="G78" s="39">
        <v>4950.1389081980396</v>
      </c>
      <c r="H78" s="3"/>
      <c r="I78" s="11" t="s">
        <v>20</v>
      </c>
      <c r="J78" s="39">
        <v>6895.8323712958136</v>
      </c>
      <c r="K78" s="39">
        <v>2635.9256903781147</v>
      </c>
      <c r="L78" s="39">
        <v>12016.105420885082</v>
      </c>
      <c r="M78" s="39">
        <v>195.27709224788879</v>
      </c>
      <c r="N78" s="39">
        <v>611.29524153780415</v>
      </c>
    </row>
    <row r="79" spans="1:14" ht="12.95" customHeight="1">
      <c r="A79" s="7"/>
      <c r="B79" s="11" t="s">
        <v>21</v>
      </c>
      <c r="C79" s="39">
        <v>59679.976495709547</v>
      </c>
      <c r="D79" s="39">
        <v>22689.307701997168</v>
      </c>
      <c r="E79" s="39">
        <v>3757.4569579415397</v>
      </c>
      <c r="F79" s="39">
        <v>5535.5704125417178</v>
      </c>
      <c r="G79" s="39">
        <v>5014.4907140046134</v>
      </c>
      <c r="H79" s="7"/>
      <c r="I79" s="11" t="s">
        <v>21</v>
      </c>
      <c r="J79" s="39">
        <v>7013.0615216078413</v>
      </c>
      <c r="K79" s="39">
        <v>2657.0130959011394</v>
      </c>
      <c r="L79" s="39">
        <v>12208.363107619243</v>
      </c>
      <c r="M79" s="39">
        <v>195.86292352463246</v>
      </c>
      <c r="N79" s="39">
        <v>608.85006057165288</v>
      </c>
    </row>
    <row r="80" spans="1:14" ht="12.95" customHeight="1">
      <c r="A80" s="7"/>
      <c r="B80" s="11" t="s">
        <v>30</v>
      </c>
      <c r="C80" s="39">
        <v>60543.973282878629</v>
      </c>
      <c r="D80" s="39">
        <v>22984.268702123132</v>
      </c>
      <c r="E80" s="39">
        <v>3795.031527520955</v>
      </c>
      <c r="F80" s="39">
        <v>5662.888532030177</v>
      </c>
      <c r="G80" s="39">
        <v>4989.4182604345906</v>
      </c>
      <c r="H80" s="7"/>
      <c r="I80" s="11" t="s">
        <v>30</v>
      </c>
      <c r="J80" s="39">
        <v>7111.2443829103522</v>
      </c>
      <c r="K80" s="39">
        <v>2683.5832268601512</v>
      </c>
      <c r="L80" s="39">
        <v>12501.363822202107</v>
      </c>
      <c r="M80" s="39">
        <v>198.80086737750193</v>
      </c>
      <c r="N80" s="39">
        <v>617.3739614196561</v>
      </c>
    </row>
    <row r="81" spans="1:14" ht="12.95" customHeight="1">
      <c r="A81" s="7"/>
      <c r="B81" s="11" t="s">
        <v>31</v>
      </c>
      <c r="C81" s="39">
        <v>61069.779985158129</v>
      </c>
      <c r="D81" s="39">
        <v>23214.111389144364</v>
      </c>
      <c r="E81" s="39">
        <v>3825.3917797411227</v>
      </c>
      <c r="F81" s="39">
        <v>5560.9565384536336</v>
      </c>
      <c r="G81" s="39">
        <v>5064.2595343411076</v>
      </c>
      <c r="H81" s="7"/>
      <c r="I81" s="11" t="s">
        <v>31</v>
      </c>
      <c r="J81" s="39">
        <v>7175.2455823565442</v>
      </c>
      <c r="K81" s="39">
        <v>2697.0011429944511</v>
      </c>
      <c r="L81" s="39">
        <v>12713.887007179541</v>
      </c>
      <c r="M81" s="39">
        <v>196.61405783634939</v>
      </c>
      <c r="N81" s="39">
        <v>622.31295311101326</v>
      </c>
    </row>
    <row r="82" spans="1:14" ht="13.5" customHeight="1">
      <c r="A82" s="7"/>
      <c r="B82" s="11" t="s">
        <v>24</v>
      </c>
      <c r="C82" s="39">
        <v>60599.413651304007</v>
      </c>
      <c r="D82" s="39">
        <v>22935.542052474633</v>
      </c>
      <c r="E82" s="39">
        <v>3775.6616866044878</v>
      </c>
      <c r="F82" s="39">
        <v>5588.7613211459011</v>
      </c>
      <c r="G82" s="39">
        <v>4993.3599008603333</v>
      </c>
      <c r="H82" s="7"/>
      <c r="I82" s="11" t="s">
        <v>24</v>
      </c>
      <c r="J82" s="39">
        <v>7203.9465646859708</v>
      </c>
      <c r="K82" s="39">
        <v>2713.1831498524184</v>
      </c>
      <c r="L82" s="39">
        <v>12574.034250100563</v>
      </c>
      <c r="M82" s="39">
        <v>196.96796314045486</v>
      </c>
      <c r="N82" s="39">
        <v>617.95676243923617</v>
      </c>
    </row>
    <row r="83" spans="1:14" ht="13.5" customHeight="1">
      <c r="A83" s="7"/>
      <c r="B83" s="11" t="s">
        <v>25</v>
      </c>
      <c r="C83" s="39">
        <v>61313.24800995332</v>
      </c>
      <c r="D83" s="39">
        <v>23394.252893524124</v>
      </c>
      <c r="E83" s="39">
        <v>3828.520950216951</v>
      </c>
      <c r="F83" s="39">
        <v>5560.8175145401683</v>
      </c>
      <c r="G83" s="39">
        <v>4918.4595023474276</v>
      </c>
      <c r="H83" s="7"/>
      <c r="I83" s="11" t="s">
        <v>25</v>
      </c>
      <c r="J83" s="39">
        <v>7275.9860303328305</v>
      </c>
      <c r="K83" s="39">
        <v>2699.6172341031561</v>
      </c>
      <c r="L83" s="39">
        <v>12812.940900852473</v>
      </c>
      <c r="M83" s="39">
        <v>199.13461073499982</v>
      </c>
      <c r="N83" s="39">
        <v>623.51837330118917</v>
      </c>
    </row>
    <row r="84" spans="1:14" ht="13.5" customHeight="1">
      <c r="A84" s="7"/>
      <c r="B84" s="11" t="s">
        <v>26</v>
      </c>
      <c r="C84" s="39">
        <v>62442.837747995414</v>
      </c>
      <c r="D84" s="39">
        <v>23815.349445607557</v>
      </c>
      <c r="E84" s="39">
        <v>3899.3485877959642</v>
      </c>
      <c r="F84" s="39">
        <v>5621.9865072001103</v>
      </c>
      <c r="G84" s="39">
        <v>4952.8887188638591</v>
      </c>
      <c r="H84" s="7"/>
      <c r="I84" s="11" t="s">
        <v>26</v>
      </c>
      <c r="J84" s="39">
        <v>7370.5738487271565</v>
      </c>
      <c r="K84" s="39">
        <v>2726.6134064441876</v>
      </c>
      <c r="L84" s="39">
        <v>13222.955009679754</v>
      </c>
      <c r="M84" s="39">
        <v>202.12162989602479</v>
      </c>
      <c r="N84" s="39">
        <v>631.00059378080346</v>
      </c>
    </row>
    <row r="85" spans="1:14" s="12" customFormat="1" ht="12.75" customHeight="1">
      <c r="A85" s="11"/>
      <c r="B85" s="7"/>
      <c r="C85" s="61"/>
      <c r="D85" s="61"/>
      <c r="E85" s="61"/>
      <c r="F85" s="61"/>
      <c r="G85" s="61"/>
      <c r="H85" s="11"/>
      <c r="I85" s="7"/>
      <c r="J85" s="61"/>
      <c r="K85" s="61"/>
      <c r="L85" s="61"/>
      <c r="M85" s="61"/>
      <c r="N85" s="61"/>
    </row>
    <row r="86" spans="1:14" ht="15">
      <c r="A86" s="104">
        <v>2024</v>
      </c>
      <c r="B86" s="11" t="s">
        <v>15</v>
      </c>
      <c r="C86" s="39">
        <v>61105.884526722097</v>
      </c>
      <c r="D86" s="39">
        <v>23219.965709467371</v>
      </c>
      <c r="E86" s="39">
        <v>3860.3551019180045</v>
      </c>
      <c r="F86" s="39">
        <v>5593.8765746641102</v>
      </c>
      <c r="G86" s="39">
        <v>4883.5482767997646</v>
      </c>
      <c r="H86" s="104">
        <v>2024</v>
      </c>
      <c r="I86" s="11" t="s">
        <v>15</v>
      </c>
      <c r="J86" s="39">
        <v>7208.4212240551587</v>
      </c>
      <c r="K86" s="39">
        <v>2633.9085506250854</v>
      </c>
      <c r="L86" s="39">
        <v>12892.381134437759</v>
      </c>
      <c r="M86" s="39">
        <v>195.04737284966393</v>
      </c>
      <c r="N86" s="39">
        <v>618.38058190518734</v>
      </c>
    </row>
    <row r="87" spans="1:14" ht="15">
      <c r="A87" s="104"/>
      <c r="B87" s="7" t="s">
        <v>16</v>
      </c>
      <c r="C87" s="39">
        <v>61532.456167145589</v>
      </c>
      <c r="D87" s="39">
        <v>23614.705126528312</v>
      </c>
      <c r="E87" s="39">
        <v>3895.0982978352663</v>
      </c>
      <c r="F87" s="39">
        <v>5633.0337106867582</v>
      </c>
      <c r="G87" s="39">
        <v>4824.9456974781679</v>
      </c>
      <c r="H87" s="104"/>
      <c r="I87" s="7" t="s">
        <v>16</v>
      </c>
      <c r="J87" s="39">
        <v>7064.2527995740556</v>
      </c>
      <c r="K87" s="39">
        <v>2657.6137275807109</v>
      </c>
      <c r="L87" s="39">
        <v>13034.197326916572</v>
      </c>
      <c r="M87" s="39">
        <v>196.41270445961152</v>
      </c>
      <c r="N87" s="39">
        <v>612.19677608613551</v>
      </c>
    </row>
    <row r="88" spans="1:14" ht="12.75" customHeight="1">
      <c r="A88" s="104"/>
      <c r="B88" s="11" t="s">
        <v>154</v>
      </c>
      <c r="C88" s="39">
        <v>62829.503253439638</v>
      </c>
      <c r="D88" s="39">
        <v>24228.687459818051</v>
      </c>
      <c r="E88" s="39">
        <v>3961.3149688984649</v>
      </c>
      <c r="F88" s="39">
        <v>5734.4283174791199</v>
      </c>
      <c r="G88" s="39">
        <v>4897.31988294034</v>
      </c>
      <c r="H88" s="104"/>
      <c r="I88" s="11" t="s">
        <v>154</v>
      </c>
      <c r="J88" s="39">
        <v>7184.3450971668135</v>
      </c>
      <c r="K88" s="39">
        <v>2710.766002132325</v>
      </c>
      <c r="L88" s="39">
        <v>13268.812878801073</v>
      </c>
      <c r="M88" s="39">
        <v>198.57324420866726</v>
      </c>
      <c r="N88" s="39">
        <v>645.25540199478678</v>
      </c>
    </row>
    <row r="89" spans="1:14" ht="12.95" customHeight="1">
      <c r="A89" s="104"/>
      <c r="B89" s="11" t="s">
        <v>146</v>
      </c>
      <c r="C89" s="39">
        <v>63790.036841574663</v>
      </c>
      <c r="D89" s="39">
        <v>24664.803834094779</v>
      </c>
      <c r="E89" s="39">
        <v>4020.7346934319412</v>
      </c>
      <c r="F89" s="39">
        <v>5903.020510013007</v>
      </c>
      <c r="G89" s="39">
        <v>4931.6011221209228</v>
      </c>
      <c r="H89" s="104"/>
      <c r="I89" s="11" t="s">
        <v>146</v>
      </c>
      <c r="J89" s="39">
        <v>7277.7415834299818</v>
      </c>
      <c r="K89" s="39">
        <v>2653.8399160875465</v>
      </c>
      <c r="L89" s="39">
        <v>13481.113884861888</v>
      </c>
      <c r="M89" s="39">
        <v>203.53757531388391</v>
      </c>
      <c r="N89" s="39">
        <v>653.64372222071893</v>
      </c>
    </row>
    <row r="90" spans="1:14" ht="12.75" hidden="1" customHeight="1">
      <c r="A90" s="104"/>
      <c r="B90" s="11" t="s">
        <v>147</v>
      </c>
      <c r="C90" s="39"/>
      <c r="D90" s="39"/>
      <c r="E90" s="39"/>
      <c r="F90" s="39"/>
      <c r="G90" s="39"/>
      <c r="H90" s="104"/>
      <c r="I90" s="11" t="s">
        <v>147</v>
      </c>
      <c r="J90" s="39"/>
      <c r="K90" s="39"/>
      <c r="L90" s="39"/>
      <c r="M90" s="39"/>
      <c r="N90" s="39"/>
    </row>
    <row r="91" spans="1:14" ht="12.95" hidden="1" customHeight="1">
      <c r="A91" s="104"/>
      <c r="B91" s="11" t="s">
        <v>148</v>
      </c>
      <c r="C91" s="39"/>
      <c r="D91" s="39"/>
      <c r="E91" s="39"/>
      <c r="F91" s="39"/>
      <c r="G91" s="39"/>
      <c r="H91" s="104"/>
      <c r="I91" s="11" t="s">
        <v>148</v>
      </c>
      <c r="J91" s="39"/>
      <c r="K91" s="39"/>
      <c r="L91" s="39"/>
      <c r="M91" s="39"/>
      <c r="N91" s="39"/>
    </row>
    <row r="92" spans="1:14" ht="12.95" hidden="1" customHeight="1">
      <c r="A92" s="7"/>
      <c r="B92" s="11" t="s">
        <v>149</v>
      </c>
      <c r="C92" s="39"/>
      <c r="D92" s="39"/>
      <c r="E92" s="39"/>
      <c r="F92" s="39"/>
      <c r="G92" s="39"/>
      <c r="H92" s="7"/>
      <c r="I92" s="11" t="s">
        <v>149</v>
      </c>
      <c r="J92" s="39"/>
      <c r="K92" s="39"/>
      <c r="L92" s="39"/>
      <c r="M92" s="39"/>
      <c r="N92" s="39"/>
    </row>
    <row r="93" spans="1:14" ht="12.95" hidden="1" customHeight="1">
      <c r="A93" s="7"/>
      <c r="B93" s="11" t="s">
        <v>150</v>
      </c>
      <c r="C93" s="39"/>
      <c r="D93" s="39"/>
      <c r="E93" s="39"/>
      <c r="F93" s="39"/>
      <c r="G93" s="39"/>
      <c r="H93" s="7"/>
      <c r="I93" s="11" t="s">
        <v>150</v>
      </c>
      <c r="J93" s="39"/>
      <c r="K93" s="39"/>
      <c r="L93" s="39"/>
      <c r="M93" s="39"/>
      <c r="N93" s="39"/>
    </row>
    <row r="94" spans="1:14" ht="12.95" hidden="1" customHeight="1">
      <c r="A94" s="7"/>
      <c r="B94" s="11" t="s">
        <v>151</v>
      </c>
      <c r="C94" s="39"/>
      <c r="D94" s="39"/>
      <c r="E94" s="39"/>
      <c r="F94" s="39"/>
      <c r="G94" s="39"/>
      <c r="H94" s="7"/>
      <c r="I94" s="11" t="s">
        <v>151</v>
      </c>
      <c r="J94" s="39"/>
      <c r="K94" s="39"/>
      <c r="L94" s="39"/>
      <c r="M94" s="39"/>
      <c r="N94" s="39"/>
    </row>
    <row r="95" spans="1:14" ht="13.5" hidden="1" customHeight="1">
      <c r="A95" s="7"/>
      <c r="B95" s="11" t="s">
        <v>152</v>
      </c>
      <c r="C95" s="39"/>
      <c r="D95" s="39"/>
      <c r="E95" s="39"/>
      <c r="F95" s="39"/>
      <c r="G95" s="39"/>
      <c r="H95" s="7"/>
      <c r="I95" s="11" t="s">
        <v>152</v>
      </c>
      <c r="J95" s="39"/>
      <c r="K95" s="39"/>
      <c r="L95" s="39"/>
      <c r="M95" s="39"/>
      <c r="N95" s="39"/>
    </row>
    <row r="96" spans="1:14" ht="13.5" hidden="1" customHeight="1">
      <c r="A96" s="7"/>
      <c r="B96" s="11" t="s">
        <v>153</v>
      </c>
      <c r="C96" s="39"/>
      <c r="D96" s="39"/>
      <c r="E96" s="39"/>
      <c r="F96" s="39"/>
      <c r="G96" s="39"/>
      <c r="H96" s="7"/>
      <c r="I96" s="11" t="s">
        <v>153</v>
      </c>
      <c r="J96" s="39"/>
      <c r="K96" s="39"/>
      <c r="L96" s="39"/>
      <c r="M96" s="39"/>
      <c r="N96" s="39"/>
    </row>
    <row r="97" spans="1:14" ht="13.5" hidden="1" customHeight="1">
      <c r="A97" s="7"/>
      <c r="B97" s="11" t="s">
        <v>144</v>
      </c>
      <c r="C97" s="39"/>
      <c r="D97" s="39"/>
      <c r="E97" s="39"/>
      <c r="F97" s="39"/>
      <c r="G97" s="39"/>
      <c r="H97" s="7"/>
      <c r="I97" s="11" t="s">
        <v>144</v>
      </c>
      <c r="J97" s="39"/>
      <c r="K97" s="39"/>
      <c r="L97" s="39"/>
      <c r="M97" s="39"/>
      <c r="N97" s="39"/>
    </row>
    <row r="98" spans="1:14" ht="6.75" customHeight="1">
      <c r="A98" s="7"/>
      <c r="B98" s="7"/>
      <c r="C98" s="39"/>
      <c r="D98" s="39"/>
      <c r="E98" s="39"/>
      <c r="F98" s="39"/>
      <c r="G98" s="39"/>
      <c r="H98" s="7"/>
      <c r="I98" s="7"/>
      <c r="J98" s="39"/>
      <c r="K98" s="39"/>
      <c r="L98" s="39"/>
      <c r="M98" s="39"/>
      <c r="N98" s="39"/>
    </row>
    <row r="99" spans="1:14" s="92" customFormat="1" ht="15.75" customHeight="1">
      <c r="A99" s="112" t="s">
        <v>39</v>
      </c>
      <c r="B99" s="112"/>
      <c r="C99" s="112"/>
      <c r="D99" s="112"/>
      <c r="E99" s="112"/>
      <c r="F99" s="112"/>
      <c r="G99" s="112"/>
      <c r="H99" s="121" t="s">
        <v>39</v>
      </c>
      <c r="I99" s="121"/>
      <c r="J99" s="121"/>
      <c r="K99" s="121"/>
      <c r="L99" s="121"/>
      <c r="M99" s="121"/>
      <c r="N99" s="121"/>
    </row>
    <row r="100" spans="1:14" ht="12.75" customHeight="1">
      <c r="A100" s="16"/>
      <c r="B100" s="16"/>
      <c r="C100" s="16"/>
      <c r="D100" s="16"/>
      <c r="E100" s="16"/>
      <c r="F100" s="16"/>
      <c r="G100" s="16"/>
      <c r="H100" s="62"/>
      <c r="I100" s="62"/>
      <c r="J100" s="62"/>
      <c r="K100" s="62"/>
      <c r="L100" s="62"/>
      <c r="M100" s="62"/>
      <c r="N100" s="62"/>
    </row>
    <row r="101" spans="1:14" ht="12.95" hidden="1" customHeight="1">
      <c r="A101" s="16"/>
      <c r="B101" s="16"/>
      <c r="C101" s="16"/>
      <c r="D101" s="16"/>
      <c r="E101" s="16"/>
      <c r="F101" s="16"/>
      <c r="G101" s="16"/>
      <c r="H101" s="62"/>
      <c r="I101" s="62"/>
      <c r="J101" s="62"/>
      <c r="K101" s="62"/>
      <c r="L101" s="62"/>
      <c r="M101" s="62"/>
      <c r="N101" s="62"/>
    </row>
    <row r="102" spans="1:14" ht="12.95" hidden="1" customHeight="1">
      <c r="A102" s="3">
        <v>2018</v>
      </c>
      <c r="B102" s="7" t="s">
        <v>15</v>
      </c>
      <c r="C102" s="8">
        <v>9.9</v>
      </c>
      <c r="D102" s="8">
        <v>11.1</v>
      </c>
      <c r="E102" s="8">
        <v>11.5</v>
      </c>
      <c r="F102" s="8">
        <v>11.6</v>
      </c>
      <c r="G102" s="8">
        <v>5.5</v>
      </c>
      <c r="H102" s="3">
        <v>2018</v>
      </c>
      <c r="I102" s="7" t="s">
        <v>15</v>
      </c>
      <c r="J102" s="8">
        <v>7.77133860276549</v>
      </c>
      <c r="K102" s="8">
        <v>9.0897119322399806</v>
      </c>
      <c r="L102" s="8">
        <v>11.199269272495499</v>
      </c>
      <c r="M102" s="8">
        <v>8.1592520409369307</v>
      </c>
      <c r="N102" s="8">
        <v>5.8999999999999897</v>
      </c>
    </row>
    <row r="103" spans="1:14" ht="12.95" hidden="1" customHeight="1">
      <c r="A103" s="7"/>
      <c r="B103" s="7" t="s">
        <v>16</v>
      </c>
      <c r="C103" s="8">
        <v>9.1999999999999993</v>
      </c>
      <c r="D103" s="8">
        <v>10.3</v>
      </c>
      <c r="E103" s="8">
        <v>8.8000000000000007</v>
      </c>
      <c r="F103" s="8">
        <v>10.8</v>
      </c>
      <c r="G103" s="8">
        <v>4.7</v>
      </c>
      <c r="H103" s="7"/>
      <c r="I103" s="7" t="s">
        <v>16</v>
      </c>
      <c r="J103" s="8">
        <v>8.0501264935344903</v>
      </c>
      <c r="K103" s="8">
        <v>9.4589077293626609</v>
      </c>
      <c r="L103" s="8">
        <v>10.329119780968201</v>
      </c>
      <c r="M103" s="8">
        <v>6.8000000000000096</v>
      </c>
      <c r="N103" s="8">
        <v>5.2999999999999901</v>
      </c>
    </row>
    <row r="104" spans="1:14" ht="12.95" hidden="1" customHeight="1">
      <c r="A104" s="7"/>
      <c r="B104" s="7" t="s">
        <v>17</v>
      </c>
      <c r="C104" s="8">
        <v>8.6</v>
      </c>
      <c r="D104" s="8">
        <v>8.6</v>
      </c>
      <c r="E104" s="8">
        <v>8.9</v>
      </c>
      <c r="F104" s="8">
        <v>10.6</v>
      </c>
      <c r="G104" s="8">
        <v>4</v>
      </c>
      <c r="H104" s="7"/>
      <c r="I104" s="7" t="s">
        <v>17</v>
      </c>
      <c r="J104" s="8">
        <v>8.3156762554508692</v>
      </c>
      <c r="K104" s="8">
        <v>10.1501855846158</v>
      </c>
      <c r="L104" s="8">
        <v>9.7938130921710709</v>
      </c>
      <c r="M104" s="8">
        <v>7.3</v>
      </c>
      <c r="N104" s="8">
        <v>7.2000000000000099</v>
      </c>
    </row>
    <row r="105" spans="1:14" ht="12.95" hidden="1" customHeight="1">
      <c r="A105" s="7"/>
      <c r="B105" s="7" t="s">
        <v>18</v>
      </c>
      <c r="C105" s="8">
        <v>7.9</v>
      </c>
      <c r="D105" s="8">
        <v>8.8000000000000007</v>
      </c>
      <c r="E105" s="8">
        <v>10.1</v>
      </c>
      <c r="F105" s="8">
        <v>9.8000000000000007</v>
      </c>
      <c r="G105" s="8">
        <v>3.5</v>
      </c>
      <c r="H105" s="7"/>
      <c r="I105" s="7" t="s">
        <v>18</v>
      </c>
      <c r="J105" s="8">
        <v>7.5</v>
      </c>
      <c r="K105" s="8">
        <v>9.8000000000000096</v>
      </c>
      <c r="L105" s="8">
        <v>7.3</v>
      </c>
      <c r="M105" s="8">
        <v>5.4999999999999902</v>
      </c>
      <c r="N105" s="8">
        <v>6.6049440430716801</v>
      </c>
    </row>
    <row r="106" spans="1:14" ht="12.95" hidden="1" customHeight="1">
      <c r="A106" s="7"/>
      <c r="B106" s="7" t="s">
        <v>19</v>
      </c>
      <c r="C106" s="8">
        <v>9.3000000000000007</v>
      </c>
      <c r="D106" s="8">
        <v>10.3</v>
      </c>
      <c r="E106" s="8">
        <v>11.7</v>
      </c>
      <c r="F106" s="8">
        <v>11</v>
      </c>
      <c r="G106" s="8">
        <v>4</v>
      </c>
      <c r="H106" s="7"/>
      <c r="I106" s="7" t="s">
        <v>19</v>
      </c>
      <c r="J106" s="8">
        <v>9.3920123800622193</v>
      </c>
      <c r="K106" s="8">
        <v>8.4082484129542401</v>
      </c>
      <c r="L106" s="8">
        <v>9.3999999999999897</v>
      </c>
      <c r="M106" s="8">
        <v>4.2</v>
      </c>
      <c r="N106" s="8">
        <v>4.7190071480481199</v>
      </c>
    </row>
    <row r="107" spans="1:14" ht="12.95" hidden="1" customHeight="1">
      <c r="A107" s="7"/>
      <c r="B107" s="7" t="s">
        <v>20</v>
      </c>
      <c r="C107" s="8">
        <v>12.1</v>
      </c>
      <c r="D107" s="8">
        <v>14</v>
      </c>
      <c r="E107" s="8">
        <v>12.1</v>
      </c>
      <c r="F107" s="8">
        <v>14.9</v>
      </c>
      <c r="G107" s="8">
        <v>5.0999999999999996</v>
      </c>
      <c r="H107" s="7"/>
      <c r="I107" s="7" t="s">
        <v>20</v>
      </c>
      <c r="J107" s="8">
        <v>10</v>
      </c>
      <c r="K107" s="8">
        <v>12.324562592002</v>
      </c>
      <c r="L107" s="8">
        <v>13.233093303753799</v>
      </c>
      <c r="M107" s="8">
        <v>5.16841985653127</v>
      </c>
      <c r="N107" s="8">
        <v>5.0017667790791798</v>
      </c>
    </row>
    <row r="108" spans="1:14" ht="12.95" hidden="1" customHeight="1">
      <c r="A108" s="7"/>
      <c r="B108" s="7" t="s">
        <v>21</v>
      </c>
      <c r="C108" s="8">
        <v>13.3</v>
      </c>
      <c r="D108" s="8">
        <v>15.8</v>
      </c>
      <c r="E108" s="8">
        <v>9.1</v>
      </c>
      <c r="F108" s="8">
        <v>13.6</v>
      </c>
      <c r="G108" s="8">
        <v>7.2</v>
      </c>
      <c r="H108" s="7"/>
      <c r="I108" s="7" t="s">
        <v>21</v>
      </c>
      <c r="J108" s="8">
        <v>11.8</v>
      </c>
      <c r="K108" s="8">
        <v>13.712948895062601</v>
      </c>
      <c r="L108" s="8">
        <v>14.7</v>
      </c>
      <c r="M108" s="8">
        <v>5.5967901288596504</v>
      </c>
      <c r="N108" s="8">
        <v>9.2109212083674201</v>
      </c>
    </row>
    <row r="109" spans="1:14" ht="12.95" hidden="1" customHeight="1">
      <c r="A109" s="7"/>
      <c r="B109" s="7" t="s">
        <v>22</v>
      </c>
      <c r="C109" s="8">
        <v>14.8</v>
      </c>
      <c r="D109" s="8">
        <v>17.600000000000001</v>
      </c>
      <c r="E109" s="8">
        <v>12.3</v>
      </c>
      <c r="F109" s="8">
        <v>14.4</v>
      </c>
      <c r="G109" s="8">
        <v>8.9</v>
      </c>
      <c r="H109" s="7"/>
      <c r="I109" s="7" t="s">
        <v>22</v>
      </c>
      <c r="J109" s="8">
        <v>13.6505720753568</v>
      </c>
      <c r="K109" s="8">
        <v>11</v>
      </c>
      <c r="L109" s="8">
        <v>16.3</v>
      </c>
      <c r="M109" s="8">
        <v>5.5259834549109801</v>
      </c>
      <c r="N109" s="8">
        <v>10.8</v>
      </c>
    </row>
    <row r="110" spans="1:14" ht="12.95" hidden="1" customHeight="1">
      <c r="A110" s="7"/>
      <c r="B110" s="7" t="s">
        <v>23</v>
      </c>
      <c r="C110" s="8">
        <v>10.5</v>
      </c>
      <c r="D110" s="8">
        <v>11.9</v>
      </c>
      <c r="E110" s="8">
        <v>10.6</v>
      </c>
      <c r="F110" s="8">
        <v>10.8</v>
      </c>
      <c r="G110" s="8">
        <v>4.0999999999999996</v>
      </c>
      <c r="H110" s="7"/>
      <c r="I110" s="7" t="s">
        <v>23</v>
      </c>
      <c r="J110" s="8">
        <v>9.5</v>
      </c>
      <c r="K110" s="8">
        <v>10.8</v>
      </c>
      <c r="L110" s="8">
        <v>12.4</v>
      </c>
      <c r="M110" s="8">
        <v>6.5792727760079597</v>
      </c>
      <c r="N110" s="8">
        <v>8.4214268058673891</v>
      </c>
    </row>
    <row r="111" spans="1:14" ht="12.95" hidden="1" customHeight="1">
      <c r="A111" s="7"/>
      <c r="B111" s="7" t="s">
        <v>24</v>
      </c>
      <c r="C111" s="8">
        <v>11.2</v>
      </c>
      <c r="D111" s="8">
        <v>13.3</v>
      </c>
      <c r="E111" s="8">
        <v>11.5</v>
      </c>
      <c r="F111" s="8">
        <v>8.3000000000000007</v>
      </c>
      <c r="G111" s="8">
        <v>5.5</v>
      </c>
      <c r="H111" s="7"/>
      <c r="I111" s="7" t="s">
        <v>24</v>
      </c>
      <c r="J111" s="8">
        <v>9.8000000000000096</v>
      </c>
      <c r="K111" s="8">
        <v>11.45</v>
      </c>
      <c r="L111" s="8">
        <v>13.15</v>
      </c>
      <c r="M111" s="8">
        <v>7.7494455866384104</v>
      </c>
      <c r="N111" s="8">
        <v>9.7914180107717694</v>
      </c>
    </row>
    <row r="112" spans="1:14" ht="12.95" hidden="1" customHeight="1">
      <c r="A112" s="7"/>
      <c r="B112" s="7" t="s">
        <v>25</v>
      </c>
      <c r="C112" s="8">
        <v>12.6</v>
      </c>
      <c r="D112" s="8">
        <v>15.5</v>
      </c>
      <c r="E112" s="8">
        <v>10.8</v>
      </c>
      <c r="F112" s="8">
        <v>9.9</v>
      </c>
      <c r="G112" s="8">
        <v>7.3</v>
      </c>
      <c r="H112" s="7"/>
      <c r="I112" s="7" t="s">
        <v>25</v>
      </c>
      <c r="J112" s="8">
        <v>11.0902420186263</v>
      </c>
      <c r="K112" s="8">
        <v>9.0294232211398704</v>
      </c>
      <c r="L112" s="8">
        <v>14.4955117932512</v>
      </c>
      <c r="M112" s="8">
        <v>7.4047345430554401</v>
      </c>
      <c r="N112" s="8">
        <v>11.8</v>
      </c>
    </row>
    <row r="113" spans="1:14" ht="12.95" hidden="1" customHeight="1">
      <c r="A113" s="7"/>
      <c r="B113" s="7" t="s">
        <v>26</v>
      </c>
      <c r="C113" s="8">
        <v>12.4</v>
      </c>
      <c r="D113" s="8">
        <v>15.9</v>
      </c>
      <c r="E113" s="8">
        <v>8.1</v>
      </c>
      <c r="F113" s="8">
        <v>7.6</v>
      </c>
      <c r="G113" s="8">
        <v>7.6</v>
      </c>
      <c r="H113" s="7"/>
      <c r="I113" s="7" t="s">
        <v>26</v>
      </c>
      <c r="J113" s="8">
        <v>9.3395034994570896</v>
      </c>
      <c r="K113" s="8">
        <v>12.200644829169899</v>
      </c>
      <c r="L113" s="8">
        <v>14.795632975680199</v>
      </c>
      <c r="M113" s="8">
        <v>7.8498090963131899</v>
      </c>
      <c r="N113" s="8">
        <v>9.8605776606598408</v>
      </c>
    </row>
    <row r="114" spans="1:14" ht="12.95" hidden="1" customHeight="1">
      <c r="A114" s="7"/>
      <c r="B114" s="3"/>
      <c r="C114" s="9"/>
      <c r="D114" s="9"/>
      <c r="E114" s="9"/>
      <c r="F114" s="9"/>
      <c r="G114" s="9"/>
      <c r="H114" s="7"/>
      <c r="I114" s="3"/>
      <c r="J114" s="9"/>
      <c r="K114" s="9"/>
      <c r="L114" s="9"/>
      <c r="M114" s="9"/>
      <c r="N114" s="9"/>
    </row>
    <row r="115" spans="1:14" ht="12.95" hidden="1" customHeight="1">
      <c r="A115" s="3">
        <v>2019</v>
      </c>
      <c r="B115" s="7" t="s">
        <v>15</v>
      </c>
      <c r="C115" s="37">
        <v>10.642968759584599</v>
      </c>
      <c r="D115" s="37">
        <v>13.8600000000005</v>
      </c>
      <c r="E115" s="37">
        <v>7.8000000000001597</v>
      </c>
      <c r="F115" s="37">
        <v>6.9889969575966502</v>
      </c>
      <c r="G115" s="37">
        <v>4.7254346689492603</v>
      </c>
      <c r="H115" s="3">
        <v>2019</v>
      </c>
      <c r="I115" s="7" t="s">
        <v>15</v>
      </c>
      <c r="J115" s="37">
        <v>8.4000000000001194</v>
      </c>
      <c r="K115" s="37">
        <v>11.600000000000099</v>
      </c>
      <c r="L115" s="37">
        <v>12.1</v>
      </c>
      <c r="M115" s="37">
        <v>7.4795555780893697</v>
      </c>
      <c r="N115" s="37">
        <v>10.3000000000002</v>
      </c>
    </row>
    <row r="116" spans="1:14" ht="12.95" hidden="1" customHeight="1">
      <c r="A116" s="3"/>
      <c r="B116" s="7" t="s">
        <v>16</v>
      </c>
      <c r="C116" s="37">
        <v>8.4649224382008299</v>
      </c>
      <c r="D116" s="37">
        <v>9.4340000000002107</v>
      </c>
      <c r="E116" s="37">
        <v>8.8839691648831902</v>
      </c>
      <c r="F116" s="37">
        <v>5.62</v>
      </c>
      <c r="G116" s="37">
        <v>6.0431258874894498</v>
      </c>
      <c r="H116" s="3"/>
      <c r="I116" s="7" t="s">
        <v>16</v>
      </c>
      <c r="J116" s="37">
        <v>6.95757821700749</v>
      </c>
      <c r="K116" s="37">
        <v>8.7999999999998995</v>
      </c>
      <c r="L116" s="37">
        <v>10.200000000000101</v>
      </c>
      <c r="M116" s="37">
        <v>7.7976083964439704</v>
      </c>
      <c r="N116" s="37">
        <v>6.8731098536379998</v>
      </c>
    </row>
    <row r="117" spans="1:14" ht="12.95" hidden="1" customHeight="1">
      <c r="A117" s="3"/>
      <c r="B117" s="7" t="s">
        <v>27</v>
      </c>
      <c r="C117" s="37">
        <v>6.8801008047037397</v>
      </c>
      <c r="D117" s="37">
        <v>7.9000000000000199</v>
      </c>
      <c r="E117" s="37">
        <v>9.4000000000000501</v>
      </c>
      <c r="F117" s="37">
        <v>4.1999999999998696</v>
      </c>
      <c r="G117" s="37">
        <v>4.3701254229114603</v>
      </c>
      <c r="H117" s="3"/>
      <c r="I117" s="7" t="s">
        <v>27</v>
      </c>
      <c r="J117" s="37">
        <v>5.5999999999999597</v>
      </c>
      <c r="K117" s="37">
        <v>8.10000000000006</v>
      </c>
      <c r="L117" s="37">
        <v>7.4504000000000303</v>
      </c>
      <c r="M117" s="37">
        <v>9.7681301440160304</v>
      </c>
      <c r="N117" s="37">
        <v>5.1053665612939403</v>
      </c>
    </row>
    <row r="118" spans="1:14" ht="12.95" hidden="1" customHeight="1">
      <c r="A118" s="3"/>
      <c r="B118" s="7" t="s">
        <v>28</v>
      </c>
      <c r="C118" s="37">
        <v>6.9987992852026197</v>
      </c>
      <c r="D118" s="37">
        <v>8.1000000000001098</v>
      </c>
      <c r="E118" s="37">
        <v>8.8000000000001393</v>
      </c>
      <c r="F118" s="37">
        <v>3.3000000000001202</v>
      </c>
      <c r="G118" s="37">
        <v>5.5000000000000604</v>
      </c>
      <c r="H118" s="3"/>
      <c r="I118" s="7" t="s">
        <v>28</v>
      </c>
      <c r="J118" s="37">
        <v>5.7999999999999199</v>
      </c>
      <c r="K118" s="37">
        <v>7.2000000000003599</v>
      </c>
      <c r="L118" s="37">
        <v>7.7999999999999199</v>
      </c>
      <c r="M118" s="37">
        <v>8.1999999999995197</v>
      </c>
      <c r="N118" s="37">
        <v>5.5899999999999599</v>
      </c>
    </row>
    <row r="119" spans="1:14" ht="12.95" hidden="1" customHeight="1">
      <c r="A119" s="3"/>
      <c r="B119" s="7" t="s">
        <v>29</v>
      </c>
      <c r="C119" s="37">
        <v>7.8453604212606498</v>
      </c>
      <c r="D119" s="37">
        <v>8.9790664890053904</v>
      </c>
      <c r="E119" s="37">
        <v>9.5993901544970708</v>
      </c>
      <c r="F119" s="37">
        <v>3.5142815631162598</v>
      </c>
      <c r="G119" s="37">
        <v>3.9600815092383699</v>
      </c>
      <c r="H119" s="3"/>
      <c r="I119" s="7" t="s">
        <v>29</v>
      </c>
      <c r="J119" s="37">
        <v>7.7226476346060604</v>
      </c>
      <c r="K119" s="37">
        <v>8.3935209928835501</v>
      </c>
      <c r="L119" s="37">
        <v>9.2966348312066192</v>
      </c>
      <c r="M119" s="37">
        <v>9.9231793707318801</v>
      </c>
      <c r="N119" s="37">
        <v>3.2459406466352099</v>
      </c>
    </row>
    <row r="120" spans="1:14" ht="12.95" hidden="1" customHeight="1">
      <c r="A120" s="3"/>
      <c r="B120" s="7" t="s">
        <v>20</v>
      </c>
      <c r="C120" s="37">
        <v>7.7150637690635504</v>
      </c>
      <c r="D120" s="37">
        <v>8.8000000000001606</v>
      </c>
      <c r="E120" s="37">
        <v>9.2172137688188496</v>
      </c>
      <c r="F120" s="37">
        <v>4.4999999999997904</v>
      </c>
      <c r="G120" s="37">
        <v>3.69999999999993</v>
      </c>
      <c r="H120" s="3"/>
      <c r="I120" s="7" t="s">
        <v>20</v>
      </c>
      <c r="J120" s="37">
        <v>6.8999999999999497</v>
      </c>
      <c r="K120" s="37">
        <v>8.6463642713305209</v>
      </c>
      <c r="L120" s="37">
        <v>9.0999999999999694</v>
      </c>
      <c r="M120" s="37">
        <v>8.6174250037689397</v>
      </c>
      <c r="N120" s="37">
        <v>4.9370585163995404</v>
      </c>
    </row>
    <row r="121" spans="1:14" ht="12.95" hidden="1" customHeight="1">
      <c r="A121" s="3"/>
      <c r="B121" s="7" t="s">
        <v>21</v>
      </c>
      <c r="C121" s="37">
        <v>7.1036964591818101</v>
      </c>
      <c r="D121" s="37">
        <v>8.1000000000002004</v>
      </c>
      <c r="E121" s="37">
        <v>10.5</v>
      </c>
      <c r="F121" s="37">
        <v>3.1835410190644202</v>
      </c>
      <c r="G121" s="37">
        <v>3.2698252574122399</v>
      </c>
      <c r="H121" s="3"/>
      <c r="I121" s="7" t="s">
        <v>21</v>
      </c>
      <c r="J121" s="37">
        <v>6.6000000000000103</v>
      </c>
      <c r="K121" s="37">
        <v>7.7940540685410298</v>
      </c>
      <c r="L121" s="37">
        <v>8.1999999999995197</v>
      </c>
      <c r="M121" s="37">
        <v>7.6937635155181603</v>
      </c>
      <c r="N121" s="37">
        <v>4.0832953008243003</v>
      </c>
    </row>
    <row r="122" spans="1:14" ht="12.95" hidden="1" customHeight="1">
      <c r="A122" s="7"/>
      <c r="B122" s="7" t="s">
        <v>30</v>
      </c>
      <c r="C122" s="37">
        <v>6.8727504021872399</v>
      </c>
      <c r="D122" s="37">
        <v>7.9449999999998902</v>
      </c>
      <c r="E122" s="37">
        <v>9.6000000000000298</v>
      </c>
      <c r="F122" s="37">
        <v>2.9000000000000599</v>
      </c>
      <c r="G122" s="37">
        <v>3.04220834841309</v>
      </c>
      <c r="H122" s="7"/>
      <c r="I122" s="7" t="s">
        <v>30</v>
      </c>
      <c r="J122" s="37">
        <v>6.2000000000000703</v>
      </c>
      <c r="K122" s="37">
        <v>8.1960296213869892</v>
      </c>
      <c r="L122" s="37">
        <v>7.9800000000003903</v>
      </c>
      <c r="M122" s="37">
        <v>8.4309043374148906</v>
      </c>
      <c r="N122" s="37">
        <v>4.5308273401563701</v>
      </c>
    </row>
    <row r="123" spans="1:14" ht="12.95" hidden="1" customHeight="1">
      <c r="A123" s="7"/>
      <c r="B123" s="7" t="s">
        <v>31</v>
      </c>
      <c r="C123" s="37">
        <v>7.1781391337533602</v>
      </c>
      <c r="D123" s="37">
        <v>8.3999999999998494</v>
      </c>
      <c r="E123" s="37">
        <v>8.5999999999999908</v>
      </c>
      <c r="F123" s="37">
        <v>4.0000000000001998</v>
      </c>
      <c r="G123" s="37">
        <v>4.19999999999989</v>
      </c>
      <c r="H123" s="7"/>
      <c r="I123" s="7" t="s">
        <v>31</v>
      </c>
      <c r="J123" s="37">
        <v>6.4000000000000501</v>
      </c>
      <c r="K123" s="37">
        <v>6.0999999999999499</v>
      </c>
      <c r="L123" s="37">
        <v>8.4999999999999094</v>
      </c>
      <c r="M123" s="37">
        <v>7.60000000000014</v>
      </c>
      <c r="N123" s="37">
        <v>5.7999999999999403</v>
      </c>
    </row>
    <row r="124" spans="1:14" ht="12.95" hidden="1" customHeight="1">
      <c r="A124" s="7"/>
      <c r="B124" s="7" t="s">
        <v>32</v>
      </c>
      <c r="C124" s="37">
        <v>6.77905519589679</v>
      </c>
      <c r="D124" s="37">
        <v>8.0000000000002505</v>
      </c>
      <c r="E124" s="37">
        <v>8.2000000000000508</v>
      </c>
      <c r="F124" s="37">
        <v>3.5500000000000802</v>
      </c>
      <c r="G124" s="37">
        <v>3.8999999999999901</v>
      </c>
      <c r="H124" s="7"/>
      <c r="I124" s="7" t="s">
        <v>32</v>
      </c>
      <c r="J124" s="37">
        <v>5.7999999999998497</v>
      </c>
      <c r="K124" s="37">
        <v>5.5000000000000204</v>
      </c>
      <c r="L124" s="37">
        <v>8.0999999999999694</v>
      </c>
      <c r="M124" s="37">
        <v>8.3397179613915693</v>
      </c>
      <c r="N124" s="37">
        <v>6.8000000000000496</v>
      </c>
    </row>
    <row r="125" spans="1:14" ht="12.95" hidden="1" customHeight="1">
      <c r="A125" s="10"/>
      <c r="B125" s="2" t="s">
        <v>25</v>
      </c>
      <c r="C125" s="37">
        <v>7.0493134596040203</v>
      </c>
      <c r="D125" s="37">
        <v>8.3399999999999892</v>
      </c>
      <c r="E125" s="37">
        <v>8.3638660215098497</v>
      </c>
      <c r="F125" s="37">
        <v>3.8999999999998098</v>
      </c>
      <c r="G125" s="37">
        <v>4.0078794784412102</v>
      </c>
      <c r="H125" s="10"/>
      <c r="I125" s="2" t="s">
        <v>25</v>
      </c>
      <c r="J125" s="37">
        <v>5.1999999999999797</v>
      </c>
      <c r="K125" s="37">
        <v>6.4999999999998801</v>
      </c>
      <c r="L125" s="37">
        <v>8.5999999999996994</v>
      </c>
      <c r="M125" s="37">
        <v>8.6026011375685894</v>
      </c>
      <c r="N125" s="37">
        <v>8.1914366540541703</v>
      </c>
    </row>
    <row r="126" spans="1:14" ht="12.95" hidden="1" customHeight="1">
      <c r="A126" s="10"/>
      <c r="B126" s="2" t="s">
        <v>26</v>
      </c>
      <c r="C126" s="37">
        <v>6.9888112311095698</v>
      </c>
      <c r="D126" s="37">
        <v>8.4500000000004007</v>
      </c>
      <c r="E126" s="37">
        <v>8.6000000000000298</v>
      </c>
      <c r="F126" s="37">
        <v>4.10000000000006</v>
      </c>
      <c r="G126" s="37">
        <v>3.00000000000029</v>
      </c>
      <c r="H126" s="10"/>
      <c r="I126" s="2" t="s">
        <v>26</v>
      </c>
      <c r="J126" s="37">
        <v>4.2999999999998799</v>
      </c>
      <c r="K126" s="37">
        <v>6.9884599264432099</v>
      </c>
      <c r="L126" s="37">
        <v>8.7730711078670005</v>
      </c>
      <c r="M126" s="37">
        <v>8.9150665235865105</v>
      </c>
      <c r="N126" s="37">
        <v>9.2018170810669293</v>
      </c>
    </row>
    <row r="127" spans="1:14" ht="12.95" hidden="1" customHeight="1">
      <c r="A127" s="3"/>
      <c r="B127" s="2"/>
      <c r="C127" s="37"/>
      <c r="D127" s="37"/>
      <c r="E127" s="37"/>
      <c r="F127" s="37"/>
      <c r="G127" s="37"/>
      <c r="H127" s="3"/>
      <c r="I127" s="2"/>
      <c r="J127" s="37"/>
      <c r="K127" s="37"/>
      <c r="L127" s="37"/>
      <c r="M127" s="37"/>
      <c r="N127" s="37"/>
    </row>
    <row r="128" spans="1:14" ht="12.95" hidden="1" customHeight="1">
      <c r="A128" s="3">
        <v>2020</v>
      </c>
      <c r="B128" s="12" t="s">
        <v>15</v>
      </c>
      <c r="C128" s="37">
        <v>6.7032046935682201</v>
      </c>
      <c r="D128" s="37">
        <v>8.1003231513105707</v>
      </c>
      <c r="E128" s="37">
        <v>7.9693384432904004</v>
      </c>
      <c r="F128" s="37">
        <v>3.3963963285078602</v>
      </c>
      <c r="G128" s="37">
        <v>4.4500000000000401</v>
      </c>
      <c r="H128" s="3">
        <v>2020</v>
      </c>
      <c r="I128" s="12" t="s">
        <v>15</v>
      </c>
      <c r="J128" s="37">
        <v>4.1480028297090401</v>
      </c>
      <c r="K128" s="37">
        <v>5.2981651550011399</v>
      </c>
      <c r="L128" s="37">
        <v>8.3066890012187393</v>
      </c>
      <c r="M128" s="37">
        <v>9.2000000000001201</v>
      </c>
      <c r="N128" s="37">
        <v>9.5446423433760206</v>
      </c>
    </row>
    <row r="129" spans="1:14" ht="12.95" hidden="1" customHeight="1">
      <c r="A129" s="7"/>
      <c r="B129" s="11" t="s">
        <v>16</v>
      </c>
      <c r="C129" s="37">
        <v>6.2509977826284802</v>
      </c>
      <c r="D129" s="37">
        <v>7.4499999999997302</v>
      </c>
      <c r="E129" s="37">
        <v>7.5120033151865799</v>
      </c>
      <c r="F129" s="37">
        <v>3.11862888237233</v>
      </c>
      <c r="G129" s="37">
        <v>3.95928419491411</v>
      </c>
      <c r="H129" s="7"/>
      <c r="I129" s="11" t="s">
        <v>16</v>
      </c>
      <c r="J129" s="37">
        <v>4.76855450676885</v>
      </c>
      <c r="K129" s="37">
        <v>4.6999999999998803</v>
      </c>
      <c r="L129" s="37">
        <v>7.5549999999999997</v>
      </c>
      <c r="M129" s="37">
        <v>9.4442313634970407</v>
      </c>
      <c r="N129" s="37">
        <v>9.8076951345334304</v>
      </c>
    </row>
    <row r="130" spans="1:14" ht="12.95" hidden="1" customHeight="1">
      <c r="A130" s="7"/>
      <c r="B130" s="11" t="s">
        <v>17</v>
      </c>
      <c r="C130" s="37">
        <v>-6.6497094835807999</v>
      </c>
      <c r="D130" s="37">
        <v>-0.30337285735901898</v>
      </c>
      <c r="E130" s="37">
        <v>2.6000000000000898</v>
      </c>
      <c r="F130" s="37">
        <v>-14.3611630355412</v>
      </c>
      <c r="G130" s="37">
        <v>-5.3452898007063201</v>
      </c>
      <c r="H130" s="7"/>
      <c r="I130" s="11" t="s">
        <v>17</v>
      </c>
      <c r="J130" s="37">
        <v>-13.088386715161</v>
      </c>
      <c r="K130" s="37">
        <v>-12.0030325662502</v>
      </c>
      <c r="L130" s="37">
        <v>-12.107352690793901</v>
      </c>
      <c r="M130" s="37">
        <v>1.7000000000003701</v>
      </c>
      <c r="N130" s="37">
        <v>2.3999999999998902</v>
      </c>
    </row>
    <row r="131" spans="1:14" ht="12.95" hidden="1" customHeight="1">
      <c r="A131" s="7"/>
      <c r="B131" s="11" t="s">
        <v>18</v>
      </c>
      <c r="C131" s="37">
        <v>-32.357627796327101</v>
      </c>
      <c r="D131" s="37">
        <v>-9.3120464427716492</v>
      </c>
      <c r="E131" s="37">
        <v>1.9497715538294</v>
      </c>
      <c r="F131" s="37">
        <v>-56.254624389071303</v>
      </c>
      <c r="G131" s="37">
        <v>-30.974253014143699</v>
      </c>
      <c r="H131" s="7"/>
      <c r="I131" s="11" t="s">
        <v>18</v>
      </c>
      <c r="J131" s="37">
        <v>-48.299999999999898</v>
      </c>
      <c r="K131" s="37">
        <v>-53.198274342281401</v>
      </c>
      <c r="L131" s="37">
        <v>-56.8</v>
      </c>
      <c r="M131" s="37">
        <v>4.2834808225340897</v>
      </c>
      <c r="N131" s="37">
        <v>3.69999999999997</v>
      </c>
    </row>
    <row r="132" spans="1:14" ht="12.95" hidden="1" customHeight="1">
      <c r="A132" s="7"/>
      <c r="B132" s="11" t="s">
        <v>19</v>
      </c>
      <c r="C132" s="37">
        <v>-16.1422638370722</v>
      </c>
      <c r="D132" s="37">
        <v>-3.20906908685259</v>
      </c>
      <c r="E132" s="37">
        <v>1.2235939577516499</v>
      </c>
      <c r="F132" s="37">
        <v>-27.2000636588559</v>
      </c>
      <c r="G132" s="37">
        <v>-19.838604607823299</v>
      </c>
      <c r="H132" s="7"/>
      <c r="I132" s="11" t="s">
        <v>19</v>
      </c>
      <c r="J132" s="37">
        <v>-25.466308593789801</v>
      </c>
      <c r="K132" s="37">
        <v>-27.764969861492201</v>
      </c>
      <c r="L132" s="8">
        <v>-28.034642326267999</v>
      </c>
      <c r="M132" s="37">
        <v>4.8910986318582399</v>
      </c>
      <c r="N132" s="37">
        <v>10.018353517689899</v>
      </c>
    </row>
    <row r="133" spans="1:14" ht="12.95" hidden="1" customHeight="1">
      <c r="A133" s="7"/>
      <c r="B133" s="11" t="s">
        <v>33</v>
      </c>
      <c r="C133" s="37">
        <v>-9.1885467154215306</v>
      </c>
      <c r="D133" s="37">
        <v>-1.1907723947772999</v>
      </c>
      <c r="E133" s="37">
        <v>3.3999999999998001</v>
      </c>
      <c r="F133" s="37">
        <v>-15.8</v>
      </c>
      <c r="G133" s="37">
        <v>-9.2999999999998604</v>
      </c>
      <c r="H133" s="7"/>
      <c r="I133" s="11" t="s">
        <v>33</v>
      </c>
      <c r="J133" s="37">
        <v>-16.458680382692801</v>
      </c>
      <c r="K133" s="37">
        <v>-18.732685372133702</v>
      </c>
      <c r="L133" s="8">
        <v>-17.123639977936399</v>
      </c>
      <c r="M133" s="37">
        <v>8.8822935132657008</v>
      </c>
      <c r="N133" s="37">
        <v>9.8444200389661098</v>
      </c>
    </row>
    <row r="134" spans="1:14" ht="12.95" hidden="1" customHeight="1">
      <c r="A134" s="7"/>
      <c r="B134" s="11" t="s">
        <v>34</v>
      </c>
      <c r="C134" s="37">
        <v>-3.7972635965780199</v>
      </c>
      <c r="D134" s="37">
        <v>2.3000000000001499</v>
      </c>
      <c r="E134" s="37">
        <v>5.9339775726355803</v>
      </c>
      <c r="F134" s="37">
        <v>-7.5988965274976801</v>
      </c>
      <c r="G134" s="37">
        <v>-4.4999999999997602</v>
      </c>
      <c r="H134" s="7"/>
      <c r="I134" s="11" t="s">
        <v>34</v>
      </c>
      <c r="J134" s="8">
        <v>-8.4867981164105704</v>
      </c>
      <c r="K134" s="8">
        <v>-10.499999999999901</v>
      </c>
      <c r="L134" s="8">
        <v>-10.8</v>
      </c>
      <c r="M134" s="8">
        <v>12.408868313551</v>
      </c>
      <c r="N134" s="8">
        <v>9.9000000000000892</v>
      </c>
    </row>
    <row r="135" spans="1:14" ht="12.95" hidden="1" customHeight="1">
      <c r="A135" s="7"/>
      <c r="B135" s="11" t="s">
        <v>30</v>
      </c>
      <c r="C135" s="37">
        <v>-1.4877570036308401</v>
      </c>
      <c r="D135" s="37">
        <v>4.6534427432775898</v>
      </c>
      <c r="E135" s="37">
        <v>5.7000000000001902</v>
      </c>
      <c r="F135" s="37">
        <v>-5.5774426017071201</v>
      </c>
      <c r="G135" s="37">
        <v>-3.8</v>
      </c>
      <c r="H135" s="7"/>
      <c r="I135" s="11" t="s">
        <v>30</v>
      </c>
      <c r="J135" s="8">
        <v>-4.2000000000001396</v>
      </c>
      <c r="K135" s="8">
        <v>-9.7427413782557597</v>
      </c>
      <c r="L135" s="8">
        <v>-7.2000000000003599</v>
      </c>
      <c r="M135" s="8">
        <v>9.8012741145884199</v>
      </c>
      <c r="N135" s="8">
        <v>6.7957188702912896</v>
      </c>
    </row>
    <row r="136" spans="1:14" ht="12.95" hidden="1" customHeight="1">
      <c r="A136" s="7"/>
      <c r="B136" s="11" t="s">
        <v>23</v>
      </c>
      <c r="C136" s="37">
        <v>1.5851750534312099</v>
      </c>
      <c r="D136" s="37">
        <v>7.6018796232366403</v>
      </c>
      <c r="E136" s="37">
        <v>8.1850264319483994</v>
      </c>
      <c r="F136" s="37">
        <v>-7.1248768554845503</v>
      </c>
      <c r="G136" s="37">
        <v>-2.59106266300275</v>
      </c>
      <c r="H136" s="7"/>
      <c r="I136" s="11" t="s">
        <v>23</v>
      </c>
      <c r="J136" s="8">
        <v>1.05630667911807</v>
      </c>
      <c r="K136" s="8">
        <v>-9.9103317975927894</v>
      </c>
      <c r="L136" s="8">
        <v>-1.2261232369658699</v>
      </c>
      <c r="M136" s="8">
        <v>8.1685778678566496</v>
      </c>
      <c r="N136" s="8">
        <v>9.1948346573013797</v>
      </c>
    </row>
    <row r="137" spans="1:14" ht="12.95" hidden="1" customHeight="1">
      <c r="A137" s="7"/>
      <c r="B137" s="11" t="s">
        <v>24</v>
      </c>
      <c r="C137" s="37">
        <v>-1.4612608908832201</v>
      </c>
      <c r="D137" s="37">
        <v>4.4336968182740097</v>
      </c>
      <c r="E137" s="37">
        <v>6.0936907725029901</v>
      </c>
      <c r="F137" s="37">
        <v>-9.5893890827915307</v>
      </c>
      <c r="G137" s="37">
        <v>-1.92575995263999</v>
      </c>
      <c r="H137" s="7"/>
      <c r="I137" s="11" t="s">
        <v>24</v>
      </c>
      <c r="J137" s="8">
        <v>-4.0370713558886004</v>
      </c>
      <c r="K137" s="8">
        <v>-4.5952491105469102</v>
      </c>
      <c r="L137" s="8">
        <v>-7.41999999999996</v>
      </c>
      <c r="M137" s="8">
        <v>7.0374204860180098</v>
      </c>
      <c r="N137" s="8">
        <v>8.2594596495879795</v>
      </c>
    </row>
    <row r="138" spans="1:14" ht="12.95" hidden="1" customHeight="1">
      <c r="A138" s="7"/>
      <c r="B138" s="11" t="s">
        <v>25</v>
      </c>
      <c r="C138" s="37">
        <v>-2.2935920081096199</v>
      </c>
      <c r="D138" s="37">
        <v>2.25860703187311</v>
      </c>
      <c r="E138" s="37">
        <v>6.3000000000001704</v>
      </c>
      <c r="F138" s="37">
        <v>-14.645633468207199</v>
      </c>
      <c r="G138" s="37">
        <v>-1.27913009931154</v>
      </c>
      <c r="H138" s="7"/>
      <c r="I138" s="11" t="s">
        <v>25</v>
      </c>
      <c r="J138" s="9">
        <v>-4.4079146613557496</v>
      </c>
      <c r="K138" s="9">
        <v>-5.0889337319204797</v>
      </c>
      <c r="L138" s="9">
        <v>-6.1537153776894202</v>
      </c>
      <c r="M138" s="9">
        <v>7.1999999999999602</v>
      </c>
      <c r="N138" s="9">
        <v>10.854080242904599</v>
      </c>
    </row>
    <row r="139" spans="1:14" ht="12.95" hidden="1" customHeight="1">
      <c r="A139" s="3"/>
      <c r="B139" s="11" t="s">
        <v>26</v>
      </c>
      <c r="C139" s="37">
        <v>-1.96293541423433</v>
      </c>
      <c r="D139" s="37">
        <v>2.0686683680709601</v>
      </c>
      <c r="E139" s="37">
        <v>6.4499999999999096</v>
      </c>
      <c r="F139" s="37">
        <v>-10.481299709791299</v>
      </c>
      <c r="G139" s="37">
        <v>-0.86947710209872597</v>
      </c>
      <c r="H139" s="3"/>
      <c r="I139" s="11" t="s">
        <v>26</v>
      </c>
      <c r="J139" s="9">
        <v>-4.0762026492760501</v>
      </c>
      <c r="K139" s="9">
        <v>-4.8992282389684396</v>
      </c>
      <c r="L139" s="9">
        <v>-6.4194013780107699</v>
      </c>
      <c r="M139" s="9">
        <v>7.27741632533552</v>
      </c>
      <c r="N139" s="37">
        <v>9.7687990031068495</v>
      </c>
    </row>
    <row r="140" spans="1:14" ht="12.95" hidden="1" customHeight="1">
      <c r="A140" s="3"/>
      <c r="B140" s="11"/>
      <c r="C140" s="9"/>
      <c r="D140" s="9"/>
      <c r="E140" s="9"/>
      <c r="F140" s="9"/>
      <c r="G140" s="9"/>
      <c r="H140" s="3"/>
      <c r="I140" s="11"/>
      <c r="J140" s="9"/>
      <c r="K140" s="9"/>
      <c r="L140" s="9"/>
      <c r="M140" s="9"/>
      <c r="N140" s="39"/>
    </row>
    <row r="141" spans="1:14" ht="12.95" hidden="1" customHeight="1">
      <c r="A141" s="3">
        <v>2021</v>
      </c>
      <c r="B141" s="12" t="s">
        <v>15</v>
      </c>
      <c r="C141" s="37">
        <v>-2.5354403464235702</v>
      </c>
      <c r="D141" s="37">
        <v>1.4416953112001301</v>
      </c>
      <c r="E141" s="37">
        <v>6.0161901095028103</v>
      </c>
      <c r="F141" s="37">
        <v>-14.1</v>
      </c>
      <c r="G141" s="37">
        <v>0.29999999999996702</v>
      </c>
      <c r="H141" s="3">
        <v>2021</v>
      </c>
      <c r="I141" s="12" t="s">
        <v>15</v>
      </c>
      <c r="J141" s="37">
        <v>-4.5784224555996502</v>
      </c>
      <c r="K141" s="37">
        <v>-5.06351223712627</v>
      </c>
      <c r="L141" s="37">
        <v>-6.9624107415895997</v>
      </c>
      <c r="M141" s="37">
        <v>5.6098476183022798</v>
      </c>
      <c r="N141" s="37">
        <v>8.9588158079295894</v>
      </c>
    </row>
    <row r="142" spans="1:14" ht="12.95" hidden="1" customHeight="1">
      <c r="A142" s="3"/>
      <c r="B142" s="11" t="s">
        <v>16</v>
      </c>
      <c r="C142" s="37">
        <v>-2.0536837948119002</v>
      </c>
      <c r="D142" s="37">
        <v>1.9000000000000301</v>
      </c>
      <c r="E142" s="37">
        <v>6.1999999999999202</v>
      </c>
      <c r="F142" s="37">
        <v>-15.655077816381199</v>
      </c>
      <c r="G142" s="37">
        <v>0.60000000000004505</v>
      </c>
      <c r="H142" s="3"/>
      <c r="I142" s="11" t="s">
        <v>16</v>
      </c>
      <c r="J142" s="37">
        <v>-2.5473675891690002</v>
      </c>
      <c r="K142" s="37">
        <v>-3.1999999999998998</v>
      </c>
      <c r="L142" s="37">
        <v>-6.5999999999999899</v>
      </c>
      <c r="M142" s="37">
        <v>6.1000000000000396</v>
      </c>
      <c r="N142" s="37">
        <v>9.2999999999999101</v>
      </c>
    </row>
    <row r="143" spans="1:14" ht="12.95" hidden="1" customHeight="1">
      <c r="A143" s="7"/>
      <c r="B143" s="11" t="s">
        <v>27</v>
      </c>
      <c r="C143" s="37">
        <v>10.452463225206699</v>
      </c>
      <c r="D143" s="37">
        <v>7.3115747032902503</v>
      </c>
      <c r="E143" s="37">
        <v>7.5213337265945599</v>
      </c>
      <c r="F143" s="37">
        <v>16.3500000000002</v>
      </c>
      <c r="G143" s="37">
        <v>8.6345620535790406</v>
      </c>
      <c r="H143" s="7"/>
      <c r="I143" s="11" t="s">
        <v>27</v>
      </c>
      <c r="J143" s="37">
        <v>14.964533766677301</v>
      </c>
      <c r="K143" s="37">
        <v>7.8425937665974397</v>
      </c>
      <c r="L143" s="37">
        <v>13.6542448696154</v>
      </c>
      <c r="M143" s="37">
        <v>12.127971296288701</v>
      </c>
      <c r="N143" s="37">
        <v>11.8378845677345</v>
      </c>
    </row>
    <row r="144" spans="1:14" ht="12.95" hidden="1" customHeight="1">
      <c r="A144" s="7"/>
      <c r="B144" s="11" t="s">
        <v>18</v>
      </c>
      <c r="C144" s="37">
        <v>56.449018921974101</v>
      </c>
      <c r="D144" s="37">
        <v>22.018619784577101</v>
      </c>
      <c r="E144" s="37">
        <v>10.0473711890172</v>
      </c>
      <c r="F144" s="37">
        <v>120.873477366255</v>
      </c>
      <c r="G144" s="37">
        <v>55.800828491407501</v>
      </c>
      <c r="H144" s="7"/>
      <c r="I144" s="11" t="s">
        <v>18</v>
      </c>
      <c r="J144" s="37">
        <v>103.43545828376899</v>
      </c>
      <c r="K144" s="37">
        <v>107.752432126904</v>
      </c>
      <c r="L144" s="37">
        <v>133.522591908034</v>
      </c>
      <c r="M144" s="37">
        <v>13.278755469255</v>
      </c>
      <c r="N144" s="37">
        <v>17.5802965082806</v>
      </c>
    </row>
    <row r="145" spans="1:24" ht="12.95" hidden="1" customHeight="1">
      <c r="A145" s="7"/>
      <c r="B145" s="11" t="s">
        <v>35</v>
      </c>
      <c r="C145" s="37">
        <v>17.3116042756903</v>
      </c>
      <c r="D145" s="37">
        <v>3.9732670659673701</v>
      </c>
      <c r="E145" s="37">
        <v>6.4541987901919597</v>
      </c>
      <c r="F145" s="37">
        <v>26.632873749160598</v>
      </c>
      <c r="G145" s="37">
        <v>35.623028952695599</v>
      </c>
      <c r="H145" s="7"/>
      <c r="I145" s="11" t="s">
        <v>35</v>
      </c>
      <c r="J145" s="37">
        <v>32.205956073680099</v>
      </c>
      <c r="K145" s="37">
        <v>27.976132132614701</v>
      </c>
      <c r="L145" s="37">
        <v>24.5451254967243</v>
      </c>
      <c r="M145" s="37">
        <v>8.6754669237879103</v>
      </c>
      <c r="N145" s="37">
        <v>22.0366925858538</v>
      </c>
    </row>
    <row r="146" spans="1:24" ht="12.95" hidden="1" customHeight="1">
      <c r="A146" s="7"/>
      <c r="B146" s="11" t="s">
        <v>36</v>
      </c>
      <c r="C146" s="37">
        <v>-2.8605719565732701</v>
      </c>
      <c r="D146" s="37">
        <v>-7.1769366432149297</v>
      </c>
      <c r="E146" s="37">
        <v>-0.51240374829612001</v>
      </c>
      <c r="F146" s="37">
        <v>-21.645535031334799</v>
      </c>
      <c r="G146" s="37">
        <v>5.4739483198047401</v>
      </c>
      <c r="H146" s="7"/>
      <c r="I146" s="11" t="s">
        <v>36</v>
      </c>
      <c r="J146" s="37">
        <v>6.5893564087197198</v>
      </c>
      <c r="K146" s="37">
        <v>3.6617524907949699</v>
      </c>
      <c r="L146" s="37">
        <v>-0.61550591675536603</v>
      </c>
      <c r="M146" s="37">
        <v>2.81908461999185</v>
      </c>
      <c r="N146" s="37">
        <v>17.0116523029068</v>
      </c>
    </row>
    <row r="147" spans="1:24" ht="12.95" hidden="1" customHeight="1">
      <c r="A147" s="7"/>
      <c r="B147" s="11" t="s">
        <v>34</v>
      </c>
      <c r="C147" s="37">
        <v>-8.0657574365605207</v>
      </c>
      <c r="D147" s="37">
        <v>-10.7636846987245</v>
      </c>
      <c r="E147" s="37">
        <v>-2.7232392205560898</v>
      </c>
      <c r="F147" s="37">
        <v>-14.0866354475672</v>
      </c>
      <c r="G147" s="37">
        <v>-0.31286311629262797</v>
      </c>
      <c r="H147" s="7"/>
      <c r="I147" s="11" t="s">
        <v>34</v>
      </c>
      <c r="J147" s="37">
        <v>-3.6793811147442401</v>
      </c>
      <c r="K147" s="37">
        <v>-4.1812799793170496</v>
      </c>
      <c r="L147" s="37">
        <v>-11.103783399595301</v>
      </c>
      <c r="M147" s="37">
        <v>2.10858749033711</v>
      </c>
      <c r="N147" s="37">
        <v>17.911943507267999</v>
      </c>
    </row>
    <row r="148" spans="1:24" ht="12.95" hidden="1" customHeight="1">
      <c r="A148" s="7"/>
      <c r="B148" s="11" t="s">
        <v>22</v>
      </c>
      <c r="C148" s="37">
        <v>-7.4452129770371904</v>
      </c>
      <c r="D148" s="37">
        <v>-8.0531479091335996</v>
      </c>
      <c r="E148" s="37">
        <v>-1.34697122259017</v>
      </c>
      <c r="F148" s="37">
        <v>-6.1923477956329496</v>
      </c>
      <c r="G148" s="37">
        <v>-0.88621321442174905</v>
      </c>
      <c r="H148" s="7"/>
      <c r="I148" s="11" t="s">
        <v>22</v>
      </c>
      <c r="J148" s="37">
        <v>-7.4808704069897303</v>
      </c>
      <c r="K148" s="37">
        <v>-0.25887623578024799</v>
      </c>
      <c r="L148" s="37">
        <v>-14.7564665614121</v>
      </c>
      <c r="M148" s="37">
        <v>5.9103008991751702</v>
      </c>
      <c r="N148" s="37">
        <v>20.750345356991701</v>
      </c>
    </row>
    <row r="149" spans="1:24" ht="12.95" hidden="1" customHeight="1">
      <c r="A149" s="7"/>
      <c r="B149" s="11" t="s">
        <v>23</v>
      </c>
      <c r="C149" s="37">
        <v>-1.09586950892484</v>
      </c>
      <c r="D149" s="37">
        <v>0.299999999999501</v>
      </c>
      <c r="E149" s="37">
        <v>6.4169082719597803</v>
      </c>
      <c r="F149" s="37">
        <v>5.2999999999999696</v>
      </c>
      <c r="G149" s="37">
        <v>0.29371281874002197</v>
      </c>
      <c r="H149" s="7"/>
      <c r="I149" s="11" t="s">
        <v>23</v>
      </c>
      <c r="J149" s="37">
        <v>-3.90819940410708</v>
      </c>
      <c r="K149" s="37">
        <v>4.5276843084591096</v>
      </c>
      <c r="L149" s="37">
        <v>-9.7882851646846802</v>
      </c>
      <c r="M149" s="37">
        <v>10.696639302542801</v>
      </c>
      <c r="N149" s="37">
        <v>28.237590188985202</v>
      </c>
    </row>
    <row r="150" spans="1:24" ht="12.95" hidden="1" customHeight="1">
      <c r="A150" s="7"/>
      <c r="B150" s="11" t="s">
        <v>24</v>
      </c>
      <c r="C150" s="37">
        <v>4.7455943230141404</v>
      </c>
      <c r="D150" s="37">
        <v>8.1686600445973507</v>
      </c>
      <c r="E150" s="37">
        <v>8.6999302284991291</v>
      </c>
      <c r="F150" s="37">
        <v>12.8045903085735</v>
      </c>
      <c r="G150" s="37">
        <v>0.59073269875609102</v>
      </c>
      <c r="H150" s="7"/>
      <c r="I150" s="11" t="s">
        <v>24</v>
      </c>
      <c r="J150" s="37">
        <v>3.83350478136955</v>
      </c>
      <c r="K150" s="37">
        <v>4.8339177585814204</v>
      </c>
      <c r="L150" s="37">
        <v>-3.9378269583174901</v>
      </c>
      <c r="M150" s="37">
        <v>11.397922659083299</v>
      </c>
      <c r="N150" s="37">
        <v>27.202676291633399</v>
      </c>
    </row>
    <row r="151" spans="1:24" ht="12.95" hidden="1" customHeight="1">
      <c r="A151" s="7"/>
      <c r="B151" s="7" t="s">
        <v>25</v>
      </c>
      <c r="C151" s="37">
        <v>6.7177168725436296</v>
      </c>
      <c r="D151" s="37">
        <v>9.9387702148854107</v>
      </c>
      <c r="E151" s="37">
        <v>9.1103990864599904</v>
      </c>
      <c r="F151" s="37">
        <v>18.198572797341001</v>
      </c>
      <c r="G151" s="37">
        <v>0.80000000000008997</v>
      </c>
      <c r="H151" s="7"/>
      <c r="I151" s="7" t="s">
        <v>25</v>
      </c>
      <c r="J151" s="37">
        <v>6.4462737244159296</v>
      </c>
      <c r="K151" s="37">
        <v>4.5000000000001004</v>
      </c>
      <c r="L151" s="37">
        <v>-0.96491638062515805</v>
      </c>
      <c r="M151" s="37">
        <v>11.5999999999999</v>
      </c>
      <c r="N151" s="37">
        <v>28.400000000000102</v>
      </c>
    </row>
    <row r="152" spans="1:24" ht="12.95" hidden="1" customHeight="1">
      <c r="A152" s="7"/>
      <c r="B152" s="7" t="s">
        <v>26</v>
      </c>
      <c r="C152" s="37">
        <v>3.4680496024607401</v>
      </c>
      <c r="D152" s="37">
        <v>6.0243471322157296</v>
      </c>
      <c r="E152" s="37">
        <v>6.3973349500136001</v>
      </c>
      <c r="F152" s="37">
        <v>11.1238677693188</v>
      </c>
      <c r="G152" s="37">
        <v>0.69990069513405895</v>
      </c>
      <c r="H152" s="7"/>
      <c r="I152" s="7" t="s">
        <v>26</v>
      </c>
      <c r="J152" s="37">
        <v>2.39888689078815</v>
      </c>
      <c r="K152" s="37">
        <v>1.51428571428569</v>
      </c>
      <c r="L152" s="37">
        <v>-3.1321922352832301</v>
      </c>
      <c r="M152" s="37">
        <v>8.4940499040306001</v>
      </c>
      <c r="N152" s="37">
        <v>27.548237623762301</v>
      </c>
    </row>
    <row r="153" spans="1:24" ht="12.95" hidden="1" customHeight="1">
      <c r="A153" s="7"/>
      <c r="B153" s="7"/>
      <c r="C153" s="37"/>
      <c r="D153" s="37"/>
      <c r="E153" s="37"/>
      <c r="F153" s="37"/>
      <c r="G153" s="37"/>
      <c r="H153" s="7"/>
      <c r="I153" s="7"/>
      <c r="J153" s="37"/>
      <c r="K153" s="37"/>
      <c r="L153" s="37"/>
      <c r="M153" s="37"/>
      <c r="N153" s="37"/>
    </row>
    <row r="154" spans="1:24" ht="12.95" hidden="1" customHeight="1">
      <c r="A154" s="3">
        <v>2022</v>
      </c>
      <c r="B154" s="12" t="s">
        <v>15</v>
      </c>
      <c r="C154" s="37">
        <f t="shared" ref="C154:G160" si="0">(C60/C47-1)*100</f>
        <v>7.3214318928777056</v>
      </c>
      <c r="D154" s="37">
        <f t="shared" si="0"/>
        <v>10.148119077992845</v>
      </c>
      <c r="E154" s="37">
        <f t="shared" si="0"/>
        <v>8.4331349138105018</v>
      </c>
      <c r="F154" s="37">
        <f t="shared" si="0"/>
        <v>19.459386258953693</v>
      </c>
      <c r="G154" s="37">
        <f t="shared" si="0"/>
        <v>0.2092771457755882</v>
      </c>
      <c r="H154" s="3">
        <v>2022</v>
      </c>
      <c r="I154" s="12" t="s">
        <v>15</v>
      </c>
      <c r="J154" s="37">
        <f t="shared" ref="J154:N154" si="1">(J60/J47-1)*100</f>
        <v>7.1068160750850762</v>
      </c>
      <c r="K154" s="37">
        <f t="shared" si="1"/>
        <v>5.0398073836274815</v>
      </c>
      <c r="L154" s="37">
        <f t="shared" si="1"/>
        <v>1.2431394179550415</v>
      </c>
      <c r="M154" s="37">
        <f t="shared" si="1"/>
        <v>8.1669321656259832</v>
      </c>
      <c r="N154" s="37">
        <f t="shared" si="1"/>
        <v>26.778328744745906</v>
      </c>
    </row>
    <row r="155" spans="1:24" ht="12.95" hidden="1" customHeight="1">
      <c r="A155" s="3"/>
      <c r="B155" s="13" t="s">
        <v>16</v>
      </c>
      <c r="C155" s="37">
        <f t="shared" si="0"/>
        <v>10.184839716733872</v>
      </c>
      <c r="D155" s="37">
        <f t="shared" si="0"/>
        <v>15.918451567862867</v>
      </c>
      <c r="E155" s="37">
        <f t="shared" si="0"/>
        <v>8.5826313387983966</v>
      </c>
      <c r="F155" s="37">
        <f t="shared" si="0"/>
        <v>18.129372849187764</v>
      </c>
      <c r="G155" s="37">
        <f t="shared" si="0"/>
        <v>-3.0536484773376005</v>
      </c>
      <c r="H155" s="3"/>
      <c r="I155" s="13" t="s">
        <v>16</v>
      </c>
      <c r="J155" s="37">
        <f t="shared" ref="J155:N155" si="2">(J61/J48-1)*100</f>
        <v>9.82735791203182</v>
      </c>
      <c r="K155" s="37">
        <f t="shared" si="2"/>
        <v>5.7211195242045099</v>
      </c>
      <c r="L155" s="37">
        <f t="shared" si="2"/>
        <v>5.5629027533464992</v>
      </c>
      <c r="M155" s="37">
        <f t="shared" si="2"/>
        <v>8.7633549067415615</v>
      </c>
      <c r="N155" s="37">
        <f t="shared" si="2"/>
        <v>25.861539247712308</v>
      </c>
    </row>
    <row r="156" spans="1:24" ht="12.95" hidden="1" customHeight="1">
      <c r="A156" s="7"/>
      <c r="B156" s="13" t="s">
        <v>17</v>
      </c>
      <c r="C156" s="37">
        <f t="shared" si="0"/>
        <v>10.805636676601328</v>
      </c>
      <c r="D156" s="37">
        <f t="shared" si="0"/>
        <v>16.187835508856317</v>
      </c>
      <c r="E156" s="37">
        <f t="shared" si="0"/>
        <v>9.8804317133652333</v>
      </c>
      <c r="F156" s="37">
        <f t="shared" si="0"/>
        <v>7.7647437963743293</v>
      </c>
      <c r="G156" s="37">
        <f t="shared" si="0"/>
        <v>1.5108675616005707</v>
      </c>
      <c r="H156" s="7"/>
      <c r="I156" s="13" t="s">
        <v>17</v>
      </c>
      <c r="J156" s="37">
        <f t="shared" ref="J156:N156" si="3">(J62/J49-1)*100</f>
        <v>9.6094464876032006</v>
      </c>
      <c r="K156" s="37">
        <f t="shared" si="3"/>
        <v>11.447122140116406</v>
      </c>
      <c r="L156" s="37">
        <f t="shared" si="3"/>
        <v>7.4517022061897364</v>
      </c>
      <c r="M156" s="37">
        <f t="shared" si="3"/>
        <v>11.788776244625865</v>
      </c>
      <c r="N156" s="37">
        <f t="shared" si="3"/>
        <v>26.519810896497241</v>
      </c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2.95" hidden="1" customHeight="1">
      <c r="A157" s="7"/>
      <c r="B157" s="13" t="s">
        <v>28</v>
      </c>
      <c r="C157" s="37">
        <f t="shared" si="0"/>
        <v>20.883124450275623</v>
      </c>
      <c r="D157" s="37">
        <f t="shared" si="0"/>
        <v>26.394325655702211</v>
      </c>
      <c r="E157" s="37">
        <f t="shared" si="0"/>
        <v>15.473148297578554</v>
      </c>
      <c r="F157" s="37">
        <f t="shared" si="0"/>
        <v>37.713671077309165</v>
      </c>
      <c r="G157" s="37">
        <f t="shared" si="0"/>
        <v>4.9804772927098062</v>
      </c>
      <c r="H157" s="7"/>
      <c r="I157" s="13" t="s">
        <v>28</v>
      </c>
      <c r="J157" s="37">
        <f t="shared" ref="J157:N157" si="4">(J63/J50-1)*100</f>
        <v>15.962056843957505</v>
      </c>
      <c r="K157" s="37">
        <f t="shared" si="4"/>
        <v>15.472559988314938</v>
      </c>
      <c r="L157" s="37">
        <f t="shared" si="4"/>
        <v>19.157643042629214</v>
      </c>
      <c r="M157" s="37">
        <f t="shared" si="4"/>
        <v>17.279384115187835</v>
      </c>
      <c r="N157" s="37">
        <f t="shared" si="4"/>
        <v>28.643680183982557</v>
      </c>
    </row>
    <row r="158" spans="1:24" ht="12.95" hidden="1" customHeight="1">
      <c r="A158" s="7"/>
      <c r="B158" s="11" t="s">
        <v>29</v>
      </c>
      <c r="C158" s="37">
        <f t="shared" si="0"/>
        <v>29.224080004140941</v>
      </c>
      <c r="D158" s="37">
        <f t="shared" si="0"/>
        <v>36.317847091479713</v>
      </c>
      <c r="E158" s="37">
        <f t="shared" si="0"/>
        <v>19.547301715335898</v>
      </c>
      <c r="F158" s="37">
        <f t="shared" si="0"/>
        <v>54.622426938728609</v>
      </c>
      <c r="G158" s="37">
        <f t="shared" si="0"/>
        <v>6.1148439432204604</v>
      </c>
      <c r="H158" s="7"/>
      <c r="I158" s="11" t="s">
        <v>29</v>
      </c>
      <c r="J158" s="37">
        <f t="shared" ref="J158:N158" si="5">(J64/J51-1)*100</f>
        <v>21.25444280539557</v>
      </c>
      <c r="K158" s="37">
        <f t="shared" si="5"/>
        <v>20.09620458743624</v>
      </c>
      <c r="L158" s="37">
        <f t="shared" si="5"/>
        <v>30.800905460516347</v>
      </c>
      <c r="M158" s="37">
        <f t="shared" si="5"/>
        <v>24.004660669076515</v>
      </c>
      <c r="N158" s="37">
        <f t="shared" si="5"/>
        <v>26.957339807038828</v>
      </c>
    </row>
    <row r="159" spans="1:24" ht="12.95" hidden="1" customHeight="1">
      <c r="A159" s="7"/>
      <c r="B159" s="11" t="s">
        <v>36</v>
      </c>
      <c r="C159" s="37">
        <f t="shared" si="0"/>
        <v>38.382620954580425</v>
      </c>
      <c r="D159" s="37">
        <f t="shared" si="0"/>
        <v>38.4171979193775</v>
      </c>
      <c r="E159" s="37">
        <f t="shared" si="0"/>
        <v>21.503085792478551</v>
      </c>
      <c r="F159" s="37">
        <f t="shared" si="0"/>
        <v>106.99453928894269</v>
      </c>
      <c r="G159" s="37">
        <f t="shared" si="0"/>
        <v>17.158470235953693</v>
      </c>
      <c r="H159" s="7"/>
      <c r="I159" s="11" t="s">
        <v>36</v>
      </c>
      <c r="J159" s="37">
        <f t="shared" ref="J159:N159" si="6">(J65/J52-1)*100</f>
        <v>28.470435150881368</v>
      </c>
      <c r="K159" s="37">
        <f t="shared" si="6"/>
        <v>27.012739930167641</v>
      </c>
      <c r="L159" s="37">
        <f t="shared" si="6"/>
        <v>44.322518050317306</v>
      </c>
      <c r="M159" s="37">
        <f t="shared" si="6"/>
        <v>26.87976872894393</v>
      </c>
      <c r="N159" s="37">
        <f t="shared" si="6"/>
        <v>30.851736733635171</v>
      </c>
    </row>
    <row r="160" spans="1:24" ht="12.95" hidden="1" customHeight="1">
      <c r="A160" s="7"/>
      <c r="B160" s="11" t="s">
        <v>37</v>
      </c>
      <c r="C160" s="37">
        <f t="shared" si="0"/>
        <v>37.546508942418733</v>
      </c>
      <c r="D160" s="37">
        <f t="shared" si="0"/>
        <v>39.132196105304473</v>
      </c>
      <c r="E160" s="37">
        <f t="shared" si="0"/>
        <v>20.542587090561604</v>
      </c>
      <c r="F160" s="37">
        <f t="shared" si="0"/>
        <v>73.718417968791371</v>
      </c>
      <c r="G160" s="37">
        <f t="shared" si="0"/>
        <v>17.507156159274963</v>
      </c>
      <c r="H160" s="7"/>
      <c r="I160" s="11" t="s">
        <v>37</v>
      </c>
      <c r="J160" s="37">
        <f t="shared" ref="J160:N160" si="7">(J66/J53-1)*100</f>
        <v>28.83686282030984</v>
      </c>
      <c r="K160" s="37">
        <f t="shared" si="7"/>
        <v>26.260443346178718</v>
      </c>
      <c r="L160" s="37">
        <f t="shared" si="7"/>
        <v>47.123465795930521</v>
      </c>
      <c r="M160" s="37">
        <f t="shared" si="7"/>
        <v>26.62752266785342</v>
      </c>
      <c r="N160" s="37">
        <f t="shared" si="7"/>
        <v>30.464219250712144</v>
      </c>
    </row>
    <row r="161" spans="1:14" ht="12.95" hidden="1" customHeight="1">
      <c r="A161" s="7"/>
      <c r="B161" s="11" t="s">
        <v>38</v>
      </c>
      <c r="C161" s="37">
        <f>(C67/C54-1)*100</f>
        <v>34.49245775451422</v>
      </c>
      <c r="D161" s="37">
        <f t="shared" ref="D161:G161" si="8">(D67/D54-1)*100</f>
        <v>37.0642586649222</v>
      </c>
      <c r="E161" s="37">
        <f t="shared" si="8"/>
        <v>18.070522316243732</v>
      </c>
      <c r="F161" s="37">
        <f t="shared" si="8"/>
        <v>53.967084860433069</v>
      </c>
      <c r="G161" s="37">
        <f t="shared" si="8"/>
        <v>17.507156159275272</v>
      </c>
      <c r="H161" s="7"/>
      <c r="I161" s="11" t="s">
        <v>38</v>
      </c>
      <c r="J161" s="37">
        <f>(J67/J54-1)*100</f>
        <v>27.938597840487223</v>
      </c>
      <c r="K161" s="37">
        <f t="shared" ref="K161:N162" si="9">(K67/K54-1)*100</f>
        <v>18.694274456519832</v>
      </c>
      <c r="L161" s="37">
        <f t="shared" si="9"/>
        <v>45.685308750026898</v>
      </c>
      <c r="M161" s="37">
        <f t="shared" si="9"/>
        <v>23.545061064449047</v>
      </c>
      <c r="N161" s="37">
        <f t="shared" si="9"/>
        <v>28.675287742867074</v>
      </c>
    </row>
    <row r="162" spans="1:14" ht="12.95" hidden="1" customHeight="1">
      <c r="A162" s="7"/>
      <c r="B162" s="15" t="s">
        <v>23</v>
      </c>
      <c r="C162" s="37">
        <f t="shared" ref="C162:G162" si="10">(C68/C55-1)*100</f>
        <v>30.042452085409877</v>
      </c>
      <c r="D162" s="37">
        <f t="shared" si="10"/>
        <v>31.899237737018748</v>
      </c>
      <c r="E162" s="37">
        <f t="shared" si="10"/>
        <v>15.658575848693502</v>
      </c>
      <c r="F162" s="37">
        <f t="shared" si="10"/>
        <v>44.351608091630901</v>
      </c>
      <c r="G162" s="37">
        <f t="shared" si="10"/>
        <v>15.894312839441959</v>
      </c>
      <c r="H162" s="7"/>
      <c r="I162" s="15" t="s">
        <v>23</v>
      </c>
      <c r="J162" s="37">
        <f>(J68/J55-1)*100</f>
        <v>23.062260642738664</v>
      </c>
      <c r="K162" s="37">
        <f t="shared" si="9"/>
        <v>11.588162608795693</v>
      </c>
      <c r="L162" s="37">
        <f t="shared" si="9"/>
        <v>43.4331687113797</v>
      </c>
      <c r="M162" s="37">
        <f t="shared" si="9"/>
        <v>20.196308199197798</v>
      </c>
      <c r="N162" s="37">
        <f t="shared" si="9"/>
        <v>21.282688501901671</v>
      </c>
    </row>
    <row r="163" spans="1:14" ht="12.95" hidden="1" customHeight="1">
      <c r="A163" s="7"/>
      <c r="B163" s="15" t="s">
        <v>24</v>
      </c>
      <c r="C163" s="37">
        <f>(C69/C56-1)*100</f>
        <v>25.97239921675245</v>
      </c>
      <c r="D163" s="37">
        <f t="shared" ref="D163:G163" si="11">(D69/D56-1)*100</f>
        <v>25.700965286970746</v>
      </c>
      <c r="E163" s="37">
        <f t="shared" si="11"/>
        <v>14.749667590550942</v>
      </c>
      <c r="F163" s="37">
        <f t="shared" si="11"/>
        <v>40.057078484298025</v>
      </c>
      <c r="G163" s="37">
        <f t="shared" si="11"/>
        <v>13.270721111777316</v>
      </c>
      <c r="H163" s="7"/>
      <c r="I163" s="15" t="s">
        <v>24</v>
      </c>
      <c r="J163" s="37">
        <f>(J69/J56-1)*100</f>
        <v>19.145834221578873</v>
      </c>
      <c r="K163" s="37">
        <f t="shared" ref="K163:N163" si="12">(K69/K56-1)*100</f>
        <v>8.2198733771770005</v>
      </c>
      <c r="L163" s="37">
        <f t="shared" si="12"/>
        <v>40.948282246697822</v>
      </c>
      <c r="M163" s="37">
        <f t="shared" si="12"/>
        <v>18.309025636697918</v>
      </c>
      <c r="N163" s="37">
        <f t="shared" si="12"/>
        <v>19.025713887272786</v>
      </c>
    </row>
    <row r="164" spans="1:14" ht="12.95" hidden="1" customHeight="1">
      <c r="A164" s="7"/>
      <c r="B164" s="7" t="s">
        <v>25</v>
      </c>
      <c r="C164" s="37">
        <f t="shared" ref="C164:G164" si="13">(C70/C57-1)*100</f>
        <v>22.789478797466401</v>
      </c>
      <c r="D164" s="37">
        <f t="shared" si="13"/>
        <v>23.872144259517292</v>
      </c>
      <c r="E164" s="37">
        <f t="shared" si="13"/>
        <v>14.412829035979424</v>
      </c>
      <c r="F164" s="37">
        <f t="shared" si="13"/>
        <v>40.890751570514141</v>
      </c>
      <c r="G164" s="37">
        <f t="shared" si="13"/>
        <v>10.254176884926292</v>
      </c>
      <c r="H164" s="7"/>
      <c r="I164" s="7" t="s">
        <v>25</v>
      </c>
      <c r="J164" s="37">
        <f>(J70/J57-1)*100</f>
        <v>14.822880182545317</v>
      </c>
      <c r="K164" s="37">
        <f t="shared" ref="K164:N164" si="14">(K70/K57-1)*100</f>
        <v>5.9021427859593301</v>
      </c>
      <c r="L164" s="37">
        <f t="shared" si="14"/>
        <v>32.75053975204851</v>
      </c>
      <c r="M164" s="37">
        <f t="shared" si="14"/>
        <v>18.478398850216514</v>
      </c>
      <c r="N164" s="37">
        <f t="shared" si="14"/>
        <v>10.849689285875485</v>
      </c>
    </row>
    <row r="165" spans="1:14" ht="12.95" hidden="1" customHeight="1">
      <c r="A165" s="7"/>
      <c r="B165" s="85" t="s">
        <v>26</v>
      </c>
      <c r="C165" s="37">
        <f t="shared" ref="C165:G165" si="15">(C71/C58-1)*100</f>
        <v>22.650524399279593</v>
      </c>
      <c r="D165" s="37">
        <f t="shared" si="15"/>
        <v>24.728121564370408</v>
      </c>
      <c r="E165" s="37">
        <f t="shared" si="15"/>
        <v>16.001896105923819</v>
      </c>
      <c r="F165" s="37">
        <f t="shared" si="15"/>
        <v>44.445008673705757</v>
      </c>
      <c r="G165" s="37">
        <f t="shared" si="15"/>
        <v>9.8157904957219877</v>
      </c>
      <c r="H165" s="7"/>
      <c r="I165" s="85" t="s">
        <v>26</v>
      </c>
      <c r="J165" s="37">
        <f>(J71/J58-1)*100</f>
        <v>12.553653301467316</v>
      </c>
      <c r="K165" s="37">
        <f t="shared" ref="K165:N165" si="16">(K71/K58-1)*100</f>
        <v>3.9294558124950862</v>
      </c>
      <c r="L165" s="37">
        <f t="shared" si="16"/>
        <v>30.684383491316169</v>
      </c>
      <c r="M165" s="37">
        <f t="shared" si="16"/>
        <v>17.776651176869574</v>
      </c>
      <c r="N165" s="37">
        <f t="shared" si="16"/>
        <v>11.368969201796597</v>
      </c>
    </row>
    <row r="166" spans="1:14" ht="12.95" hidden="1" customHeight="1">
      <c r="A166" s="7"/>
      <c r="B166" s="7"/>
      <c r="C166" s="37"/>
      <c r="D166" s="37"/>
      <c r="E166" s="37"/>
      <c r="F166" s="37"/>
      <c r="G166" s="37"/>
      <c r="H166" s="7"/>
      <c r="I166" s="7"/>
      <c r="J166" s="37"/>
      <c r="K166" s="37"/>
      <c r="L166" s="37"/>
      <c r="M166" s="37"/>
      <c r="N166" s="37"/>
    </row>
    <row r="167" spans="1:14" ht="12.95" customHeight="1">
      <c r="A167" s="3">
        <v>2023</v>
      </c>
      <c r="B167" s="7" t="s">
        <v>15</v>
      </c>
      <c r="C167" s="37">
        <f t="shared" ref="C167:G170" si="17">(C73/C60-1)*100</f>
        <v>21.66117934258822</v>
      </c>
      <c r="D167" s="37">
        <f t="shared" si="17"/>
        <v>24.60523671553856</v>
      </c>
      <c r="E167" s="37">
        <f t="shared" si="17"/>
        <v>17.492039040090891</v>
      </c>
      <c r="F167" s="37">
        <f t="shared" si="17"/>
        <v>45.019914180864994</v>
      </c>
      <c r="G167" s="37">
        <f t="shared" si="17"/>
        <v>6.367208262293822</v>
      </c>
      <c r="H167" s="3">
        <v>2023</v>
      </c>
      <c r="I167" s="7" t="s">
        <v>15</v>
      </c>
      <c r="J167" s="37">
        <f t="shared" ref="J167:N170" si="18">(J73/J60-1)*100</f>
        <v>10.893569919439706</v>
      </c>
      <c r="K167" s="37">
        <f t="shared" si="18"/>
        <v>0.44120161938097091</v>
      </c>
      <c r="L167" s="37">
        <f t="shared" si="18"/>
        <v>29.108290424084558</v>
      </c>
      <c r="M167" s="37">
        <f t="shared" si="18"/>
        <v>19.795001045827853</v>
      </c>
      <c r="N167" s="37">
        <f t="shared" si="18"/>
        <v>10.918082686809495</v>
      </c>
    </row>
    <row r="168" spans="1:14" ht="12.95" customHeight="1">
      <c r="A168" s="3"/>
      <c r="B168" s="7" t="s">
        <v>16</v>
      </c>
      <c r="C168" s="37">
        <f t="shared" si="17"/>
        <v>19.217743411594856</v>
      </c>
      <c r="D168" s="37">
        <f t="shared" si="17"/>
        <v>21.12325405282882</v>
      </c>
      <c r="E168" s="37">
        <f t="shared" si="17"/>
        <v>18.447258869684969</v>
      </c>
      <c r="F168" s="37">
        <f t="shared" si="17"/>
        <v>45.910517543285877</v>
      </c>
      <c r="G168" s="37">
        <f t="shared" si="17"/>
        <v>8.0036268509444231</v>
      </c>
      <c r="H168" s="3"/>
      <c r="I168" s="7" t="s">
        <v>16</v>
      </c>
      <c r="J168" s="37">
        <f t="shared" si="18"/>
        <v>7.4729722403326093</v>
      </c>
      <c r="K168" s="37">
        <f t="shared" si="18"/>
        <v>-1.1919886508527822</v>
      </c>
      <c r="L168" s="37">
        <f t="shared" si="18"/>
        <v>24.236279464685119</v>
      </c>
      <c r="M168" s="37">
        <f t="shared" si="18"/>
        <v>21.012429918244923</v>
      </c>
      <c r="N168" s="37">
        <f t="shared" si="18"/>
        <v>14.025776077368013</v>
      </c>
    </row>
    <row r="169" spans="1:14" ht="12.75" customHeight="1">
      <c r="A169" s="7"/>
      <c r="B169" s="11" t="s">
        <v>17</v>
      </c>
      <c r="C169" s="37">
        <f t="shared" si="17"/>
        <v>17.692609348536092</v>
      </c>
      <c r="D169" s="37">
        <f t="shared" si="17"/>
        <v>19.818302246187347</v>
      </c>
      <c r="E169" s="37">
        <f t="shared" si="17"/>
        <v>17.86434913115329</v>
      </c>
      <c r="F169" s="37">
        <f t="shared" si="17"/>
        <v>38.130443174747562</v>
      </c>
      <c r="G169" s="37">
        <f t="shared" si="17"/>
        <v>6.3144205658856478</v>
      </c>
      <c r="H169" s="7"/>
      <c r="I169" s="11" t="s">
        <v>17</v>
      </c>
      <c r="J169" s="37">
        <f t="shared" si="18"/>
        <v>7.7934681814071594</v>
      </c>
      <c r="K169" s="37">
        <f t="shared" si="18"/>
        <v>-0.8979171885043713</v>
      </c>
      <c r="L169" s="37">
        <f t="shared" si="18"/>
        <v>21.931114123055217</v>
      </c>
      <c r="M169" s="37">
        <f t="shared" si="18"/>
        <v>18.793849138872922</v>
      </c>
      <c r="N169" s="37">
        <f t="shared" si="18"/>
        <v>18.890559447994626</v>
      </c>
    </row>
    <row r="170" spans="1:14" ht="12.95" customHeight="1">
      <c r="A170" s="7"/>
      <c r="B170" s="11" t="s">
        <v>18</v>
      </c>
      <c r="C170" s="37">
        <f t="shared" si="17"/>
        <v>12.889674448573206</v>
      </c>
      <c r="D170" s="37">
        <f t="shared" si="17"/>
        <v>18.01821507629149</v>
      </c>
      <c r="E170" s="37">
        <f t="shared" si="17"/>
        <v>15.066050243898932</v>
      </c>
      <c r="F170" s="37">
        <f t="shared" si="17"/>
        <v>19.619323563543102</v>
      </c>
      <c r="G170" s="37">
        <f t="shared" si="17"/>
        <v>-1.1145380005689653</v>
      </c>
      <c r="H170" s="7"/>
      <c r="I170" s="11" t="s">
        <v>18</v>
      </c>
      <c r="J170" s="37">
        <f t="shared" si="18"/>
        <v>1.4880006833303483</v>
      </c>
      <c r="K170" s="37">
        <f t="shared" si="18"/>
        <v>-2.0824042340600313</v>
      </c>
      <c r="L170" s="37">
        <f t="shared" si="18"/>
        <v>17.410961606909048</v>
      </c>
      <c r="M170" s="37">
        <f t="shared" si="18"/>
        <v>13.121109151904054</v>
      </c>
      <c r="N170" s="37">
        <f t="shared" si="18"/>
        <v>8.884385666398531</v>
      </c>
    </row>
    <row r="171" spans="1:14" ht="12.95" customHeight="1">
      <c r="A171" s="7"/>
      <c r="B171" s="11" t="s">
        <v>19</v>
      </c>
      <c r="C171" s="37">
        <f t="shared" ref="C171:G171" si="19">(C77/C64-1)*100</f>
        <v>5.0181177591916093</v>
      </c>
      <c r="D171" s="37">
        <f t="shared" si="19"/>
        <v>8.4094523545629851</v>
      </c>
      <c r="E171" s="37">
        <f t="shared" si="19"/>
        <v>10.024207730777746</v>
      </c>
      <c r="F171" s="37">
        <f t="shared" si="19"/>
        <v>6.0385647575095458</v>
      </c>
      <c r="G171" s="37">
        <f t="shared" si="19"/>
        <v>-2.3638198334091975</v>
      </c>
      <c r="H171" s="7"/>
      <c r="I171" s="11" t="s">
        <v>19</v>
      </c>
      <c r="J171" s="37">
        <f t="shared" ref="J171:N171" si="20">(J77/J64-1)*100</f>
        <v>-1.858839300406967</v>
      </c>
      <c r="K171" s="37">
        <f t="shared" si="20"/>
        <v>-0.82581119856431906</v>
      </c>
      <c r="L171" s="37">
        <f t="shared" si="20"/>
        <v>5.9589454653258489</v>
      </c>
      <c r="M171" s="37">
        <f t="shared" si="20"/>
        <v>6.0174048664370039</v>
      </c>
      <c r="N171" s="37">
        <f t="shared" si="20"/>
        <v>2.4794218036693128</v>
      </c>
    </row>
    <row r="172" spans="1:14" ht="12.95" customHeight="1">
      <c r="A172" s="7"/>
      <c r="B172" s="11" t="s">
        <v>20</v>
      </c>
      <c r="C172" s="37">
        <f t="shared" ref="C172:G172" si="21">(C78/C65-1)*100</f>
        <v>5.7872792335930123</v>
      </c>
      <c r="D172" s="37">
        <f t="shared" si="21"/>
        <v>10.930602409320089</v>
      </c>
      <c r="E172" s="37">
        <f t="shared" si="21"/>
        <v>12.570039499196239</v>
      </c>
      <c r="F172" s="37">
        <f t="shared" si="21"/>
        <v>8.4872464737976383</v>
      </c>
      <c r="G172" s="37">
        <f t="shared" si="21"/>
        <v>-0.76322671592392588</v>
      </c>
      <c r="H172" s="7"/>
      <c r="I172" s="11" t="s">
        <v>20</v>
      </c>
      <c r="J172" s="37">
        <f t="shared" ref="J172:N172" si="22">(J78/J65-1)*100</f>
        <v>-2.0557122406267947</v>
      </c>
      <c r="K172" s="37">
        <f t="shared" si="22"/>
        <v>-0.2366576017238109</v>
      </c>
      <c r="L172" s="37">
        <f t="shared" si="22"/>
        <v>2.7173716078771948</v>
      </c>
      <c r="M172" s="37">
        <f t="shared" si="22"/>
        <v>5.8085035760601755</v>
      </c>
      <c r="N172" s="37">
        <f t="shared" si="22"/>
        <v>1.9710913383732098</v>
      </c>
    </row>
    <row r="173" spans="1:14" ht="12.95" customHeight="1">
      <c r="A173" s="7"/>
      <c r="B173" s="11" t="s">
        <v>21</v>
      </c>
      <c r="C173" s="37">
        <f t="shared" ref="C173:G173" si="23">(C79/C66-1)*100</f>
        <v>5.4747831271749314</v>
      </c>
      <c r="D173" s="37">
        <f t="shared" si="23"/>
        <v>8.9633601991055976</v>
      </c>
      <c r="E173" s="37">
        <f t="shared" si="23"/>
        <v>12.513978722553176</v>
      </c>
      <c r="F173" s="37">
        <f t="shared" si="23"/>
        <v>5.396745346351417</v>
      </c>
      <c r="G173" s="37">
        <f t="shared" si="23"/>
        <v>-0.56691262436300294</v>
      </c>
      <c r="H173" s="7"/>
      <c r="I173" s="11" t="s">
        <v>21</v>
      </c>
      <c r="J173" s="37">
        <f t="shared" ref="J173:N173" si="24">(J79/J66-1)*100</f>
        <v>0.21060427694425954</v>
      </c>
      <c r="K173" s="37">
        <f t="shared" si="24"/>
        <v>-0.13758774829961684</v>
      </c>
      <c r="L173" s="37">
        <f t="shared" si="24"/>
        <v>4.5699895326691164</v>
      </c>
      <c r="M173" s="37">
        <f t="shared" si="24"/>
        <v>5.7031166203069583</v>
      </c>
      <c r="N173" s="37">
        <f t="shared" si="24"/>
        <v>0.55763066635616809</v>
      </c>
    </row>
    <row r="174" spans="1:14" ht="12.95" customHeight="1">
      <c r="A174" s="7"/>
      <c r="B174" s="11" t="s">
        <v>30</v>
      </c>
      <c r="C174" s="37">
        <f t="shared" ref="C174:G174" si="25">(C80/C67-1)*100</f>
        <v>6.2541062563904237</v>
      </c>
      <c r="D174" s="37">
        <f t="shared" si="25"/>
        <v>9.1789158078079414</v>
      </c>
      <c r="E174" s="37">
        <f t="shared" si="25"/>
        <v>13.299220847236937</v>
      </c>
      <c r="F174" s="37">
        <f t="shared" si="25"/>
        <v>8.9099701912298102</v>
      </c>
      <c r="G174" s="37">
        <f t="shared" si="25"/>
        <v>-2.3337394484119645</v>
      </c>
      <c r="H174" s="7"/>
      <c r="I174" s="11" t="s">
        <v>30</v>
      </c>
      <c r="J174" s="37">
        <f t="shared" ref="J174:N174" si="26">(J80/J67-1)*100</f>
        <v>1.9193106688278672</v>
      </c>
      <c r="K174" s="37">
        <f t="shared" si="26"/>
        <v>0.45919957591387117</v>
      </c>
      <c r="L174" s="37">
        <f t="shared" si="26"/>
        <v>5.705497809924176</v>
      </c>
      <c r="M174" s="37">
        <f t="shared" si="26"/>
        <v>7.0745143409295164</v>
      </c>
      <c r="N174" s="37">
        <f t="shared" si="26"/>
        <v>1.2566410086247481</v>
      </c>
    </row>
    <row r="175" spans="1:14" ht="12.95" customHeight="1">
      <c r="A175" s="7"/>
      <c r="B175" s="11" t="s">
        <v>31</v>
      </c>
      <c r="C175" s="37">
        <f t="shared" ref="C175:G175" si="27">(C81/C68-1)*100</f>
        <v>5.9255658534482336</v>
      </c>
      <c r="D175" s="37">
        <f t="shared" si="27"/>
        <v>8.855582394754169</v>
      </c>
      <c r="E175" s="37">
        <f t="shared" si="27"/>
        <v>13.41173248660883</v>
      </c>
      <c r="F175" s="37">
        <f t="shared" si="27"/>
        <v>5.4729691595538421</v>
      </c>
      <c r="G175" s="37">
        <f t="shared" si="27"/>
        <v>-1.4599856263798228</v>
      </c>
      <c r="H175" s="7"/>
      <c r="I175" s="11" t="s">
        <v>23</v>
      </c>
      <c r="J175" s="37">
        <f t="shared" ref="J175:N175" si="28">(J81/J68-1)*100</f>
        <v>2.4244137856294312</v>
      </c>
      <c r="K175" s="37">
        <f t="shared" si="28"/>
        <v>0.45919957591371574</v>
      </c>
      <c r="L175" s="37">
        <f t="shared" si="28"/>
        <v>5.4980287268817873</v>
      </c>
      <c r="M175" s="37">
        <f t="shared" si="28"/>
        <v>5.3698454558998909</v>
      </c>
      <c r="N175" s="37">
        <f t="shared" si="28"/>
        <v>1.1562875487549196</v>
      </c>
    </row>
    <row r="176" spans="1:14" ht="13.5" customHeight="1">
      <c r="A176" s="7"/>
      <c r="B176" s="11" t="s">
        <v>24</v>
      </c>
      <c r="C176" s="37">
        <f t="shared" ref="C176:G176" si="29">(C82/C69-1)*100</f>
        <v>3.9321991178160154</v>
      </c>
      <c r="D176" s="37">
        <f t="shared" si="29"/>
        <v>6.064413615401576</v>
      </c>
      <c r="E176" s="37">
        <f t="shared" si="29"/>
        <v>10.829089073547227</v>
      </c>
      <c r="F176" s="37">
        <f t="shared" si="29"/>
        <v>4.8470168203281538</v>
      </c>
      <c r="G176" s="37">
        <f t="shared" si="29"/>
        <v>-2.1546282251867832</v>
      </c>
      <c r="H176" s="7"/>
      <c r="I176" s="11" t="s">
        <v>24</v>
      </c>
      <c r="J176" s="37">
        <f t="shared" ref="J176:N176" si="30">(J82/J69-1)*100</f>
        <v>2.0365772876209443</v>
      </c>
      <c r="K176" s="37">
        <f t="shared" si="30"/>
        <v>1.4678260776799679</v>
      </c>
      <c r="L176" s="37">
        <f t="shared" si="30"/>
        <v>2.191528316244673</v>
      </c>
      <c r="M176" s="37">
        <f t="shared" si="30"/>
        <v>5.2437798382060752</v>
      </c>
      <c r="N176" s="37">
        <f t="shared" si="30"/>
        <v>0.24769813963443355</v>
      </c>
    </row>
    <row r="177" spans="1:14" ht="13.5" customHeight="1">
      <c r="A177" s="7"/>
      <c r="B177" s="11" t="s">
        <v>25</v>
      </c>
      <c r="C177" s="37">
        <f t="shared" ref="C177:G177" si="31">(C83/C70-1)*100</f>
        <v>4.3798698813822812</v>
      </c>
      <c r="D177" s="37">
        <f t="shared" si="31"/>
        <v>6.4819900469581526</v>
      </c>
      <c r="E177" s="37">
        <f t="shared" si="31"/>
        <v>10.28527607514922</v>
      </c>
      <c r="F177" s="37">
        <f t="shared" si="31"/>
        <v>2.8824277477578875</v>
      </c>
      <c r="G177" s="37">
        <f t="shared" si="31"/>
        <v>-2.7470320906245904</v>
      </c>
      <c r="H177" s="7"/>
      <c r="I177" s="11" t="s">
        <v>25</v>
      </c>
      <c r="J177" s="37">
        <f t="shared" ref="J177:N177" si="32">(J83/J70-1)*100</f>
        <v>3.6790171634780267</v>
      </c>
      <c r="K177" s="37">
        <f t="shared" si="32"/>
        <v>1.5699063856049911</v>
      </c>
      <c r="L177" s="37">
        <f t="shared" si="32"/>
        <v>3.7182941775437905</v>
      </c>
      <c r="M177" s="37">
        <f t="shared" si="32"/>
        <v>5.7668602548970105</v>
      </c>
      <c r="N177" s="37">
        <f t="shared" si="32"/>
        <v>0.74693966423418079</v>
      </c>
    </row>
    <row r="178" spans="1:14" ht="13.5" customHeight="1">
      <c r="A178" s="7"/>
      <c r="B178" s="11" t="s">
        <v>26</v>
      </c>
      <c r="C178" s="37">
        <f t="shared" ref="C178:G178" si="33">(C84/C71-1)*100</f>
        <v>5.0273390142343777</v>
      </c>
      <c r="D178" s="37">
        <f t="shared" si="33"/>
        <v>6.2732018311799198</v>
      </c>
      <c r="E178" s="37">
        <f t="shared" si="33"/>
        <v>9.9075867735217713</v>
      </c>
      <c r="F178" s="37">
        <f t="shared" si="33"/>
        <v>2.3761165875817225</v>
      </c>
      <c r="G178" s="37">
        <f t="shared" si="33"/>
        <v>-2.2617378395799248</v>
      </c>
      <c r="H178" s="7"/>
      <c r="I178" s="11" t="s">
        <v>26</v>
      </c>
      <c r="J178" s="37">
        <f t="shared" ref="J178:N178" si="34">(J84/J71-1)*100</f>
        <v>5.8738350671403206</v>
      </c>
      <c r="K178" s="37">
        <f t="shared" si="34"/>
        <v>2.4831223271340352</v>
      </c>
      <c r="L178" s="37">
        <f t="shared" si="34"/>
        <v>5.768062837179122</v>
      </c>
      <c r="M178" s="37">
        <f t="shared" si="34"/>
        <v>6.6071133651640634</v>
      </c>
      <c r="N178" s="37">
        <f t="shared" si="34"/>
        <v>1.146729107346256</v>
      </c>
    </row>
    <row r="179" spans="1:14" ht="12.95" customHeight="1">
      <c r="A179" s="7"/>
      <c r="B179" s="7"/>
      <c r="C179" s="37"/>
      <c r="D179" s="37"/>
      <c r="E179" s="37"/>
      <c r="F179" s="37"/>
      <c r="G179" s="37"/>
      <c r="H179" s="7"/>
      <c r="I179" s="7"/>
      <c r="J179" s="37"/>
      <c r="K179" s="37"/>
      <c r="L179" s="37"/>
      <c r="M179" s="37"/>
      <c r="N179" s="37"/>
    </row>
    <row r="180" spans="1:14" ht="12.95" customHeight="1">
      <c r="A180" s="104">
        <v>2024</v>
      </c>
      <c r="B180" s="11" t="s">
        <v>15</v>
      </c>
      <c r="C180" s="37">
        <f t="shared" ref="C180:G180" si="35">(C86/C73-1)*100</f>
        <v>2.566042953637182</v>
      </c>
      <c r="D180" s="37">
        <f t="shared" si="35"/>
        <v>2.1857709915192203</v>
      </c>
      <c r="E180" s="37">
        <f t="shared" si="35"/>
        <v>6.1546447861333453</v>
      </c>
      <c r="F180" s="37">
        <f t="shared" si="35"/>
        <v>0.95563528706037459</v>
      </c>
      <c r="G180" s="37">
        <f t="shared" si="35"/>
        <v>-2.3607634344738559</v>
      </c>
      <c r="H180" s="104">
        <v>2024</v>
      </c>
      <c r="I180" s="11" t="s">
        <v>15</v>
      </c>
      <c r="J180" s="37">
        <f t="shared" ref="J180:N180" si="36">(J86/J73-1)*100</f>
        <v>3.3379348260111685</v>
      </c>
      <c r="K180" s="37">
        <f t="shared" si="36"/>
        <v>1.1222637058340146</v>
      </c>
      <c r="L180" s="37">
        <f t="shared" si="36"/>
        <v>4.9072851131732875</v>
      </c>
      <c r="M180" s="37">
        <f t="shared" si="36"/>
        <v>1.9582402352660511</v>
      </c>
      <c r="N180" s="37">
        <f t="shared" si="36"/>
        <v>0.7355635418691886</v>
      </c>
    </row>
    <row r="181" spans="1:14" ht="15">
      <c r="A181" s="104"/>
      <c r="B181" s="7" t="s">
        <v>16</v>
      </c>
      <c r="C181" s="37">
        <f t="shared" ref="C181:G181" si="37">(C87/C74-1)*100</f>
        <v>5.8018777917104636</v>
      </c>
      <c r="D181" s="37">
        <f t="shared" si="37"/>
        <v>6.6970524623973571</v>
      </c>
      <c r="E181" s="37">
        <f t="shared" si="37"/>
        <v>7.9738272068634597</v>
      </c>
      <c r="F181" s="37">
        <f t="shared" si="37"/>
        <v>3.4204727711798499</v>
      </c>
      <c r="G181" s="37">
        <f t="shared" si="37"/>
        <v>-2.5580144174345065</v>
      </c>
      <c r="H181" s="104"/>
      <c r="I181" s="7" t="s">
        <v>16</v>
      </c>
      <c r="J181" s="37">
        <f t="shared" ref="J181:N181" si="38">(J87/J74-1)*100</f>
        <v>3.9745134799701765</v>
      </c>
      <c r="K181" s="37">
        <f t="shared" si="38"/>
        <v>5.4053347925480555</v>
      </c>
      <c r="L181" s="37">
        <f t="shared" si="38"/>
        <v>9.4543501025987418</v>
      </c>
      <c r="M181" s="37">
        <f t="shared" si="38"/>
        <v>3.2916981055461703</v>
      </c>
      <c r="N181" s="37">
        <f t="shared" si="38"/>
        <v>1.0417506650967301</v>
      </c>
    </row>
    <row r="182" spans="1:14" ht="12.75" customHeight="1">
      <c r="A182" s="7"/>
      <c r="B182" s="11" t="s">
        <v>154</v>
      </c>
      <c r="C182" s="37">
        <f t="shared" ref="C182:G182" si="39">(C88/C75-1)*100</f>
        <v>7.0875865761945267</v>
      </c>
      <c r="D182" s="37">
        <f t="shared" si="39"/>
        <v>8.3873027984353588</v>
      </c>
      <c r="E182" s="37">
        <f t="shared" si="39"/>
        <v>8.6146214336104023</v>
      </c>
      <c r="F182" s="37">
        <f t="shared" si="39"/>
        <v>4.033637629506992</v>
      </c>
      <c r="G182" s="37">
        <f t="shared" si="39"/>
        <v>-1.7838973522304125</v>
      </c>
      <c r="H182" s="7"/>
      <c r="I182" s="11" t="s">
        <v>154</v>
      </c>
      <c r="J182" s="37">
        <f t="shared" ref="J182:N182" si="40">(J88/J75-1)*100</f>
        <v>4.7988901973534892</v>
      </c>
      <c r="K182" s="37">
        <f t="shared" si="40"/>
        <v>6.3436612150336691</v>
      </c>
      <c r="L182" s="37">
        <f t="shared" si="40"/>
        <v>10.870177516861235</v>
      </c>
      <c r="M182" s="37">
        <f t="shared" si="40"/>
        <v>3.1896312101849622</v>
      </c>
      <c r="N182" s="37">
        <f t="shared" si="40"/>
        <v>6.2854343323472506</v>
      </c>
    </row>
    <row r="183" spans="1:14" ht="12.95" customHeight="1">
      <c r="A183" s="7"/>
      <c r="B183" s="11" t="s">
        <v>146</v>
      </c>
      <c r="C183" s="37">
        <f t="shared" ref="C183:G183" si="41">(C89/C76-1)*100</f>
        <v>5.5035798859284002</v>
      </c>
      <c r="D183" s="37">
        <f t="shared" si="41"/>
        <v>5.1842461857075639</v>
      </c>
      <c r="E183" s="37">
        <f t="shared" si="41"/>
        <v>7.2410902287106227</v>
      </c>
      <c r="F183" s="37">
        <f t="shared" si="41"/>
        <v>4.8895461075558311</v>
      </c>
      <c r="G183" s="37">
        <f t="shared" si="41"/>
        <v>0.40976179320200146</v>
      </c>
      <c r="H183" s="7"/>
      <c r="I183" s="11" t="s">
        <v>146</v>
      </c>
      <c r="J183" s="37">
        <f t="shared" ref="J183:N183" si="42">(J89/J76-1)*100</f>
        <v>4.6955382346342001</v>
      </c>
      <c r="K183" s="37">
        <f t="shared" si="42"/>
        <v>4.9500446870140768</v>
      </c>
      <c r="L183" s="37">
        <f t="shared" si="42"/>
        <v>8.4158809982011853</v>
      </c>
      <c r="M183" s="37">
        <f t="shared" si="42"/>
        <v>4.0013490564794196</v>
      </c>
      <c r="N183" s="37">
        <f t="shared" si="42"/>
        <v>6.3904594650867175</v>
      </c>
    </row>
    <row r="184" spans="1:14" ht="12.95" hidden="1" customHeight="1">
      <c r="A184" s="7"/>
      <c r="B184" s="11" t="s">
        <v>147</v>
      </c>
      <c r="C184" s="37">
        <f t="shared" ref="C184:G184" si="43">(C90/C77-1)*100</f>
        <v>-100</v>
      </c>
      <c r="D184" s="37">
        <f t="shared" si="43"/>
        <v>-100</v>
      </c>
      <c r="E184" s="37">
        <f t="shared" si="43"/>
        <v>-100</v>
      </c>
      <c r="F184" s="37">
        <f t="shared" si="43"/>
        <v>-100</v>
      </c>
      <c r="G184" s="37">
        <f t="shared" si="43"/>
        <v>-100</v>
      </c>
      <c r="H184" s="7"/>
      <c r="I184" s="11" t="s">
        <v>147</v>
      </c>
      <c r="J184" s="37">
        <f t="shared" ref="J184:N184" si="44">(J90/J77-1)*100</f>
        <v>-100</v>
      </c>
      <c r="K184" s="37">
        <f t="shared" si="44"/>
        <v>-100</v>
      </c>
      <c r="L184" s="37">
        <f t="shared" si="44"/>
        <v>-100</v>
      </c>
      <c r="M184" s="37">
        <f t="shared" si="44"/>
        <v>-100</v>
      </c>
      <c r="N184" s="37">
        <f t="shared" si="44"/>
        <v>-100</v>
      </c>
    </row>
    <row r="185" spans="1:14" ht="12.95" hidden="1" customHeight="1">
      <c r="A185" s="7"/>
      <c r="B185" s="11" t="s">
        <v>148</v>
      </c>
      <c r="C185" s="37">
        <f t="shared" ref="C185:G185" si="45">(C91/C78-1)*100</f>
        <v>-100</v>
      </c>
      <c r="D185" s="37">
        <f t="shared" si="45"/>
        <v>-100</v>
      </c>
      <c r="E185" s="37">
        <f t="shared" si="45"/>
        <v>-100</v>
      </c>
      <c r="F185" s="37">
        <f t="shared" si="45"/>
        <v>-100</v>
      </c>
      <c r="G185" s="37">
        <f t="shared" si="45"/>
        <v>-100</v>
      </c>
      <c r="H185" s="7"/>
      <c r="I185" s="11" t="s">
        <v>148</v>
      </c>
      <c r="J185" s="37">
        <f t="shared" ref="J185:N185" si="46">(J91/J78-1)*100</f>
        <v>-100</v>
      </c>
      <c r="K185" s="37">
        <f t="shared" si="46"/>
        <v>-100</v>
      </c>
      <c r="L185" s="37">
        <f t="shared" si="46"/>
        <v>-100</v>
      </c>
      <c r="M185" s="37">
        <f t="shared" si="46"/>
        <v>-100</v>
      </c>
      <c r="N185" s="37">
        <f t="shared" si="46"/>
        <v>-100</v>
      </c>
    </row>
    <row r="186" spans="1:14" ht="12.95" hidden="1" customHeight="1">
      <c r="A186" s="7"/>
      <c r="B186" s="11" t="s">
        <v>149</v>
      </c>
      <c r="C186" s="37">
        <f t="shared" ref="C186:G186" si="47">(C92/C79-1)*100</f>
        <v>-100</v>
      </c>
      <c r="D186" s="37">
        <f t="shared" si="47"/>
        <v>-100</v>
      </c>
      <c r="E186" s="37">
        <f t="shared" si="47"/>
        <v>-100</v>
      </c>
      <c r="F186" s="37">
        <f t="shared" si="47"/>
        <v>-100</v>
      </c>
      <c r="G186" s="37">
        <f t="shared" si="47"/>
        <v>-100</v>
      </c>
      <c r="H186" s="7"/>
      <c r="I186" s="11" t="s">
        <v>149</v>
      </c>
      <c r="J186" s="37">
        <f t="shared" ref="J186:N186" si="48">(J92/J79-1)*100</f>
        <v>-100</v>
      </c>
      <c r="K186" s="37">
        <f t="shared" si="48"/>
        <v>-100</v>
      </c>
      <c r="L186" s="37">
        <f t="shared" si="48"/>
        <v>-100</v>
      </c>
      <c r="M186" s="37">
        <f t="shared" si="48"/>
        <v>-100</v>
      </c>
      <c r="N186" s="37">
        <f t="shared" si="48"/>
        <v>-100</v>
      </c>
    </row>
    <row r="187" spans="1:14" ht="12.95" hidden="1" customHeight="1">
      <c r="A187" s="7"/>
      <c r="B187" s="11" t="s">
        <v>150</v>
      </c>
      <c r="C187" s="37">
        <f t="shared" ref="C187:G187" si="49">(C93/C80-1)*100</f>
        <v>-100</v>
      </c>
      <c r="D187" s="37">
        <f t="shared" si="49"/>
        <v>-100</v>
      </c>
      <c r="E187" s="37">
        <f t="shared" si="49"/>
        <v>-100</v>
      </c>
      <c r="F187" s="37">
        <f t="shared" si="49"/>
        <v>-100</v>
      </c>
      <c r="G187" s="37">
        <f t="shared" si="49"/>
        <v>-100</v>
      </c>
      <c r="H187" s="7"/>
      <c r="I187" s="11" t="s">
        <v>150</v>
      </c>
      <c r="J187" s="37">
        <f t="shared" ref="J187:N187" si="50">(J93/J80-1)*100</f>
        <v>-100</v>
      </c>
      <c r="K187" s="37">
        <f t="shared" si="50"/>
        <v>-100</v>
      </c>
      <c r="L187" s="37">
        <f t="shared" si="50"/>
        <v>-100</v>
      </c>
      <c r="M187" s="37">
        <f t="shared" si="50"/>
        <v>-100</v>
      </c>
      <c r="N187" s="37">
        <f t="shared" si="50"/>
        <v>-100</v>
      </c>
    </row>
    <row r="188" spans="1:14" ht="12.95" hidden="1" customHeight="1">
      <c r="A188" s="7"/>
      <c r="B188" s="11" t="s">
        <v>151</v>
      </c>
      <c r="C188" s="37">
        <f t="shared" ref="C188:G188" si="51">(C94/C81-1)*100</f>
        <v>-100</v>
      </c>
      <c r="D188" s="37">
        <f t="shared" si="51"/>
        <v>-100</v>
      </c>
      <c r="E188" s="37">
        <f t="shared" si="51"/>
        <v>-100</v>
      </c>
      <c r="F188" s="37">
        <f t="shared" si="51"/>
        <v>-100</v>
      </c>
      <c r="G188" s="37">
        <f t="shared" si="51"/>
        <v>-100</v>
      </c>
      <c r="H188" s="7"/>
      <c r="I188" s="11" t="s">
        <v>151</v>
      </c>
      <c r="J188" s="37">
        <f t="shared" ref="J188:N188" si="52">(J94/J81-1)*100</f>
        <v>-100</v>
      </c>
      <c r="K188" s="37">
        <f t="shared" si="52"/>
        <v>-100</v>
      </c>
      <c r="L188" s="37">
        <f t="shared" si="52"/>
        <v>-100</v>
      </c>
      <c r="M188" s="37">
        <f t="shared" si="52"/>
        <v>-100</v>
      </c>
      <c r="N188" s="37">
        <f t="shared" si="52"/>
        <v>-100</v>
      </c>
    </row>
    <row r="189" spans="1:14" ht="13.5" hidden="1" customHeight="1">
      <c r="A189" s="7"/>
      <c r="B189" s="11" t="s">
        <v>152</v>
      </c>
      <c r="C189" s="37">
        <f t="shared" ref="C189:G189" si="53">(C95/C82-1)*100</f>
        <v>-100</v>
      </c>
      <c r="D189" s="37">
        <f t="shared" si="53"/>
        <v>-100</v>
      </c>
      <c r="E189" s="37">
        <f t="shared" si="53"/>
        <v>-100</v>
      </c>
      <c r="F189" s="37">
        <f t="shared" si="53"/>
        <v>-100</v>
      </c>
      <c r="G189" s="37">
        <f t="shared" si="53"/>
        <v>-100</v>
      </c>
      <c r="H189" s="7"/>
      <c r="I189" s="11" t="s">
        <v>152</v>
      </c>
      <c r="J189" s="37">
        <f t="shared" ref="J189:N189" si="54">(J95/J82-1)*100</f>
        <v>-100</v>
      </c>
      <c r="K189" s="37">
        <f t="shared" si="54"/>
        <v>-100</v>
      </c>
      <c r="L189" s="37">
        <f t="shared" si="54"/>
        <v>-100</v>
      </c>
      <c r="M189" s="37">
        <f t="shared" si="54"/>
        <v>-100</v>
      </c>
      <c r="N189" s="37">
        <f t="shared" si="54"/>
        <v>-100</v>
      </c>
    </row>
    <row r="190" spans="1:14" ht="13.5" hidden="1" customHeight="1">
      <c r="A190" s="7"/>
      <c r="B190" s="11" t="s">
        <v>153</v>
      </c>
      <c r="C190" s="37">
        <f t="shared" ref="C190:G190" si="55">(C96/C83-1)*100</f>
        <v>-100</v>
      </c>
      <c r="D190" s="37">
        <f t="shared" si="55"/>
        <v>-100</v>
      </c>
      <c r="E190" s="37">
        <f t="shared" si="55"/>
        <v>-100</v>
      </c>
      <c r="F190" s="37">
        <f t="shared" si="55"/>
        <v>-100</v>
      </c>
      <c r="G190" s="37">
        <f t="shared" si="55"/>
        <v>-100</v>
      </c>
      <c r="H190" s="7"/>
      <c r="I190" s="11" t="s">
        <v>153</v>
      </c>
      <c r="J190" s="37">
        <f t="shared" ref="J190:N190" si="56">(J96/J83-1)*100</f>
        <v>-100</v>
      </c>
      <c r="K190" s="37">
        <f t="shared" si="56"/>
        <v>-100</v>
      </c>
      <c r="L190" s="37">
        <f t="shared" si="56"/>
        <v>-100</v>
      </c>
      <c r="M190" s="37">
        <f t="shared" si="56"/>
        <v>-100</v>
      </c>
      <c r="N190" s="37">
        <f t="shared" si="56"/>
        <v>-100</v>
      </c>
    </row>
    <row r="191" spans="1:14" ht="13.5" hidden="1" customHeight="1">
      <c r="A191" s="7"/>
      <c r="B191" s="11" t="s">
        <v>144</v>
      </c>
      <c r="C191" s="37">
        <f t="shared" ref="C191:G191" si="57">(C97/C84-1)*100</f>
        <v>-100</v>
      </c>
      <c r="D191" s="37">
        <f t="shared" si="57"/>
        <v>-100</v>
      </c>
      <c r="E191" s="37">
        <f t="shared" si="57"/>
        <v>-100</v>
      </c>
      <c r="F191" s="37">
        <f t="shared" si="57"/>
        <v>-100</v>
      </c>
      <c r="G191" s="37">
        <f t="shared" si="57"/>
        <v>-100</v>
      </c>
      <c r="H191" s="7"/>
      <c r="I191" s="11" t="s">
        <v>144</v>
      </c>
      <c r="J191" s="37">
        <f t="shared" ref="J191:N191" si="58">(J97/J84-1)*100</f>
        <v>-100</v>
      </c>
      <c r="K191" s="37">
        <f t="shared" si="58"/>
        <v>-100</v>
      </c>
      <c r="L191" s="37">
        <f t="shared" si="58"/>
        <v>-100</v>
      </c>
      <c r="M191" s="37">
        <f t="shared" si="58"/>
        <v>-100</v>
      </c>
      <c r="N191" s="37">
        <f t="shared" si="58"/>
        <v>-100</v>
      </c>
    </row>
    <row r="192" spans="1:14" ht="12.95" customHeight="1">
      <c r="A192" s="7"/>
      <c r="B192" s="7"/>
      <c r="C192" s="37"/>
      <c r="D192" s="37"/>
      <c r="E192" s="37"/>
      <c r="F192" s="37"/>
      <c r="G192" s="37"/>
      <c r="H192" s="7"/>
      <c r="I192" s="7"/>
      <c r="J192" s="37"/>
      <c r="K192" s="37"/>
      <c r="L192" s="37"/>
      <c r="M192" s="37"/>
      <c r="N192" s="37"/>
    </row>
    <row r="193" spans="1:14" s="92" customFormat="1" ht="15.75" customHeight="1">
      <c r="A193" s="112" t="s">
        <v>69</v>
      </c>
      <c r="B193" s="112"/>
      <c r="C193" s="112"/>
      <c r="D193" s="112"/>
      <c r="E193" s="112"/>
      <c r="F193" s="112"/>
      <c r="G193" s="112"/>
      <c r="H193" s="121" t="s">
        <v>102</v>
      </c>
      <c r="I193" s="121"/>
      <c r="J193" s="121"/>
      <c r="K193" s="121"/>
      <c r="L193" s="121"/>
      <c r="M193" s="121"/>
      <c r="N193" s="121"/>
    </row>
    <row r="194" spans="1:14" ht="12.95" hidden="1" customHeight="1">
      <c r="A194" s="3">
        <v>2018</v>
      </c>
      <c r="B194" s="7" t="s">
        <v>15</v>
      </c>
      <c r="C194" s="63">
        <v>-0.2</v>
      </c>
      <c r="D194" s="63">
        <v>0.4</v>
      </c>
      <c r="E194" s="63">
        <v>0.5</v>
      </c>
      <c r="F194" s="63">
        <v>-1.3</v>
      </c>
      <c r="G194" s="63">
        <v>2.5</v>
      </c>
      <c r="H194" s="3">
        <v>2018</v>
      </c>
      <c r="I194" s="7" t="s">
        <v>15</v>
      </c>
      <c r="J194" s="63">
        <v>-1.2675241949650899</v>
      </c>
      <c r="K194" s="63">
        <v>0.179962124284794</v>
      </c>
      <c r="L194" s="63">
        <v>-1.5195137211276399</v>
      </c>
      <c r="M194" s="63">
        <v>1.1546406447809201</v>
      </c>
      <c r="N194" s="63">
        <v>-0.57215848553983095</v>
      </c>
    </row>
    <row r="195" spans="1:14" ht="12.95" hidden="1" customHeight="1">
      <c r="A195" s="7"/>
      <c r="B195" s="7" t="s">
        <v>16</v>
      </c>
      <c r="C195" s="63">
        <v>-1.1000000000000001</v>
      </c>
      <c r="D195" s="63">
        <v>-0.8</v>
      </c>
      <c r="E195" s="63">
        <v>-2.5</v>
      </c>
      <c r="F195" s="63">
        <v>2.2000000000000002</v>
      </c>
      <c r="G195" s="63">
        <v>-0.3</v>
      </c>
      <c r="H195" s="7"/>
      <c r="I195" s="7" t="s">
        <v>16</v>
      </c>
      <c r="J195" s="63">
        <v>-3.3140501728127298</v>
      </c>
      <c r="K195" s="63">
        <v>-1.0867467038765399</v>
      </c>
      <c r="L195" s="63">
        <v>-1.4528621068916501</v>
      </c>
      <c r="M195" s="63">
        <v>-3.0958120057321299</v>
      </c>
      <c r="N195" s="63">
        <v>-0.73958252288172099</v>
      </c>
    </row>
    <row r="196" spans="1:14" ht="12.95" hidden="1" customHeight="1">
      <c r="A196" s="7"/>
      <c r="B196" s="7" t="s">
        <v>17</v>
      </c>
      <c r="C196" s="63">
        <v>4.0999999999999996</v>
      </c>
      <c r="D196" s="63">
        <v>5.7</v>
      </c>
      <c r="E196" s="63">
        <v>3.4</v>
      </c>
      <c r="F196" s="63">
        <v>3.7</v>
      </c>
      <c r="G196" s="63">
        <v>1</v>
      </c>
      <c r="H196" s="7"/>
      <c r="I196" s="7" t="s">
        <v>17</v>
      </c>
      <c r="J196" s="63">
        <v>4.3256280065757897</v>
      </c>
      <c r="K196" s="63">
        <v>2.7828455987362699</v>
      </c>
      <c r="L196" s="63">
        <v>3.7554248763978402</v>
      </c>
      <c r="M196" s="63">
        <v>0.30143219437412899</v>
      </c>
      <c r="N196" s="63">
        <v>1.87449886301743</v>
      </c>
    </row>
    <row r="197" spans="1:14" ht="12.95" hidden="1" customHeight="1">
      <c r="A197" s="7"/>
      <c r="B197" s="7" t="s">
        <v>18</v>
      </c>
      <c r="C197" s="63">
        <v>-4.2</v>
      </c>
      <c r="D197" s="63">
        <v>-5.5</v>
      </c>
      <c r="E197" s="63">
        <v>-0.9</v>
      </c>
      <c r="F197" s="63">
        <v>-4</v>
      </c>
      <c r="G197" s="63">
        <v>-3.1</v>
      </c>
      <c r="H197" s="7"/>
      <c r="I197" s="7" t="s">
        <v>18</v>
      </c>
      <c r="J197" s="63">
        <v>-3.4726179473579402</v>
      </c>
      <c r="K197" s="63">
        <v>-4.6315481138012196</v>
      </c>
      <c r="L197" s="63">
        <v>-3.9654129615241902</v>
      </c>
      <c r="M197" s="63">
        <v>-0.306300315379604</v>
      </c>
      <c r="N197" s="63">
        <v>1.60382333652183</v>
      </c>
    </row>
    <row r="198" spans="1:14" ht="12.95" hidden="1" customHeight="1">
      <c r="A198" s="7"/>
      <c r="B198" s="7" t="s">
        <v>19</v>
      </c>
      <c r="C198" s="63">
        <v>4.4000000000000004</v>
      </c>
      <c r="D198" s="63">
        <v>5.6</v>
      </c>
      <c r="E198" s="63">
        <v>2.5</v>
      </c>
      <c r="F198" s="63">
        <v>2.6</v>
      </c>
      <c r="G198" s="63">
        <v>2.2000000000000002</v>
      </c>
      <c r="H198" s="7"/>
      <c r="I198" s="7" t="s">
        <v>19</v>
      </c>
      <c r="J198" s="63">
        <v>3.3639521041432201</v>
      </c>
      <c r="K198" s="63">
        <v>1.31682298595193</v>
      </c>
      <c r="L198" s="63">
        <v>6.7946430977696899</v>
      </c>
      <c r="M198" s="63">
        <v>1.3953882982039401</v>
      </c>
      <c r="N198" s="63">
        <v>-0.80750952570142198</v>
      </c>
    </row>
    <row r="199" spans="1:14" ht="12.95" hidden="1" customHeight="1">
      <c r="A199" s="7"/>
      <c r="B199" s="7" t="s">
        <v>20</v>
      </c>
      <c r="C199" s="63">
        <v>4.5</v>
      </c>
      <c r="D199" s="63">
        <v>7</v>
      </c>
      <c r="E199" s="63">
        <v>2.8</v>
      </c>
      <c r="F199" s="63">
        <v>3</v>
      </c>
      <c r="G199" s="63">
        <v>0.7</v>
      </c>
      <c r="H199" s="7"/>
      <c r="I199" s="7" t="s">
        <v>20</v>
      </c>
      <c r="J199" s="63">
        <v>4.9318714167166897</v>
      </c>
      <c r="K199" s="63">
        <v>4.5523696166630101</v>
      </c>
      <c r="L199" s="63">
        <v>3.3454356703361401</v>
      </c>
      <c r="M199" s="63">
        <v>2.2211132250064001</v>
      </c>
      <c r="N199" s="63">
        <v>0.51512377928277797</v>
      </c>
    </row>
    <row r="200" spans="1:14" ht="12.95" hidden="1" customHeight="1">
      <c r="A200" s="7"/>
      <c r="B200" s="7" t="s">
        <v>21</v>
      </c>
      <c r="C200" s="63">
        <v>1.7</v>
      </c>
      <c r="D200" s="63">
        <v>2.1</v>
      </c>
      <c r="E200" s="63">
        <v>-0.1</v>
      </c>
      <c r="F200" s="63">
        <v>2.1</v>
      </c>
      <c r="G200" s="63">
        <v>1.7</v>
      </c>
      <c r="H200" s="7"/>
      <c r="I200" s="7" t="s">
        <v>21</v>
      </c>
      <c r="J200" s="63">
        <v>0.41118552757126697</v>
      </c>
      <c r="K200" s="63">
        <v>0.29768125926330502</v>
      </c>
      <c r="L200" s="63">
        <v>2.5371752242000101</v>
      </c>
      <c r="M200" s="63">
        <v>-1.0364926562945</v>
      </c>
      <c r="N200" s="63">
        <v>1.29987747538911</v>
      </c>
    </row>
    <row r="201" spans="1:14" ht="12.95" hidden="1" customHeight="1">
      <c r="A201" s="7"/>
      <c r="B201" s="7" t="s">
        <v>22</v>
      </c>
      <c r="C201" s="63">
        <v>0.1</v>
      </c>
      <c r="D201" s="63">
        <v>-2.5</v>
      </c>
      <c r="E201" s="63">
        <v>2</v>
      </c>
      <c r="F201" s="63">
        <v>0.4</v>
      </c>
      <c r="G201" s="63">
        <v>1.4</v>
      </c>
      <c r="H201" s="7"/>
      <c r="I201" s="7" t="s">
        <v>22</v>
      </c>
      <c r="J201" s="63">
        <v>0.22414696123469499</v>
      </c>
      <c r="K201" s="63">
        <v>1.36119899924747</v>
      </c>
      <c r="L201" s="63">
        <v>2.7538928080504701</v>
      </c>
      <c r="M201" s="63">
        <v>0.67582112447519505</v>
      </c>
      <c r="N201" s="63">
        <v>2.1587694877516199</v>
      </c>
    </row>
    <row r="202" spans="1:14" ht="12.95" hidden="1" customHeight="1">
      <c r="A202" s="7"/>
      <c r="B202" s="7" t="s">
        <v>23</v>
      </c>
      <c r="C202" s="63">
        <v>-5.3</v>
      </c>
      <c r="D202" s="63">
        <v>-6.5</v>
      </c>
      <c r="E202" s="63">
        <v>-6</v>
      </c>
      <c r="F202" s="63">
        <v>-3.1</v>
      </c>
      <c r="G202" s="63">
        <v>-1.6</v>
      </c>
      <c r="H202" s="7"/>
      <c r="I202" s="7" t="s">
        <v>23</v>
      </c>
      <c r="J202" s="63">
        <v>-4.9064550308294397</v>
      </c>
      <c r="K202" s="63">
        <v>4.2134382170859697</v>
      </c>
      <c r="L202" s="63">
        <v>-8.5553469941732505</v>
      </c>
      <c r="M202" s="63">
        <v>1.0999999999999901</v>
      </c>
      <c r="N202" s="63">
        <v>-2.5972988992669102</v>
      </c>
    </row>
    <row r="203" spans="1:14" ht="12.95" hidden="1" customHeight="1">
      <c r="A203" s="7"/>
      <c r="B203" s="7" t="s">
        <v>24</v>
      </c>
      <c r="C203" s="63">
        <v>2</v>
      </c>
      <c r="D203" s="63">
        <v>2</v>
      </c>
      <c r="E203" s="63">
        <v>2</v>
      </c>
      <c r="F203" s="63">
        <v>0.4</v>
      </c>
      <c r="G203" s="63">
        <v>0.9</v>
      </c>
      <c r="H203" s="7"/>
      <c r="I203" s="7" t="s">
        <v>24</v>
      </c>
      <c r="J203" s="63">
        <v>2.0215813048834099</v>
      </c>
      <c r="K203" s="63">
        <v>-2.754868833942</v>
      </c>
      <c r="L203" s="63">
        <v>4.4852645700208997</v>
      </c>
      <c r="M203" s="63">
        <v>1.62992008202267</v>
      </c>
      <c r="N203" s="63">
        <v>2.84791611121504</v>
      </c>
    </row>
    <row r="204" spans="1:14" ht="12.95" hidden="1" customHeight="1">
      <c r="A204" s="7"/>
      <c r="B204" s="7" t="s">
        <v>25</v>
      </c>
      <c r="C204" s="63">
        <v>2.1</v>
      </c>
      <c r="D204" s="63">
        <v>3.3</v>
      </c>
      <c r="E204" s="63">
        <v>1.5</v>
      </c>
      <c r="F204" s="63">
        <v>1.6</v>
      </c>
      <c r="G204" s="63">
        <v>0.8</v>
      </c>
      <c r="H204" s="7"/>
      <c r="I204" s="7" t="s">
        <v>25</v>
      </c>
      <c r="J204" s="63">
        <v>1.5769916227744001</v>
      </c>
      <c r="K204" s="63">
        <v>1.4682535135289301</v>
      </c>
      <c r="L204" s="63">
        <v>1.5351700116545299</v>
      </c>
      <c r="M204" s="63">
        <v>-0.12014523839311</v>
      </c>
      <c r="N204" s="63">
        <v>2.9588752935612499</v>
      </c>
    </row>
    <row r="205" spans="1:14" ht="12.95" hidden="1" customHeight="1">
      <c r="A205" s="7"/>
      <c r="B205" s="7" t="s">
        <v>26</v>
      </c>
      <c r="C205" s="63">
        <v>4.2</v>
      </c>
      <c r="D205" s="63">
        <v>5.0999999999999996</v>
      </c>
      <c r="E205" s="63">
        <v>3</v>
      </c>
      <c r="F205" s="63">
        <v>0.3</v>
      </c>
      <c r="G205" s="63">
        <v>1.3</v>
      </c>
      <c r="H205" s="7"/>
      <c r="I205" s="7" t="s">
        <v>26</v>
      </c>
      <c r="J205" s="63">
        <v>5.7408370851022497</v>
      </c>
      <c r="K205" s="63">
        <v>4.3121224118405799</v>
      </c>
      <c r="L205" s="63">
        <v>5.23068931198436</v>
      </c>
      <c r="M205" s="63">
        <v>3.8260818306965301</v>
      </c>
      <c r="N205" s="63">
        <v>1.0548512184994201</v>
      </c>
    </row>
    <row r="206" spans="1:14" ht="12.95" hidden="1" customHeight="1">
      <c r="A206" s="7"/>
      <c r="B206" s="3"/>
      <c r="C206" s="9"/>
      <c r="D206" s="9"/>
      <c r="E206" s="9"/>
      <c r="F206" s="9"/>
      <c r="G206" s="9"/>
      <c r="H206" s="7"/>
      <c r="I206" s="3"/>
      <c r="J206" s="9"/>
      <c r="K206" s="9"/>
      <c r="L206" s="9"/>
      <c r="M206" s="9"/>
      <c r="N206" s="9"/>
    </row>
    <row r="207" spans="1:14" ht="12.95" hidden="1" customHeight="1">
      <c r="A207" s="3">
        <v>2019</v>
      </c>
      <c r="B207" s="7" t="s">
        <v>15</v>
      </c>
      <c r="C207" s="37">
        <v>-1.7707496162774701</v>
      </c>
      <c r="D207" s="37">
        <v>-1.3781651994689801</v>
      </c>
      <c r="E207" s="37">
        <v>0.28872411332738801</v>
      </c>
      <c r="F207" s="37">
        <v>-1.9112810073933</v>
      </c>
      <c r="G207" s="37">
        <v>-0.199999999999945</v>
      </c>
      <c r="H207" s="3">
        <v>2019</v>
      </c>
      <c r="I207" s="7" t="s">
        <v>15</v>
      </c>
      <c r="J207" s="37">
        <v>-2.1158864388026299</v>
      </c>
      <c r="K207" s="37">
        <v>-0.35633226446864003</v>
      </c>
      <c r="L207" s="37">
        <v>-3.8320341488915499</v>
      </c>
      <c r="M207" s="37">
        <v>0.80737195791749095</v>
      </c>
      <c r="N207" s="37">
        <v>-0.17446519424120199</v>
      </c>
    </row>
    <row r="208" spans="1:14" ht="12.95" hidden="1" customHeight="1">
      <c r="A208" s="3"/>
      <c r="B208" s="7" t="s">
        <v>16</v>
      </c>
      <c r="C208" s="37">
        <v>-3.0360622152604799</v>
      </c>
      <c r="D208" s="37">
        <v>-4.64244156885424</v>
      </c>
      <c r="E208" s="37">
        <v>-1.4882775577965099</v>
      </c>
      <c r="F208" s="37">
        <v>0.89262912758563095</v>
      </c>
      <c r="G208" s="37">
        <v>0.95531580614485201</v>
      </c>
      <c r="H208" s="3"/>
      <c r="I208" s="7" t="s">
        <v>16</v>
      </c>
      <c r="J208" s="37">
        <v>-4.6005992515956402</v>
      </c>
      <c r="K208" s="37">
        <v>-3.5684412310193099</v>
      </c>
      <c r="L208" s="37">
        <v>-3.1231525796561299</v>
      </c>
      <c r="M208" s="37">
        <v>-2.8090537479764199</v>
      </c>
      <c r="N208" s="37">
        <v>-3.8234859369896901</v>
      </c>
    </row>
    <row r="209" spans="1:14" ht="12.95" hidden="1" customHeight="1">
      <c r="A209" s="3"/>
      <c r="B209" s="7" t="s">
        <v>27</v>
      </c>
      <c r="C209" s="37">
        <v>2.5640968985692898</v>
      </c>
      <c r="D209" s="37">
        <v>4.2488378626519099</v>
      </c>
      <c r="E209" s="37">
        <v>3.91378887658025</v>
      </c>
      <c r="F209" s="37">
        <v>2.2863840804396802</v>
      </c>
      <c r="G209" s="37">
        <v>-0.63222236493308803</v>
      </c>
      <c r="H209" s="3"/>
      <c r="I209" s="7" t="s">
        <v>27</v>
      </c>
      <c r="J209" s="37">
        <v>3.0014562889813199</v>
      </c>
      <c r="K209" s="37">
        <v>2.1215589083031201</v>
      </c>
      <c r="L209" s="37">
        <v>1.1666234586106501</v>
      </c>
      <c r="M209" s="37">
        <v>2.1349251298090799</v>
      </c>
      <c r="N209" s="37">
        <v>0.18943549887804301</v>
      </c>
    </row>
    <row r="210" spans="1:14" ht="12.95" hidden="1" customHeight="1">
      <c r="A210" s="3"/>
      <c r="B210" s="7" t="s">
        <v>28</v>
      </c>
      <c r="C210" s="37">
        <v>-4.0485117366573302</v>
      </c>
      <c r="D210" s="37">
        <v>-5.3470801768114802</v>
      </c>
      <c r="E210" s="37">
        <v>-1.4756007109198399</v>
      </c>
      <c r="F210" s="37">
        <v>-4.8574296517658899</v>
      </c>
      <c r="G210" s="37">
        <v>-2.08948684591005</v>
      </c>
      <c r="H210" s="3"/>
      <c r="I210" s="7" t="s">
        <v>28</v>
      </c>
      <c r="J210" s="37">
        <v>-3.2898009358946201</v>
      </c>
      <c r="K210" s="37">
        <v>-5.4255500258970297</v>
      </c>
      <c r="L210" s="37">
        <v>-3.6529553845524099</v>
      </c>
      <c r="M210" s="37">
        <v>-1.73050873943564</v>
      </c>
      <c r="N210" s="37">
        <v>2.0723114061632399</v>
      </c>
    </row>
    <row r="211" spans="1:14" ht="12.95" hidden="1" customHeight="1">
      <c r="A211" s="3"/>
      <c r="B211" s="7" t="s">
        <v>29</v>
      </c>
      <c r="C211" s="37">
        <v>5.2520359974533202</v>
      </c>
      <c r="D211" s="37">
        <v>6.4375109043697698</v>
      </c>
      <c r="E211" s="37">
        <v>3.2840009765753102</v>
      </c>
      <c r="F211" s="37">
        <v>2.7756294238640198</v>
      </c>
      <c r="G211" s="37">
        <v>0.70011069951088101</v>
      </c>
      <c r="H211" s="3"/>
      <c r="I211" s="7" t="s">
        <v>29</v>
      </c>
      <c r="J211" s="37">
        <v>5.24233072433766</v>
      </c>
      <c r="K211" s="37">
        <v>2.44484309011226</v>
      </c>
      <c r="L211" s="37">
        <v>8.2773201167529695</v>
      </c>
      <c r="M211" s="37">
        <v>3.0101982926851201</v>
      </c>
      <c r="N211" s="37">
        <v>-3.0095465091263001</v>
      </c>
    </row>
    <row r="212" spans="1:14" ht="12.95" hidden="1" customHeight="1">
      <c r="A212" s="3"/>
      <c r="B212" s="7" t="s">
        <v>20</v>
      </c>
      <c r="C212" s="37">
        <v>4.3896259756299099</v>
      </c>
      <c r="D212" s="37">
        <v>6.8715019695811499</v>
      </c>
      <c r="E212" s="37">
        <v>2.4457453981966202</v>
      </c>
      <c r="F212" s="37">
        <v>3.9619834924836201</v>
      </c>
      <c r="G212" s="37">
        <v>0.46122793298348802</v>
      </c>
      <c r="H212" s="3"/>
      <c r="I212" s="7" t="s">
        <v>20</v>
      </c>
      <c r="J212" s="37">
        <v>4.1305361570361399</v>
      </c>
      <c r="K212" s="37">
        <v>4.7962528641222599</v>
      </c>
      <c r="L212" s="37">
        <v>3.1595076010009202</v>
      </c>
      <c r="M212" s="37">
        <v>1.0068500845704</v>
      </c>
      <c r="N212" s="37">
        <v>2.1615122081170699</v>
      </c>
    </row>
    <row r="213" spans="1:14" ht="12.95" hidden="1" customHeight="1">
      <c r="A213" s="3"/>
      <c r="B213" s="7" t="s">
        <v>21</v>
      </c>
      <c r="C213" s="37">
        <v>1.1122488663123999</v>
      </c>
      <c r="D213" s="37">
        <v>1.4529298757545599</v>
      </c>
      <c r="E213" s="37">
        <v>1.0242440171004601</v>
      </c>
      <c r="F213" s="37">
        <v>0.80887237541071899</v>
      </c>
      <c r="G213" s="37">
        <v>1.2909229801166999</v>
      </c>
      <c r="H213" s="3"/>
      <c r="I213" s="7" t="s">
        <v>21</v>
      </c>
      <c r="J213" s="37">
        <v>0.12939548399539799</v>
      </c>
      <c r="K213" s="37">
        <v>-0.489135102487537</v>
      </c>
      <c r="L213" s="37">
        <v>1.6913140170338601</v>
      </c>
      <c r="M213" s="37">
        <v>-1.87805910359703</v>
      </c>
      <c r="N213" s="37">
        <v>0.47570620211798698</v>
      </c>
    </row>
    <row r="214" spans="1:14" ht="12.95" hidden="1" customHeight="1">
      <c r="A214" s="7"/>
      <c r="B214" s="7" t="s">
        <v>30</v>
      </c>
      <c r="C214" s="37">
        <v>-9.8393957701592399E-2</v>
      </c>
      <c r="D214" s="37">
        <v>-2.6398011100836198</v>
      </c>
      <c r="E214" s="37">
        <v>1.19497001432074</v>
      </c>
      <c r="F214" s="37">
        <v>0.10990112631570299</v>
      </c>
      <c r="G214" s="37">
        <v>1.14462263344199</v>
      </c>
      <c r="H214" s="7"/>
      <c r="I214" s="7" t="s">
        <v>30</v>
      </c>
      <c r="J214" s="37">
        <v>-0.15192863711888099</v>
      </c>
      <c r="K214" s="37">
        <v>1.73918574774621</v>
      </c>
      <c r="L214" s="37">
        <v>2.54496622378353</v>
      </c>
      <c r="M214" s="37">
        <v>1.3649256288238201</v>
      </c>
      <c r="N214" s="37">
        <v>2.5980265492463501</v>
      </c>
    </row>
    <row r="215" spans="1:14" ht="12.95" hidden="1" customHeight="1">
      <c r="A215" s="7"/>
      <c r="B215" s="7" t="s">
        <v>31</v>
      </c>
      <c r="C215" s="37">
        <v>-5.0363327811912804</v>
      </c>
      <c r="D215" s="37">
        <v>-6.1442303788024297</v>
      </c>
      <c r="E215" s="37">
        <v>-6.8890554245383298</v>
      </c>
      <c r="F215" s="37">
        <v>-2.04412967259919</v>
      </c>
      <c r="G215" s="37">
        <v>-0.451023642191484</v>
      </c>
      <c r="H215" s="7"/>
      <c r="I215" s="7" t="s">
        <v>31</v>
      </c>
      <c r="J215" s="37">
        <v>-4.7273711419986304</v>
      </c>
      <c r="K215" s="37">
        <v>2.19456142267898</v>
      </c>
      <c r="L215" s="37">
        <v>-8.1149763740307694</v>
      </c>
      <c r="M215" s="37">
        <v>0.32527226876883902</v>
      </c>
      <c r="N215" s="37">
        <v>-1.4146731765249501</v>
      </c>
    </row>
    <row r="216" spans="1:14" ht="12.95" hidden="1" customHeight="1">
      <c r="A216" s="7"/>
      <c r="B216" s="7" t="s">
        <v>32</v>
      </c>
      <c r="C216" s="37">
        <v>1.6259195498685699</v>
      </c>
      <c r="D216" s="37">
        <v>1.65302739499396</v>
      </c>
      <c r="E216" s="37">
        <v>1.62644823067575</v>
      </c>
      <c r="F216" s="37">
        <v>-8.0715302533962405E-2</v>
      </c>
      <c r="G216" s="37">
        <v>0.61281481735466803</v>
      </c>
      <c r="H216" s="7"/>
      <c r="I216" s="7" t="s">
        <v>32</v>
      </c>
      <c r="J216" s="37">
        <v>1.4462716358707901</v>
      </c>
      <c r="K216" s="37">
        <v>-3.30479417512618</v>
      </c>
      <c r="L216" s="37">
        <v>4.1000654379655703</v>
      </c>
      <c r="M216" s="37">
        <v>2.3285955216085599</v>
      </c>
      <c r="N216" s="37">
        <v>3.8200136169920502</v>
      </c>
    </row>
    <row r="217" spans="1:14" ht="12.95" hidden="1" customHeight="1">
      <c r="A217" s="10"/>
      <c r="B217" s="2" t="s">
        <v>25</v>
      </c>
      <c r="C217" s="37">
        <v>2.3096749171995299</v>
      </c>
      <c r="D217" s="37">
        <v>3.5976776208554799</v>
      </c>
      <c r="E217" s="37">
        <v>1.6179221091873199</v>
      </c>
      <c r="F217" s="37">
        <v>1.8987208697261999</v>
      </c>
      <c r="G217" s="37">
        <v>0.934511606671795</v>
      </c>
      <c r="H217" s="10"/>
      <c r="I217" s="2" t="s">
        <v>25</v>
      </c>
      <c r="J217" s="37">
        <v>1.00094063058489</v>
      </c>
      <c r="K217" s="37">
        <v>2.4300379070221201</v>
      </c>
      <c r="L217" s="37">
        <v>2.0048053956119598</v>
      </c>
      <c r="M217" s="37">
        <v>0.122210325659822</v>
      </c>
      <c r="N217" s="37">
        <v>4.3002681113856402</v>
      </c>
    </row>
    <row r="218" spans="1:14" ht="12.95" hidden="1" customHeight="1">
      <c r="A218" s="10"/>
      <c r="B218" s="2" t="s">
        <v>26</v>
      </c>
      <c r="C218" s="37">
        <v>4.1591566658389301</v>
      </c>
      <c r="D218" s="37">
        <v>5.2354679880196402</v>
      </c>
      <c r="E218" s="37">
        <v>3.2246752603109599</v>
      </c>
      <c r="F218" s="37">
        <v>0.50565853764419399</v>
      </c>
      <c r="G218" s="37">
        <v>0.28386120022980699</v>
      </c>
      <c r="H218" s="10"/>
      <c r="I218" s="2" t="s">
        <v>26</v>
      </c>
      <c r="J218" s="37">
        <v>4.8362101518644796</v>
      </c>
      <c r="K218" s="37">
        <v>4.7905476854595497</v>
      </c>
      <c r="L218" s="37">
        <v>5.3983908956018798</v>
      </c>
      <c r="M218" s="37">
        <v>4.1248044800449497</v>
      </c>
      <c r="N218" s="37">
        <v>1.9985843537968699</v>
      </c>
    </row>
    <row r="219" spans="1:14" ht="12.95" hidden="1" customHeight="1">
      <c r="A219" s="3"/>
      <c r="B219" s="2"/>
      <c r="C219" s="37"/>
      <c r="D219" s="37"/>
      <c r="E219" s="37"/>
      <c r="F219" s="37"/>
      <c r="G219" s="37"/>
      <c r="H219" s="3"/>
      <c r="I219" s="2"/>
      <c r="J219" s="37"/>
      <c r="K219" s="37"/>
      <c r="L219" s="37"/>
      <c r="M219" s="37"/>
      <c r="N219" s="37"/>
    </row>
    <row r="220" spans="1:14" ht="10.5" customHeight="1">
      <c r="A220" s="3"/>
      <c r="B220" s="2"/>
      <c r="C220" s="37"/>
      <c r="D220" s="37"/>
      <c r="E220" s="37"/>
      <c r="F220" s="37"/>
      <c r="G220" s="37"/>
      <c r="H220" s="3"/>
      <c r="I220" s="2"/>
      <c r="J220" s="37"/>
      <c r="K220" s="37"/>
      <c r="L220" s="37"/>
      <c r="M220" s="37"/>
      <c r="N220" s="37"/>
    </row>
    <row r="221" spans="1:14" s="1" customFormat="1" ht="12.95" hidden="1" customHeight="1">
      <c r="A221" s="3">
        <v>2020</v>
      </c>
      <c r="B221" s="12" t="s">
        <v>15</v>
      </c>
      <c r="C221" s="37">
        <v>-2.0329725138360599</v>
      </c>
      <c r="D221" s="37">
        <v>-1.6961529579296399</v>
      </c>
      <c r="E221" s="37">
        <v>-0.293672229856212</v>
      </c>
      <c r="F221" s="37">
        <v>-2.57425490571379</v>
      </c>
      <c r="G221" s="37">
        <v>1.20495145631048</v>
      </c>
      <c r="H221" s="3">
        <v>2020</v>
      </c>
      <c r="I221" s="12" t="s">
        <v>15</v>
      </c>
      <c r="J221" s="37">
        <v>-2.2585336897875798</v>
      </c>
      <c r="K221" s="37">
        <v>-1.93058775610274</v>
      </c>
      <c r="L221" s="37">
        <v>-4.2443698313256899</v>
      </c>
      <c r="M221" s="37">
        <v>1.07109483719303</v>
      </c>
      <c r="N221" s="37">
        <v>0.13892441840162001</v>
      </c>
    </row>
    <row r="222" spans="1:14" ht="12.95" hidden="1" customHeight="1">
      <c r="A222" s="7"/>
      <c r="B222" s="11" t="s">
        <v>16</v>
      </c>
      <c r="C222" s="37">
        <v>-3.4469942290094</v>
      </c>
      <c r="D222" s="37">
        <v>-5.2161052369401304</v>
      </c>
      <c r="E222" s="37">
        <v>-1.9055522382975401</v>
      </c>
      <c r="F222" s="37">
        <v>0.62158788319226499</v>
      </c>
      <c r="G222" s="37">
        <v>0.48101835211404897</v>
      </c>
      <c r="H222" s="7"/>
      <c r="I222" s="11" t="s">
        <v>16</v>
      </c>
      <c r="J222" s="37">
        <v>-4.0321749273988203</v>
      </c>
      <c r="K222" s="37">
        <v>-4.1162380346307703</v>
      </c>
      <c r="L222" s="37">
        <v>-3.7955141978549798</v>
      </c>
      <c r="M222" s="37">
        <v>-2.5916812450214</v>
      </c>
      <c r="N222" s="37">
        <v>-3.59253442784363</v>
      </c>
    </row>
    <row r="223" spans="1:14" ht="12.95" hidden="1" customHeight="1">
      <c r="A223" s="7"/>
      <c r="B223" s="11" t="s">
        <v>17</v>
      </c>
      <c r="C223" s="37">
        <v>-9.8889568865680406</v>
      </c>
      <c r="D223" s="37">
        <v>-3.2735456635973499</v>
      </c>
      <c r="E223" s="37">
        <v>-0.83381938776365705</v>
      </c>
      <c r="F223" s="37">
        <v>-15.052332785175199</v>
      </c>
      <c r="G223" s="37">
        <v>-9.5258468925158706</v>
      </c>
      <c r="H223" s="7"/>
      <c r="I223" s="11" t="s">
        <v>17</v>
      </c>
      <c r="J223" s="37">
        <v>-14.554297528417001</v>
      </c>
      <c r="K223" s="37">
        <v>-14.170129001549901</v>
      </c>
      <c r="L223" s="37">
        <v>-17.327856862898798</v>
      </c>
      <c r="M223" s="37">
        <v>-5.0921025594955003</v>
      </c>
      <c r="N223" s="37">
        <v>-6.5694058825699102</v>
      </c>
    </row>
    <row r="224" spans="1:14" ht="12.95" hidden="1" customHeight="1">
      <c r="A224" s="7"/>
      <c r="B224" s="11" t="s">
        <v>18</v>
      </c>
      <c r="C224" s="37">
        <v>-30.472778962977099</v>
      </c>
      <c r="D224" s="37">
        <v>-13.9000000000001</v>
      </c>
      <c r="E224" s="37">
        <v>-2.1000000000001302</v>
      </c>
      <c r="F224" s="37">
        <v>-51.3999999999998</v>
      </c>
      <c r="G224" s="37">
        <v>-28.6</v>
      </c>
      <c r="H224" s="7"/>
      <c r="I224" s="11" t="s">
        <v>18</v>
      </c>
      <c r="J224" s="37">
        <v>-42.471240578312297</v>
      </c>
      <c r="K224" s="37">
        <v>-49.700000000000202</v>
      </c>
      <c r="L224" s="37">
        <v>-52.644590249457899</v>
      </c>
      <c r="M224" s="37">
        <v>0.76582701387617502</v>
      </c>
      <c r="N224" s="37">
        <v>3.3681512970618899</v>
      </c>
    </row>
    <row r="225" spans="1:14" ht="12.95" hidden="1" customHeight="1">
      <c r="A225" s="7"/>
      <c r="B225" s="11" t="s">
        <v>19</v>
      </c>
      <c r="C225" s="37">
        <v>30.483263341349499</v>
      </c>
      <c r="D225" s="37">
        <v>13.6003775629479</v>
      </c>
      <c r="E225" s="37">
        <v>2.5483198033922698</v>
      </c>
      <c r="F225" s="37">
        <v>71.036576437787105</v>
      </c>
      <c r="G225" s="37">
        <v>16.945657849577501</v>
      </c>
      <c r="H225" s="7"/>
      <c r="I225" s="11" t="s">
        <v>19</v>
      </c>
      <c r="J225" s="37">
        <v>51.723392670755999</v>
      </c>
      <c r="K225" s="37">
        <v>58.116099869247499</v>
      </c>
      <c r="L225" s="37">
        <v>80.375371994335794</v>
      </c>
      <c r="M225" s="37">
        <v>3.6103971979284402</v>
      </c>
      <c r="N225" s="37">
        <v>2.9000000000000798</v>
      </c>
    </row>
    <row r="226" spans="1:14" ht="12.95" hidden="1" customHeight="1">
      <c r="A226" s="7"/>
      <c r="B226" s="11" t="s">
        <v>33</v>
      </c>
      <c r="C226" s="37">
        <v>13.045904605178199</v>
      </c>
      <c r="D226" s="37">
        <v>9.0999999999996906</v>
      </c>
      <c r="E226" s="37">
        <v>4.6484288889676799</v>
      </c>
      <c r="F226" s="37">
        <v>20.241849787441101</v>
      </c>
      <c r="G226" s="37">
        <v>13.668597320985199</v>
      </c>
      <c r="H226" s="7"/>
      <c r="I226" s="11" t="s">
        <v>33</v>
      </c>
      <c r="J226" s="37">
        <v>16.715035024975201</v>
      </c>
      <c r="K226" s="37">
        <v>17.899999999999899</v>
      </c>
      <c r="L226" s="37">
        <v>18.8</v>
      </c>
      <c r="M226" s="37">
        <v>4.8502460285822204</v>
      </c>
      <c r="N226" s="37">
        <v>2.00000000000002</v>
      </c>
    </row>
    <row r="227" spans="1:14" ht="12.95" hidden="1" customHeight="1">
      <c r="A227" s="7"/>
      <c r="B227" s="11" t="s">
        <v>34</v>
      </c>
      <c r="C227" s="37">
        <v>7.1150683423203196</v>
      </c>
      <c r="D227" s="37">
        <v>5.0371000546221003</v>
      </c>
      <c r="E227" s="37">
        <v>3.50000000000006</v>
      </c>
      <c r="F227" s="37">
        <v>10.627684647346801</v>
      </c>
      <c r="G227" s="37">
        <v>6.6514128401450296</v>
      </c>
      <c r="H227" s="7"/>
      <c r="I227" s="11" t="s">
        <v>34</v>
      </c>
      <c r="J227" s="8">
        <v>9.6841853275000407</v>
      </c>
      <c r="K227" s="8">
        <v>9.5916906952090901</v>
      </c>
      <c r="L227" s="8">
        <v>9.4505744207943305</v>
      </c>
      <c r="M227" s="8">
        <v>1.29999999999981</v>
      </c>
      <c r="N227" s="8">
        <v>0.52654570615100504</v>
      </c>
    </row>
    <row r="228" spans="1:14" ht="12.95" hidden="1" customHeight="1">
      <c r="A228" s="7"/>
      <c r="B228" s="11" t="s">
        <v>30</v>
      </c>
      <c r="C228" s="37">
        <v>2.2999101490876801</v>
      </c>
      <c r="D228" s="37">
        <v>-0.40000000000032199</v>
      </c>
      <c r="E228" s="37">
        <v>0.97145954119961497</v>
      </c>
      <c r="F228" s="37">
        <v>2.29999999999984</v>
      </c>
      <c r="G228" s="37">
        <v>1.88599683075492</v>
      </c>
      <c r="H228" s="7"/>
      <c r="I228" s="11" t="s">
        <v>30</v>
      </c>
      <c r="J228" s="8">
        <v>4.5253038871030604</v>
      </c>
      <c r="K228" s="8">
        <v>2.5999999999999801</v>
      </c>
      <c r="L228" s="8">
        <v>6.6835523045635901</v>
      </c>
      <c r="M228" s="8">
        <v>-0.98647774364595298</v>
      </c>
      <c r="N228" s="8">
        <v>-0.30000000000013299</v>
      </c>
    </row>
    <row r="229" spans="1:14" ht="12.95" hidden="1" customHeight="1">
      <c r="A229" s="7"/>
      <c r="B229" s="11" t="s">
        <v>23</v>
      </c>
      <c r="C229" s="37">
        <v>-2.0740928770242202</v>
      </c>
      <c r="D229" s="37">
        <v>-3.4999999999995799</v>
      </c>
      <c r="E229" s="37">
        <v>-4.7000000000001396</v>
      </c>
      <c r="F229" s="37">
        <v>-3.6494692575439802</v>
      </c>
      <c r="G229" s="37">
        <v>0.799999999999912</v>
      </c>
      <c r="H229" s="7"/>
      <c r="I229" s="11" t="s">
        <v>23</v>
      </c>
      <c r="J229" s="8">
        <v>0.49999999999996703</v>
      </c>
      <c r="K229" s="8">
        <v>2.0048057214276498</v>
      </c>
      <c r="L229" s="8">
        <v>-2.2000000000000099</v>
      </c>
      <c r="M229" s="8">
        <v>-1.16652003333704</v>
      </c>
      <c r="N229" s="8">
        <v>0.80000000000013405</v>
      </c>
    </row>
    <row r="230" spans="1:14" ht="12.95" hidden="1" customHeight="1">
      <c r="A230" s="7"/>
      <c r="B230" s="11" t="s">
        <v>24</v>
      </c>
      <c r="C230" s="37">
        <v>-1.42173828039929</v>
      </c>
      <c r="D230" s="37">
        <v>-1.3400000000002401</v>
      </c>
      <c r="E230" s="37">
        <v>-0.338102891944569</v>
      </c>
      <c r="F230" s="37">
        <v>-2.7321497291403101</v>
      </c>
      <c r="G230" s="37">
        <v>1.2999999999999901</v>
      </c>
      <c r="H230" s="7"/>
      <c r="I230" s="11" t="s">
        <v>24</v>
      </c>
      <c r="J230" s="8">
        <v>-3.6667611738888701</v>
      </c>
      <c r="K230" s="8">
        <v>2.3999999999998201</v>
      </c>
      <c r="L230" s="8">
        <v>-2.4278040501727101</v>
      </c>
      <c r="M230" s="8">
        <v>1.2585089171710799</v>
      </c>
      <c r="N230" s="8">
        <v>2.9306799196374702</v>
      </c>
    </row>
    <row r="231" spans="1:14" ht="12.95" hidden="1" customHeight="1">
      <c r="A231" s="7"/>
      <c r="B231" s="11" t="s">
        <v>25</v>
      </c>
      <c r="C231" s="37">
        <v>1.44549168533774</v>
      </c>
      <c r="D231" s="37">
        <v>1.44000000000015</v>
      </c>
      <c r="E231" s="37">
        <v>1.8155277807175001</v>
      </c>
      <c r="F231" s="37">
        <v>-3.7999999999999798</v>
      </c>
      <c r="G231" s="37">
        <v>1.6</v>
      </c>
      <c r="H231" s="7"/>
      <c r="I231" s="11" t="s">
        <v>25</v>
      </c>
      <c r="J231" s="8">
        <v>0.61062821298825098</v>
      </c>
      <c r="K231" s="8">
        <v>1.9000000000000601</v>
      </c>
      <c r="L231" s="8">
        <v>3.3999999999999599</v>
      </c>
      <c r="M231" s="8">
        <v>0.274286302637128</v>
      </c>
      <c r="N231" s="8">
        <v>6.80000000000007</v>
      </c>
    </row>
    <row r="232" spans="1:14" ht="12.95" hidden="1" customHeight="1">
      <c r="A232" s="3"/>
      <c r="B232" s="11" t="s">
        <v>26</v>
      </c>
      <c r="C232" s="37">
        <v>4.5116505572007997</v>
      </c>
      <c r="D232" s="37">
        <v>5.0399999999997602</v>
      </c>
      <c r="E232" s="37">
        <v>3.3703356675453899</v>
      </c>
      <c r="F232" s="37">
        <v>5.40920505514109</v>
      </c>
      <c r="G232" s="37">
        <v>0.700000000000078</v>
      </c>
      <c r="H232" s="3"/>
      <c r="I232" s="11" t="s">
        <v>26</v>
      </c>
      <c r="J232" s="8">
        <v>5.1999999999998501</v>
      </c>
      <c r="K232" s="8">
        <v>5.0000000000003197</v>
      </c>
      <c r="L232" s="8">
        <v>5.1000000000000201</v>
      </c>
      <c r="M232" s="8">
        <v>4.1999999999995401</v>
      </c>
      <c r="N232" s="8">
        <v>1.0000000000000899</v>
      </c>
    </row>
    <row r="233" spans="1:14" ht="12.95" hidden="1" customHeight="1">
      <c r="A233" s="3"/>
      <c r="B233" s="11"/>
      <c r="H233" s="3"/>
      <c r="I233" s="11"/>
    </row>
    <row r="234" spans="1:14" ht="12.95" hidden="1" customHeight="1">
      <c r="A234" s="3">
        <v>2021</v>
      </c>
      <c r="B234" s="12" t="s">
        <v>15</v>
      </c>
      <c r="C234" s="37">
        <v>-2.6050684518848799</v>
      </c>
      <c r="D234" s="37">
        <v>-2.3000000000001002</v>
      </c>
      <c r="E234" s="37">
        <v>-0.70000000000025597</v>
      </c>
      <c r="F234" s="37">
        <v>-6.5125892526552702</v>
      </c>
      <c r="G234" s="37">
        <v>2.3989013103737502</v>
      </c>
      <c r="H234" s="3">
        <v>2021</v>
      </c>
      <c r="I234" s="12" t="s">
        <v>15</v>
      </c>
      <c r="J234" s="37">
        <v>-2.7702701059411399</v>
      </c>
      <c r="K234" s="37">
        <v>-2.1000000000001502</v>
      </c>
      <c r="L234" s="37">
        <v>-4.80000000000003</v>
      </c>
      <c r="M234" s="37">
        <v>-0.49999999999952299</v>
      </c>
      <c r="N234" s="37">
        <v>-0.60000000000015596</v>
      </c>
    </row>
    <row r="235" spans="1:14" ht="12.95" hidden="1" customHeight="1">
      <c r="A235" s="3"/>
      <c r="B235" s="11" t="s">
        <v>16</v>
      </c>
      <c r="C235" s="37">
        <v>-2.9697433875414299</v>
      </c>
      <c r="D235" s="37">
        <v>-4.7878799075096303</v>
      </c>
      <c r="E235" s="37">
        <v>-1.73547699146186</v>
      </c>
      <c r="F235" s="37">
        <v>-1.1999999999998201</v>
      </c>
      <c r="G235" s="37">
        <v>0.78155978287817196</v>
      </c>
      <c r="H235" s="3"/>
      <c r="I235" s="11" t="s">
        <v>16</v>
      </c>
      <c r="J235" s="37">
        <v>-1.98949314461468</v>
      </c>
      <c r="K235" s="37">
        <v>-2.2341317130816298</v>
      </c>
      <c r="L235" s="37">
        <v>-3.4207673958181801</v>
      </c>
      <c r="M235" s="37">
        <v>-2.13959348510447</v>
      </c>
      <c r="N235" s="37">
        <v>-3.29065244604269</v>
      </c>
    </row>
    <row r="236" spans="1:14" ht="12.95" hidden="1" customHeight="1">
      <c r="A236" s="7"/>
      <c r="B236" s="11" t="s">
        <v>27</v>
      </c>
      <c r="C236" s="37">
        <v>1.61675355733448</v>
      </c>
      <c r="D236" s="37">
        <v>1.8632790020143499</v>
      </c>
      <c r="E236" s="37">
        <v>0.40000000000022201</v>
      </c>
      <c r="F236" s="37">
        <v>17.181459471006001</v>
      </c>
      <c r="G236" s="37">
        <v>-2.3000000000000802</v>
      </c>
      <c r="H236" s="7"/>
      <c r="I236" s="11" t="s">
        <v>27</v>
      </c>
      <c r="J236" s="37">
        <v>0.80000000000000104</v>
      </c>
      <c r="K236" s="37">
        <v>-4.3789678602757904</v>
      </c>
      <c r="L236" s="37">
        <v>0.59999999999995601</v>
      </c>
      <c r="M236" s="37">
        <v>0.29999999999994498</v>
      </c>
      <c r="N236" s="37">
        <v>-4.3999999999999302</v>
      </c>
    </row>
    <row r="237" spans="1:14" ht="12.95" hidden="1" customHeight="1">
      <c r="A237" s="7"/>
      <c r="B237" s="11" t="s">
        <v>18</v>
      </c>
      <c r="C237" s="37">
        <v>-1.51903178985789</v>
      </c>
      <c r="D237" s="37">
        <v>-2.1000000000003101</v>
      </c>
      <c r="E237" s="37">
        <v>0.199999999999911</v>
      </c>
      <c r="F237" s="37">
        <v>-7.7400000000000997</v>
      </c>
      <c r="G237" s="37">
        <v>2.4000000000000701</v>
      </c>
      <c r="H237" s="7"/>
      <c r="I237" s="11" t="s">
        <v>18</v>
      </c>
      <c r="J237" s="37">
        <v>1.7999999999999801</v>
      </c>
      <c r="K237" s="37">
        <v>-3.1000000000003198</v>
      </c>
      <c r="L237" s="37">
        <v>-2.69999999999997</v>
      </c>
      <c r="M237" s="37">
        <v>1.79999999999951</v>
      </c>
      <c r="N237" s="37">
        <v>8.6756775309019005</v>
      </c>
    </row>
    <row r="238" spans="1:14" ht="12.95" hidden="1" customHeight="1">
      <c r="A238" s="7"/>
      <c r="B238" s="11" t="s">
        <v>35</v>
      </c>
      <c r="C238" s="37">
        <v>-2.1585366327209798</v>
      </c>
      <c r="D238" s="37">
        <v>-3.1999999999996298</v>
      </c>
      <c r="E238" s="37">
        <v>-0.80000000000004501</v>
      </c>
      <c r="F238" s="37">
        <v>-1.9399999999999</v>
      </c>
      <c r="G238" s="37">
        <v>1.7999999999999601</v>
      </c>
      <c r="H238" s="7"/>
      <c r="I238" s="11" t="s">
        <v>35</v>
      </c>
      <c r="J238" s="37">
        <v>-1.39999999999992</v>
      </c>
      <c r="K238" s="37">
        <v>-2.5999999999998402</v>
      </c>
      <c r="L238" s="37">
        <v>-3.8000000000000398</v>
      </c>
      <c r="M238" s="37">
        <v>-0.599999999999556</v>
      </c>
      <c r="N238" s="37">
        <v>6.8000000000000096</v>
      </c>
    </row>
    <row r="239" spans="1:14" ht="12.95" hidden="1" customHeight="1">
      <c r="A239" s="7"/>
      <c r="B239" s="11" t="s">
        <v>36</v>
      </c>
      <c r="C239" s="37">
        <v>-6.3927683557017696</v>
      </c>
      <c r="D239" s="37">
        <v>-2.5999999999999899</v>
      </c>
      <c r="E239" s="37">
        <v>-2.2000000000001001</v>
      </c>
      <c r="F239" s="37">
        <v>-25.599999999999898</v>
      </c>
      <c r="G239" s="37">
        <v>-11.6</v>
      </c>
      <c r="H239" s="7"/>
      <c r="I239" s="11" t="s">
        <v>36</v>
      </c>
      <c r="J239" s="37">
        <v>-5.9000000000000599</v>
      </c>
      <c r="K239" s="37">
        <v>-4.4999999999998801</v>
      </c>
      <c r="L239" s="37">
        <v>-5.19999999999997</v>
      </c>
      <c r="M239" s="37">
        <v>-0.80000000000002303</v>
      </c>
      <c r="N239" s="37">
        <v>-2.1999999999999802</v>
      </c>
    </row>
    <row r="240" spans="1:14" ht="12.95" hidden="1" customHeight="1">
      <c r="A240" s="7"/>
      <c r="B240" s="11" t="s">
        <v>34</v>
      </c>
      <c r="C240" s="37">
        <v>1.3753413369890899</v>
      </c>
      <c r="D240" s="37">
        <v>0.97839308295928396</v>
      </c>
      <c r="E240" s="37">
        <v>1.20000000000018</v>
      </c>
      <c r="F240" s="37">
        <v>21.299999999999901</v>
      </c>
      <c r="G240" s="37">
        <v>0.80000000000004501</v>
      </c>
      <c r="H240" s="7"/>
      <c r="I240" s="11" t="s">
        <v>34</v>
      </c>
      <c r="J240" s="37">
        <v>-0.88270566004075002</v>
      </c>
      <c r="K240" s="37">
        <v>1.2999999999999201</v>
      </c>
      <c r="L240" s="37">
        <v>-2.1000000000000498</v>
      </c>
      <c r="M240" s="37">
        <v>0.59999999999951203</v>
      </c>
      <c r="N240" s="37">
        <v>1.30000000000006</v>
      </c>
    </row>
    <row r="241" spans="1:14" ht="12.95" hidden="1" customHeight="1">
      <c r="A241" s="7"/>
      <c r="B241" s="11" t="s">
        <v>22</v>
      </c>
      <c r="C241" s="37">
        <v>2.9904215481340901</v>
      </c>
      <c r="D241" s="37">
        <v>2.6253318207029501</v>
      </c>
      <c r="E241" s="37">
        <v>2.3999999999998201</v>
      </c>
      <c r="F241" s="37">
        <v>11.6999999999998</v>
      </c>
      <c r="G241" s="37">
        <v>1.2999999999998599</v>
      </c>
      <c r="H241" s="7"/>
      <c r="I241" s="11" t="s">
        <v>22</v>
      </c>
      <c r="J241" s="37">
        <v>0.39999999999991198</v>
      </c>
      <c r="K241" s="37">
        <v>6.80000000000007</v>
      </c>
      <c r="L241" s="37">
        <v>2.3000000000001002</v>
      </c>
      <c r="M241" s="37">
        <v>2.7000000000001498</v>
      </c>
      <c r="N241" s="37">
        <v>2.0999999999999499</v>
      </c>
    </row>
    <row r="242" spans="1:14" ht="12.95" hidden="1" customHeight="1">
      <c r="A242" s="7"/>
      <c r="B242" s="11" t="s">
        <v>23</v>
      </c>
      <c r="C242" s="37">
        <v>4.6437143671973002</v>
      </c>
      <c r="D242" s="37">
        <v>5.2667903239882197</v>
      </c>
      <c r="E242" s="37">
        <v>2.8000000000002001</v>
      </c>
      <c r="F242" s="37">
        <v>8.1544058375687491</v>
      </c>
      <c r="G242" s="37">
        <v>2.0000000000000502</v>
      </c>
      <c r="H242" s="7"/>
      <c r="I242" s="11" t="s">
        <v>23</v>
      </c>
      <c r="J242" s="37">
        <v>4.3808561793563099</v>
      </c>
      <c r="K242" s="37">
        <v>6.9</v>
      </c>
      <c r="L242" s="37">
        <v>3.4999999999998801</v>
      </c>
      <c r="M242" s="37">
        <v>3.2999999999998599</v>
      </c>
      <c r="N242" s="37">
        <v>7.0502038965908804</v>
      </c>
    </row>
    <row r="243" spans="1:14" ht="12.95" hidden="1" customHeight="1">
      <c r="A243" s="7"/>
      <c r="B243" s="11" t="s">
        <v>24</v>
      </c>
      <c r="C243" s="37">
        <v>4.40047912944312</v>
      </c>
      <c r="D243" s="37">
        <v>6.4000000000000297</v>
      </c>
      <c r="E243" s="37">
        <v>1.7999999999998</v>
      </c>
      <c r="F243" s="37">
        <v>4.2000000000000499</v>
      </c>
      <c r="G243" s="37">
        <v>1.60000000000007</v>
      </c>
      <c r="H243" s="7"/>
      <c r="I243" s="11" t="s">
        <v>24</v>
      </c>
      <c r="J243" s="37">
        <v>4.0943946541402303</v>
      </c>
      <c r="K243" s="37">
        <v>2.6999999999997</v>
      </c>
      <c r="L243" s="37">
        <v>3.8999999999999901</v>
      </c>
      <c r="M243" s="37">
        <v>1.9000000000000301</v>
      </c>
      <c r="N243" s="37">
        <v>2.0999999999998802</v>
      </c>
    </row>
    <row r="244" spans="1:14" ht="12.95" hidden="1" customHeight="1">
      <c r="A244" s="7"/>
      <c r="B244" s="7" t="s">
        <v>25</v>
      </c>
      <c r="C244" s="37">
        <v>3.3554807688289898</v>
      </c>
      <c r="D244" s="37">
        <v>3.1000000000000401</v>
      </c>
      <c r="E244" s="37">
        <v>2.2000000000002502</v>
      </c>
      <c r="F244" s="37">
        <v>0.79999999999993399</v>
      </c>
      <c r="G244" s="37">
        <v>1.81136696429147</v>
      </c>
      <c r="H244" s="7"/>
      <c r="I244" s="7" t="s">
        <v>25</v>
      </c>
      <c r="J244" s="37">
        <v>3.1422997123638998</v>
      </c>
      <c r="K244" s="37">
        <v>1.57542737763756</v>
      </c>
      <c r="L244" s="37">
        <v>6.5999999999999801</v>
      </c>
      <c r="M244" s="37">
        <v>0.456185216500749</v>
      </c>
      <c r="N244" s="37">
        <v>7.8052789436631</v>
      </c>
    </row>
    <row r="245" spans="1:14" ht="12.95" hidden="1" customHeight="1">
      <c r="A245" s="7"/>
      <c r="B245" s="7" t="s">
        <v>26</v>
      </c>
      <c r="C245" s="37">
        <v>1.3291603380396899</v>
      </c>
      <c r="D245" s="37">
        <v>1.3000000000002301</v>
      </c>
      <c r="E245" s="37">
        <v>0.79999999999997895</v>
      </c>
      <c r="F245" s="37">
        <v>-0.89999999999984504</v>
      </c>
      <c r="G245" s="37">
        <v>0.59999999999995601</v>
      </c>
      <c r="H245" s="7"/>
      <c r="I245" s="7" t="s">
        <v>26</v>
      </c>
      <c r="J245" s="37">
        <v>1.2000000000000699</v>
      </c>
      <c r="K245" s="37">
        <v>2.0000000000001599</v>
      </c>
      <c r="L245" s="37">
        <v>2.8000000000000198</v>
      </c>
      <c r="M245" s="37">
        <v>1.29999999999952</v>
      </c>
      <c r="N245" s="37">
        <v>0.32999999999994101</v>
      </c>
    </row>
    <row r="246" spans="1:14" ht="15" hidden="1" customHeight="1">
      <c r="B246" s="7"/>
      <c r="I246" s="7"/>
    </row>
    <row r="247" spans="1:14" ht="12.95" hidden="1" customHeight="1">
      <c r="A247" s="3">
        <v>2022</v>
      </c>
      <c r="B247" s="12" t="s">
        <v>15</v>
      </c>
      <c r="C247" s="37">
        <f>(C60/C58-1)*100</f>
        <v>1.022137297579051</v>
      </c>
      <c r="D247" s="37">
        <f t="shared" ref="D247:G247" si="59">(D60/D58-1)*100</f>
        <v>1.4999999999999236</v>
      </c>
      <c r="E247" s="37">
        <f t="shared" si="59"/>
        <v>1.1999999999998234</v>
      </c>
      <c r="F247" s="37">
        <f t="shared" si="59"/>
        <v>0.4999999999997673</v>
      </c>
      <c r="G247" s="37">
        <f t="shared" si="59"/>
        <v>1.9000000000000572</v>
      </c>
      <c r="H247" s="3">
        <v>2022</v>
      </c>
      <c r="I247" s="12" t="s">
        <v>15</v>
      </c>
      <c r="J247" s="37">
        <f>(J60/J58-1)*100</f>
        <v>1.7000000000001014</v>
      </c>
      <c r="K247" s="37">
        <f t="shared" ref="K247:N247" si="60">(K60/K58-1)*100</f>
        <v>1.2999999999997458</v>
      </c>
      <c r="L247" s="37">
        <f t="shared" si="60"/>
        <v>-0.50000000000000044</v>
      </c>
      <c r="M247" s="37">
        <f t="shared" si="60"/>
        <v>-0.79999999999997851</v>
      </c>
      <c r="N247" s="37">
        <f t="shared" si="60"/>
        <v>-1.19999999999989</v>
      </c>
    </row>
    <row r="248" spans="1:14" ht="12.95" hidden="1" customHeight="1">
      <c r="A248" s="3"/>
      <c r="B248" s="13" t="s">
        <v>16</v>
      </c>
      <c r="C248" s="37">
        <f t="shared" ref="C248:G253" si="61">(C61/C60-1)*100</f>
        <v>-0.3809110263387705</v>
      </c>
      <c r="D248" s="37">
        <f t="shared" si="61"/>
        <v>0.20000000000004459</v>
      </c>
      <c r="E248" s="37">
        <f t="shared" si="61"/>
        <v>-1.5999999999998682</v>
      </c>
      <c r="F248" s="37">
        <f t="shared" si="61"/>
        <v>-2.3000000000000242</v>
      </c>
      <c r="G248" s="37">
        <f t="shared" si="61"/>
        <v>-2.4999999999999467</v>
      </c>
      <c r="H248" s="3"/>
      <c r="I248" s="13" t="s">
        <v>16</v>
      </c>
      <c r="J248" s="37">
        <f t="shared" ref="J248:N248" si="62">(J61/J60-1)*100</f>
        <v>0.49999999999998934</v>
      </c>
      <c r="K248" s="37">
        <f t="shared" si="62"/>
        <v>-1.6000000000000902</v>
      </c>
      <c r="L248" s="37">
        <f t="shared" si="62"/>
        <v>0.70000000000001172</v>
      </c>
      <c r="M248" s="37">
        <f t="shared" si="62"/>
        <v>-1.6000000000000902</v>
      </c>
      <c r="N248" s="37">
        <f t="shared" si="62"/>
        <v>-3.9900000000000491</v>
      </c>
    </row>
    <row r="249" spans="1:14" ht="12.95" hidden="1" customHeight="1">
      <c r="A249" s="7"/>
      <c r="B249" s="13" t="s">
        <v>17</v>
      </c>
      <c r="C249" s="37">
        <f t="shared" si="61"/>
        <v>2.1892767088149689</v>
      </c>
      <c r="D249" s="37">
        <f t="shared" si="61"/>
        <v>2.0999999999998575</v>
      </c>
      <c r="E249" s="37">
        <f t="shared" si="61"/>
        <v>1.5999999999997794</v>
      </c>
      <c r="F249" s="37">
        <f t="shared" si="61"/>
        <v>6.9000000000001283</v>
      </c>
      <c r="G249" s="37">
        <f t="shared" si="61"/>
        <v>2.3000000000000131</v>
      </c>
      <c r="H249" s="7"/>
      <c r="I249" s="13" t="s">
        <v>17</v>
      </c>
      <c r="J249" s="37">
        <f t="shared" ref="J249:N249" si="63">(J62/J61-1)*100</f>
        <v>0.60000000000000053</v>
      </c>
      <c r="K249" s="37">
        <f t="shared" si="63"/>
        <v>0.80000000000022276</v>
      </c>
      <c r="L249" s="37">
        <f t="shared" si="63"/>
        <v>2.4000000000000021</v>
      </c>
      <c r="M249" s="37">
        <f t="shared" si="63"/>
        <v>3.0899999999998151</v>
      </c>
      <c r="N249" s="37">
        <f t="shared" si="63"/>
        <v>-3.900000000000059</v>
      </c>
    </row>
    <row r="250" spans="1:14" ht="12.95" hidden="1" customHeight="1">
      <c r="A250" s="7"/>
      <c r="B250" s="13" t="s">
        <v>28</v>
      </c>
      <c r="C250" s="37">
        <f t="shared" si="61"/>
        <v>7.4375590736001751</v>
      </c>
      <c r="D250" s="37">
        <f t="shared" si="61"/>
        <v>6.5000000000000613</v>
      </c>
      <c r="E250" s="37">
        <f t="shared" si="61"/>
        <v>5.3000000000000158</v>
      </c>
      <c r="F250" s="37">
        <f t="shared" si="61"/>
        <v>17.899999999999959</v>
      </c>
      <c r="G250" s="37">
        <f t="shared" si="61"/>
        <v>5.8999999999999053</v>
      </c>
      <c r="H250" s="7"/>
      <c r="I250" s="13" t="s">
        <v>28</v>
      </c>
      <c r="J250" s="37">
        <f t="shared" ref="J250:N250" si="64">(J63/J62-1)*100</f>
        <v>7.7000000000000624</v>
      </c>
      <c r="K250" s="37">
        <f t="shared" si="64"/>
        <v>0.39999999999995595</v>
      </c>
      <c r="L250" s="37">
        <f t="shared" si="64"/>
        <v>7.8999999999995518</v>
      </c>
      <c r="M250" s="37">
        <f t="shared" si="64"/>
        <v>6.8000000000002059</v>
      </c>
      <c r="N250" s="37">
        <f t="shared" si="64"/>
        <v>10.500000000000176</v>
      </c>
    </row>
    <row r="251" spans="1:14" ht="12.95" hidden="1" customHeight="1">
      <c r="A251" s="7"/>
      <c r="B251" s="11" t="s">
        <v>29</v>
      </c>
      <c r="C251" s="37">
        <f t="shared" si="61"/>
        <v>4.5925405005253106</v>
      </c>
      <c r="D251" s="37">
        <f t="shared" si="61"/>
        <v>4.3999999999998263</v>
      </c>
      <c r="E251" s="37">
        <f t="shared" si="61"/>
        <v>2.7000000000000135</v>
      </c>
      <c r="F251" s="37">
        <f t="shared" si="61"/>
        <v>10.100000000000042</v>
      </c>
      <c r="G251" s="37">
        <f t="shared" si="61"/>
        <v>2.8999999999999915</v>
      </c>
      <c r="H251" s="7"/>
      <c r="I251" s="11" t="s">
        <v>29</v>
      </c>
      <c r="J251" s="37">
        <f t="shared" ref="J251:N251" si="65">(J64/J63-1)*100</f>
        <v>3.0999999999999694</v>
      </c>
      <c r="K251" s="37">
        <f t="shared" si="65"/>
        <v>1.3000000000000345</v>
      </c>
      <c r="L251" s="37">
        <f t="shared" si="65"/>
        <v>5.6000000000002048</v>
      </c>
      <c r="M251" s="37">
        <f t="shared" si="65"/>
        <v>5.1000000000001711</v>
      </c>
      <c r="N251" s="37">
        <f t="shared" si="65"/>
        <v>5.3999999999998938</v>
      </c>
    </row>
    <row r="252" spans="1:14" ht="12.75" hidden="1" customHeight="1">
      <c r="A252" s="7"/>
      <c r="B252" s="11" t="s">
        <v>36</v>
      </c>
      <c r="C252" s="37">
        <f t="shared" si="61"/>
        <v>0.2414879241193324</v>
      </c>
      <c r="D252" s="37">
        <f t="shared" si="61"/>
        <v>-1.0999999999998122</v>
      </c>
      <c r="E252" s="37">
        <f t="shared" si="61"/>
        <v>-0.59999999999998943</v>
      </c>
      <c r="F252" s="37">
        <f t="shared" si="61"/>
        <v>-0.40000000000013358</v>
      </c>
      <c r="G252" s="37">
        <f t="shared" si="61"/>
        <v>-2.4000000000000909</v>
      </c>
      <c r="H252" s="7"/>
      <c r="I252" s="11" t="s">
        <v>36</v>
      </c>
      <c r="J252" s="37">
        <f t="shared" ref="J252:N252" si="66">(J65/J64-1)*100</f>
        <v>-0.30000000000006688</v>
      </c>
      <c r="K252" s="37">
        <f t="shared" si="66"/>
        <v>0.99999999999971223</v>
      </c>
      <c r="L252" s="37">
        <f t="shared" si="66"/>
        <v>4.6000000000005592</v>
      </c>
      <c r="M252" s="37">
        <f t="shared" si="66"/>
        <v>1.499999999999746</v>
      </c>
      <c r="N252" s="37">
        <f t="shared" si="66"/>
        <v>0.80000000000004512</v>
      </c>
    </row>
    <row r="253" spans="1:14" ht="12.95" hidden="1" customHeight="1">
      <c r="A253" s="7"/>
      <c r="B253" s="11" t="s">
        <v>37</v>
      </c>
      <c r="C253" s="37">
        <f t="shared" si="61"/>
        <v>0.76282843584487559</v>
      </c>
      <c r="D253" s="37">
        <f t="shared" si="61"/>
        <v>1.499999999999968</v>
      </c>
      <c r="E253" s="37">
        <f t="shared" si="61"/>
        <v>0.40000000000006697</v>
      </c>
      <c r="F253" s="37">
        <f t="shared" si="61"/>
        <v>1.8000000000001126</v>
      </c>
      <c r="G253" s="37">
        <f t="shared" si="61"/>
        <v>1.1000000000000565</v>
      </c>
      <c r="H253" s="7"/>
      <c r="I253" s="11" t="s">
        <v>37</v>
      </c>
      <c r="J253" s="37">
        <f t="shared" ref="J253:N253" si="67">(J66/J65-1)*100</f>
        <v>-0.60000000000004494</v>
      </c>
      <c r="K253" s="37">
        <f t="shared" si="67"/>
        <v>0.70000000000010054</v>
      </c>
      <c r="L253" s="37">
        <f t="shared" si="67"/>
        <v>-0.20000000000053308</v>
      </c>
      <c r="M253" s="37">
        <f t="shared" si="67"/>
        <v>0.40000000000015579</v>
      </c>
      <c r="N253" s="37">
        <f t="shared" si="67"/>
        <v>0.99999999999995648</v>
      </c>
    </row>
    <row r="254" spans="1:14" ht="12.95" hidden="1" customHeight="1">
      <c r="A254" s="7"/>
      <c r="B254" s="11" t="s">
        <v>38</v>
      </c>
      <c r="C254" s="37">
        <f>(C67/C66-1)*100</f>
        <v>0.70364581176451946</v>
      </c>
      <c r="D254" s="37">
        <f t="shared" ref="D254:G254" si="68">(D67/D66-1)*100</f>
        <v>1.1000000000001231</v>
      </c>
      <c r="E254" s="37">
        <f t="shared" si="68"/>
        <v>0.30000000000005578</v>
      </c>
      <c r="F254" s="37">
        <f t="shared" si="68"/>
        <v>-1.0000000000000231</v>
      </c>
      <c r="G254" s="37">
        <f t="shared" si="68"/>
        <v>1.3000000000001233</v>
      </c>
      <c r="H254" s="7"/>
      <c r="I254" s="11" t="s">
        <v>38</v>
      </c>
      <c r="J254" s="37">
        <f>(J67/J66-1)*100</f>
        <v>-0.29999999999990035</v>
      </c>
      <c r="K254" s="37">
        <f t="shared" ref="K254:N254" si="69">(K67/K66-1)*100</f>
        <v>0.39999999999986713</v>
      </c>
      <c r="L254" s="37">
        <f t="shared" si="69"/>
        <v>1.3000000000000123</v>
      </c>
      <c r="M254" s="37">
        <f t="shared" si="69"/>
        <v>0.20000000000015561</v>
      </c>
      <c r="N254" s="37">
        <f t="shared" si="69"/>
        <v>0.70000000000005613</v>
      </c>
    </row>
    <row r="255" spans="1:14" ht="12.95" hidden="1" customHeight="1">
      <c r="A255" s="7"/>
      <c r="B255" s="15" t="s">
        <v>23</v>
      </c>
      <c r="C255" s="37">
        <f t="shared" ref="C255:G255" si="70">(C68/C67-1)*100</f>
        <v>1.1813259928236119</v>
      </c>
      <c r="D255" s="37">
        <f t="shared" si="70"/>
        <v>1.3000000000000567</v>
      </c>
      <c r="E255" s="37">
        <f t="shared" si="70"/>
        <v>0.69999999999976747</v>
      </c>
      <c r="F255" s="37">
        <f t="shared" si="70"/>
        <v>1.4000000000000679</v>
      </c>
      <c r="G255" s="37">
        <f t="shared" si="70"/>
        <v>0.59999999999993392</v>
      </c>
      <c r="H255" s="7"/>
      <c r="I255" s="15" t="s">
        <v>23</v>
      </c>
      <c r="J255" s="37">
        <f t="shared" ref="J255:N255" si="71">(J68/J67-1)*100</f>
        <v>0.40241448692157622</v>
      </c>
      <c r="K255" s="37">
        <f t="shared" si="71"/>
        <v>0.50000000000012257</v>
      </c>
      <c r="L255" s="37">
        <f t="shared" si="71"/>
        <v>1.9000000000003014</v>
      </c>
      <c r="M255" s="37">
        <f t="shared" si="71"/>
        <v>0.49999999999990052</v>
      </c>
      <c r="N255" s="37">
        <f t="shared" si="71"/>
        <v>0.9000000000000119</v>
      </c>
    </row>
    <row r="256" spans="1:14" ht="12.95" hidden="1" customHeight="1">
      <c r="A256" s="7"/>
      <c r="B256" s="15" t="s">
        <v>24</v>
      </c>
      <c r="C256" s="37">
        <f>(C69/C68-1)*100</f>
        <v>1.1329656155413925</v>
      </c>
      <c r="D256" s="37">
        <f t="shared" ref="D256:G256" si="72">(D69/D68-1)*100</f>
        <v>1.3999999999999346</v>
      </c>
      <c r="E256" s="37">
        <f t="shared" si="72"/>
        <v>1.0000000000001785</v>
      </c>
      <c r="F256" s="37">
        <f t="shared" si="72"/>
        <v>1.0999999999998344</v>
      </c>
      <c r="G256" s="37">
        <f t="shared" si="72"/>
        <v>-0.70000000000001172</v>
      </c>
      <c r="H256" s="7"/>
      <c r="I256" s="15" t="s">
        <v>24</v>
      </c>
      <c r="J256" s="37">
        <f>(J69/J68-1)*100</f>
        <v>0.78161594043173466</v>
      </c>
      <c r="K256" s="37">
        <f>(K69/K68-1)*100</f>
        <v>-0.40000000000004476</v>
      </c>
      <c r="L256" s="37">
        <f t="shared" ref="L256:N256" si="73">(L69/L68-1)*100</f>
        <v>2.1000000000002572</v>
      </c>
      <c r="M256" s="37">
        <f t="shared" si="73"/>
        <v>0.29999999999983373</v>
      </c>
      <c r="N256" s="37">
        <f t="shared" si="73"/>
        <v>0.19999999999993356</v>
      </c>
    </row>
    <row r="257" spans="1:14" ht="12.95" hidden="1" customHeight="1">
      <c r="A257" s="7"/>
      <c r="B257" s="7" t="s">
        <v>25</v>
      </c>
      <c r="C257" s="37">
        <f t="shared" ref="C257:G257" si="74">(C70/C69-1)*100</f>
        <v>0.74401768461636042</v>
      </c>
      <c r="D257" s="37">
        <f t="shared" si="74"/>
        <v>1.6000000000001124</v>
      </c>
      <c r="E257" s="37">
        <f t="shared" si="74"/>
        <v>1.8999999999998574</v>
      </c>
      <c r="F257" s="37">
        <f t="shared" si="74"/>
        <v>1.399999999999979</v>
      </c>
      <c r="G257" s="37">
        <f t="shared" si="74"/>
        <v>-0.900000000000023</v>
      </c>
      <c r="H257" s="7"/>
      <c r="I257" s="7" t="s">
        <v>25</v>
      </c>
      <c r="J257" s="37">
        <f>(J70/J69-1)*100</f>
        <v>-0.59999999999998943</v>
      </c>
      <c r="K257" s="37">
        <f>(K70/K69-1)*100</f>
        <v>-0.59999999999978959</v>
      </c>
      <c r="L257" s="37">
        <f t="shared" ref="L257:N257" si="75">(L70/L69-1)*100</f>
        <v>0.39999999999935643</v>
      </c>
      <c r="M257" s="37">
        <f t="shared" si="75"/>
        <v>0.59999999999993392</v>
      </c>
      <c r="N257" s="37">
        <f t="shared" si="75"/>
        <v>0.40000000000000036</v>
      </c>
    </row>
    <row r="258" spans="1:14" ht="12.95" hidden="1" customHeight="1">
      <c r="A258" s="7"/>
      <c r="B258" s="85" t="s">
        <v>26</v>
      </c>
      <c r="C258" s="37">
        <f t="shared" ref="C258:G258" si="76">(C71/C70-1)*100</f>
        <v>1.2144914540976659</v>
      </c>
      <c r="D258" s="37">
        <f t="shared" si="76"/>
        <v>1.9999999999998685</v>
      </c>
      <c r="E258" s="37">
        <f t="shared" si="76"/>
        <v>2.2000000000002018</v>
      </c>
      <c r="F258" s="37">
        <f t="shared" si="76"/>
        <v>1.6000000000001791</v>
      </c>
      <c r="G258" s="37">
        <f t="shared" si="76"/>
        <v>0.2000000000001112</v>
      </c>
      <c r="H258" s="7"/>
      <c r="I258" s="85" t="s">
        <v>26</v>
      </c>
      <c r="J258" s="37">
        <f t="shared" ref="J258:N258" si="77">(J71/J70-1)*100</f>
        <v>-0.79999999999997851</v>
      </c>
      <c r="K258" s="37">
        <f t="shared" si="77"/>
        <v>9.999999999985576E-2</v>
      </c>
      <c r="L258" s="37">
        <f t="shared" si="77"/>
        <v>1.1999999999999567</v>
      </c>
      <c r="M258" s="37">
        <f t="shared" si="77"/>
        <v>0.70000000000023377</v>
      </c>
      <c r="N258" s="37">
        <f t="shared" si="77"/>
        <v>0.79999999999997851</v>
      </c>
    </row>
    <row r="259" spans="1:14" s="1" customFormat="1" ht="15" hidden="1" customHeight="1">
      <c r="A259" s="122"/>
      <c r="B259" s="122"/>
      <c r="C259" s="122"/>
      <c r="D259" s="122"/>
      <c r="E259" s="122"/>
      <c r="F259" s="122"/>
      <c r="G259" s="38"/>
      <c r="H259" s="17"/>
      <c r="I259" s="17"/>
      <c r="J259" s="17"/>
      <c r="K259" s="17"/>
      <c r="L259" s="17"/>
      <c r="M259" s="17"/>
      <c r="N259" s="17"/>
    </row>
    <row r="260" spans="1:14" ht="12.95" customHeight="1">
      <c r="A260" s="3">
        <v>2023</v>
      </c>
      <c r="B260" s="7" t="s">
        <v>15</v>
      </c>
      <c r="C260" s="37">
        <f>(C73/C71-1)*100</f>
        <v>0.20725491006972074</v>
      </c>
      <c r="D260" s="37">
        <f t="shared" ref="D260:G260" si="78">(D73/D71-1)*100</f>
        <v>1.3999999999999568</v>
      </c>
      <c r="E260" s="37">
        <f t="shared" si="78"/>
        <v>2.4999999999998801</v>
      </c>
      <c r="F260" s="37">
        <f t="shared" si="78"/>
        <v>0.89999999999992308</v>
      </c>
      <c r="G260" s="37">
        <f t="shared" si="78"/>
        <v>-1.3000000000001233</v>
      </c>
      <c r="H260" s="3">
        <v>2023</v>
      </c>
      <c r="I260" s="7" t="s">
        <v>15</v>
      </c>
      <c r="J260" s="37">
        <f>(J73/J71-1)*100</f>
        <v>0.20000000000002238</v>
      </c>
      <c r="K260" s="37">
        <f t="shared" ref="K260:N260" si="79">(K73/K71-1)*100</f>
        <v>-2.100000000000013</v>
      </c>
      <c r="L260" s="37">
        <f t="shared" si="79"/>
        <v>-1.699999999999724</v>
      </c>
      <c r="M260" s="37">
        <f t="shared" si="79"/>
        <v>0.89999999999987867</v>
      </c>
      <c r="N260" s="37">
        <f t="shared" si="79"/>
        <v>-1.599999999999957</v>
      </c>
    </row>
    <row r="261" spans="1:14" ht="12.95" customHeight="1">
      <c r="A261" s="3"/>
      <c r="B261" s="7" t="s">
        <v>16</v>
      </c>
      <c r="C261" s="37">
        <f t="shared" ref="C261:G263" si="80">(C74/C73-1)*100</f>
        <v>-2.3816549179102808</v>
      </c>
      <c r="D261" s="37">
        <f t="shared" si="80"/>
        <v>-2.6000000000000023</v>
      </c>
      <c r="E261" s="37">
        <f t="shared" si="80"/>
        <v>-0.79999999999998961</v>
      </c>
      <c r="F261" s="37">
        <f t="shared" si="80"/>
        <v>-1.7000000000000126</v>
      </c>
      <c r="G261" s="37">
        <f t="shared" si="80"/>
        <v>-1.0000000000000009</v>
      </c>
      <c r="H261" s="3"/>
      <c r="I261" s="7" t="s">
        <v>16</v>
      </c>
      <c r="J261" s="37">
        <f>(J74/J73-1)*100</f>
        <v>-2.6000000000000023</v>
      </c>
      <c r="K261" s="37">
        <f t="shared" ref="K261:N263" si="81">(K74/K73-1)*100</f>
        <v>-3.2000000000000028</v>
      </c>
      <c r="L261" s="37">
        <f t="shared" si="81"/>
        <v>-3.1000000000000028</v>
      </c>
      <c r="M261" s="37">
        <f t="shared" si="81"/>
        <v>-0.60000000000001164</v>
      </c>
      <c r="N261" s="37">
        <f t="shared" si="81"/>
        <v>-1.2999999999999901</v>
      </c>
    </row>
    <row r="262" spans="1:14" ht="12.75" customHeight="1">
      <c r="A262" s="7"/>
      <c r="B262" s="11" t="s">
        <v>17</v>
      </c>
      <c r="C262" s="37">
        <f t="shared" si="80"/>
        <v>0.88198517377999774</v>
      </c>
      <c r="D262" s="37">
        <f t="shared" si="80"/>
        <v>1.0000000000000009</v>
      </c>
      <c r="E262" s="37">
        <f t="shared" si="80"/>
        <v>1.0999999999999899</v>
      </c>
      <c r="F262" s="37">
        <f t="shared" si="80"/>
        <v>1.2000000000000011</v>
      </c>
      <c r="G262" s="37">
        <f t="shared" si="80"/>
        <v>0.69999999999998952</v>
      </c>
      <c r="H262" s="7"/>
      <c r="I262" s="11" t="s">
        <v>17</v>
      </c>
      <c r="J262" s="37">
        <f>(J75/J74-1)*100</f>
        <v>0.8999999999999897</v>
      </c>
      <c r="K262" s="37">
        <f t="shared" si="81"/>
        <v>1.0999999999999899</v>
      </c>
      <c r="L262" s="37">
        <f t="shared" si="81"/>
        <v>0.49999999999998934</v>
      </c>
      <c r="M262" s="37">
        <f t="shared" si="81"/>
        <v>1.2000000000000011</v>
      </c>
      <c r="N262" s="37">
        <f t="shared" si="81"/>
        <v>0.20000000000000018</v>
      </c>
    </row>
    <row r="263" spans="1:14" ht="12.95" customHeight="1">
      <c r="A263" s="7"/>
      <c r="B263" s="11" t="s">
        <v>18</v>
      </c>
      <c r="C263" s="37">
        <f t="shared" si="80"/>
        <v>3.0531240194559883</v>
      </c>
      <c r="D263" s="37">
        <f t="shared" si="80"/>
        <v>4.899999999999971</v>
      </c>
      <c r="E263" s="37">
        <f t="shared" si="80"/>
        <v>2.8000000000000025</v>
      </c>
      <c r="F263" s="37">
        <f t="shared" si="80"/>
        <v>2.0999999999999908</v>
      </c>
      <c r="G263" s="37">
        <f t="shared" si="80"/>
        <v>-1.4999999999999902</v>
      </c>
      <c r="H263" s="7"/>
      <c r="I263" s="11" t="s">
        <v>18</v>
      </c>
      <c r="J263" s="37">
        <f>(J76/J75-1)*100</f>
        <v>1.4000000000000012</v>
      </c>
      <c r="K263" s="37">
        <f t="shared" si="81"/>
        <v>-0.79999999999998961</v>
      </c>
      <c r="L263" s="37">
        <f t="shared" si="81"/>
        <v>3.8999999999999924</v>
      </c>
      <c r="M263" s="37">
        <f t="shared" si="81"/>
        <v>1.7000000000000126</v>
      </c>
      <c r="N263" s="37">
        <f t="shared" si="81"/>
        <v>1.2000000000000011</v>
      </c>
    </row>
    <row r="264" spans="1:14" ht="12.95" customHeight="1">
      <c r="A264" s="7"/>
      <c r="B264" s="11" t="s">
        <v>19</v>
      </c>
      <c r="C264" s="37">
        <f t="shared" ref="C264:G264" si="82">(C77/C76-1)*100</f>
        <v>-2.7004747008904872</v>
      </c>
      <c r="D264" s="37">
        <f t="shared" si="82"/>
        <v>-4.0999999999999925</v>
      </c>
      <c r="E264" s="37">
        <f t="shared" si="82"/>
        <v>-1.7999999999999905</v>
      </c>
      <c r="F264" s="37">
        <f t="shared" si="82"/>
        <v>-2.4000000000000021</v>
      </c>
      <c r="G264" s="37">
        <f t="shared" si="82"/>
        <v>1.6000000000000014</v>
      </c>
      <c r="H264" s="7"/>
      <c r="I264" s="11" t="s">
        <v>19</v>
      </c>
      <c r="J264" s="37">
        <f t="shared" ref="J264:N264" si="83">(J77/J76-1)*100</f>
        <v>-0.29999999999997806</v>
      </c>
      <c r="K264" s="37">
        <f t="shared" si="83"/>
        <v>2.5999999999999801</v>
      </c>
      <c r="L264" s="37">
        <f t="shared" si="83"/>
        <v>-4.7000000000000046</v>
      </c>
      <c r="M264" s="37">
        <f t="shared" si="83"/>
        <v>-1.5000000000000124</v>
      </c>
      <c r="N264" s="37">
        <f t="shared" si="83"/>
        <v>-0.79999999999998961</v>
      </c>
    </row>
    <row r="265" spans="1:14" ht="12.95" customHeight="1">
      <c r="A265" s="7"/>
      <c r="B265" s="11" t="s">
        <v>20</v>
      </c>
      <c r="C265" s="37">
        <f t="shared" ref="C265:G265" si="84">(C78/C77-1)*100</f>
        <v>0.97566496226335619</v>
      </c>
      <c r="D265" s="37">
        <f t="shared" si="84"/>
        <v>1.2000000000000455</v>
      </c>
      <c r="E265" s="37">
        <f t="shared" si="84"/>
        <v>1.7000000000001014</v>
      </c>
      <c r="F265" s="37">
        <f t="shared" si="84"/>
        <v>1.9000000000000572</v>
      </c>
      <c r="G265" s="37">
        <f t="shared" si="84"/>
        <v>-0.79999999999992299</v>
      </c>
      <c r="H265" s="7"/>
      <c r="I265" s="11" t="s">
        <v>20</v>
      </c>
      <c r="J265" s="37">
        <f t="shared" ref="J265:N265" si="85">(J78/J77-1)*100</f>
        <v>-0.50000000000004485</v>
      </c>
      <c r="K265" s="37">
        <f t="shared" si="85"/>
        <v>1.6000000000000014</v>
      </c>
      <c r="L265" s="37">
        <f t="shared" si="85"/>
        <v>1.3999999999997348</v>
      </c>
      <c r="M265" s="37">
        <f t="shared" si="85"/>
        <v>1.3000000000001011</v>
      </c>
      <c r="N265" s="37">
        <f t="shared" si="85"/>
        <v>0.29999999999990035</v>
      </c>
    </row>
    <row r="266" spans="1:14" ht="12.95" customHeight="1">
      <c r="A266" s="7"/>
      <c r="B266" s="11" t="s">
        <v>21</v>
      </c>
      <c r="C266" s="37">
        <f t="shared" ref="C266:G266" si="86">(C79/C78-1)*100</f>
        <v>0.46517458005050916</v>
      </c>
      <c r="D266" s="37">
        <f t="shared" si="86"/>
        <v>-0.30000000000001137</v>
      </c>
      <c r="E266" s="37">
        <f t="shared" si="86"/>
        <v>0.35000000000000586</v>
      </c>
      <c r="F266" s="37">
        <f t="shared" si="86"/>
        <v>-1.1000000000000232</v>
      </c>
      <c r="G266" s="37">
        <f t="shared" si="86"/>
        <v>1.2999999999999901</v>
      </c>
      <c r="H266" s="7"/>
      <c r="I266" s="11" t="s">
        <v>21</v>
      </c>
      <c r="J266" s="37">
        <f t="shared" ref="J266:N266" si="87">(J79/J78-1)*100</f>
        <v>1.6999999999999904</v>
      </c>
      <c r="K266" s="37">
        <f t="shared" si="87"/>
        <v>0.80000000000000071</v>
      </c>
      <c r="L266" s="37">
        <f t="shared" si="87"/>
        <v>1.6000000000000014</v>
      </c>
      <c r="M266" s="37">
        <f t="shared" si="87"/>
        <v>0.30000000000001137</v>
      </c>
      <c r="N266" s="37">
        <f t="shared" si="87"/>
        <v>-0.40000000000001146</v>
      </c>
    </row>
    <row r="267" spans="1:14" ht="12.75" customHeight="1">
      <c r="A267" s="7"/>
      <c r="B267" s="11" t="s">
        <v>30</v>
      </c>
      <c r="C267" s="37">
        <f t="shared" ref="C267:G267" si="88">(C80/C79-1)*100</f>
        <v>1.4477163663614956</v>
      </c>
      <c r="D267" s="37">
        <f t="shared" si="88"/>
        <v>1.3000000000000123</v>
      </c>
      <c r="E267" s="37">
        <f t="shared" si="88"/>
        <v>1.0000000000000009</v>
      </c>
      <c r="F267" s="37">
        <f t="shared" si="88"/>
        <v>2.2999999999999909</v>
      </c>
      <c r="G267" s="37">
        <f t="shared" si="88"/>
        <v>-0.50000000000000044</v>
      </c>
      <c r="H267" s="7"/>
      <c r="I267" s="11" t="s">
        <v>30</v>
      </c>
      <c r="J267" s="37">
        <f t="shared" ref="J267:N267" si="89">(J80/J79-1)*100</f>
        <v>1.4000000000000234</v>
      </c>
      <c r="K267" s="37">
        <f t="shared" si="89"/>
        <v>1.0000000000000231</v>
      </c>
      <c r="L267" s="37">
        <f t="shared" si="89"/>
        <v>2.4000000000000243</v>
      </c>
      <c r="M267" s="37">
        <f t="shared" si="89"/>
        <v>1.4999999999999902</v>
      </c>
      <c r="N267" s="37">
        <f t="shared" si="89"/>
        <v>1.4000000000000234</v>
      </c>
    </row>
    <row r="268" spans="1:14" ht="12.95" customHeight="1">
      <c r="A268" s="7"/>
      <c r="B268" s="11" t="s">
        <v>23</v>
      </c>
      <c r="C268" s="37">
        <f t="shared" ref="C268:G268" si="90">(C81/C80-1)*100</f>
        <v>0.86847075566511833</v>
      </c>
      <c r="D268" s="37">
        <f t="shared" si="90"/>
        <v>1.0000000000000009</v>
      </c>
      <c r="E268" s="37">
        <f t="shared" si="90"/>
        <v>0.80000000000000071</v>
      </c>
      <c r="F268" s="37">
        <f t="shared" si="90"/>
        <v>-1.8000000000000016</v>
      </c>
      <c r="G268" s="37">
        <f t="shared" si="90"/>
        <v>1.499999999999968</v>
      </c>
      <c r="H268" s="7"/>
      <c r="I268" s="11" t="s">
        <v>31</v>
      </c>
      <c r="J268" s="37">
        <f t="shared" ref="J268:N268" si="91">(J81/J80-1)*100</f>
        <v>0.8999999999999897</v>
      </c>
      <c r="K268" s="37">
        <f t="shared" si="91"/>
        <v>0.49999999999996714</v>
      </c>
      <c r="L268" s="37">
        <f t="shared" si="91"/>
        <v>1.6999999999999904</v>
      </c>
      <c r="M268" s="37">
        <f t="shared" si="91"/>
        <v>-1.1000000000000121</v>
      </c>
      <c r="N268" s="37">
        <f t="shared" si="91"/>
        <v>0.79999999999997851</v>
      </c>
    </row>
    <row r="269" spans="1:14" ht="13.5" customHeight="1">
      <c r="A269" s="7"/>
      <c r="B269" s="11" t="s">
        <v>24</v>
      </c>
      <c r="C269" s="37">
        <f t="shared" ref="C269:G269" si="92">(C82/C81-1)*100</f>
        <v>-0.77021127956975466</v>
      </c>
      <c r="D269" s="37">
        <f t="shared" si="92"/>
        <v>-1.19999999999999</v>
      </c>
      <c r="E269" s="37">
        <f t="shared" si="92"/>
        <v>-1.3000000000000123</v>
      </c>
      <c r="F269" s="37">
        <f t="shared" si="92"/>
        <v>0.49999999999998934</v>
      </c>
      <c r="G269" s="37">
        <f t="shared" si="92"/>
        <v>-1.399999999999979</v>
      </c>
      <c r="H269" s="7"/>
      <c r="I269" s="11" t="s">
        <v>24</v>
      </c>
      <c r="J269" s="37">
        <f t="shared" ref="J269:N269" si="93">(J82/J81-1)*100</f>
        <v>0.40000000000000036</v>
      </c>
      <c r="K269" s="37">
        <f t="shared" si="93"/>
        <v>0.60000000000002274</v>
      </c>
      <c r="L269" s="37">
        <f t="shared" si="93"/>
        <v>-1.1000000000000232</v>
      </c>
      <c r="M269" s="37">
        <f t="shared" si="93"/>
        <v>0.18000000000002458</v>
      </c>
      <c r="N269" s="37">
        <f t="shared" si="93"/>
        <v>-0.70000000000000062</v>
      </c>
    </row>
    <row r="270" spans="1:14" ht="13.5" customHeight="1">
      <c r="A270" s="7"/>
      <c r="B270" s="11" t="s">
        <v>25</v>
      </c>
      <c r="C270" s="37">
        <f t="shared" ref="C270:G270" si="94">(C83/C82-1)*100</f>
        <v>1.1779558837925475</v>
      </c>
      <c r="D270" s="37">
        <f t="shared" si="94"/>
        <v>2.0000000000000018</v>
      </c>
      <c r="E270" s="37">
        <f t="shared" si="94"/>
        <v>1.4000000000000012</v>
      </c>
      <c r="F270" s="37">
        <f t="shared" si="94"/>
        <v>-0.50000000000005596</v>
      </c>
      <c r="G270" s="37">
        <f t="shared" si="94"/>
        <v>-1.5000000000000124</v>
      </c>
      <c r="H270" s="7"/>
      <c r="I270" s="11" t="s">
        <v>25</v>
      </c>
      <c r="J270" s="37">
        <f t="shared" ref="J270:N270" si="95">(J83/J82-1)*100</f>
        <v>1.0000000000000009</v>
      </c>
      <c r="K270" s="37">
        <f t="shared" si="95"/>
        <v>-0.50000000000001155</v>
      </c>
      <c r="L270" s="37">
        <f t="shared" si="95"/>
        <v>1.8999999999999906</v>
      </c>
      <c r="M270" s="37">
        <f t="shared" si="95"/>
        <v>1.0999999999999899</v>
      </c>
      <c r="N270" s="37">
        <f t="shared" si="95"/>
        <v>0.8999999999999897</v>
      </c>
    </row>
    <row r="271" spans="1:14" ht="13.5" customHeight="1">
      <c r="A271" s="7"/>
      <c r="B271" s="11" t="s">
        <v>26</v>
      </c>
      <c r="C271" s="37">
        <f t="shared" ref="C271:G271" si="96">(C84/C83-1)*100</f>
        <v>1.8423257203055377</v>
      </c>
      <c r="D271" s="37">
        <f t="shared" si="96"/>
        <v>1.8000000000000016</v>
      </c>
      <c r="E271" s="37">
        <f t="shared" si="96"/>
        <v>1.8499999999999961</v>
      </c>
      <c r="F271" s="37">
        <f t="shared" si="96"/>
        <v>1.1000000000000121</v>
      </c>
      <c r="G271" s="37">
        <f t="shared" si="96"/>
        <v>0.69999999999998952</v>
      </c>
      <c r="H271" s="7"/>
      <c r="I271" s="11" t="s">
        <v>26</v>
      </c>
      <c r="J271" s="37">
        <f t="shared" ref="J271:N271" si="97">(J84/J83-1)*100</f>
        <v>1.2999999999999901</v>
      </c>
      <c r="K271" s="37">
        <f t="shared" si="97"/>
        <v>1.0000000000000009</v>
      </c>
      <c r="L271" s="37">
        <f t="shared" si="97"/>
        <v>3.200000000000025</v>
      </c>
      <c r="M271" s="37">
        <f t="shared" si="97"/>
        <v>1.4999999999999902</v>
      </c>
      <c r="N271" s="37">
        <f t="shared" si="97"/>
        <v>1.2000000000000011</v>
      </c>
    </row>
    <row r="272" spans="1:14" s="1" customFormat="1" ht="20.25">
      <c r="A272" s="17"/>
      <c r="B272" s="7"/>
      <c r="C272" s="17"/>
      <c r="D272" s="17"/>
      <c r="E272" s="17"/>
      <c r="F272" s="17"/>
      <c r="G272" s="105"/>
      <c r="H272" s="17"/>
      <c r="I272" s="7"/>
      <c r="J272" s="17"/>
      <c r="K272" s="17"/>
      <c r="L272" s="17"/>
      <c r="M272" s="17"/>
      <c r="N272" s="17"/>
    </row>
    <row r="273" spans="1:14" ht="15">
      <c r="A273" s="104">
        <v>2024</v>
      </c>
      <c r="B273" s="11" t="s">
        <v>15</v>
      </c>
      <c r="C273" s="37">
        <f>(C86/C84-1)*100</f>
        <v>-2.1410833804013651</v>
      </c>
      <c r="D273" s="37">
        <f t="shared" ref="D273:G273" si="98">(D86/D84-1)*100</f>
        <v>-2.4999999999999911</v>
      </c>
      <c r="E273" s="37">
        <f t="shared" si="98"/>
        <v>-1.0000000000000009</v>
      </c>
      <c r="F273" s="37">
        <f t="shared" si="98"/>
        <v>-0.49999999999998934</v>
      </c>
      <c r="G273" s="37">
        <f t="shared" si="98"/>
        <v>-1.4000000000000123</v>
      </c>
      <c r="H273" s="104">
        <v>2024</v>
      </c>
      <c r="I273" s="11" t="s">
        <v>15</v>
      </c>
      <c r="J273" s="37">
        <f>(J86/J84-1)*100</f>
        <v>-2.200000000000002</v>
      </c>
      <c r="K273" s="37">
        <f t="shared" ref="K273:N273" si="99">(K86/K84-1)*100</f>
        <v>-3.3999999999999919</v>
      </c>
      <c r="L273" s="37">
        <f t="shared" si="99"/>
        <v>-2.5000000000000022</v>
      </c>
      <c r="M273" s="37">
        <f t="shared" si="99"/>
        <v>-3.499999999999992</v>
      </c>
      <c r="N273" s="37">
        <f t="shared" si="99"/>
        <v>-2.0000000000000018</v>
      </c>
    </row>
    <row r="274" spans="1:14" ht="15">
      <c r="A274" s="104"/>
      <c r="B274" s="7" t="s">
        <v>16</v>
      </c>
      <c r="C274" s="37">
        <f t="shared" ref="C274:G274" si="100">(C87/C86-1)*100</f>
        <v>0.69808602514696005</v>
      </c>
      <c r="D274" s="37">
        <f t="shared" si="100"/>
        <v>1.6999999999999682</v>
      </c>
      <c r="E274" s="37">
        <f t="shared" si="100"/>
        <v>0.8999999999999897</v>
      </c>
      <c r="F274" s="37">
        <f t="shared" si="100"/>
        <v>0.69999999999998952</v>
      </c>
      <c r="G274" s="37">
        <f t="shared" si="100"/>
        <v>-1.19999999999999</v>
      </c>
      <c r="H274" s="104"/>
      <c r="I274" s="7" t="s">
        <v>16</v>
      </c>
      <c r="J274" s="37">
        <f>(J87/J86-1)*100</f>
        <v>-2.0000000000000018</v>
      </c>
      <c r="K274" s="37">
        <f t="shared" ref="K274:N274" si="101">(K87/K86-1)*100</f>
        <v>0.8999999999999897</v>
      </c>
      <c r="L274" s="37">
        <f t="shared" si="101"/>
        <v>1.0999999999999899</v>
      </c>
      <c r="M274" s="37">
        <f t="shared" si="101"/>
        <v>0.69999999999996732</v>
      </c>
      <c r="N274" s="37">
        <f t="shared" si="101"/>
        <v>-0.99999999999998979</v>
      </c>
    </row>
    <row r="275" spans="1:14" ht="16.5">
      <c r="A275" s="7"/>
      <c r="B275" s="11" t="s">
        <v>154</v>
      </c>
      <c r="C275" s="37">
        <f t="shared" ref="C275:G275" si="102">(C88/C87-1)*100</f>
        <v>2.107907220168137</v>
      </c>
      <c r="D275" s="37">
        <f t="shared" si="102"/>
        <v>2.6000000000000245</v>
      </c>
      <c r="E275" s="37">
        <f t="shared" si="102"/>
        <v>1.6999999999999682</v>
      </c>
      <c r="F275" s="37">
        <f t="shared" si="102"/>
        <v>1.8000000000000016</v>
      </c>
      <c r="G275" s="37">
        <f t="shared" si="102"/>
        <v>1.4999999999999902</v>
      </c>
      <c r="H275" s="7"/>
      <c r="I275" s="11" t="s">
        <v>154</v>
      </c>
      <c r="J275" s="37">
        <f>(J88/J87-1)*100</f>
        <v>1.6999999999999904</v>
      </c>
      <c r="K275" s="37">
        <f t="shared" ref="K275:N275" si="103">(K88/K87-1)*100</f>
        <v>2.0000000000000018</v>
      </c>
      <c r="L275" s="37">
        <f t="shared" si="103"/>
        <v>1.8000000000000238</v>
      </c>
      <c r="M275" s="37">
        <f t="shared" si="103"/>
        <v>1.1000000000000121</v>
      </c>
      <c r="N275" s="37">
        <f t="shared" si="103"/>
        <v>5.3999999999999826</v>
      </c>
    </row>
    <row r="276" spans="1:14" ht="16.5">
      <c r="A276" s="7"/>
      <c r="B276" s="11" t="s">
        <v>146</v>
      </c>
      <c r="C276" s="37">
        <f t="shared" ref="C276:G276" si="104">(C89/C88-1)*100</f>
        <v>1.5287938602036366</v>
      </c>
      <c r="D276" s="37">
        <f t="shared" si="104"/>
        <v>1.8000000000000016</v>
      </c>
      <c r="E276" s="37">
        <f t="shared" si="104"/>
        <v>1.4999999999999902</v>
      </c>
      <c r="F276" s="37">
        <f t="shared" si="104"/>
        <v>2.9400000000000093</v>
      </c>
      <c r="G276" s="37">
        <f t="shared" si="104"/>
        <v>0.70000000000001172</v>
      </c>
      <c r="H276" s="7"/>
      <c r="I276" s="11" t="s">
        <v>146</v>
      </c>
      <c r="J276" s="37">
        <f>(J89/J88-1)*100</f>
        <v>1.2999999999999901</v>
      </c>
      <c r="K276" s="37">
        <f t="shared" ref="K276:N276" si="105">(K89/K88-1)*100</f>
        <v>-2.0999999999999908</v>
      </c>
      <c r="L276" s="37">
        <f t="shared" si="105"/>
        <v>1.5999999999999792</v>
      </c>
      <c r="M276" s="37">
        <f t="shared" si="105"/>
        <v>2.4999999999999911</v>
      </c>
      <c r="N276" s="37">
        <f t="shared" si="105"/>
        <v>1.2999999999999901</v>
      </c>
    </row>
    <row r="277" spans="1:14" ht="16.5" hidden="1">
      <c r="A277" s="7"/>
      <c r="B277" s="11" t="s">
        <v>147</v>
      </c>
      <c r="C277" s="37">
        <f t="shared" ref="C277:G277" si="106">(C90/C89-1)*100</f>
        <v>-100</v>
      </c>
      <c r="D277" s="37">
        <f t="shared" si="106"/>
        <v>-100</v>
      </c>
      <c r="E277" s="37">
        <f t="shared" si="106"/>
        <v>-100</v>
      </c>
      <c r="F277" s="37">
        <f t="shared" si="106"/>
        <v>-100</v>
      </c>
      <c r="G277" s="37">
        <f t="shared" si="106"/>
        <v>-100</v>
      </c>
      <c r="H277" s="7"/>
      <c r="I277" s="11" t="s">
        <v>147</v>
      </c>
      <c r="J277" s="37">
        <f t="shared" ref="J277:N277" si="107">(J90/J89-1)*100</f>
        <v>-100</v>
      </c>
      <c r="K277" s="37">
        <f t="shared" si="107"/>
        <v>-100</v>
      </c>
      <c r="L277" s="37">
        <f t="shared" si="107"/>
        <v>-100</v>
      </c>
      <c r="M277" s="37">
        <f t="shared" si="107"/>
        <v>-100</v>
      </c>
      <c r="N277" s="37">
        <f t="shared" si="107"/>
        <v>-100</v>
      </c>
    </row>
    <row r="278" spans="1:14" ht="16.5" hidden="1">
      <c r="A278" s="7"/>
      <c r="B278" s="11" t="s">
        <v>148</v>
      </c>
      <c r="C278" s="37" t="e">
        <f t="shared" ref="C278:G278" si="108">(C91/C90-1)*100</f>
        <v>#DIV/0!</v>
      </c>
      <c r="D278" s="37" t="e">
        <f t="shared" si="108"/>
        <v>#DIV/0!</v>
      </c>
      <c r="E278" s="37" t="e">
        <f t="shared" si="108"/>
        <v>#DIV/0!</v>
      </c>
      <c r="F278" s="37" t="e">
        <f t="shared" si="108"/>
        <v>#DIV/0!</v>
      </c>
      <c r="G278" s="37" t="e">
        <f t="shared" si="108"/>
        <v>#DIV/0!</v>
      </c>
      <c r="H278" s="7"/>
      <c r="I278" s="11" t="s">
        <v>148</v>
      </c>
      <c r="J278" s="37" t="e">
        <f t="shared" ref="J278:N278" si="109">(J91/J90-1)*100</f>
        <v>#DIV/0!</v>
      </c>
      <c r="K278" s="37" t="e">
        <f t="shared" si="109"/>
        <v>#DIV/0!</v>
      </c>
      <c r="L278" s="37" t="e">
        <f t="shared" si="109"/>
        <v>#DIV/0!</v>
      </c>
      <c r="M278" s="37" t="e">
        <f t="shared" si="109"/>
        <v>#DIV/0!</v>
      </c>
      <c r="N278" s="37" t="e">
        <f t="shared" si="109"/>
        <v>#DIV/0!</v>
      </c>
    </row>
    <row r="279" spans="1:14" ht="16.5" hidden="1">
      <c r="A279" s="7"/>
      <c r="B279" s="11" t="s">
        <v>149</v>
      </c>
      <c r="C279" s="37" t="e">
        <f t="shared" ref="C279:G279" si="110">(C92/C91-1)*100</f>
        <v>#DIV/0!</v>
      </c>
      <c r="D279" s="37" t="e">
        <f t="shared" si="110"/>
        <v>#DIV/0!</v>
      </c>
      <c r="E279" s="37" t="e">
        <f t="shared" si="110"/>
        <v>#DIV/0!</v>
      </c>
      <c r="F279" s="37" t="e">
        <f t="shared" si="110"/>
        <v>#DIV/0!</v>
      </c>
      <c r="G279" s="37" t="e">
        <f t="shared" si="110"/>
        <v>#DIV/0!</v>
      </c>
      <c r="H279" s="7"/>
      <c r="I279" s="11" t="s">
        <v>149</v>
      </c>
      <c r="J279" s="37" t="e">
        <f t="shared" ref="J279:N279" si="111">(J92/J91-1)*100</f>
        <v>#DIV/0!</v>
      </c>
      <c r="K279" s="37" t="e">
        <f t="shared" si="111"/>
        <v>#DIV/0!</v>
      </c>
      <c r="L279" s="37" t="e">
        <f t="shared" si="111"/>
        <v>#DIV/0!</v>
      </c>
      <c r="M279" s="37" t="e">
        <f t="shared" si="111"/>
        <v>#DIV/0!</v>
      </c>
      <c r="N279" s="37" t="e">
        <f t="shared" si="111"/>
        <v>#DIV/0!</v>
      </c>
    </row>
    <row r="280" spans="1:14" ht="16.5" hidden="1">
      <c r="A280" s="7"/>
      <c r="B280" s="11" t="s">
        <v>150</v>
      </c>
      <c r="C280" s="37" t="e">
        <f t="shared" ref="C280:G280" si="112">(C93/C92-1)*100</f>
        <v>#DIV/0!</v>
      </c>
      <c r="D280" s="37" t="e">
        <f t="shared" si="112"/>
        <v>#DIV/0!</v>
      </c>
      <c r="E280" s="37" t="e">
        <f t="shared" si="112"/>
        <v>#DIV/0!</v>
      </c>
      <c r="F280" s="37" t="e">
        <f t="shared" si="112"/>
        <v>#DIV/0!</v>
      </c>
      <c r="G280" s="37" t="e">
        <f t="shared" si="112"/>
        <v>#DIV/0!</v>
      </c>
      <c r="H280" s="7"/>
      <c r="I280" s="11" t="s">
        <v>150</v>
      </c>
      <c r="J280" s="37" t="e">
        <f t="shared" ref="J280:N280" si="113">(J93/J92-1)*100</f>
        <v>#DIV/0!</v>
      </c>
      <c r="K280" s="37" t="e">
        <f t="shared" si="113"/>
        <v>#DIV/0!</v>
      </c>
      <c r="L280" s="37" t="e">
        <f t="shared" si="113"/>
        <v>#DIV/0!</v>
      </c>
      <c r="M280" s="37" t="e">
        <f t="shared" si="113"/>
        <v>#DIV/0!</v>
      </c>
      <c r="N280" s="37" t="e">
        <f t="shared" si="113"/>
        <v>#DIV/0!</v>
      </c>
    </row>
    <row r="281" spans="1:14" ht="16.5" hidden="1">
      <c r="A281" s="7"/>
      <c r="B281" s="11" t="s">
        <v>151</v>
      </c>
      <c r="C281" s="37" t="e">
        <f t="shared" ref="C281:G281" si="114">(C94/C93-1)*100</f>
        <v>#DIV/0!</v>
      </c>
      <c r="D281" s="37" t="e">
        <f t="shared" si="114"/>
        <v>#DIV/0!</v>
      </c>
      <c r="E281" s="37" t="e">
        <f t="shared" si="114"/>
        <v>#DIV/0!</v>
      </c>
      <c r="F281" s="37" t="e">
        <f t="shared" si="114"/>
        <v>#DIV/0!</v>
      </c>
      <c r="G281" s="37" t="e">
        <f t="shared" si="114"/>
        <v>#DIV/0!</v>
      </c>
      <c r="H281" s="7"/>
      <c r="I281" s="11" t="s">
        <v>151</v>
      </c>
      <c r="J281" s="37" t="e">
        <f t="shared" ref="J281:N281" si="115">(J94/J93-1)*100</f>
        <v>#DIV/0!</v>
      </c>
      <c r="K281" s="37" t="e">
        <f t="shared" si="115"/>
        <v>#DIV/0!</v>
      </c>
      <c r="L281" s="37" t="e">
        <f t="shared" si="115"/>
        <v>#DIV/0!</v>
      </c>
      <c r="M281" s="37" t="e">
        <f t="shared" si="115"/>
        <v>#DIV/0!</v>
      </c>
      <c r="N281" s="37" t="e">
        <f t="shared" si="115"/>
        <v>#DIV/0!</v>
      </c>
    </row>
    <row r="282" spans="1:14" ht="16.5" hidden="1">
      <c r="A282" s="7"/>
      <c r="B282" s="11" t="s">
        <v>152</v>
      </c>
      <c r="C282" s="37" t="e">
        <f t="shared" ref="C282:G282" si="116">(C95/C94-1)*100</f>
        <v>#DIV/0!</v>
      </c>
      <c r="D282" s="37" t="e">
        <f t="shared" si="116"/>
        <v>#DIV/0!</v>
      </c>
      <c r="E282" s="37" t="e">
        <f t="shared" si="116"/>
        <v>#DIV/0!</v>
      </c>
      <c r="F282" s="37" t="e">
        <f t="shared" si="116"/>
        <v>#DIV/0!</v>
      </c>
      <c r="G282" s="37" t="e">
        <f t="shared" si="116"/>
        <v>#DIV/0!</v>
      </c>
      <c r="H282" s="7"/>
      <c r="I282" s="11" t="s">
        <v>152</v>
      </c>
      <c r="J282" s="37" t="e">
        <f t="shared" ref="J282:N282" si="117">(J95/J94-1)*100</f>
        <v>#DIV/0!</v>
      </c>
      <c r="K282" s="37" t="e">
        <f t="shared" si="117"/>
        <v>#DIV/0!</v>
      </c>
      <c r="L282" s="37" t="e">
        <f t="shared" si="117"/>
        <v>#DIV/0!</v>
      </c>
      <c r="M282" s="37" t="e">
        <f t="shared" si="117"/>
        <v>#DIV/0!</v>
      </c>
      <c r="N282" s="37" t="e">
        <f t="shared" si="117"/>
        <v>#DIV/0!</v>
      </c>
    </row>
    <row r="283" spans="1:14" ht="16.5" hidden="1">
      <c r="A283" s="7"/>
      <c r="B283" s="11" t="s">
        <v>153</v>
      </c>
      <c r="C283" s="37" t="e">
        <f t="shared" ref="C283:G283" si="118">(C96/C95-1)*100</f>
        <v>#DIV/0!</v>
      </c>
      <c r="D283" s="37" t="e">
        <f t="shared" si="118"/>
        <v>#DIV/0!</v>
      </c>
      <c r="E283" s="37" t="e">
        <f t="shared" si="118"/>
        <v>#DIV/0!</v>
      </c>
      <c r="F283" s="37" t="e">
        <f t="shared" si="118"/>
        <v>#DIV/0!</v>
      </c>
      <c r="G283" s="37" t="e">
        <f t="shared" si="118"/>
        <v>#DIV/0!</v>
      </c>
      <c r="H283" s="7"/>
      <c r="I283" s="11" t="s">
        <v>153</v>
      </c>
      <c r="J283" s="37" t="e">
        <f t="shared" ref="J283:N283" si="119">(J96/J95-1)*100</f>
        <v>#DIV/0!</v>
      </c>
      <c r="K283" s="37" t="e">
        <f t="shared" si="119"/>
        <v>#DIV/0!</v>
      </c>
      <c r="L283" s="37" t="e">
        <f t="shared" si="119"/>
        <v>#DIV/0!</v>
      </c>
      <c r="M283" s="37" t="e">
        <f t="shared" si="119"/>
        <v>#DIV/0!</v>
      </c>
      <c r="N283" s="37" t="e">
        <f t="shared" si="119"/>
        <v>#DIV/0!</v>
      </c>
    </row>
    <row r="284" spans="1:14" ht="16.5" hidden="1">
      <c r="A284" s="7"/>
      <c r="B284" s="11" t="s">
        <v>144</v>
      </c>
      <c r="C284" s="37" t="e">
        <f t="shared" ref="C284:G284" si="120">(C97/C96-1)*100</f>
        <v>#DIV/0!</v>
      </c>
      <c r="D284" s="37" t="e">
        <f t="shared" si="120"/>
        <v>#DIV/0!</v>
      </c>
      <c r="E284" s="37" t="e">
        <f t="shared" si="120"/>
        <v>#DIV/0!</v>
      </c>
      <c r="F284" s="37" t="e">
        <f t="shared" si="120"/>
        <v>#DIV/0!</v>
      </c>
      <c r="G284" s="37" t="e">
        <f t="shared" si="120"/>
        <v>#DIV/0!</v>
      </c>
      <c r="H284" s="7"/>
      <c r="I284" s="11" t="s">
        <v>144</v>
      </c>
      <c r="J284" s="37" t="e">
        <f t="shared" ref="J284:N284" si="121">(J97/J96-1)*100</f>
        <v>#DIV/0!</v>
      </c>
      <c r="K284" s="37" t="e">
        <f t="shared" si="121"/>
        <v>#DIV/0!</v>
      </c>
      <c r="L284" s="37" t="e">
        <f t="shared" si="121"/>
        <v>#DIV/0!</v>
      </c>
      <c r="M284" s="37" t="e">
        <f t="shared" si="121"/>
        <v>#DIV/0!</v>
      </c>
      <c r="N284" s="37" t="e">
        <f t="shared" si="121"/>
        <v>#DIV/0!</v>
      </c>
    </row>
    <row r="286" spans="1:14" ht="15" customHeight="1"/>
    <row r="287" spans="1:14" ht="15" customHeight="1"/>
    <row r="288" spans="1:14" ht="15" customHeight="1"/>
  </sheetData>
  <sheetProtection algorithmName="SHA-512" hashValue="lyIY/9UHnvEds0xwt/04pdJDA5d+MFQjDelnqmbRgRfdqqs70dXki1/EMYa9ZuCWsnYBRtS2R56mlhfQev5V6g==" saltValue="/g7IyR9ppXrCet9Pl3+0tA==" spinCount="100000" sheet="1" objects="1" scenarios="1" formatCells="0" formatColumns="0" formatRows="0" insertColumns="0" insertRows="0" insertHyperlinks="0" deleteColumns="0" deleteRows="0" sort="0" autoFilter="0" pivotTables="0"/>
  <mergeCells count="17">
    <mergeCell ref="A193:G193"/>
    <mergeCell ref="H193:N193"/>
    <mergeCell ref="A259:F259"/>
    <mergeCell ref="A99:G99"/>
    <mergeCell ref="H99:N99"/>
    <mergeCell ref="B1:B2"/>
    <mergeCell ref="I1:I2"/>
    <mergeCell ref="A5:B5"/>
    <mergeCell ref="H5:I5"/>
    <mergeCell ref="A6:G6"/>
    <mergeCell ref="H6:N6"/>
    <mergeCell ref="C1:E1"/>
    <mergeCell ref="C2:E2"/>
    <mergeCell ref="A3:B3"/>
    <mergeCell ref="H3:I3"/>
    <mergeCell ref="A4:B4"/>
    <mergeCell ref="H4:I4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22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Q283"/>
  <sheetViews>
    <sheetView showGridLines="0" view="pageBreakPreview" topLeftCell="A75" zoomScale="85" zoomScaleNormal="80" zoomScaleSheetLayoutView="85" workbookViewId="0">
      <selection activeCell="P102" sqref="P102"/>
    </sheetView>
  </sheetViews>
  <sheetFormatPr defaultColWidth="9.140625" defaultRowHeight="14.25"/>
  <cols>
    <col min="1" max="1" width="7.7109375" style="2" customWidth="1"/>
    <col min="2" max="2" width="14.7109375" style="2" customWidth="1"/>
    <col min="3" max="3" width="26.85546875" style="2" customWidth="1"/>
    <col min="4" max="6" width="25.28515625" style="2" customWidth="1"/>
    <col min="7" max="7" width="25.85546875" style="2" customWidth="1"/>
    <col min="8" max="8" width="7.7109375" style="2" customWidth="1"/>
    <col min="9" max="9" width="14.7109375" style="2" customWidth="1"/>
    <col min="10" max="14" width="25.42578125" style="2" customWidth="1"/>
    <col min="15" max="17" width="9" style="2" customWidth="1"/>
    <col min="18" max="16384" width="9.140625" style="2"/>
  </cols>
  <sheetData>
    <row r="1" spans="1:14" ht="15" customHeight="1">
      <c r="A1" s="86" t="s">
        <v>0</v>
      </c>
      <c r="B1" s="108">
        <v>7</v>
      </c>
      <c r="C1" s="32" t="s">
        <v>103</v>
      </c>
      <c r="F1" s="1"/>
      <c r="H1" s="86" t="s">
        <v>0</v>
      </c>
      <c r="I1" s="108">
        <v>7</v>
      </c>
      <c r="J1" s="32" t="s">
        <v>103</v>
      </c>
      <c r="M1" s="1"/>
    </row>
    <row r="2" spans="1:14" ht="15" customHeight="1">
      <c r="A2" s="95" t="s">
        <v>71</v>
      </c>
      <c r="B2" s="108"/>
      <c r="C2" s="33" t="s">
        <v>104</v>
      </c>
      <c r="F2" s="1"/>
      <c r="H2" s="95" t="s">
        <v>71</v>
      </c>
      <c r="I2" s="108"/>
      <c r="J2" s="33" t="s">
        <v>104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60" customHeight="1">
      <c r="A4" s="114" t="s">
        <v>4</v>
      </c>
      <c r="B4" s="114"/>
      <c r="C4" s="20" t="s">
        <v>53</v>
      </c>
      <c r="D4" s="43" t="s">
        <v>83</v>
      </c>
      <c r="E4" s="43" t="s">
        <v>84</v>
      </c>
      <c r="F4" s="43" t="s">
        <v>85</v>
      </c>
      <c r="G4" s="43" t="s">
        <v>86</v>
      </c>
      <c r="H4" s="114" t="s">
        <v>4</v>
      </c>
      <c r="I4" s="114"/>
      <c r="J4" s="49" t="s">
        <v>87</v>
      </c>
      <c r="K4" s="49" t="s">
        <v>88</v>
      </c>
      <c r="L4" s="50" t="s">
        <v>89</v>
      </c>
      <c r="M4" s="49" t="s">
        <v>90</v>
      </c>
      <c r="N4" s="49" t="s">
        <v>91</v>
      </c>
    </row>
    <row r="5" spans="1:14" s="18" customFormat="1" ht="58.5" customHeight="1">
      <c r="A5" s="115" t="s">
        <v>9</v>
      </c>
      <c r="B5" s="115"/>
      <c r="C5" s="23" t="s">
        <v>61</v>
      </c>
      <c r="D5" s="44" t="s">
        <v>92</v>
      </c>
      <c r="E5" s="44" t="s">
        <v>93</v>
      </c>
      <c r="F5" s="44" t="s">
        <v>94</v>
      </c>
      <c r="G5" s="44" t="s">
        <v>95</v>
      </c>
      <c r="H5" s="115" t="s">
        <v>9</v>
      </c>
      <c r="I5" s="115"/>
      <c r="J5" s="51" t="s">
        <v>96</v>
      </c>
      <c r="K5" s="51" t="s">
        <v>97</v>
      </c>
      <c r="L5" s="52" t="s">
        <v>98</v>
      </c>
      <c r="M5" s="51" t="s">
        <v>99</v>
      </c>
      <c r="N5" s="51" t="s">
        <v>100</v>
      </c>
    </row>
    <row r="6" spans="1:14" s="1" customFormat="1" ht="12" customHeight="1">
      <c r="A6" s="116" t="s">
        <v>68</v>
      </c>
      <c r="B6" s="116"/>
      <c r="C6" s="35">
        <v>47</v>
      </c>
      <c r="D6" s="35">
        <v>471</v>
      </c>
      <c r="E6" s="35">
        <v>472</v>
      </c>
      <c r="F6" s="35">
        <v>473</v>
      </c>
      <c r="G6" s="35">
        <v>474</v>
      </c>
      <c r="H6" s="116" t="s">
        <v>68</v>
      </c>
      <c r="I6" s="116"/>
      <c r="J6" s="35">
        <v>475</v>
      </c>
      <c r="K6" s="35">
        <v>476</v>
      </c>
      <c r="L6" s="35">
        <v>477</v>
      </c>
      <c r="M6" s="35">
        <v>478</v>
      </c>
      <c r="N6" s="1">
        <v>479</v>
      </c>
    </row>
    <row r="7" spans="1:14" s="1" customFormat="1" ht="9" customHeight="1">
      <c r="A7" s="34"/>
      <c r="B7" s="34"/>
      <c r="C7" s="35"/>
      <c r="D7" s="35"/>
      <c r="E7" s="35"/>
      <c r="F7" s="35"/>
      <c r="G7" s="35"/>
      <c r="H7" s="34"/>
      <c r="I7" s="34"/>
      <c r="J7" s="35"/>
      <c r="K7" s="35"/>
      <c r="L7" s="35"/>
      <c r="M7" s="35"/>
    </row>
    <row r="8" spans="1:14" s="92" customFormat="1" ht="15.75" customHeight="1">
      <c r="A8" s="117" t="s">
        <v>75</v>
      </c>
      <c r="B8" s="117"/>
      <c r="C8" s="97">
        <v>100</v>
      </c>
      <c r="D8" s="97">
        <v>33.6</v>
      </c>
      <c r="E8" s="100">
        <v>5.5</v>
      </c>
      <c r="F8" s="99">
        <v>10.3</v>
      </c>
      <c r="G8" s="97">
        <v>9.3000000000000007</v>
      </c>
      <c r="H8" s="107" t="s">
        <v>75</v>
      </c>
      <c r="I8" s="107"/>
      <c r="J8" s="97">
        <v>15.2</v>
      </c>
      <c r="K8" s="97">
        <v>4.8</v>
      </c>
      <c r="L8" s="98">
        <v>20</v>
      </c>
      <c r="M8" s="97">
        <v>0.3</v>
      </c>
      <c r="N8" s="10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53"/>
      <c r="J9" s="3"/>
      <c r="K9" s="3"/>
      <c r="L9" s="3"/>
      <c r="M9" s="3"/>
      <c r="N9" s="3"/>
    </row>
    <row r="10" spans="1:14" ht="14.45" hidden="1" customHeight="1">
      <c r="A10" s="3">
        <v>2018</v>
      </c>
      <c r="B10" s="7" t="s">
        <v>15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45">
        <v>2018</v>
      </c>
      <c r="I10" s="53" t="s">
        <v>15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5" hidden="1" customHeight="1">
      <c r="A11" s="3"/>
      <c r="B11" s="7" t="s">
        <v>16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6"/>
      <c r="I11" s="53" t="s">
        <v>16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5" hidden="1" customHeight="1">
      <c r="A12" s="3"/>
      <c r="B12" s="7" t="s">
        <v>17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6"/>
      <c r="I12" s="53" t="s">
        <v>17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5" hidden="1" customHeight="1">
      <c r="A13" s="3"/>
      <c r="B13" s="7" t="s">
        <v>18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6"/>
      <c r="I13" s="7" t="s">
        <v>18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5" hidden="1" customHeight="1">
      <c r="A14" s="3"/>
      <c r="B14" s="7" t="s">
        <v>19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6"/>
      <c r="I14" s="7" t="s">
        <v>19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5" hidden="1" customHeight="1">
      <c r="A15" s="3"/>
      <c r="B15" s="7" t="s">
        <v>20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6"/>
      <c r="I15" s="7" t="s">
        <v>20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5" hidden="1" customHeight="1">
      <c r="A16" s="3"/>
      <c r="B16" s="7" t="s">
        <v>21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6"/>
      <c r="I16" s="7" t="s">
        <v>21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5" hidden="1" customHeight="1">
      <c r="A17" s="3"/>
      <c r="B17" s="7" t="s">
        <v>22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6"/>
      <c r="I17" s="53" t="s">
        <v>22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5" hidden="1" customHeight="1">
      <c r="A18" s="3"/>
      <c r="B18" s="7" t="s">
        <v>23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6"/>
      <c r="I18" s="53" t="s">
        <v>23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5" hidden="1" customHeight="1">
      <c r="A19" s="3"/>
      <c r="B19" s="7" t="s">
        <v>24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6"/>
      <c r="I19" s="53" t="s">
        <v>24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5" hidden="1" customHeight="1">
      <c r="A20" s="3"/>
      <c r="B20" s="7" t="s">
        <v>25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6"/>
      <c r="I20" s="53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5" hidden="1" customHeight="1">
      <c r="A21" s="3"/>
      <c r="B21" s="7" t="s">
        <v>26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6"/>
      <c r="I21" s="7" t="s">
        <v>26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34"/>
      <c r="B22" s="3"/>
      <c r="C22" s="8"/>
      <c r="D22" s="8"/>
      <c r="E22" s="8"/>
      <c r="F22" s="8"/>
      <c r="G22" s="8"/>
      <c r="H22" s="46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15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45">
        <v>2019</v>
      </c>
      <c r="I23" s="7" t="s">
        <v>15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54"/>
      <c r="P23" s="54"/>
      <c r="Q23" s="54"/>
    </row>
    <row r="24" spans="1:17" ht="13.5" hidden="1" customHeight="1">
      <c r="A24" s="34"/>
      <c r="B24" s="7" t="s">
        <v>16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6"/>
      <c r="I24" s="7" t="s">
        <v>16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54"/>
      <c r="P24" s="54"/>
      <c r="Q24" s="54"/>
    </row>
    <row r="25" spans="1:17" ht="13.5" hidden="1" customHeight="1">
      <c r="A25" s="34"/>
      <c r="B25" s="7" t="s">
        <v>17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6"/>
      <c r="I25" s="7" t="s">
        <v>27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54"/>
      <c r="P25" s="54"/>
      <c r="Q25" s="54"/>
    </row>
    <row r="26" spans="1:17" ht="13.5" hidden="1" customHeight="1">
      <c r="A26" s="34"/>
      <c r="B26" s="7" t="s">
        <v>18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6"/>
      <c r="I26" s="7" t="s">
        <v>28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54"/>
      <c r="P26" s="54"/>
      <c r="Q26" s="54"/>
    </row>
    <row r="27" spans="1:17" ht="13.5" hidden="1" customHeight="1">
      <c r="A27" s="34"/>
      <c r="B27" s="7" t="s">
        <v>19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19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54"/>
      <c r="P27" s="54"/>
      <c r="Q27" s="54"/>
    </row>
    <row r="28" spans="1:17" ht="13.5" hidden="1" customHeight="1">
      <c r="A28" s="34"/>
      <c r="B28" s="7" t="s">
        <v>33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33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54"/>
      <c r="P28" s="54"/>
      <c r="Q28" s="54"/>
    </row>
    <row r="29" spans="1:17" ht="13.5" hidden="1" customHeight="1">
      <c r="A29" s="34"/>
      <c r="B29" s="7" t="s">
        <v>21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7"/>
      <c r="I29" s="7" t="s">
        <v>21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54"/>
      <c r="P29" s="54"/>
      <c r="Q29" s="54"/>
    </row>
    <row r="30" spans="1:17" ht="13.5" hidden="1" customHeight="1">
      <c r="A30" s="48"/>
      <c r="B30" s="7" t="s">
        <v>30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7"/>
      <c r="I30" s="7" t="s">
        <v>30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54"/>
      <c r="P30" s="54"/>
      <c r="Q30" s="54"/>
    </row>
    <row r="31" spans="1:17" ht="13.5" hidden="1" customHeight="1">
      <c r="A31" s="48"/>
      <c r="B31" s="7" t="s">
        <v>31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7"/>
      <c r="I31" s="7" t="s">
        <v>31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54"/>
      <c r="P31" s="54"/>
      <c r="Q31" s="54"/>
    </row>
    <row r="32" spans="1:17" ht="13.5" hidden="1" customHeight="1">
      <c r="A32" s="3"/>
      <c r="B32" s="7" t="s">
        <v>32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6"/>
      <c r="I32" s="7" t="s">
        <v>32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54"/>
      <c r="P32" s="54"/>
      <c r="Q32" s="54"/>
    </row>
    <row r="33" spans="1:17" ht="13.5" hidden="1" customHeight="1">
      <c r="A33" s="10"/>
      <c r="B33" s="2" t="s">
        <v>25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25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54"/>
      <c r="P33" s="54"/>
      <c r="Q33" s="54"/>
    </row>
    <row r="34" spans="1:17" ht="13.5" hidden="1" customHeight="1">
      <c r="A34" s="10"/>
      <c r="B34" s="2" t="s">
        <v>26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26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15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15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16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6"/>
      <c r="I37" s="11" t="s">
        <v>16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17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6"/>
      <c r="I38" s="11" t="s">
        <v>17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18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6"/>
      <c r="I39" s="11" t="s">
        <v>18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19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6"/>
      <c r="I40" s="11" t="s">
        <v>19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33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6"/>
      <c r="I41" s="11" t="s">
        <v>33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34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6"/>
      <c r="I42" s="11" t="s">
        <v>34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30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6"/>
      <c r="I43" s="11" t="s">
        <v>30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23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6"/>
      <c r="I44" s="11" t="s">
        <v>23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24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6"/>
      <c r="I45" s="11" t="s">
        <v>24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25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6"/>
      <c r="I46" s="11" t="s">
        <v>25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26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26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15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15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16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16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27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6"/>
      <c r="I51" s="11" t="s">
        <v>27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18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6"/>
      <c r="I52" s="11" t="s">
        <v>18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35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6"/>
      <c r="I53" s="11" t="s">
        <v>35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36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6"/>
      <c r="I54" s="11" t="s">
        <v>36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34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6"/>
      <c r="I55" s="11" t="s">
        <v>34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22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6"/>
      <c r="I56" s="11" t="s">
        <v>22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23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6"/>
      <c r="I57" s="11" t="s">
        <v>23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5" hidden="1" customHeight="1">
      <c r="A58" s="3"/>
      <c r="B58" s="11" t="s">
        <v>24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6"/>
      <c r="I58" s="11" t="s">
        <v>24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5" hidden="1" customHeight="1">
      <c r="A59" s="3"/>
      <c r="B59" s="7" t="s">
        <v>25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6"/>
      <c r="I59" s="7" t="s">
        <v>25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5" hidden="1" customHeight="1">
      <c r="A60" s="3"/>
      <c r="B60" s="7" t="s">
        <v>26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6"/>
      <c r="I60" s="7" t="s">
        <v>26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15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15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16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16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17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6"/>
      <c r="I64" s="13" t="s">
        <v>17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28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6"/>
      <c r="I65" s="13" t="s">
        <v>28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29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6"/>
      <c r="I66" s="11" t="s">
        <v>29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36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6"/>
      <c r="I67" s="11" t="s">
        <v>36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37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6"/>
      <c r="I68" s="11" t="s">
        <v>37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38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6"/>
      <c r="I69" s="11" t="s">
        <v>38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23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6"/>
      <c r="I70" s="15" t="s">
        <v>23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5" hidden="1" customHeight="1">
      <c r="A71" s="3"/>
      <c r="B71" s="15" t="s">
        <v>24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6"/>
      <c r="I71" s="15" t="s">
        <v>24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5" hidden="1" customHeight="1">
      <c r="A72" s="3"/>
      <c r="B72" s="7" t="s">
        <v>25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6"/>
      <c r="I72" s="7" t="s">
        <v>25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85" t="s">
        <v>26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6"/>
      <c r="I73" s="85" t="s">
        <v>26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6"/>
      <c r="I74" s="7"/>
      <c r="J74" s="9"/>
      <c r="K74" s="9"/>
      <c r="L74" s="9"/>
      <c r="M74" s="9"/>
      <c r="N74" s="9"/>
    </row>
    <row r="75" spans="1:14" ht="13.5" customHeight="1">
      <c r="A75" s="3">
        <v>2023</v>
      </c>
      <c r="B75" s="7" t="s">
        <v>15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15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3.5" customHeight="1">
      <c r="A76" s="3"/>
      <c r="B76" s="7" t="s">
        <v>16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16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3.5" customHeight="1">
      <c r="A77" s="3"/>
      <c r="B77" s="11" t="s">
        <v>17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6"/>
      <c r="I77" s="11" t="s">
        <v>17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3.5" customHeight="1">
      <c r="A78" s="3"/>
      <c r="B78" s="11" t="s">
        <v>18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6"/>
      <c r="I78" s="11" t="s">
        <v>18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3.5" customHeight="1">
      <c r="A79" s="3"/>
      <c r="B79" s="11" t="s">
        <v>19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6"/>
      <c r="I79" s="11" t="s">
        <v>19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3.5" customHeight="1">
      <c r="A80" s="3"/>
      <c r="B80" s="11" t="s">
        <v>20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6"/>
      <c r="I80" s="11" t="s">
        <v>20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3.5" customHeight="1">
      <c r="A81" s="3"/>
      <c r="B81" s="11" t="s">
        <v>21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6"/>
      <c r="I81" s="11" t="s">
        <v>21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3.5" customHeight="1">
      <c r="A82" s="3"/>
      <c r="B82" s="11" t="s">
        <v>30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6"/>
      <c r="I82" s="11" t="s">
        <v>30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3.5" customHeight="1">
      <c r="A83" s="3"/>
      <c r="B83" s="11" t="s">
        <v>31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6"/>
      <c r="I83" s="11" t="s">
        <v>23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3.5" customHeight="1">
      <c r="A84" s="3"/>
      <c r="B84" s="11" t="s">
        <v>24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6"/>
      <c r="I84" s="11" t="s">
        <v>24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3.5" customHeight="1">
      <c r="A85" s="3"/>
      <c r="B85" s="11" t="s">
        <v>25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6"/>
      <c r="I85" s="11" t="s">
        <v>25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3.5" customHeight="1">
      <c r="A86" s="3"/>
      <c r="B86" s="11" t="s">
        <v>26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6"/>
      <c r="I86" s="11" t="s">
        <v>26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t="18" customHeight="1">
      <c r="A87" s="104"/>
      <c r="B87" s="7"/>
      <c r="C87" s="9"/>
      <c r="D87" s="9"/>
      <c r="E87" s="9"/>
      <c r="F87" s="9"/>
      <c r="G87" s="9"/>
      <c r="H87" s="46"/>
      <c r="I87" s="7"/>
      <c r="J87" s="9"/>
      <c r="K87" s="9"/>
      <c r="L87" s="9"/>
      <c r="M87" s="9"/>
      <c r="N87" s="9"/>
    </row>
    <row r="88" spans="1:14" ht="15">
      <c r="A88" s="104">
        <v>2024</v>
      </c>
      <c r="B88" s="11" t="s">
        <v>15</v>
      </c>
      <c r="C88" s="9">
        <v>173.4595303636724</v>
      </c>
      <c r="D88" s="9">
        <v>192.72711998389312</v>
      </c>
      <c r="E88" s="9">
        <v>191.88597759703435</v>
      </c>
      <c r="F88" s="9">
        <v>201.45190304021236</v>
      </c>
      <c r="G88" s="9">
        <v>158.96046799979734</v>
      </c>
      <c r="H88" s="104">
        <v>2024</v>
      </c>
      <c r="I88" s="11" t="s">
        <v>15</v>
      </c>
      <c r="J88" s="9">
        <v>141.35502322359474</v>
      </c>
      <c r="K88" s="9">
        <v>146.49037709459859</v>
      </c>
      <c r="L88" s="9">
        <v>181.25932032428156</v>
      </c>
      <c r="M88" s="9">
        <v>189.15244954892825</v>
      </c>
      <c r="N88" s="9">
        <v>204.03225196026892</v>
      </c>
    </row>
    <row r="89" spans="1:14" ht="15">
      <c r="A89" s="104"/>
      <c r="B89" s="7" t="s">
        <v>16</v>
      </c>
      <c r="C89" s="9">
        <v>174.4513778677572</v>
      </c>
      <c r="D89" s="9">
        <v>196.02687809598532</v>
      </c>
      <c r="E89" s="9">
        <v>194.02253201458853</v>
      </c>
      <c r="F89" s="9">
        <v>203.08859902646259</v>
      </c>
      <c r="G89" s="9">
        <v>157.8296232304468</v>
      </c>
      <c r="H89" s="104"/>
      <c r="I89" s="7" t="s">
        <v>16</v>
      </c>
      <c r="J89" s="9">
        <v>138.11355464404519</v>
      </c>
      <c r="K89" s="9">
        <v>148.26468319100607</v>
      </c>
      <c r="L89" s="9">
        <v>183.22279378576229</v>
      </c>
      <c r="M89" s="9">
        <v>190.2535248729975</v>
      </c>
      <c r="N89" s="9">
        <v>200.41651481038025</v>
      </c>
    </row>
    <row r="90" spans="1:14" ht="13.5" customHeight="1">
      <c r="A90" s="104"/>
      <c r="B90" s="11" t="s">
        <v>154</v>
      </c>
      <c r="C90" s="9">
        <v>177.6253525901424</v>
      </c>
      <c r="D90" s="9">
        <v>201.48054187149376</v>
      </c>
      <c r="E90" s="9">
        <v>197.3458935196081</v>
      </c>
      <c r="F90" s="9">
        <v>206.44796877839892</v>
      </c>
      <c r="G90" s="9">
        <v>159.44137934287613</v>
      </c>
      <c r="H90" s="46"/>
      <c r="I90" s="11" t="s">
        <v>154</v>
      </c>
      <c r="J90" s="9">
        <v>140.43676274671267</v>
      </c>
      <c r="K90" s="9">
        <v>151.80486575066516</v>
      </c>
      <c r="L90" s="9">
        <v>185.24025996813734</v>
      </c>
      <c r="M90" s="9">
        <v>192.18311417296442</v>
      </c>
      <c r="N90" s="9">
        <v>211.62888086473171</v>
      </c>
    </row>
    <row r="91" spans="1:14" ht="13.5" customHeight="1">
      <c r="A91" s="104"/>
      <c r="B91" s="11" t="s">
        <v>146</v>
      </c>
      <c r="C91" s="9">
        <v>179.17819827322276</v>
      </c>
      <c r="D91" s="9">
        <v>205.0482064317797</v>
      </c>
      <c r="E91" s="9">
        <v>200.43644112051734</v>
      </c>
      <c r="F91" s="9">
        <v>212.16480206102906</v>
      </c>
      <c r="G91" s="9">
        <v>162.07240847244734</v>
      </c>
      <c r="H91" s="46"/>
      <c r="I91" s="11" t="s">
        <v>146</v>
      </c>
      <c r="J91" s="9">
        <v>142.23873914997117</v>
      </c>
      <c r="K91" s="9">
        <v>147.34161397378651</v>
      </c>
      <c r="L91" s="9">
        <v>185.40588698938006</v>
      </c>
      <c r="M91" s="9">
        <v>196.39428822565668</v>
      </c>
      <c r="N91" s="9">
        <v>214.24448685489128</v>
      </c>
    </row>
    <row r="92" spans="1:14" ht="13.5" hidden="1" customHeight="1">
      <c r="A92" s="104"/>
      <c r="B92" s="11" t="s">
        <v>147</v>
      </c>
      <c r="C92" s="9"/>
      <c r="D92" s="9"/>
      <c r="E92" s="9"/>
      <c r="F92" s="9"/>
      <c r="G92" s="9"/>
      <c r="H92" s="46"/>
      <c r="I92" s="11" t="s">
        <v>147</v>
      </c>
      <c r="J92" s="9"/>
      <c r="K92" s="9"/>
      <c r="L92" s="9"/>
      <c r="M92" s="9"/>
      <c r="N92" s="9"/>
    </row>
    <row r="93" spans="1:14" ht="13.5" hidden="1" customHeight="1">
      <c r="A93" s="104"/>
      <c r="B93" s="11" t="s">
        <v>148</v>
      </c>
      <c r="C93" s="9"/>
      <c r="D93" s="9"/>
      <c r="E93" s="9"/>
      <c r="F93" s="9"/>
      <c r="G93" s="9"/>
      <c r="H93" s="46"/>
      <c r="I93" s="11" t="s">
        <v>148</v>
      </c>
      <c r="J93" s="9"/>
      <c r="K93" s="9"/>
      <c r="L93" s="9"/>
      <c r="M93" s="9"/>
      <c r="N93" s="9"/>
    </row>
    <row r="94" spans="1:14" ht="13.5" hidden="1" customHeight="1">
      <c r="A94" s="104"/>
      <c r="B94" s="11" t="s">
        <v>149</v>
      </c>
      <c r="C94" s="9"/>
      <c r="D94" s="9"/>
      <c r="E94" s="9"/>
      <c r="F94" s="9"/>
      <c r="G94" s="9"/>
      <c r="H94" s="46"/>
      <c r="I94" s="11" t="s">
        <v>149</v>
      </c>
      <c r="J94" s="9"/>
      <c r="K94" s="9"/>
      <c r="L94" s="9"/>
      <c r="M94" s="9"/>
      <c r="N94" s="9"/>
    </row>
    <row r="95" spans="1:14" ht="13.5" hidden="1" customHeight="1">
      <c r="A95" s="104"/>
      <c r="B95" s="11" t="s">
        <v>150</v>
      </c>
      <c r="C95" s="9"/>
      <c r="D95" s="9"/>
      <c r="E95" s="9"/>
      <c r="F95" s="9"/>
      <c r="G95" s="9"/>
      <c r="H95" s="46"/>
      <c r="I95" s="11" t="s">
        <v>150</v>
      </c>
      <c r="J95" s="9"/>
      <c r="K95" s="9"/>
      <c r="L95" s="9"/>
      <c r="M95" s="9"/>
      <c r="N95" s="9"/>
    </row>
    <row r="96" spans="1:14" ht="13.5" hidden="1" customHeight="1">
      <c r="A96" s="104"/>
      <c r="B96" s="11" t="s">
        <v>151</v>
      </c>
      <c r="C96" s="9"/>
      <c r="D96" s="9"/>
      <c r="E96" s="9"/>
      <c r="F96" s="9"/>
      <c r="G96" s="9"/>
      <c r="H96" s="46"/>
      <c r="I96" s="11" t="s">
        <v>151</v>
      </c>
      <c r="J96" s="9"/>
      <c r="K96" s="9"/>
      <c r="L96" s="9"/>
      <c r="M96" s="9"/>
      <c r="N96" s="9"/>
    </row>
    <row r="97" spans="1:14" ht="13.5" hidden="1" customHeight="1">
      <c r="A97" s="104"/>
      <c r="B97" s="11" t="s">
        <v>152</v>
      </c>
      <c r="C97" s="9"/>
      <c r="D97" s="9"/>
      <c r="E97" s="9"/>
      <c r="F97" s="9"/>
      <c r="G97" s="9"/>
      <c r="H97" s="46"/>
      <c r="I97" s="11" t="s">
        <v>152</v>
      </c>
      <c r="J97" s="9"/>
      <c r="K97" s="9"/>
      <c r="L97" s="9"/>
      <c r="M97" s="9"/>
      <c r="N97" s="9"/>
    </row>
    <row r="98" spans="1:14" ht="13.5" hidden="1" customHeight="1">
      <c r="A98" s="104"/>
      <c r="B98" s="11" t="s">
        <v>153</v>
      </c>
      <c r="C98" s="9"/>
      <c r="D98" s="9"/>
      <c r="E98" s="9"/>
      <c r="F98" s="9"/>
      <c r="G98" s="9"/>
      <c r="H98" s="46"/>
      <c r="I98" s="11" t="s">
        <v>153</v>
      </c>
      <c r="J98" s="9"/>
      <c r="K98" s="9"/>
      <c r="L98" s="9"/>
      <c r="M98" s="9"/>
      <c r="N98" s="9"/>
    </row>
    <row r="99" spans="1:14" ht="13.5" hidden="1" customHeight="1">
      <c r="A99" s="104"/>
      <c r="B99" s="11" t="s">
        <v>144</v>
      </c>
      <c r="C99" s="9"/>
      <c r="D99" s="9"/>
      <c r="E99" s="9"/>
      <c r="F99" s="9"/>
      <c r="G99" s="9"/>
      <c r="H99" s="46"/>
      <c r="I99" s="11" t="s">
        <v>144</v>
      </c>
      <c r="J99" s="9"/>
      <c r="K99" s="9"/>
      <c r="L99" s="9"/>
      <c r="M99" s="9"/>
      <c r="N99" s="9"/>
    </row>
    <row r="100" spans="1:14" ht="6" customHeight="1">
      <c r="A100" s="3"/>
      <c r="B100" s="7"/>
      <c r="C100" s="8"/>
      <c r="D100" s="8"/>
      <c r="E100" s="8"/>
      <c r="F100" s="8"/>
      <c r="G100" s="8"/>
      <c r="H100" s="46"/>
      <c r="I100" s="7"/>
      <c r="J100" s="8"/>
      <c r="K100" s="8"/>
      <c r="L100" s="8"/>
      <c r="M100" s="8"/>
      <c r="N100" s="8"/>
    </row>
    <row r="101" spans="1:14" s="92" customFormat="1" ht="15.75" customHeight="1">
      <c r="A101" s="112" t="s">
        <v>44</v>
      </c>
      <c r="B101" s="112"/>
      <c r="C101" s="112"/>
      <c r="D101" s="112"/>
      <c r="E101" s="112"/>
      <c r="F101" s="112"/>
      <c r="G101" s="112"/>
      <c r="H101" s="112" t="s">
        <v>44</v>
      </c>
      <c r="I101" s="112"/>
      <c r="J101" s="112"/>
      <c r="K101" s="112"/>
      <c r="L101" s="112"/>
      <c r="M101" s="112"/>
      <c r="N101" s="112"/>
    </row>
    <row r="102" spans="1:14" ht="10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4" ht="14.45" hidden="1" customHeight="1">
      <c r="A103" s="3">
        <v>2018</v>
      </c>
      <c r="B103" s="7" t="s">
        <v>15</v>
      </c>
      <c r="C103" s="8">
        <v>8.4702056934377197</v>
      </c>
      <c r="D103" s="8">
        <v>8.3545458474570804</v>
      </c>
      <c r="E103" s="8">
        <v>9.0878986143033398</v>
      </c>
      <c r="F103" s="8">
        <v>7.8797797234004303</v>
      </c>
      <c r="G103" s="8">
        <v>9.6103517966778895</v>
      </c>
      <c r="H103" s="45">
        <v>2018</v>
      </c>
      <c r="I103" s="7" t="s">
        <v>15</v>
      </c>
      <c r="J103" s="8">
        <v>5.3459513327824801</v>
      </c>
      <c r="K103" s="8">
        <v>11.2115752363647</v>
      </c>
      <c r="L103" s="8">
        <v>9.3468101096582803</v>
      </c>
      <c r="M103" s="8">
        <v>5.7700798934359199</v>
      </c>
      <c r="N103" s="8">
        <v>3.6409514666448599</v>
      </c>
    </row>
    <row r="104" spans="1:14" ht="14.45" hidden="1" customHeight="1">
      <c r="A104" s="1"/>
      <c r="B104" s="7" t="s">
        <v>16</v>
      </c>
      <c r="C104" s="8">
        <v>7.6830123591307604</v>
      </c>
      <c r="D104" s="8">
        <v>7.3924747620049196</v>
      </c>
      <c r="E104" s="8">
        <v>6.3977242641344096</v>
      </c>
      <c r="F104" s="8">
        <v>10.8542352682987</v>
      </c>
      <c r="G104" s="8">
        <v>7.7017397779406203</v>
      </c>
      <c r="H104" s="46"/>
      <c r="I104" s="7" t="s">
        <v>16</v>
      </c>
      <c r="J104" s="8">
        <v>5.8630750922744896</v>
      </c>
      <c r="K104" s="8">
        <v>11.117140592114</v>
      </c>
      <c r="L104" s="8">
        <v>8.0356109345285205</v>
      </c>
      <c r="M104" s="8">
        <v>5.4832128291531301</v>
      </c>
      <c r="N104" s="8">
        <v>3.9897689993666701</v>
      </c>
    </row>
    <row r="105" spans="1:14" ht="14.45" hidden="1" customHeight="1">
      <c r="A105" s="3"/>
      <c r="B105" s="7" t="s">
        <v>17</v>
      </c>
      <c r="C105" s="8">
        <v>6.3920256801729201</v>
      </c>
      <c r="D105" s="8">
        <v>3.78117692300231</v>
      </c>
      <c r="E105" s="8">
        <v>6.6447866679376801</v>
      </c>
      <c r="F105" s="8">
        <v>12.3487470785653</v>
      </c>
      <c r="G105" s="8">
        <v>6.5235647136286401</v>
      </c>
      <c r="H105" s="46"/>
      <c r="I105" s="7" t="s">
        <v>17</v>
      </c>
      <c r="J105" s="8">
        <v>5.7117303253301204</v>
      </c>
      <c r="K105" s="8">
        <v>9.3023559087101404</v>
      </c>
      <c r="L105" s="8">
        <v>6.79829033817769</v>
      </c>
      <c r="M105" s="8">
        <v>6.2535006534416198</v>
      </c>
      <c r="N105" s="8">
        <v>6.4369174442877597</v>
      </c>
    </row>
    <row r="106" spans="1:14" ht="14.45" hidden="1" customHeight="1">
      <c r="A106" s="3"/>
      <c r="B106" s="7" t="s">
        <v>18</v>
      </c>
      <c r="C106" s="8">
        <v>6.1451111361060198</v>
      </c>
      <c r="D106" s="8">
        <v>5.0784284039279601</v>
      </c>
      <c r="E106" s="8">
        <v>9.6242155991904905</v>
      </c>
      <c r="F106" s="8">
        <v>9.3583918978131599</v>
      </c>
      <c r="G106" s="8">
        <v>6.4485515513092402</v>
      </c>
      <c r="H106" s="46"/>
      <c r="I106" s="7" t="s">
        <v>18</v>
      </c>
      <c r="J106" s="8">
        <v>5.4689552456148798</v>
      </c>
      <c r="K106" s="8">
        <v>9.2211537484574801</v>
      </c>
      <c r="L106" s="8">
        <v>4.9726499078505997</v>
      </c>
      <c r="M106" s="8">
        <v>3.9710099321543599</v>
      </c>
      <c r="N106" s="8">
        <v>5.0423555620254596</v>
      </c>
    </row>
    <row r="107" spans="1:14" ht="14.45" hidden="1" customHeight="1">
      <c r="A107" s="3"/>
      <c r="B107" s="7" t="s">
        <v>19</v>
      </c>
      <c r="C107" s="8">
        <v>7.4786515095108799</v>
      </c>
      <c r="D107" s="8">
        <v>6.5729536249242697</v>
      </c>
      <c r="E107" s="8">
        <v>11.0387786434497</v>
      </c>
      <c r="F107" s="8">
        <v>5.8761584943108396</v>
      </c>
      <c r="G107" s="8">
        <v>8.2191732338728904</v>
      </c>
      <c r="H107" s="46"/>
      <c r="I107" s="7" t="s">
        <v>19</v>
      </c>
      <c r="J107" s="8">
        <v>8.2987724952297395</v>
      </c>
      <c r="K107" s="8">
        <v>8.4947436107258891</v>
      </c>
      <c r="L107" s="8">
        <v>6.7598673337229496</v>
      </c>
      <c r="M107" s="8">
        <v>3.9019261467720998</v>
      </c>
      <c r="N107" s="8">
        <v>2.7705391521529501</v>
      </c>
    </row>
    <row r="108" spans="1:14" ht="14.45" hidden="1" customHeight="1">
      <c r="A108" s="3"/>
      <c r="B108" s="7" t="s">
        <v>20</v>
      </c>
      <c r="C108" s="8">
        <v>10.4185146922187</v>
      </c>
      <c r="D108" s="8">
        <v>10.5267563431608</v>
      </c>
      <c r="E108" s="8">
        <v>13.735748765458</v>
      </c>
      <c r="F108" s="8">
        <v>6.1454073753459397</v>
      </c>
      <c r="G108" s="8">
        <v>8.87394146853606</v>
      </c>
      <c r="H108" s="46"/>
      <c r="I108" s="7" t="s">
        <v>20</v>
      </c>
      <c r="J108" s="8">
        <v>8.0997877177865796</v>
      </c>
      <c r="K108" s="8">
        <v>14.253272917155901</v>
      </c>
      <c r="L108" s="8">
        <v>11.8336692677121</v>
      </c>
      <c r="M108" s="8">
        <v>6.1820197449763601</v>
      </c>
      <c r="N108" s="8">
        <v>4.2775906720594996</v>
      </c>
    </row>
    <row r="109" spans="1:14" ht="14.45" hidden="1" customHeight="1">
      <c r="A109" s="3"/>
      <c r="B109" s="7" t="s">
        <v>21</v>
      </c>
      <c r="C109" s="8">
        <v>12.0236733601637</v>
      </c>
      <c r="D109" s="8">
        <v>12.3937615918018</v>
      </c>
      <c r="E109" s="8">
        <v>10.789704149042899</v>
      </c>
      <c r="F109" s="8">
        <v>4.8796531473964997</v>
      </c>
      <c r="G109" s="8">
        <v>11.669601972057499</v>
      </c>
      <c r="H109" s="46"/>
      <c r="I109" s="7" t="s">
        <v>21</v>
      </c>
      <c r="J109" s="8">
        <v>9.8601508489843308</v>
      </c>
      <c r="K109" s="8">
        <v>16.245749616264199</v>
      </c>
      <c r="L109" s="8">
        <v>13.8886827192732</v>
      </c>
      <c r="M109" s="8">
        <v>7.0595213945561897</v>
      </c>
      <c r="N109" s="8">
        <v>8.5533744555221602</v>
      </c>
    </row>
    <row r="110" spans="1:14" ht="14.45" hidden="1" customHeight="1">
      <c r="A110" s="3"/>
      <c r="B110" s="7" t="s">
        <v>22</v>
      </c>
      <c r="C110" s="8">
        <v>13.856817916853499</v>
      </c>
      <c r="D110" s="8">
        <v>14.529262048707499</v>
      </c>
      <c r="E110" s="8">
        <v>14.059485401093299</v>
      </c>
      <c r="F110" s="8">
        <v>6.23835767716223</v>
      </c>
      <c r="G110" s="8">
        <v>13.894131552605799</v>
      </c>
      <c r="H110" s="46"/>
      <c r="I110" s="7" t="s">
        <v>22</v>
      </c>
      <c r="J110" s="8">
        <v>11.9380231279884</v>
      </c>
      <c r="K110" s="8">
        <v>13.699585981203199</v>
      </c>
      <c r="L110" s="8">
        <v>16.174394227773998</v>
      </c>
      <c r="M110" s="8">
        <v>6.6434425920736802</v>
      </c>
      <c r="N110" s="8">
        <v>11.107695183903701</v>
      </c>
    </row>
    <row r="111" spans="1:14" ht="14.45" hidden="1" customHeight="1">
      <c r="A111" s="3"/>
      <c r="B111" s="7" t="s">
        <v>23</v>
      </c>
      <c r="C111" s="8">
        <v>10.3285767846141</v>
      </c>
      <c r="D111" s="8">
        <v>8.9415413460879698</v>
      </c>
      <c r="E111" s="8">
        <v>11.449130527223099</v>
      </c>
      <c r="F111" s="8">
        <v>4.6953690727125803</v>
      </c>
      <c r="G111" s="8">
        <v>12.369498112188399</v>
      </c>
      <c r="H111" s="46"/>
      <c r="I111" s="7" t="s">
        <v>23</v>
      </c>
      <c r="J111" s="8">
        <v>8.7672424128688409</v>
      </c>
      <c r="K111" s="8">
        <v>13.2807114431816</v>
      </c>
      <c r="L111" s="8">
        <v>11.4385571367126</v>
      </c>
      <c r="M111" s="8">
        <v>9.5286400568536997</v>
      </c>
      <c r="N111" s="8">
        <v>9.4436257079042001</v>
      </c>
    </row>
    <row r="112" spans="1:14" ht="14.45" hidden="1" customHeight="1">
      <c r="A112" s="3"/>
      <c r="B112" s="7" t="s">
        <v>24</v>
      </c>
      <c r="C112" s="8">
        <v>10.949474672868501</v>
      </c>
      <c r="D112" s="8">
        <v>10.1819237227275</v>
      </c>
      <c r="E112" s="8">
        <v>11.681341580312299</v>
      </c>
      <c r="F112" s="8">
        <v>4.2766936808438203</v>
      </c>
      <c r="G112" s="8">
        <v>13.5535537028977</v>
      </c>
      <c r="H112" s="46"/>
      <c r="I112" s="7" t="s">
        <v>24</v>
      </c>
      <c r="J112" s="8">
        <v>8.9064433873962106</v>
      </c>
      <c r="K112" s="8">
        <v>13.875610946393699</v>
      </c>
      <c r="L112" s="8">
        <v>11.7071834894608</v>
      </c>
      <c r="M112" s="8">
        <v>10.423512948634</v>
      </c>
      <c r="N112" s="8">
        <v>10.6194295870659</v>
      </c>
    </row>
    <row r="113" spans="1:14" ht="14.45" hidden="1" customHeight="1">
      <c r="A113" s="3"/>
      <c r="B113" s="7" t="s">
        <v>25</v>
      </c>
      <c r="C113" s="8">
        <v>12.3326805466344</v>
      </c>
      <c r="D113" s="8">
        <v>12.249286858855299</v>
      </c>
      <c r="E113" s="8">
        <v>11.160461821843301</v>
      </c>
      <c r="F113" s="8">
        <v>7.7538297997624701</v>
      </c>
      <c r="G113" s="8">
        <v>15.6088999926887</v>
      </c>
      <c r="H113" s="46"/>
      <c r="I113" s="7" t="s">
        <v>25</v>
      </c>
      <c r="J113" s="8">
        <v>9.6987504316571993</v>
      </c>
      <c r="K113" s="8">
        <v>11.0479460685369</v>
      </c>
      <c r="L113" s="8">
        <v>13.7431531400875</v>
      </c>
      <c r="M113" s="8">
        <v>10.1019901317696</v>
      </c>
      <c r="N113" s="8">
        <v>13.0586890165995</v>
      </c>
    </row>
    <row r="114" spans="1:14" ht="14.45" hidden="1" customHeight="1">
      <c r="A114" s="3"/>
      <c r="B114" s="7" t="s">
        <v>26</v>
      </c>
      <c r="C114" s="8">
        <v>12.238311961671601</v>
      </c>
      <c r="D114" s="8">
        <v>12.539275378056001</v>
      </c>
      <c r="E114" s="8">
        <v>8.59289604625096</v>
      </c>
      <c r="F114" s="8">
        <v>5.43319098329735</v>
      </c>
      <c r="G114" s="8">
        <v>16.1248345343576</v>
      </c>
      <c r="H114" s="46"/>
      <c r="I114" s="7" t="s">
        <v>26</v>
      </c>
      <c r="J114" s="8">
        <v>7.9142268451780398</v>
      </c>
      <c r="K114" s="8">
        <v>14.347289373356499</v>
      </c>
      <c r="L114" s="8">
        <v>14.186389459199701</v>
      </c>
      <c r="M114" s="8">
        <v>10.659788872475399</v>
      </c>
      <c r="N114" s="8">
        <v>11.6371665125804</v>
      </c>
    </row>
    <row r="115" spans="1:14" ht="13.5" hidden="1" customHeight="1">
      <c r="A115" s="3">
        <v>2019</v>
      </c>
      <c r="B115" s="7" t="s">
        <v>15</v>
      </c>
      <c r="C115" s="8">
        <v>11.235110528159201</v>
      </c>
      <c r="D115" s="8">
        <v>10.708138512452299</v>
      </c>
      <c r="E115" s="8">
        <v>8.5369580468577499</v>
      </c>
      <c r="F115" s="8">
        <v>7.3675463373377399</v>
      </c>
      <c r="G115" s="8">
        <v>14.049986352681699</v>
      </c>
      <c r="H115" s="45">
        <v>2019</v>
      </c>
      <c r="I115" s="7" t="s">
        <v>15</v>
      </c>
      <c r="J115" s="8">
        <v>7.26857015645143</v>
      </c>
      <c r="K115" s="8">
        <v>13.7914164740421</v>
      </c>
      <c r="L115" s="8">
        <v>13.123537373374999</v>
      </c>
      <c r="M115" s="8">
        <v>10.533926244573699</v>
      </c>
      <c r="N115" s="8">
        <v>12.661429044624599</v>
      </c>
    </row>
    <row r="116" spans="1:14" ht="13.5" hidden="1" customHeight="1">
      <c r="A116" s="34"/>
      <c r="B116" s="7" t="s">
        <v>16</v>
      </c>
      <c r="C116" s="8">
        <v>9.2956505914064405</v>
      </c>
      <c r="D116" s="8">
        <v>7.1750156189116296</v>
      </c>
      <c r="E116" s="8">
        <v>8.7591832367638691</v>
      </c>
      <c r="F116" s="8">
        <v>6.9009560237112302</v>
      </c>
      <c r="G116" s="8">
        <v>13.2478082681206</v>
      </c>
      <c r="H116" s="46"/>
      <c r="I116" s="7" t="s">
        <v>16</v>
      </c>
      <c r="J116" s="8">
        <v>6.2257263834015903</v>
      </c>
      <c r="K116" s="8">
        <v>9.7762461195124502</v>
      </c>
      <c r="L116" s="8">
        <v>11.1622608347969</v>
      </c>
      <c r="M116" s="8">
        <v>10.260650937495299</v>
      </c>
      <c r="N116" s="8">
        <v>9.4010667325671005</v>
      </c>
    </row>
    <row r="117" spans="1:14" ht="13.5" hidden="1" customHeight="1">
      <c r="A117" s="34"/>
      <c r="B117" s="7" t="s">
        <v>17</v>
      </c>
      <c r="C117" s="8">
        <v>7.3563068025278104</v>
      </c>
      <c r="D117" s="8">
        <v>4.4982400600428898</v>
      </c>
      <c r="E117" s="8">
        <v>9.0850360771809999</v>
      </c>
      <c r="F117" s="8">
        <v>6.0766731263407499</v>
      </c>
      <c r="G117" s="8">
        <v>11.386134753894</v>
      </c>
      <c r="H117" s="46"/>
      <c r="I117" s="7" t="s">
        <v>27</v>
      </c>
      <c r="J117" s="8">
        <v>4.8200247589570901</v>
      </c>
      <c r="K117" s="8">
        <v>9.0890520662341299</v>
      </c>
      <c r="L117" s="8">
        <v>8.4215690933864202</v>
      </c>
      <c r="M117" s="8">
        <v>11.8916454106747</v>
      </c>
      <c r="N117" s="8">
        <v>8.4051191140603301</v>
      </c>
    </row>
    <row r="118" spans="1:14" ht="13.5" hidden="1" customHeight="1">
      <c r="A118" s="34"/>
      <c r="B118" s="7" t="s">
        <v>18</v>
      </c>
      <c r="C118" s="8">
        <v>7.7120800900840996</v>
      </c>
      <c r="D118" s="8">
        <v>4.6963223752045504</v>
      </c>
      <c r="E118" s="8">
        <v>8.32717562405068</v>
      </c>
      <c r="F118" s="8">
        <v>5.6848372482045901</v>
      </c>
      <c r="G118" s="8">
        <v>11.7496485607829</v>
      </c>
      <c r="H118" s="46"/>
      <c r="I118" s="7" t="s">
        <v>28</v>
      </c>
      <c r="J118" s="8">
        <v>5.2846138978512398</v>
      </c>
      <c r="K118" s="8">
        <v>8.7489797644182694</v>
      </c>
      <c r="L118" s="8">
        <v>9.3466105584607995</v>
      </c>
      <c r="M118" s="8">
        <v>10.2628504669955</v>
      </c>
      <c r="N118" s="8">
        <v>8.9244047702448501</v>
      </c>
    </row>
    <row r="119" spans="1:14" ht="13.5" hidden="1" customHeight="1">
      <c r="A119" s="34"/>
      <c r="B119" s="7" t="s">
        <v>19</v>
      </c>
      <c r="C119" s="8">
        <v>9.4219658311151004</v>
      </c>
      <c r="D119" s="8">
        <v>10.6634366370444</v>
      </c>
      <c r="E119" s="8">
        <v>9.6510592883050492</v>
      </c>
      <c r="F119" s="8">
        <v>5.9446517909132996</v>
      </c>
      <c r="G119" s="8">
        <v>9.8976874397966004</v>
      </c>
      <c r="H119" s="8"/>
      <c r="I119" s="7" t="s">
        <v>19</v>
      </c>
      <c r="J119" s="8">
        <v>7.2742240219776999</v>
      </c>
      <c r="K119" s="8">
        <v>9.0203813417242493</v>
      </c>
      <c r="L119" s="8">
        <v>10.2990500469624</v>
      </c>
      <c r="M119" s="8">
        <v>10.446931540472301</v>
      </c>
      <c r="N119" s="8">
        <v>4.2849940603065297</v>
      </c>
    </row>
    <row r="120" spans="1:14" ht="13.5" hidden="1" customHeight="1">
      <c r="A120" s="34"/>
      <c r="B120" s="7" t="s">
        <v>33</v>
      </c>
      <c r="C120" s="8">
        <v>9.64276527340499</v>
      </c>
      <c r="D120" s="8">
        <v>12.7500432141979</v>
      </c>
      <c r="E120" s="8">
        <v>9.1099043778203104</v>
      </c>
      <c r="F120" s="8">
        <v>9.6398879548275094</v>
      </c>
      <c r="G120" s="8">
        <v>9.3817944666715505</v>
      </c>
      <c r="H120" s="8"/>
      <c r="I120" s="7" t="s">
        <v>33</v>
      </c>
      <c r="J120" s="8">
        <v>5.45697517069729</v>
      </c>
      <c r="K120" s="8">
        <v>9.2669027494127398</v>
      </c>
      <c r="L120" s="8">
        <v>10.0405094528431</v>
      </c>
      <c r="M120" s="8">
        <v>8.4320714023204708</v>
      </c>
      <c r="N120" s="8">
        <v>4.4674736652627196</v>
      </c>
    </row>
    <row r="121" spans="1:14" ht="13.5" hidden="1" customHeight="1">
      <c r="A121" s="34"/>
      <c r="B121" s="7" t="s">
        <v>21</v>
      </c>
      <c r="C121" s="8">
        <v>8.4393224319515401</v>
      </c>
      <c r="D121" s="8">
        <v>10.7411242791653</v>
      </c>
      <c r="E121" s="8">
        <v>9.9334405970239192</v>
      </c>
      <c r="F121" s="8">
        <v>9.0861642863426493</v>
      </c>
      <c r="G121" s="8">
        <v>8.6825163023138003</v>
      </c>
      <c r="H121" s="47"/>
      <c r="I121" s="7" t="s">
        <v>21</v>
      </c>
      <c r="J121" s="8">
        <v>4.59346574914683</v>
      </c>
      <c r="K121" s="8">
        <v>7.7293770705394396</v>
      </c>
      <c r="L121" s="8">
        <v>8.52094756380259</v>
      </c>
      <c r="M121" s="8">
        <v>7.4522208895407802</v>
      </c>
      <c r="N121" s="8">
        <v>3.3428858788461899</v>
      </c>
    </row>
    <row r="122" spans="1:14" ht="13.5" hidden="1" customHeight="1">
      <c r="A122" s="48"/>
      <c r="B122" s="7" t="s">
        <v>30</v>
      </c>
      <c r="C122" s="8">
        <v>7.4539347013919404</v>
      </c>
      <c r="D122" s="8">
        <v>8.2380976707389397</v>
      </c>
      <c r="E122" s="8">
        <v>8.8485461148709597</v>
      </c>
      <c r="F122" s="8">
        <v>7.9238505433156101</v>
      </c>
      <c r="G122" s="8">
        <v>7.7225647424261403</v>
      </c>
      <c r="H122" s="47"/>
      <c r="I122" s="7" t="s">
        <v>30</v>
      </c>
      <c r="J122" s="8">
        <v>4.4994790062988601</v>
      </c>
      <c r="K122" s="8">
        <v>7.8842487102744503</v>
      </c>
      <c r="L122" s="8">
        <v>7.9748917648361903</v>
      </c>
      <c r="M122" s="8">
        <v>7.6949883037435702</v>
      </c>
      <c r="N122" s="8">
        <v>4.9663520018561096</v>
      </c>
    </row>
    <row r="123" spans="1:14" ht="13.5" hidden="1" customHeight="1">
      <c r="A123" s="48"/>
      <c r="B123" s="7" t="s">
        <v>31</v>
      </c>
      <c r="C123" s="8">
        <v>7.3734659079993499</v>
      </c>
      <c r="D123" s="8">
        <v>7.2520661898167704</v>
      </c>
      <c r="E123" s="8">
        <v>7.2573438960185301</v>
      </c>
      <c r="F123" s="8">
        <v>8.1680928695400805</v>
      </c>
      <c r="G123" s="8">
        <v>8.5487093152991598</v>
      </c>
      <c r="H123" s="47"/>
      <c r="I123" s="7" t="s">
        <v>31</v>
      </c>
      <c r="J123" s="8">
        <v>4.8938081674937202</v>
      </c>
      <c r="K123" s="8">
        <v>4.98163247149688</v>
      </c>
      <c r="L123" s="8">
        <v>9.0402265792618408</v>
      </c>
      <c r="M123" s="8">
        <v>5.7372403998346302</v>
      </c>
      <c r="N123" s="8">
        <v>5.3638993929038001</v>
      </c>
    </row>
    <row r="124" spans="1:14" ht="13.5" hidden="1" customHeight="1">
      <c r="A124" s="3"/>
      <c r="B124" s="7" t="s">
        <v>32</v>
      </c>
      <c r="C124" s="8">
        <v>6.6472479188042701</v>
      </c>
      <c r="D124" s="8">
        <v>6.9800082038115896</v>
      </c>
      <c r="E124" s="8">
        <v>6.92419291212562</v>
      </c>
      <c r="F124" s="8">
        <v>7.98546471951403</v>
      </c>
      <c r="G124" s="8">
        <v>7.0180531752243196</v>
      </c>
      <c r="H124" s="46"/>
      <c r="I124" s="7" t="s">
        <v>32</v>
      </c>
      <c r="J124" s="8">
        <v>4.2655937799201098</v>
      </c>
      <c r="K124" s="8">
        <v>4.3329632533744702</v>
      </c>
      <c r="L124" s="8">
        <v>7.9368869509675202</v>
      </c>
      <c r="M124" s="8">
        <v>6.42853940149541</v>
      </c>
      <c r="N124" s="8">
        <v>6.02728616700574</v>
      </c>
    </row>
    <row r="125" spans="1:14" ht="13.5" hidden="1" customHeight="1">
      <c r="A125" s="10"/>
      <c r="B125" s="2" t="s">
        <v>25</v>
      </c>
      <c r="C125" s="8">
        <v>7.0682304100288604</v>
      </c>
      <c r="D125" s="8">
        <v>8.0139420500970893</v>
      </c>
      <c r="E125" s="8">
        <v>7.08912751431376</v>
      </c>
      <c r="F125" s="8">
        <v>9.1042103284869391</v>
      </c>
      <c r="G125" s="8">
        <v>7.2623607269713704</v>
      </c>
      <c r="H125" s="10"/>
      <c r="I125" s="2" t="s">
        <v>25</v>
      </c>
      <c r="J125" s="8">
        <v>3.8815730212695501</v>
      </c>
      <c r="K125" s="8">
        <v>5.2952334569559296</v>
      </c>
      <c r="L125" s="8">
        <v>8.1624170479364206</v>
      </c>
      <c r="M125" s="8">
        <v>7.0573025660655198</v>
      </c>
      <c r="N125" s="8">
        <v>7.6013868766965498</v>
      </c>
    </row>
    <row r="126" spans="1:14" ht="13.5" hidden="1" customHeight="1">
      <c r="A126" s="10"/>
      <c r="B126" s="2" t="s">
        <v>26</v>
      </c>
      <c r="C126" s="8">
        <v>6.9918951372484299</v>
      </c>
      <c r="D126" s="8">
        <v>8.1615698271583508</v>
      </c>
      <c r="E126" s="8">
        <v>7.5149997583878703</v>
      </c>
      <c r="F126" s="8">
        <v>9.0143374188046401</v>
      </c>
      <c r="G126" s="8">
        <v>5.6849938433616698</v>
      </c>
      <c r="H126" s="10"/>
      <c r="I126" s="2" t="s">
        <v>26</v>
      </c>
      <c r="J126" s="8">
        <v>3.52773865104324</v>
      </c>
      <c r="K126" s="8">
        <v>5.98478575366381</v>
      </c>
      <c r="L126" s="8">
        <v>8.5576556001149306</v>
      </c>
      <c r="M126" s="8">
        <v>7.5433344253603698</v>
      </c>
      <c r="N126" s="8">
        <v>8.89587021906088</v>
      </c>
    </row>
    <row r="127" spans="1:14" ht="13.5" hidden="1" customHeight="1">
      <c r="A127" s="3"/>
      <c r="C127" s="8"/>
      <c r="D127" s="8"/>
      <c r="E127" s="8"/>
      <c r="F127" s="8"/>
      <c r="G127" s="8"/>
      <c r="H127" s="3"/>
      <c r="J127" s="8"/>
      <c r="K127" s="8"/>
      <c r="L127" s="8"/>
      <c r="M127" s="8"/>
      <c r="N127" s="8"/>
    </row>
    <row r="128" spans="1:14" ht="13.5" hidden="1" customHeight="1">
      <c r="A128" s="3">
        <v>2020</v>
      </c>
      <c r="B128" s="12" t="s">
        <v>15</v>
      </c>
      <c r="C128" s="8">
        <v>6.7476558903817301</v>
      </c>
      <c r="D128" s="8">
        <v>7.9324084536464197</v>
      </c>
      <c r="E128" s="8">
        <v>7.1868501484433596</v>
      </c>
      <c r="F128" s="8">
        <v>8.6596673433735099</v>
      </c>
      <c r="G128" s="8">
        <v>6.8318270146001199</v>
      </c>
      <c r="H128" s="3">
        <v>2020</v>
      </c>
      <c r="I128" s="12" t="s">
        <v>15</v>
      </c>
      <c r="J128" s="8">
        <v>3.44430839921788</v>
      </c>
      <c r="K128" s="8">
        <v>4.5255334637327698</v>
      </c>
      <c r="L128" s="8">
        <v>7.80105238725743</v>
      </c>
      <c r="M128" s="8">
        <v>7.8081723109450802</v>
      </c>
      <c r="N128" s="8">
        <v>9.4252546440701401</v>
      </c>
    </row>
    <row r="129" spans="1:14" ht="13.5" hidden="1" customHeight="1">
      <c r="A129" s="3"/>
      <c r="B129" s="11" t="s">
        <v>16</v>
      </c>
      <c r="C129" s="8">
        <v>6.3997285444414898</v>
      </c>
      <c r="D129" s="8">
        <v>7.3513332581492499</v>
      </c>
      <c r="E129" s="8">
        <v>6.85617711288522</v>
      </c>
      <c r="F129" s="8">
        <v>7.7531197825654097</v>
      </c>
      <c r="G129" s="8">
        <v>6.1509087220249503</v>
      </c>
      <c r="H129" s="46"/>
      <c r="I129" s="11" t="s">
        <v>16</v>
      </c>
      <c r="J129" s="8">
        <v>4.1506661793306403</v>
      </c>
      <c r="K129" s="8">
        <v>3.9637781288609499</v>
      </c>
      <c r="L129" s="8">
        <v>7.2500435972745896</v>
      </c>
      <c r="M129" s="8">
        <v>8.1412551962173101</v>
      </c>
      <c r="N129" s="8">
        <v>9.6882532485934991</v>
      </c>
    </row>
    <row r="130" spans="1:14" ht="13.5" hidden="1" customHeight="1">
      <c r="A130" s="3"/>
      <c r="B130" s="11" t="s">
        <v>17</v>
      </c>
      <c r="C130" s="8">
        <v>-7.5318150753008197</v>
      </c>
      <c r="D130" s="8">
        <v>-0.64094994114335402</v>
      </c>
      <c r="E130" s="8">
        <v>2.5026124544291801</v>
      </c>
      <c r="F130" s="8">
        <v>-13.629852059251</v>
      </c>
      <c r="G130" s="8">
        <v>-4.9009200594425302</v>
      </c>
      <c r="H130" s="46"/>
      <c r="I130" s="11" t="s">
        <v>17</v>
      </c>
      <c r="J130" s="8">
        <v>-13.4257711875449</v>
      </c>
      <c r="K130" s="8">
        <v>-12.290645505923299</v>
      </c>
      <c r="L130" s="8">
        <v>-11.7738017458512</v>
      </c>
      <c r="M130" s="8">
        <v>1.91007030774928</v>
      </c>
      <c r="N130" s="8">
        <v>2.88598930802373</v>
      </c>
    </row>
    <row r="131" spans="1:14" ht="13.5" hidden="1" customHeight="1">
      <c r="A131" s="3"/>
      <c r="B131" s="11" t="s">
        <v>18</v>
      </c>
      <c r="C131" s="8">
        <v>-35.976551338769099</v>
      </c>
      <c r="D131" s="8">
        <v>-9.8697597511972308</v>
      </c>
      <c r="E131" s="8">
        <v>1.7226234310048201</v>
      </c>
      <c r="F131" s="8">
        <v>-55.550514335467199</v>
      </c>
      <c r="G131" s="8">
        <v>-30.038751378585999</v>
      </c>
      <c r="H131" s="46"/>
      <c r="I131" s="11" t="s">
        <v>18</v>
      </c>
      <c r="J131" s="8">
        <v>-49.213879623993201</v>
      </c>
      <c r="K131" s="8">
        <v>-54.012850984531902</v>
      </c>
      <c r="L131" s="8">
        <v>-57.247534216467699</v>
      </c>
      <c r="M131" s="8">
        <v>4.0906230443453504</v>
      </c>
      <c r="N131" s="8">
        <v>4.6962585707992499</v>
      </c>
    </row>
    <row r="132" spans="1:14" ht="13.5" hidden="1" customHeight="1">
      <c r="A132" s="3"/>
      <c r="B132" s="11" t="s">
        <v>19</v>
      </c>
      <c r="C132" s="8">
        <v>-17.997128671142502</v>
      </c>
      <c r="D132" s="8">
        <v>-3.72009649620614</v>
      </c>
      <c r="E132" s="8">
        <v>1.0908752594659801</v>
      </c>
      <c r="F132" s="8">
        <v>-25.613560183503299</v>
      </c>
      <c r="G132" s="8">
        <v>-19.084771807281001</v>
      </c>
      <c r="H132" s="46"/>
      <c r="I132" s="11" t="s">
        <v>19</v>
      </c>
      <c r="J132" s="8">
        <v>-25.5651034651634</v>
      </c>
      <c r="K132" s="8">
        <v>-27.7589737511735</v>
      </c>
      <c r="L132" s="8">
        <v>-28.5722186615595</v>
      </c>
      <c r="M132" s="8">
        <v>5.3489324355983099</v>
      </c>
      <c r="N132" s="8">
        <v>10.6916051698788</v>
      </c>
    </row>
    <row r="133" spans="1:14" ht="13.5" hidden="1" customHeight="1">
      <c r="A133" s="3"/>
      <c r="B133" s="11" t="s">
        <v>33</v>
      </c>
      <c r="C133" s="8">
        <v>-11.151658239291701</v>
      </c>
      <c r="D133" s="8">
        <v>-1.5403878915085301</v>
      </c>
      <c r="E133" s="8">
        <v>3.13118493295759</v>
      </c>
      <c r="F133" s="8">
        <v>-14.5960469242185</v>
      </c>
      <c r="G133" s="8">
        <v>-8.9219474776227301</v>
      </c>
      <c r="H133" s="46"/>
      <c r="I133" s="11" t="s">
        <v>33</v>
      </c>
      <c r="J133" s="8">
        <v>-17.5486411483163</v>
      </c>
      <c r="K133" s="8">
        <v>-19.870473683083599</v>
      </c>
      <c r="L133" s="8">
        <v>-19.0689247676669</v>
      </c>
      <c r="M133" s="8">
        <v>8.0929913100291593</v>
      </c>
      <c r="N133" s="8">
        <v>10.404967953933699</v>
      </c>
    </row>
    <row r="134" spans="1:14" ht="13.5" hidden="1" customHeight="1">
      <c r="A134" s="3"/>
      <c r="B134" s="11" t="s">
        <v>34</v>
      </c>
      <c r="C134" s="8">
        <v>-5.2153345673448097</v>
      </c>
      <c r="D134" s="8">
        <v>1.58264932741612</v>
      </c>
      <c r="E134" s="8">
        <v>5.7994126324269102</v>
      </c>
      <c r="F134" s="8">
        <v>-6.8285514532547396</v>
      </c>
      <c r="G134" s="8">
        <v>-3.7634326841683801</v>
      </c>
      <c r="H134" s="46"/>
      <c r="I134" s="11" t="s">
        <v>34</v>
      </c>
      <c r="J134" s="8">
        <v>-9.0735703295319095</v>
      </c>
      <c r="K134" s="8">
        <v>-11.792287822607401</v>
      </c>
      <c r="L134" s="8">
        <v>-11.304851987299401</v>
      </c>
      <c r="M134" s="8">
        <v>11.3660500686953</v>
      </c>
      <c r="N134" s="8">
        <v>10.7590543139994</v>
      </c>
    </row>
    <row r="135" spans="1:14" ht="13.5" hidden="1" customHeight="1">
      <c r="A135" s="3"/>
      <c r="B135" s="11" t="s">
        <v>30</v>
      </c>
      <c r="C135" s="8">
        <v>-2.4558390043453699</v>
      </c>
      <c r="D135" s="8">
        <v>5.5897442326380897</v>
      </c>
      <c r="E135" s="8">
        <v>5.5677735920500098</v>
      </c>
      <c r="F135" s="8">
        <v>-4.5299902434843302</v>
      </c>
      <c r="G135" s="8">
        <v>-2.8256897164589798</v>
      </c>
      <c r="H135" s="46"/>
      <c r="I135" s="11" t="s">
        <v>30</v>
      </c>
      <c r="J135" s="8">
        <v>-5.18118150758308</v>
      </c>
      <c r="K135" s="8">
        <v>-10.561196701027599</v>
      </c>
      <c r="L135" s="8">
        <v>-7.5582742557288096</v>
      </c>
      <c r="M135" s="8">
        <v>8.7473249114837994</v>
      </c>
      <c r="N135" s="8">
        <v>7.0840094957479396</v>
      </c>
    </row>
    <row r="136" spans="1:14" ht="13.5" hidden="1" customHeight="1">
      <c r="A136" s="3"/>
      <c r="B136" s="11" t="s">
        <v>23</v>
      </c>
      <c r="C136" s="8">
        <v>0.99578716190007499</v>
      </c>
      <c r="D136" s="8">
        <v>7.38489503371631</v>
      </c>
      <c r="E136" s="8">
        <v>7.5238513167038299</v>
      </c>
      <c r="F136" s="8">
        <v>-5.9760736064391002</v>
      </c>
      <c r="G136" s="8">
        <v>-1.4926801836455399</v>
      </c>
      <c r="H136" s="46"/>
      <c r="I136" s="11" t="s">
        <v>23</v>
      </c>
      <c r="J136" s="8">
        <v>1.3322792192411499</v>
      </c>
      <c r="K136" s="8">
        <v>-9.5367194607356893</v>
      </c>
      <c r="L136" s="8">
        <v>-1.11655232262703</v>
      </c>
      <c r="M136" s="8">
        <v>7.5331409737157999</v>
      </c>
      <c r="N136" s="8">
        <v>10.015870642266799</v>
      </c>
    </row>
    <row r="137" spans="1:14" ht="13.5" hidden="1" customHeight="1">
      <c r="A137" s="3"/>
      <c r="B137" s="11" t="s">
        <v>24</v>
      </c>
      <c r="C137" s="8">
        <v>-2.8198530734179998</v>
      </c>
      <c r="D137" s="8">
        <v>3.38224028353196</v>
      </c>
      <c r="E137" s="8">
        <v>4.1121451398115498</v>
      </c>
      <c r="F137" s="8">
        <v>-8.3367763573415701</v>
      </c>
      <c r="G137" s="8">
        <v>-2.1374815491211998</v>
      </c>
      <c r="H137" s="46"/>
      <c r="I137" s="11" t="s">
        <v>24</v>
      </c>
      <c r="J137" s="8">
        <v>-4.3412249126006897</v>
      </c>
      <c r="K137" s="8">
        <v>-4.8219200521639598</v>
      </c>
      <c r="L137" s="8">
        <v>-8.3715851390655995</v>
      </c>
      <c r="M137" s="8">
        <v>-3.1617765492018002</v>
      </c>
      <c r="N137" s="8">
        <v>9.1252781277570296</v>
      </c>
    </row>
    <row r="138" spans="1:14" ht="13.5" hidden="1" customHeight="1">
      <c r="A138" s="3"/>
      <c r="B138" s="11" t="s">
        <v>25</v>
      </c>
      <c r="C138" s="8">
        <v>-3.1221474947304202</v>
      </c>
      <c r="D138" s="8">
        <v>1.37110884948235</v>
      </c>
      <c r="E138" s="8">
        <v>5.6880487954900696</v>
      </c>
      <c r="F138" s="8">
        <v>-13.8236331039045</v>
      </c>
      <c r="G138" s="8">
        <v>-1.7164656603912301</v>
      </c>
      <c r="H138" s="46"/>
      <c r="I138" s="11" t="s">
        <v>25</v>
      </c>
      <c r="J138" s="8">
        <v>-4.5687624313725701</v>
      </c>
      <c r="K138" s="8">
        <v>-5.6299564159065998</v>
      </c>
      <c r="L138" s="8">
        <v>-7.4453600420064197</v>
      </c>
      <c r="M138" s="8">
        <v>7.6863382351612497</v>
      </c>
      <c r="N138" s="8">
        <v>11.7837440503547</v>
      </c>
    </row>
    <row r="139" spans="1:14" ht="13.5" hidden="1" customHeight="1">
      <c r="A139" s="3"/>
      <c r="B139" s="11" t="s">
        <v>26</v>
      </c>
      <c r="C139" s="8">
        <v>-2.8862192474434898</v>
      </c>
      <c r="D139" s="8">
        <v>1.0198674592000401</v>
      </c>
      <c r="E139" s="8">
        <v>5.7534409567776104</v>
      </c>
      <c r="F139" s="8">
        <v>-7.2547546317967804</v>
      </c>
      <c r="G139" s="8">
        <v>-1.20211165934591</v>
      </c>
      <c r="H139" s="3"/>
      <c r="I139" s="11" t="s">
        <v>26</v>
      </c>
      <c r="J139" s="8">
        <v>-4.4815600477498698</v>
      </c>
      <c r="K139" s="8">
        <v>-5.52538481436026</v>
      </c>
      <c r="L139" s="8">
        <v>-7.6520255887678701</v>
      </c>
      <c r="M139" s="8">
        <v>5.2730289659601999</v>
      </c>
      <c r="N139" s="8">
        <v>9.1432275684807198</v>
      </c>
    </row>
    <row r="140" spans="1:14" ht="15" hidden="1" customHeight="1">
      <c r="A140" s="3"/>
      <c r="B140" s="11"/>
      <c r="C140" s="8"/>
      <c r="D140" s="8"/>
      <c r="E140" s="8"/>
      <c r="F140" s="8"/>
      <c r="G140" s="8"/>
      <c r="H140" s="3"/>
      <c r="I140" s="11"/>
      <c r="J140" s="8"/>
      <c r="K140" s="8"/>
      <c r="L140" s="8"/>
      <c r="M140" s="8"/>
      <c r="N140" s="8"/>
    </row>
    <row r="141" spans="1:14" ht="13.5" hidden="1" customHeight="1">
      <c r="A141" s="3">
        <v>2021</v>
      </c>
      <c r="B141" s="12" t="s">
        <v>15</v>
      </c>
      <c r="C141" s="9">
        <v>-2.9976140020372402</v>
      </c>
      <c r="D141" s="9">
        <v>0.39260062017465502</v>
      </c>
      <c r="E141" s="9">
        <v>3.5059717661382299</v>
      </c>
      <c r="F141" s="9">
        <v>-5.7048740903222503</v>
      </c>
      <c r="G141" s="9">
        <v>0.79664977230602396</v>
      </c>
      <c r="H141" s="3">
        <v>2021</v>
      </c>
      <c r="I141" s="12" t="s">
        <v>15</v>
      </c>
      <c r="J141" s="9">
        <v>-4.77672037280393</v>
      </c>
      <c r="K141" s="9">
        <v>-6.3706515810128197</v>
      </c>
      <c r="L141" s="9">
        <v>-8.0372678893410505</v>
      </c>
      <c r="M141" s="9">
        <v>1.8021323578653501</v>
      </c>
      <c r="N141" s="9">
        <v>8.3848791896529207</v>
      </c>
    </row>
    <row r="142" spans="1:14" ht="13.5" hidden="1" customHeight="1">
      <c r="A142" s="3"/>
      <c r="B142" s="11" t="s">
        <v>16</v>
      </c>
      <c r="C142" s="9">
        <v>-1.9038101634840401</v>
      </c>
      <c r="D142" s="9">
        <v>0.12197212189373199</v>
      </c>
      <c r="E142" s="9">
        <v>4.8516270065409799</v>
      </c>
      <c r="F142" s="9">
        <v>-5.8329870588379897</v>
      </c>
      <c r="G142" s="9">
        <v>3.85805255334366</v>
      </c>
      <c r="H142" s="3"/>
      <c r="I142" s="11" t="s">
        <v>16</v>
      </c>
      <c r="J142" s="9">
        <v>-2.5691879991878701</v>
      </c>
      <c r="K142" s="9">
        <v>-4.4795938162812003</v>
      </c>
      <c r="L142" s="9">
        <v>-7.6370164920777404</v>
      </c>
      <c r="M142" s="9">
        <v>3.4217040347028802</v>
      </c>
      <c r="N142" s="9">
        <v>10.0803878426269</v>
      </c>
    </row>
    <row r="143" spans="1:14" ht="13.5" hidden="1" customHeight="1">
      <c r="A143" s="3"/>
      <c r="B143" s="11" t="s">
        <v>27</v>
      </c>
      <c r="C143" s="9">
        <v>8.9276588447693204</v>
      </c>
      <c r="D143" s="9">
        <v>9.9453458801637993</v>
      </c>
      <c r="E143" s="9">
        <v>7.3487013194383399</v>
      </c>
      <c r="F143" s="9">
        <v>-10.5836200709793</v>
      </c>
      <c r="G143" s="9">
        <v>10.8262224658293</v>
      </c>
      <c r="H143" s="46"/>
      <c r="I143" s="11" t="s">
        <v>27</v>
      </c>
      <c r="J143" s="9">
        <v>12.0532668348265</v>
      </c>
      <c r="K143" s="9">
        <v>5.8665209571439503</v>
      </c>
      <c r="L143" s="9">
        <v>11.095972444757001</v>
      </c>
      <c r="M143" s="9">
        <v>8.9666617552014003</v>
      </c>
      <c r="N143" s="9">
        <v>6.0549869930055102</v>
      </c>
    </row>
    <row r="144" spans="1:14" ht="13.5" hidden="1" customHeight="1">
      <c r="A144" s="3"/>
      <c r="B144" s="11" t="s">
        <v>18</v>
      </c>
      <c r="C144" s="9">
        <v>63.318360969822599</v>
      </c>
      <c r="D144" s="9">
        <v>25.017270407433799</v>
      </c>
      <c r="E144" s="9">
        <v>9.5668919057426294</v>
      </c>
      <c r="F144" s="9">
        <v>102.703612198286</v>
      </c>
      <c r="G144" s="9">
        <v>53.127584325481003</v>
      </c>
      <c r="H144" s="46"/>
      <c r="I144" s="11" t="s">
        <v>18</v>
      </c>
      <c r="J144" s="9">
        <v>103.324113955824</v>
      </c>
      <c r="K144" s="9">
        <v>110.54397468188201</v>
      </c>
      <c r="L144" s="9">
        <v>132.30728990101301</v>
      </c>
      <c r="M144" s="9">
        <v>17.458213304701399</v>
      </c>
      <c r="N144" s="9">
        <v>13.495251648265199</v>
      </c>
    </row>
    <row r="145" spans="1:14" ht="13.5" hidden="1" customHeight="1">
      <c r="A145" s="3"/>
      <c r="B145" s="11" t="s">
        <v>35</v>
      </c>
      <c r="C145" s="9">
        <v>20.352936994284999</v>
      </c>
      <c r="D145" s="9">
        <v>2.9074248304688601</v>
      </c>
      <c r="E145" s="9">
        <v>8.0950220783273092</v>
      </c>
      <c r="F145" s="9">
        <v>17.1389638998441</v>
      </c>
      <c r="G145" s="9">
        <v>34.287162897947397</v>
      </c>
      <c r="H145" s="46"/>
      <c r="I145" s="11" t="s">
        <v>35</v>
      </c>
      <c r="J145" s="9">
        <v>28.6625852196238</v>
      </c>
      <c r="K145" s="9">
        <v>30.475876734448601</v>
      </c>
      <c r="L145" s="9">
        <v>30.290762264746601</v>
      </c>
      <c r="M145" s="9">
        <v>6.8016667046578903</v>
      </c>
      <c r="N145" s="9">
        <v>20.516441509241702</v>
      </c>
    </row>
    <row r="146" spans="1:14" ht="13.5" hidden="1" customHeight="1">
      <c r="A146" s="3"/>
      <c r="B146" s="11" t="s">
        <v>36</v>
      </c>
      <c r="C146" s="9">
        <v>-3.6899150352046499</v>
      </c>
      <c r="D146" s="9">
        <v>-8.5680078555884105</v>
      </c>
      <c r="E146" s="9">
        <v>-3.1615765546879802</v>
      </c>
      <c r="F146" s="9">
        <v>-33.141608203826202</v>
      </c>
      <c r="G146" s="9">
        <v>1.43321508758785</v>
      </c>
      <c r="H146" s="46"/>
      <c r="I146" s="11" t="s">
        <v>36</v>
      </c>
      <c r="J146" s="9">
        <v>3.0676555594825001</v>
      </c>
      <c r="K146" s="9">
        <v>1.41336711898712</v>
      </c>
      <c r="L146" s="9">
        <v>-2.6706926415188699</v>
      </c>
      <c r="M146" s="9">
        <v>0.41706391861982001</v>
      </c>
      <c r="N146" s="9">
        <v>15.316740861570199</v>
      </c>
    </row>
    <row r="147" spans="1:14" ht="13.5" hidden="1" customHeight="1">
      <c r="A147" s="3"/>
      <c r="B147" s="11" t="s">
        <v>34</v>
      </c>
      <c r="C147" s="9">
        <v>-9.2655089670865394</v>
      </c>
      <c r="D147" s="9">
        <v>-10.5026298619399</v>
      </c>
      <c r="E147" s="9">
        <v>-4.3195008602603497</v>
      </c>
      <c r="F147" s="9">
        <v>-21.087867087263</v>
      </c>
      <c r="G147" s="9">
        <v>-3.87183823838564</v>
      </c>
      <c r="H147" s="46"/>
      <c r="I147" s="11" t="s">
        <v>34</v>
      </c>
      <c r="J147" s="9">
        <v>-7.7851560222544203</v>
      </c>
      <c r="K147" s="9">
        <v>-6.4795725197754601</v>
      </c>
      <c r="L147" s="9">
        <v>-13.7482424163105</v>
      </c>
      <c r="M147" s="9">
        <v>3.35667325345743</v>
      </c>
      <c r="N147" s="9">
        <v>17.600665957565901</v>
      </c>
    </row>
    <row r="148" spans="1:14" ht="13.5" hidden="1" customHeight="1">
      <c r="A148" s="3"/>
      <c r="B148" s="11" t="s">
        <v>22</v>
      </c>
      <c r="C148" s="9">
        <v>-7.8912472188912401</v>
      </c>
      <c r="D148" s="9">
        <v>-7.6595895382188903</v>
      </c>
      <c r="E148" s="9">
        <v>-0.89706909415517799</v>
      </c>
      <c r="F148" s="9">
        <v>-12.915487383845999</v>
      </c>
      <c r="G148" s="9">
        <v>-3.6702543800861398</v>
      </c>
      <c r="H148" s="46"/>
      <c r="I148" s="11" t="s">
        <v>22</v>
      </c>
      <c r="J148" s="9">
        <v>-10.866081381321999</v>
      </c>
      <c r="K148" s="9">
        <v>-1.54878617965503</v>
      </c>
      <c r="L148" s="9">
        <v>-13.244460440504501</v>
      </c>
      <c r="M148" s="9">
        <v>3.7387288883692098</v>
      </c>
      <c r="N148" s="9">
        <v>16.4652554779328</v>
      </c>
    </row>
    <row r="149" spans="1:14" ht="13.5" hidden="1" customHeight="1">
      <c r="A149" s="3"/>
      <c r="B149" s="11" t="s">
        <v>23</v>
      </c>
      <c r="C149" s="9">
        <v>-2.8115422007703899</v>
      </c>
      <c r="D149" s="9">
        <v>0.53785678458757602</v>
      </c>
      <c r="E149" s="9">
        <v>5.6367346291488198</v>
      </c>
      <c r="F149" s="9">
        <v>-2.1244075711297401</v>
      </c>
      <c r="G149" s="9">
        <v>0.20818523411088</v>
      </c>
      <c r="H149" s="46"/>
      <c r="I149" s="11" t="s">
        <v>23</v>
      </c>
      <c r="J149" s="9">
        <v>-7.9624177948822599</v>
      </c>
      <c r="K149" s="9">
        <v>4.4178737051842303</v>
      </c>
      <c r="L149" s="9">
        <v>-10.6836043589336</v>
      </c>
      <c r="M149" s="9">
        <v>9.22073333660496</v>
      </c>
      <c r="N149" s="9">
        <v>24.812256989317401</v>
      </c>
    </row>
    <row r="150" spans="1:14" ht="14.45" hidden="1" customHeight="1">
      <c r="A150" s="3"/>
      <c r="B150" s="11" t="s">
        <v>24</v>
      </c>
      <c r="C150" s="9">
        <v>2.2153799993864798</v>
      </c>
      <c r="D150" s="9">
        <v>7.4419562908377301</v>
      </c>
      <c r="E150" s="9">
        <v>7.3641362340093099</v>
      </c>
      <c r="F150" s="9">
        <v>3.5974826550539998</v>
      </c>
      <c r="G150" s="9">
        <v>7.7079115306499801E-2</v>
      </c>
      <c r="H150" s="46"/>
      <c r="I150" s="11" t="s">
        <v>24</v>
      </c>
      <c r="J150" s="9">
        <v>-0.758533708152065</v>
      </c>
      <c r="K150" s="9">
        <v>3.3928111182266898</v>
      </c>
      <c r="L150" s="9">
        <v>-3.7141307882047401</v>
      </c>
      <c r="M150" s="9">
        <v>6.2530643346445398</v>
      </c>
      <c r="N150" s="9">
        <v>22.187579232656201</v>
      </c>
    </row>
    <row r="151" spans="1:14" ht="14.45" hidden="1" customHeight="1">
      <c r="A151" s="3"/>
      <c r="B151" s="7" t="s">
        <v>25</v>
      </c>
      <c r="C151" s="9">
        <v>3.28797079893108</v>
      </c>
      <c r="D151" s="9">
        <v>7.49682697795122</v>
      </c>
      <c r="E151" s="9">
        <v>8.1150860406964593</v>
      </c>
      <c r="F151" s="9">
        <v>6.76768664257186</v>
      </c>
      <c r="G151" s="9">
        <v>0.154979460629878</v>
      </c>
      <c r="H151" s="46"/>
      <c r="I151" s="7" t="s">
        <v>25</v>
      </c>
      <c r="J151" s="9">
        <v>1.0099734325888201</v>
      </c>
      <c r="K151" s="9">
        <v>0.79280213072339101</v>
      </c>
      <c r="L151" s="9">
        <v>-0.110308672515003</v>
      </c>
      <c r="M151" s="9">
        <v>6.8867945684288898</v>
      </c>
      <c r="N151" s="9">
        <v>24.487139891211399</v>
      </c>
    </row>
    <row r="152" spans="1:14" ht="17.25" hidden="1" customHeight="1">
      <c r="A152" s="3"/>
      <c r="B152" s="7" t="s">
        <v>26</v>
      </c>
      <c r="C152" s="9">
        <v>0.45069527774752599</v>
      </c>
      <c r="D152" s="9">
        <v>4.4423695794551001</v>
      </c>
      <c r="E152" s="9">
        <v>4.0754429762992297</v>
      </c>
      <c r="F152" s="9">
        <v>3.3714709214316398</v>
      </c>
      <c r="G152" s="9">
        <v>7.2646627924299906E-2</v>
      </c>
      <c r="H152" s="46"/>
      <c r="I152" s="7" t="s">
        <v>26</v>
      </c>
      <c r="J152" s="9">
        <v>-3.5328794207522298</v>
      </c>
      <c r="K152" s="9">
        <v>-2.75297644717357</v>
      </c>
      <c r="L152" s="9">
        <v>-2.6444694581800401</v>
      </c>
      <c r="M152" s="9">
        <v>4.60834560005343</v>
      </c>
      <c r="N152" s="9">
        <v>25.064505900155101</v>
      </c>
    </row>
    <row r="153" spans="1:14" ht="6" customHeight="1">
      <c r="A153" s="3"/>
      <c r="B153" s="7"/>
      <c r="C153" s="8"/>
      <c r="D153" s="8"/>
      <c r="E153" s="8"/>
      <c r="F153" s="8"/>
      <c r="G153" s="8"/>
      <c r="H153" s="46"/>
      <c r="I153" s="7"/>
      <c r="J153" s="8"/>
      <c r="K153" s="8"/>
      <c r="L153" s="8"/>
      <c r="M153" s="8"/>
      <c r="N153" s="8"/>
    </row>
    <row r="154" spans="1:14" ht="13.5" hidden="1" customHeight="1">
      <c r="A154" s="3">
        <v>2022</v>
      </c>
      <c r="B154" s="12" t="s">
        <v>15</v>
      </c>
      <c r="C154" s="9">
        <f t="shared" ref="C154:G160" si="0">(C62/C49-1)*100</f>
        <v>2.7644436786563586</v>
      </c>
      <c r="D154" s="9">
        <f t="shared" si="0"/>
        <v>7.1989924563164331</v>
      </c>
      <c r="E154" s="9">
        <f t="shared" si="0"/>
        <v>5.9192669362348127</v>
      </c>
      <c r="F154" s="9">
        <f t="shared" si="0"/>
        <v>13.356881971667779</v>
      </c>
      <c r="G154" s="9">
        <f t="shared" si="0"/>
        <v>-0.78352659162381766</v>
      </c>
      <c r="H154" s="3">
        <v>2022</v>
      </c>
      <c r="I154" s="12" t="s">
        <v>15</v>
      </c>
      <c r="J154" s="9">
        <f t="shared" ref="J154:N154" si="1">(J62/J49-1)*100</f>
        <v>-1.4782202375902997</v>
      </c>
      <c r="K154" s="9">
        <f t="shared" si="1"/>
        <v>1.0617225529143237</v>
      </c>
      <c r="L154" s="9">
        <f t="shared" si="1"/>
        <v>-0.28514315215713015</v>
      </c>
      <c r="M154" s="9">
        <f t="shared" si="1"/>
        <v>3.7095718345785178</v>
      </c>
      <c r="N154" s="9">
        <f t="shared" si="1"/>
        <v>26.248196146639245</v>
      </c>
    </row>
    <row r="155" spans="1:14" ht="13.5" hidden="1" customHeight="1">
      <c r="A155" s="3"/>
      <c r="B155" s="13" t="s">
        <v>16</v>
      </c>
      <c r="C155" s="9">
        <f t="shared" si="0"/>
        <v>5.4206394447565032</v>
      </c>
      <c r="D155" s="9">
        <f t="shared" si="0"/>
        <v>12.248884242061431</v>
      </c>
      <c r="E155" s="9">
        <f t="shared" si="0"/>
        <v>6.3926132199923824</v>
      </c>
      <c r="F155" s="9">
        <f t="shared" si="0"/>
        <v>15.191942444004813</v>
      </c>
      <c r="G155" s="9">
        <f t="shared" si="0"/>
        <v>-3.9283528944561219</v>
      </c>
      <c r="H155" s="3"/>
      <c r="I155" s="13" t="s">
        <v>16</v>
      </c>
      <c r="J155" s="9">
        <f t="shared" ref="J155:N155" si="2">(J63/J50-1)*100</f>
        <v>3.8901426164230202</v>
      </c>
      <c r="K155" s="9">
        <f t="shared" si="2"/>
        <v>2.7774903667654449</v>
      </c>
      <c r="L155" s="9">
        <f t="shared" si="2"/>
        <v>4.3183218056827455</v>
      </c>
      <c r="M155" s="9">
        <f t="shared" si="2"/>
        <v>4.2333412031478446</v>
      </c>
      <c r="N155" s="9">
        <f t="shared" si="2"/>
        <v>28.352371095804841</v>
      </c>
    </row>
    <row r="156" spans="1:14" ht="13.5" hidden="1" customHeight="1">
      <c r="A156" s="3"/>
      <c r="B156" s="13" t="s">
        <v>17</v>
      </c>
      <c r="C156" s="9">
        <f t="shared" si="0"/>
        <v>7.2727124787180353</v>
      </c>
      <c r="D156" s="9">
        <f t="shared" si="0"/>
        <v>14.04524365919093</v>
      </c>
      <c r="E156" s="9">
        <f t="shared" si="0"/>
        <v>7.4212555510552392</v>
      </c>
      <c r="F156" s="9">
        <f t="shared" si="0"/>
        <v>4.0872034665667467</v>
      </c>
      <c r="G156" s="9">
        <f t="shared" si="0"/>
        <v>2.0154999641658788</v>
      </c>
      <c r="H156" s="46"/>
      <c r="I156" s="13" t="s">
        <v>17</v>
      </c>
      <c r="J156" s="9">
        <f t="shared" ref="J156:N156" si="3">(J64/J51-1)*100</f>
        <v>2.9471943279366641</v>
      </c>
      <c r="K156" s="9">
        <f t="shared" si="3"/>
        <v>9.2574360977125902</v>
      </c>
      <c r="L156" s="9">
        <f t="shared" si="3"/>
        <v>5.5894656368548512</v>
      </c>
      <c r="M156" s="9">
        <f t="shared" si="3"/>
        <v>8.8322587460332613</v>
      </c>
      <c r="N156" s="9">
        <f t="shared" si="3"/>
        <v>24.276306560693396</v>
      </c>
    </row>
    <row r="157" spans="1:14" ht="13.5" hidden="1" customHeight="1">
      <c r="A157" s="3"/>
      <c r="B157" s="13" t="s">
        <v>28</v>
      </c>
      <c r="C157" s="9">
        <f t="shared" si="0"/>
        <v>16.597739693241031</v>
      </c>
      <c r="D157" s="9">
        <f t="shared" si="0"/>
        <v>25.970296888357126</v>
      </c>
      <c r="E157" s="9">
        <f t="shared" si="0"/>
        <v>12.607281020320382</v>
      </c>
      <c r="F157" s="9">
        <f t="shared" si="0"/>
        <v>31.179142620550458</v>
      </c>
      <c r="G157" s="9">
        <f t="shared" si="0"/>
        <v>5.2124178100856566</v>
      </c>
      <c r="H157" s="46"/>
      <c r="I157" s="13" t="s">
        <v>28</v>
      </c>
      <c r="J157" s="9">
        <f t="shared" ref="J157:N157" si="4">(J65/J52-1)*100</f>
        <v>9.5825832408458211</v>
      </c>
      <c r="K157" s="9">
        <f t="shared" si="4"/>
        <v>16.99485113732986</v>
      </c>
      <c r="L157" s="9">
        <f t="shared" si="4"/>
        <v>17.654952603229667</v>
      </c>
      <c r="M157" s="9">
        <f t="shared" si="4"/>
        <v>11.412919422602297</v>
      </c>
      <c r="N157" s="9">
        <f t="shared" si="4"/>
        <v>25.832504742797791</v>
      </c>
    </row>
    <row r="158" spans="1:14" ht="13.5" hidden="1" customHeight="1">
      <c r="A158" s="3"/>
      <c r="B158" s="11" t="s">
        <v>29</v>
      </c>
      <c r="C158" s="9">
        <f t="shared" si="0"/>
        <v>24.196985225132096</v>
      </c>
      <c r="D158" s="9">
        <f t="shared" si="0"/>
        <v>32.142198633721186</v>
      </c>
      <c r="E158" s="9">
        <f t="shared" si="0"/>
        <v>16.356552409370572</v>
      </c>
      <c r="F158" s="9">
        <f t="shared" si="0"/>
        <v>56.38254750583571</v>
      </c>
      <c r="G158" s="9">
        <f t="shared" si="0"/>
        <v>9.1406344907206218</v>
      </c>
      <c r="H158" s="46"/>
      <c r="I158" s="11" t="s">
        <v>29</v>
      </c>
      <c r="J158" s="9">
        <f t="shared" ref="J158:N158" si="5">(J66/J53-1)*100</f>
        <v>17.036224705895098</v>
      </c>
      <c r="K158" s="9">
        <f t="shared" si="5"/>
        <v>21.369127043318748</v>
      </c>
      <c r="L158" s="9">
        <f t="shared" si="5"/>
        <v>28.865160921799159</v>
      </c>
      <c r="M158" s="9">
        <f t="shared" si="5"/>
        <v>17.677187186804932</v>
      </c>
      <c r="N158" s="9">
        <f t="shared" si="5"/>
        <v>25.351948976386417</v>
      </c>
    </row>
    <row r="159" spans="1:14" ht="13.5" hidden="1" customHeight="1">
      <c r="A159" s="3"/>
      <c r="B159" s="11" t="s">
        <v>36</v>
      </c>
      <c r="C159" s="9">
        <f t="shared" si="0"/>
        <v>31.304799541341378</v>
      </c>
      <c r="D159" s="9">
        <f t="shared" si="0"/>
        <v>31.458719741532136</v>
      </c>
      <c r="E159" s="9">
        <f t="shared" si="0"/>
        <v>16.570645037103503</v>
      </c>
      <c r="F159" s="9">
        <f t="shared" si="0"/>
        <v>109.83422167783252</v>
      </c>
      <c r="G159" s="9">
        <f t="shared" si="0"/>
        <v>16.593003261312234</v>
      </c>
      <c r="H159" s="46"/>
      <c r="I159" s="11" t="s">
        <v>36</v>
      </c>
      <c r="J159" s="9">
        <f t="shared" ref="J159:N159" si="6">(J67/J54-1)*100</f>
        <v>25.170083836315893</v>
      </c>
      <c r="K159" s="9">
        <f t="shared" si="6"/>
        <v>26.334107866525724</v>
      </c>
      <c r="L159" s="9">
        <f t="shared" si="6"/>
        <v>40.658637801288755</v>
      </c>
      <c r="M159" s="9">
        <f t="shared" si="6"/>
        <v>25.654295987413601</v>
      </c>
      <c r="N159" s="9">
        <f t="shared" si="6"/>
        <v>28.717582557937192</v>
      </c>
    </row>
    <row r="160" spans="1:14" ht="13.5" hidden="1" customHeight="1">
      <c r="A160" s="3"/>
      <c r="B160" s="11" t="s">
        <v>37</v>
      </c>
      <c r="C160" s="9">
        <f t="shared" si="0"/>
        <v>31.612412657393318</v>
      </c>
      <c r="D160" s="9">
        <f t="shared" si="0"/>
        <v>32.658293434534478</v>
      </c>
      <c r="E160" s="9">
        <f t="shared" si="0"/>
        <v>18.153500705963133</v>
      </c>
      <c r="F160" s="9">
        <f t="shared" si="0"/>
        <v>71.25938797535683</v>
      </c>
      <c r="G160" s="9">
        <f t="shared" si="0"/>
        <v>17.554562463463029</v>
      </c>
      <c r="H160" s="46"/>
      <c r="I160" s="11" t="s">
        <v>37</v>
      </c>
      <c r="J160" s="9">
        <f t="shared" ref="J160:N160" si="7">(J68/J55-1)*100</f>
        <v>25.319669471384575</v>
      </c>
      <c r="K160" s="9">
        <f t="shared" si="7"/>
        <v>26.24179931678059</v>
      </c>
      <c r="L160" s="9">
        <f t="shared" si="7"/>
        <v>43.445426383054084</v>
      </c>
      <c r="M160" s="9">
        <f t="shared" si="7"/>
        <v>31.726238914582929</v>
      </c>
      <c r="N160" s="9">
        <f t="shared" si="7"/>
        <v>26.753149206886363</v>
      </c>
    </row>
    <row r="161" spans="1:14" ht="13.5" hidden="1" customHeight="1">
      <c r="A161" s="3"/>
      <c r="B161" s="11" t="s">
        <v>38</v>
      </c>
      <c r="C161" s="9">
        <f>(C69/C56-1)*100</f>
        <v>30.072194637549178</v>
      </c>
      <c r="D161" s="9">
        <f t="shared" ref="D161:G161" si="8">(D69/D56-1)*100</f>
        <v>32.632190626195602</v>
      </c>
      <c r="E161" s="9">
        <f t="shared" si="8"/>
        <v>16.808597867766515</v>
      </c>
      <c r="F161" s="9">
        <f t="shared" si="8"/>
        <v>50.600696712051715</v>
      </c>
      <c r="G161" s="9">
        <f t="shared" si="8"/>
        <v>16.433516894719347</v>
      </c>
      <c r="H161" s="46"/>
      <c r="I161" s="11" t="s">
        <v>38</v>
      </c>
      <c r="J161" s="9">
        <f>(J69/J56-1)*100</f>
        <v>23.212437758944816</v>
      </c>
      <c r="K161" s="9">
        <f t="shared" ref="K161:N161" si="9">(K69/K56-1)*100</f>
        <v>21.796231332535633</v>
      </c>
      <c r="L161" s="9">
        <f t="shared" si="9"/>
        <v>44.508502860447365</v>
      </c>
      <c r="M161" s="9">
        <f t="shared" si="9"/>
        <v>20.349812672478464</v>
      </c>
      <c r="N161" s="9">
        <f t="shared" si="9"/>
        <v>23.545229805209409</v>
      </c>
    </row>
    <row r="162" spans="1:14" ht="13.5" hidden="1" customHeight="1">
      <c r="A162" s="3"/>
      <c r="B162" s="15" t="s">
        <v>23</v>
      </c>
      <c r="C162" s="9">
        <f t="shared" ref="C162:G162" si="10">(C70/C57-1)*100</f>
        <v>27.098093023370495</v>
      </c>
      <c r="D162" s="9">
        <f t="shared" si="10"/>
        <v>31.499035694362743</v>
      </c>
      <c r="E162" s="9">
        <f t="shared" si="10"/>
        <v>10.482918940622721</v>
      </c>
      <c r="F162" s="9">
        <f t="shared" si="10"/>
        <v>37.276498964400858</v>
      </c>
      <c r="G162" s="9">
        <f t="shared" si="10"/>
        <v>15.457208848765447</v>
      </c>
      <c r="H162" s="46"/>
      <c r="I162" s="15" t="s">
        <v>23</v>
      </c>
      <c r="J162" s="9">
        <f t="shared" ref="J162:N162" si="11">(J70/J57-1)*100</f>
        <v>16.966763208314205</v>
      </c>
      <c r="K162" s="9">
        <f t="shared" si="11"/>
        <v>21.742228593464507</v>
      </c>
      <c r="L162" s="9">
        <f t="shared" si="11"/>
        <v>42.95445151898145</v>
      </c>
      <c r="M162" s="9">
        <f t="shared" si="11"/>
        <v>14.448440447391885</v>
      </c>
      <c r="N162" s="9">
        <f t="shared" si="11"/>
        <v>15.978033607611852</v>
      </c>
    </row>
    <row r="163" spans="1:14" ht="14.45" hidden="1" customHeight="1">
      <c r="A163" s="3"/>
      <c r="B163" s="15" t="s">
        <v>24</v>
      </c>
      <c r="C163" s="9">
        <f>(C71/C58-1)*100</f>
        <v>22.254352673611088</v>
      </c>
      <c r="D163" s="9">
        <f t="shared" ref="D163:G163" si="12">(D71/D58-1)*100</f>
        <v>24.330362768187651</v>
      </c>
      <c r="E163" s="9">
        <f t="shared" si="12"/>
        <v>9.7346576827959996</v>
      </c>
      <c r="F163" s="9">
        <f t="shared" si="12"/>
        <v>33.507198596267898</v>
      </c>
      <c r="G163" s="9">
        <f t="shared" si="12"/>
        <v>10.290966871815744</v>
      </c>
      <c r="H163" s="46"/>
      <c r="I163" s="15" t="s">
        <v>24</v>
      </c>
      <c r="J163" s="9">
        <f>(J71/J58-1)*100</f>
        <v>14.80446039868184</v>
      </c>
      <c r="K163" s="9">
        <f t="shared" ref="K163:N163" si="13">(K71/K58-1)*100</f>
        <v>14.248621176006072</v>
      </c>
      <c r="L163" s="9">
        <f t="shared" si="13"/>
        <v>38.316148264578317</v>
      </c>
      <c r="M163" s="9">
        <f t="shared" si="13"/>
        <v>20.851200758594235</v>
      </c>
      <c r="N163" s="9">
        <f t="shared" si="13"/>
        <v>14.903012495226186</v>
      </c>
    </row>
    <row r="164" spans="1:14" ht="14.45" hidden="1" customHeight="1">
      <c r="A164" s="3"/>
      <c r="B164" s="7" t="s">
        <v>25</v>
      </c>
      <c r="C164" s="9">
        <f t="shared" ref="C164:G164" si="14">(C72/C59-1)*100</f>
        <v>18.280672354857263</v>
      </c>
      <c r="D164" s="9">
        <f t="shared" si="14"/>
        <v>21.007630838927071</v>
      </c>
      <c r="E164" s="9">
        <f t="shared" si="14"/>
        <v>9.7507943764754792</v>
      </c>
      <c r="F164" s="9">
        <f t="shared" si="14"/>
        <v>35.011832057034596</v>
      </c>
      <c r="G164" s="9">
        <f t="shared" si="14"/>
        <v>6.1360894754084239</v>
      </c>
      <c r="H164" s="46"/>
      <c r="I164" s="7" t="s">
        <v>25</v>
      </c>
      <c r="J164" s="9">
        <f>(J72/J59-1)*100</f>
        <v>10.50026284918113</v>
      </c>
      <c r="K164" s="9">
        <f t="shared" ref="K164:N164" si="15">(K72/K59-1)*100</f>
        <v>7.9289893804959988</v>
      </c>
      <c r="L164" s="9">
        <f t="shared" si="15"/>
        <v>31.476110523057031</v>
      </c>
      <c r="M164" s="9">
        <f t="shared" si="15"/>
        <v>20.520827412632457</v>
      </c>
      <c r="N164" s="9">
        <f t="shared" si="15"/>
        <v>6.1761383496484079</v>
      </c>
    </row>
    <row r="165" spans="1:14" ht="17.25" hidden="1" customHeight="1">
      <c r="A165" s="3"/>
      <c r="B165" s="85" t="s">
        <v>26</v>
      </c>
      <c r="C165" s="9">
        <f>(C73/C60-1)*100</f>
        <v>17.403544889637089</v>
      </c>
      <c r="D165" s="9">
        <f t="shared" ref="D165:G165" si="16">(D73/D60-1)*100</f>
        <v>20.759485224749664</v>
      </c>
      <c r="E165" s="9">
        <f t="shared" si="16"/>
        <v>11.975181459984174</v>
      </c>
      <c r="F165" s="9">
        <f t="shared" si="16"/>
        <v>38.615600065701038</v>
      </c>
      <c r="G165" s="9">
        <f t="shared" si="16"/>
        <v>5.7422646018650214</v>
      </c>
      <c r="H165" s="46"/>
      <c r="I165" s="85" t="s">
        <v>26</v>
      </c>
      <c r="J165" s="9">
        <f t="shared" ref="J165:N165" si="17">(J73/J60-1)*100</f>
        <v>8.3603256554320318</v>
      </c>
      <c r="K165" s="9">
        <f t="shared" si="17"/>
        <v>3.0989535978465543</v>
      </c>
      <c r="L165" s="9">
        <f t="shared" si="17"/>
        <v>29.334972135883032</v>
      </c>
      <c r="M165" s="9">
        <f t="shared" si="17"/>
        <v>19.434781021466009</v>
      </c>
      <c r="N165" s="9">
        <f t="shared" si="17"/>
        <v>6.3894943933289872</v>
      </c>
    </row>
    <row r="166" spans="1:14" ht="17.25" hidden="1" customHeight="1">
      <c r="A166" s="3"/>
      <c r="B166" s="7"/>
      <c r="C166" s="9"/>
      <c r="D166" s="9"/>
      <c r="E166" s="9"/>
      <c r="F166" s="9"/>
      <c r="G166" s="9"/>
      <c r="H166" s="46"/>
      <c r="I166" s="7"/>
      <c r="J166" s="9"/>
      <c r="K166" s="9"/>
      <c r="L166" s="9"/>
      <c r="M166" s="9"/>
      <c r="N166" s="9"/>
    </row>
    <row r="167" spans="1:14" ht="13.5" customHeight="1">
      <c r="A167" s="3">
        <v>2023</v>
      </c>
      <c r="B167" s="7" t="s">
        <v>15</v>
      </c>
      <c r="C167" s="9">
        <f t="shared" ref="C167:G171" si="18">(C75/C62-1)*100</f>
        <v>16.193870753856011</v>
      </c>
      <c r="D167" s="9">
        <f t="shared" si="18"/>
        <v>20.89496729888376</v>
      </c>
      <c r="E167" s="9">
        <f t="shared" si="18"/>
        <v>13.035807431398139</v>
      </c>
      <c r="F167" s="9">
        <f t="shared" si="18"/>
        <v>40.639661149242002</v>
      </c>
      <c r="G167" s="9">
        <f t="shared" si="18"/>
        <v>3.3193608166802724</v>
      </c>
      <c r="H167" s="3">
        <v>2023</v>
      </c>
      <c r="I167" s="7" t="s">
        <v>15</v>
      </c>
      <c r="J167" s="9">
        <f t="shared" ref="J167:N170" si="19">(J75/J62-1)*100</f>
        <v>8.9875748688990065</v>
      </c>
      <c r="K167" s="9">
        <f t="shared" si="19"/>
        <v>-2.4432188979745639</v>
      </c>
      <c r="L167" s="9">
        <f t="shared" si="19"/>
        <v>27.699412919212165</v>
      </c>
      <c r="M167" s="9">
        <f t="shared" si="19"/>
        <v>20.417838663939381</v>
      </c>
      <c r="N167" s="9">
        <f t="shared" si="19"/>
        <v>6.0818327949886841</v>
      </c>
    </row>
    <row r="168" spans="1:14" ht="13.5" customHeight="1">
      <c r="A168" s="3"/>
      <c r="B168" s="7" t="s">
        <v>16</v>
      </c>
      <c r="C168" s="9">
        <f t="shared" si="18"/>
        <v>14.076618985052992</v>
      </c>
      <c r="D168" s="9">
        <f t="shared" si="18"/>
        <v>17.934537583158992</v>
      </c>
      <c r="E168" s="9">
        <f t="shared" si="18"/>
        <v>13.390601645781119</v>
      </c>
      <c r="F168" s="9">
        <f t="shared" si="18"/>
        <v>42.12956411544377</v>
      </c>
      <c r="G168" s="9">
        <f t="shared" si="18"/>
        <v>6.6559640695195821</v>
      </c>
      <c r="H168" s="3"/>
      <c r="I168" s="7" t="s">
        <v>16</v>
      </c>
      <c r="J168" s="9">
        <f t="shared" si="19"/>
        <v>5.7975382371556528</v>
      </c>
      <c r="K168" s="9">
        <f t="shared" si="19"/>
        <v>-3.967186644873899</v>
      </c>
      <c r="L168" s="9">
        <f t="shared" si="19"/>
        <v>20.916879663826894</v>
      </c>
      <c r="M168" s="9">
        <f t="shared" si="19"/>
        <v>20.49050119617981</v>
      </c>
      <c r="N168" s="9">
        <f t="shared" si="19"/>
        <v>10.022338412281485</v>
      </c>
    </row>
    <row r="169" spans="1:14" ht="13.5" customHeight="1">
      <c r="A169" s="3"/>
      <c r="B169" s="11" t="s">
        <v>17</v>
      </c>
      <c r="C169" s="9">
        <f t="shared" si="18"/>
        <v>13.797236853486616</v>
      </c>
      <c r="D169" s="9">
        <f t="shared" si="18"/>
        <v>17.688603856119567</v>
      </c>
      <c r="E169" s="9">
        <f t="shared" si="18"/>
        <v>12.997128463540042</v>
      </c>
      <c r="F169" s="9">
        <f t="shared" si="18"/>
        <v>37.33532962269841</v>
      </c>
      <c r="G169" s="9">
        <f t="shared" si="18"/>
        <v>6.4849373185345005</v>
      </c>
      <c r="H169" s="46"/>
      <c r="I169" s="11" t="s">
        <v>17</v>
      </c>
      <c r="J169" s="9">
        <f t="shared" si="19"/>
        <v>6.9067656276902145</v>
      </c>
      <c r="K169" s="9">
        <f t="shared" si="19"/>
        <v>-2.31279455747464</v>
      </c>
      <c r="L169" s="9">
        <f t="shared" si="19"/>
        <v>20.292281981100537</v>
      </c>
      <c r="M169" s="9">
        <f t="shared" si="19"/>
        <v>15.688823290052166</v>
      </c>
      <c r="N169" s="9">
        <f t="shared" si="19"/>
        <v>15.309793557099805</v>
      </c>
    </row>
    <row r="170" spans="1:14" ht="13.5" customHeight="1">
      <c r="A170" s="3"/>
      <c r="B170" s="11" t="s">
        <v>18</v>
      </c>
      <c r="C170" s="9">
        <f t="shared" si="18"/>
        <v>10.036007533961966</v>
      </c>
      <c r="D170" s="9">
        <f t="shared" si="18"/>
        <v>16.179978562684294</v>
      </c>
      <c r="E170" s="9">
        <f t="shared" si="18"/>
        <v>11.258244688167252</v>
      </c>
      <c r="F170" s="9">
        <f t="shared" si="18"/>
        <v>20.294362794386767</v>
      </c>
      <c r="G170" s="9">
        <f t="shared" si="18"/>
        <v>1.0997209169911093</v>
      </c>
      <c r="H170" s="46"/>
      <c r="I170" s="11" t="s">
        <v>18</v>
      </c>
      <c r="J170" s="9">
        <f t="shared" si="19"/>
        <v>0.78012921180254935</v>
      </c>
      <c r="K170" s="9">
        <f t="shared" si="19"/>
        <v>-2.8108804319761482</v>
      </c>
      <c r="L170" s="9">
        <f t="shared" si="19"/>
        <v>15.75615861268551</v>
      </c>
      <c r="M170" s="9">
        <f t="shared" si="19"/>
        <v>10.039221955579848</v>
      </c>
      <c r="N170" s="9">
        <f t="shared" si="19"/>
        <v>7.4266060778075182</v>
      </c>
    </row>
    <row r="171" spans="1:14" ht="13.5" customHeight="1">
      <c r="A171" s="3"/>
      <c r="B171" s="11" t="s">
        <v>19</v>
      </c>
      <c r="C171" s="9">
        <f t="shared" si="18"/>
        <v>2.3611668748188652</v>
      </c>
      <c r="D171" s="9">
        <f t="shared" si="18"/>
        <v>6.3005882656631096</v>
      </c>
      <c r="E171" s="9">
        <f t="shared" si="18"/>
        <v>6.1342320834750108</v>
      </c>
      <c r="F171" s="9">
        <f t="shared" si="18"/>
        <v>10.141669181946412</v>
      </c>
      <c r="G171" s="9">
        <f t="shared" si="18"/>
        <v>-1.1134036990910423</v>
      </c>
      <c r="H171" s="46"/>
      <c r="I171" s="11" t="s">
        <v>19</v>
      </c>
      <c r="J171" s="9">
        <f t="shared" ref="J171:N171" si="20">(J79/J66-1)*100</f>
        <v>-3.4446619027978298</v>
      </c>
      <c r="K171" s="9">
        <f t="shared" si="20"/>
        <v>-1.6212172497902189</v>
      </c>
      <c r="L171" s="9">
        <f t="shared" si="20"/>
        <v>3.9881887894356316</v>
      </c>
      <c r="M171" s="9">
        <f t="shared" si="20"/>
        <v>3.1752322635503205</v>
      </c>
      <c r="N171" s="9">
        <f t="shared" si="20"/>
        <v>1.4021735716529093</v>
      </c>
    </row>
    <row r="172" spans="1:14" ht="13.5" customHeight="1">
      <c r="A172" s="3"/>
      <c r="B172" s="11" t="s">
        <v>20</v>
      </c>
      <c r="C172" s="9">
        <f t="shared" ref="C172:G172" si="21">(C80/C67-1)*100</f>
        <v>2.5978675555468067</v>
      </c>
      <c r="D172" s="9">
        <f t="shared" si="21"/>
        <v>8.4327174526766857</v>
      </c>
      <c r="E172" s="9">
        <f t="shared" si="21"/>
        <v>8.6586766969646511</v>
      </c>
      <c r="F172" s="9">
        <f t="shared" si="21"/>
        <v>12.695532506810103</v>
      </c>
      <c r="G172" s="9">
        <f t="shared" si="21"/>
        <v>0.50889844185701971</v>
      </c>
      <c r="H172" s="46"/>
      <c r="I172" s="11" t="s">
        <v>20</v>
      </c>
      <c r="J172" s="9">
        <f t="shared" ref="J172:N172" si="22">(J80/J67-1)*100</f>
        <v>-3.4035199583777098</v>
      </c>
      <c r="K172" s="9">
        <f t="shared" si="22"/>
        <v>-1.6704261278369659</v>
      </c>
      <c r="L172" s="9">
        <f t="shared" si="22"/>
        <v>0.68875498790037515</v>
      </c>
      <c r="M172" s="9">
        <f t="shared" si="22"/>
        <v>3.4450835253204692</v>
      </c>
      <c r="N172" s="9">
        <f t="shared" si="22"/>
        <v>0.60017102458986837</v>
      </c>
    </row>
    <row r="173" spans="1:14" ht="13.5" customHeight="1">
      <c r="A173" s="3"/>
      <c r="B173" s="11" t="s">
        <v>21</v>
      </c>
      <c r="C173" s="9">
        <f t="shared" ref="C173:G173" si="23">(C81/C68-1)*100</f>
        <v>2.7408381115102687</v>
      </c>
      <c r="D173" s="9">
        <f t="shared" si="23"/>
        <v>6.0726824775402921</v>
      </c>
      <c r="E173" s="9">
        <f t="shared" si="23"/>
        <v>8.5350106387024116</v>
      </c>
      <c r="F173" s="9">
        <f t="shared" si="23"/>
        <v>9.065665360121411</v>
      </c>
      <c r="G173" s="9">
        <f t="shared" si="23"/>
        <v>1.2793648338417674</v>
      </c>
      <c r="H173" s="46"/>
      <c r="I173" s="11" t="s">
        <v>21</v>
      </c>
      <c r="J173" s="9">
        <f t="shared" ref="J173:N173" si="24">(J81/J68-1)*100</f>
        <v>-0.75497179298598116</v>
      </c>
      <c r="K173" s="9">
        <f t="shared" si="24"/>
        <v>-1.4028674093812143</v>
      </c>
      <c r="L173" s="9">
        <f t="shared" si="24"/>
        <v>2.1747275822028289</v>
      </c>
      <c r="M173" s="9">
        <f t="shared" si="24"/>
        <v>3.4490663665078358</v>
      </c>
      <c r="N173" s="9">
        <f t="shared" si="24"/>
        <v>-0.90009571987901271</v>
      </c>
    </row>
    <row r="174" spans="1:14" ht="13.5" customHeight="1">
      <c r="A174" s="3"/>
      <c r="B174" s="11" t="s">
        <v>30</v>
      </c>
      <c r="C174" s="9">
        <f t="shared" ref="C174:G174" si="25">(C82/C69-1)*100</f>
        <v>3.7837016685199787</v>
      </c>
      <c r="D174" s="9">
        <f t="shared" si="25"/>
        <v>7.0129334398223886</v>
      </c>
      <c r="E174" s="9">
        <f t="shared" si="25"/>
        <v>9.7385122014198586</v>
      </c>
      <c r="F174" s="9">
        <f t="shared" si="25"/>
        <v>11.680211409504015</v>
      </c>
      <c r="G174" s="9">
        <f t="shared" si="25"/>
        <v>-8.5220728828461212E-2</v>
      </c>
      <c r="H174" s="46"/>
      <c r="I174" s="11" t="s">
        <v>30</v>
      </c>
      <c r="J174" s="9">
        <f t="shared" ref="J174:N174" si="26">(J82/J69-1)*100</f>
        <v>1.653399578241288</v>
      </c>
      <c r="K174" s="9">
        <f t="shared" si="26"/>
        <v>-0.39055543066471854</v>
      </c>
      <c r="L174" s="9">
        <f t="shared" si="26"/>
        <v>3.2335635647962491</v>
      </c>
      <c r="M174" s="9">
        <f t="shared" si="26"/>
        <v>4.6939188623307482</v>
      </c>
      <c r="N174" s="9">
        <f t="shared" si="26"/>
        <v>-0.34383673998225062</v>
      </c>
    </row>
    <row r="175" spans="1:14" ht="13.5" customHeight="1">
      <c r="A175" s="3"/>
      <c r="B175" s="11" t="s">
        <v>23</v>
      </c>
      <c r="C175" s="9">
        <f t="shared" ref="C175:G175" si="27">(C83/C70-1)*100</f>
        <v>3.7668363518828185</v>
      </c>
      <c r="D175" s="9">
        <f t="shared" si="27"/>
        <v>6.6905003395077323</v>
      </c>
      <c r="E175" s="9">
        <f t="shared" si="27"/>
        <v>10.388147715779894</v>
      </c>
      <c r="F175" s="9">
        <f t="shared" si="27"/>
        <v>7.7644411263802393</v>
      </c>
      <c r="G175" s="9">
        <f t="shared" si="27"/>
        <v>0.83360440518760459</v>
      </c>
      <c r="H175" s="46"/>
      <c r="I175" s="11" t="s">
        <v>31</v>
      </c>
      <c r="J175" s="9">
        <f t="shared" ref="J175:N175" si="28">(J83/J70-1)*100</f>
        <v>1.9033053011535905</v>
      </c>
      <c r="K175" s="9">
        <f t="shared" si="28"/>
        <v>0.51860972248609638</v>
      </c>
      <c r="L175" s="9">
        <f t="shared" si="28"/>
        <v>2.9967268208222819</v>
      </c>
      <c r="M175" s="9">
        <f t="shared" si="28"/>
        <v>3.1785721911559817</v>
      </c>
      <c r="N175" s="9">
        <f t="shared" si="28"/>
        <v>-0.54642173645844672</v>
      </c>
    </row>
    <row r="176" spans="1:14" ht="13.5" customHeight="1">
      <c r="A176" s="3"/>
      <c r="B176" s="11" t="s">
        <v>24</v>
      </c>
      <c r="C176" s="9">
        <f t="shared" ref="C176:G176" si="29">(C84/C71-1)*100</f>
        <v>2.3008563723346365</v>
      </c>
      <c r="D176" s="9">
        <f t="shared" si="29"/>
        <v>4.5940423899605065</v>
      </c>
      <c r="E176" s="9">
        <f t="shared" si="29"/>
        <v>8.4970375300259526</v>
      </c>
      <c r="F176" s="9">
        <f t="shared" si="29"/>
        <v>6.2672267635405232</v>
      </c>
      <c r="G176" s="9">
        <f t="shared" si="29"/>
        <v>0.26998951303867091</v>
      </c>
      <c r="H176" s="46"/>
      <c r="I176" s="11" t="s">
        <v>24</v>
      </c>
      <c r="J176" s="9">
        <f t="shared" ref="J176:N176" si="30">(J84/J71-1)*100</f>
        <v>1.4677807833427536</v>
      </c>
      <c r="K176" s="9">
        <f t="shared" si="30"/>
        <v>1.9952818945964346</v>
      </c>
      <c r="L176" s="9">
        <f t="shared" si="30"/>
        <v>0.44500927194481843</v>
      </c>
      <c r="M176" s="9">
        <f t="shared" si="30"/>
        <v>3.2092264131311499</v>
      </c>
      <c r="N176" s="9">
        <f t="shared" si="30"/>
        <v>-0.90618697279474247</v>
      </c>
    </row>
    <row r="177" spans="1:14" ht="13.5" customHeight="1">
      <c r="A177" s="3"/>
      <c r="B177" s="11" t="s">
        <v>25</v>
      </c>
      <c r="C177" s="9">
        <f t="shared" ref="C177:G177" si="31">(C85/C72-1)*100</f>
        <v>2.8600030376900287</v>
      </c>
      <c r="D177" s="9">
        <f t="shared" si="31"/>
        <v>5.2530188105648357</v>
      </c>
      <c r="E177" s="9">
        <f t="shared" si="31"/>
        <v>8.7022313395438644</v>
      </c>
      <c r="F177" s="9">
        <f t="shared" si="31"/>
        <v>4.1894923134435436</v>
      </c>
      <c r="G177" s="9">
        <f t="shared" si="31"/>
        <v>-0.4301739111298386</v>
      </c>
      <c r="H177" s="46"/>
      <c r="I177" s="11" t="s">
        <v>25</v>
      </c>
      <c r="J177" s="9">
        <f t="shared" ref="J177:N177" si="32">(J85/J72-1)*100</f>
        <v>3.3999440154690141</v>
      </c>
      <c r="K177" s="9">
        <f t="shared" si="32"/>
        <v>2.4192967341676974</v>
      </c>
      <c r="L177" s="9">
        <f t="shared" si="32"/>
        <v>1.117803444091936</v>
      </c>
      <c r="M177" s="9">
        <f t="shared" si="32"/>
        <v>4.2192678544314521</v>
      </c>
      <c r="N177" s="9">
        <f t="shared" si="32"/>
        <v>-0.36811975891031246</v>
      </c>
    </row>
    <row r="178" spans="1:14" ht="13.5" customHeight="1">
      <c r="A178" s="3"/>
      <c r="B178" s="11" t="s">
        <v>26</v>
      </c>
      <c r="C178" s="9">
        <f t="shared" ref="C178:G178" si="33">(C86/C73-1)*100</f>
        <v>3.6080119445023318</v>
      </c>
      <c r="D178" s="9">
        <f t="shared" si="33"/>
        <v>5.0640856781348553</v>
      </c>
      <c r="E178" s="9">
        <f t="shared" si="33"/>
        <v>8.0807001687923652</v>
      </c>
      <c r="F178" s="9">
        <f t="shared" si="33"/>
        <v>2.8107815151539262</v>
      </c>
      <c r="G178" s="9">
        <f t="shared" si="33"/>
        <v>-5.4779850783581718E-2</v>
      </c>
      <c r="H178" s="46"/>
      <c r="I178" s="11" t="s">
        <v>26</v>
      </c>
      <c r="J178" s="9">
        <f t="shared" ref="J178:N178" si="34">(J86/J73-1)*100</f>
        <v>5.9214124213083252</v>
      </c>
      <c r="K178" s="9">
        <f t="shared" si="34"/>
        <v>2.6399104379138061</v>
      </c>
      <c r="L178" s="9">
        <f t="shared" si="34"/>
        <v>2.5339189220159319</v>
      </c>
      <c r="M178" s="9">
        <f t="shared" si="34"/>
        <v>5.1321923718953055</v>
      </c>
      <c r="N178" s="9">
        <f t="shared" si="34"/>
        <v>-6.3127017683550779E-2</v>
      </c>
    </row>
    <row r="179" spans="1:14" ht="17.25" customHeight="1">
      <c r="A179" s="104"/>
      <c r="B179" s="7"/>
      <c r="C179" s="9"/>
      <c r="D179" s="9"/>
      <c r="E179" s="9"/>
      <c r="F179" s="9"/>
      <c r="G179" s="9"/>
      <c r="H179" s="46"/>
      <c r="I179" s="7"/>
      <c r="J179" s="9"/>
      <c r="K179" s="9"/>
      <c r="L179" s="9"/>
      <c r="M179" s="9"/>
      <c r="N179" s="9"/>
    </row>
    <row r="180" spans="1:14" ht="15">
      <c r="A180" s="104">
        <v>2024</v>
      </c>
      <c r="B180" s="11" t="s">
        <v>15</v>
      </c>
      <c r="C180" s="9">
        <f t="shared" ref="C180:G180" si="35">(C88/C75-1)*100</f>
        <v>1.4171645252418097</v>
      </c>
      <c r="D180" s="9">
        <f t="shared" si="35"/>
        <v>0.75625235793588264</v>
      </c>
      <c r="E180" s="9">
        <f t="shared" si="35"/>
        <v>4.7511301928416572</v>
      </c>
      <c r="F180" s="9">
        <f t="shared" si="35"/>
        <v>0.72800011979956558</v>
      </c>
      <c r="G180" s="9">
        <f t="shared" si="35"/>
        <v>-0.98498572061067602</v>
      </c>
      <c r="H180" s="104">
        <v>2024</v>
      </c>
      <c r="I180" s="11" t="s">
        <v>15</v>
      </c>
      <c r="J180" s="9">
        <f t="shared" ref="J180:N180" si="36">(J88/J75-1)*100</f>
        <v>3.3078632164346589</v>
      </c>
      <c r="K180" s="9">
        <f t="shared" si="36"/>
        <v>1.4209245432099449</v>
      </c>
      <c r="L180" s="9">
        <f t="shared" si="36"/>
        <v>1.4694258327132559</v>
      </c>
      <c r="M180" s="9">
        <f t="shared" si="36"/>
        <v>1.2620652272920641</v>
      </c>
      <c r="N180" s="9">
        <f t="shared" si="36"/>
        <v>-6.6025825661031323E-2</v>
      </c>
    </row>
    <row r="181" spans="1:14" ht="15">
      <c r="A181" s="104"/>
      <c r="B181" s="7" t="s">
        <v>16</v>
      </c>
      <c r="C181" s="9">
        <f t="shared" ref="C181:G181" si="37">(C89/C76-1)*100</f>
        <v>4.5742554885709996</v>
      </c>
      <c r="D181" s="9">
        <f t="shared" si="37"/>
        <v>4.9354685763197903</v>
      </c>
      <c r="E181" s="9">
        <f t="shared" si="37"/>
        <v>7.0161678148121798</v>
      </c>
      <c r="F181" s="9">
        <f t="shared" si="37"/>
        <v>3.1671306436125368</v>
      </c>
      <c r="G181" s="9">
        <f t="shared" si="37"/>
        <v>-1.250554161997719</v>
      </c>
      <c r="H181" s="104"/>
      <c r="I181" s="7" t="s">
        <v>16</v>
      </c>
      <c r="J181" s="9">
        <f t="shared" ref="J181:N181" si="38">(J89/J76-1)*100</f>
        <v>4.3124132191321607</v>
      </c>
      <c r="K181" s="9">
        <f t="shared" si="38"/>
        <v>6.218235289533447</v>
      </c>
      <c r="L181" s="9">
        <f t="shared" si="38"/>
        <v>5.9483094259632718</v>
      </c>
      <c r="M181" s="9">
        <f t="shared" si="38"/>
        <v>2.7918521524982198</v>
      </c>
      <c r="N181" s="9">
        <f t="shared" si="38"/>
        <v>-0.24865897669852366</v>
      </c>
    </row>
    <row r="182" spans="1:14" ht="13.5" customHeight="1">
      <c r="A182" s="104"/>
      <c r="B182" s="11" t="s">
        <v>154</v>
      </c>
      <c r="C182" s="9">
        <f t="shared" ref="C182:G182" si="39">(C90/C77-1)*100</f>
        <v>5.368495075681512</v>
      </c>
      <c r="D182" s="9">
        <f t="shared" si="39"/>
        <v>6.3143828402267177</v>
      </c>
      <c r="E182" s="9">
        <f t="shared" si="39"/>
        <v>7.7693708333582245</v>
      </c>
      <c r="F182" s="9">
        <f t="shared" si="39"/>
        <v>3.5314773461256221</v>
      </c>
      <c r="G182" s="9">
        <f t="shared" si="39"/>
        <v>-0.87858343685199847</v>
      </c>
      <c r="H182" s="46"/>
      <c r="I182" s="11" t="s">
        <v>154</v>
      </c>
      <c r="J182" s="9">
        <f t="shared" ref="J182:N182" si="40">(J90/J77-1)*100</f>
        <v>4.9098961671673047</v>
      </c>
      <c r="K182" s="9">
        <f t="shared" si="40"/>
        <v>6.7860682948682083</v>
      </c>
      <c r="L182" s="9">
        <f t="shared" si="40"/>
        <v>6.3248066230367828</v>
      </c>
      <c r="M182" s="9">
        <f t="shared" si="40"/>
        <v>2.7210964322664122</v>
      </c>
      <c r="N182" s="9">
        <f t="shared" si="40"/>
        <v>4.9719080725902254</v>
      </c>
    </row>
    <row r="183" spans="1:14" ht="13.5" customHeight="1">
      <c r="A183" s="104"/>
      <c r="B183" s="11" t="s">
        <v>146</v>
      </c>
      <c r="C183" s="9">
        <f t="shared" ref="C183:G183" si="41">(C91/C78-1)*100</f>
        <v>3.5345663801225946</v>
      </c>
      <c r="D183" s="9">
        <f t="shared" si="41"/>
        <v>3.1940688087199076</v>
      </c>
      <c r="E183" s="9">
        <f t="shared" si="41"/>
        <v>5.9163172609610903</v>
      </c>
      <c r="F183" s="9">
        <f t="shared" si="41"/>
        <v>4.1770418348633376</v>
      </c>
      <c r="G183" s="9">
        <f t="shared" si="41"/>
        <v>2.7283269659944764</v>
      </c>
      <c r="H183" s="46"/>
      <c r="I183" s="11" t="s">
        <v>146</v>
      </c>
      <c r="J183" s="9">
        <f t="shared" ref="J183:N183" si="42">(J91/J78-1)*100</f>
        <v>4.8314644043733201</v>
      </c>
      <c r="K183" s="9">
        <f t="shared" si="42"/>
        <v>4.3864099520681821</v>
      </c>
      <c r="L183" s="9">
        <f t="shared" si="42"/>
        <v>2.7725777474551405</v>
      </c>
      <c r="M183" s="9">
        <f t="shared" si="42"/>
        <v>3.0834628737716807</v>
      </c>
      <c r="N183" s="9">
        <f t="shared" si="42"/>
        <v>5.011262943163497</v>
      </c>
    </row>
    <row r="184" spans="1:14" ht="13.5" hidden="1" customHeight="1">
      <c r="A184" s="104"/>
      <c r="B184" s="11" t="s">
        <v>147</v>
      </c>
      <c r="C184" s="9">
        <f t="shared" ref="C184:G184" si="43">(C92/C79-1)*100</f>
        <v>-100</v>
      </c>
      <c r="D184" s="9">
        <f t="shared" si="43"/>
        <v>-100</v>
      </c>
      <c r="E184" s="9">
        <f t="shared" si="43"/>
        <v>-100</v>
      </c>
      <c r="F184" s="9">
        <f t="shared" si="43"/>
        <v>-100</v>
      </c>
      <c r="G184" s="9">
        <f t="shared" si="43"/>
        <v>-100</v>
      </c>
      <c r="H184" s="46"/>
      <c r="I184" s="11" t="s">
        <v>147</v>
      </c>
      <c r="J184" s="9">
        <f t="shared" ref="J184:N184" si="44">(J92/J79-1)*100</f>
        <v>-100</v>
      </c>
      <c r="K184" s="9">
        <f t="shared" si="44"/>
        <v>-100</v>
      </c>
      <c r="L184" s="9">
        <f t="shared" si="44"/>
        <v>-100</v>
      </c>
      <c r="M184" s="9">
        <f t="shared" si="44"/>
        <v>-100</v>
      </c>
      <c r="N184" s="9">
        <f t="shared" si="44"/>
        <v>-100</v>
      </c>
    </row>
    <row r="185" spans="1:14" ht="13.5" hidden="1" customHeight="1">
      <c r="A185" s="104"/>
      <c r="B185" s="11" t="s">
        <v>148</v>
      </c>
      <c r="C185" s="9">
        <f t="shared" ref="C185:G185" si="45">(C93/C80-1)*100</f>
        <v>-100</v>
      </c>
      <c r="D185" s="9">
        <f t="shared" si="45"/>
        <v>-100</v>
      </c>
      <c r="E185" s="9">
        <f t="shared" si="45"/>
        <v>-100</v>
      </c>
      <c r="F185" s="9">
        <f t="shared" si="45"/>
        <v>-100</v>
      </c>
      <c r="G185" s="9">
        <f t="shared" si="45"/>
        <v>-100</v>
      </c>
      <c r="H185" s="46"/>
      <c r="I185" s="11" t="s">
        <v>148</v>
      </c>
      <c r="J185" s="9">
        <f t="shared" ref="J185:N185" si="46">(J93/J80-1)*100</f>
        <v>-100</v>
      </c>
      <c r="K185" s="9">
        <f t="shared" si="46"/>
        <v>-100</v>
      </c>
      <c r="L185" s="9">
        <f t="shared" si="46"/>
        <v>-100</v>
      </c>
      <c r="M185" s="9">
        <f t="shared" si="46"/>
        <v>-100</v>
      </c>
      <c r="N185" s="9">
        <f t="shared" si="46"/>
        <v>-100</v>
      </c>
    </row>
    <row r="186" spans="1:14" ht="13.5" hidden="1" customHeight="1">
      <c r="A186" s="104"/>
      <c r="B186" s="11" t="s">
        <v>149</v>
      </c>
      <c r="C186" s="9">
        <f t="shared" ref="C186:G186" si="47">(C94/C81-1)*100</f>
        <v>-100</v>
      </c>
      <c r="D186" s="9">
        <f t="shared" si="47"/>
        <v>-100</v>
      </c>
      <c r="E186" s="9">
        <f t="shared" si="47"/>
        <v>-100</v>
      </c>
      <c r="F186" s="9">
        <f t="shared" si="47"/>
        <v>-100</v>
      </c>
      <c r="G186" s="9">
        <f t="shared" si="47"/>
        <v>-100</v>
      </c>
      <c r="H186" s="46"/>
      <c r="I186" s="11" t="s">
        <v>149</v>
      </c>
      <c r="J186" s="9">
        <f t="shared" ref="J186:N186" si="48">(J94/J81-1)*100</f>
        <v>-100</v>
      </c>
      <c r="K186" s="9">
        <f t="shared" si="48"/>
        <v>-100</v>
      </c>
      <c r="L186" s="9">
        <f t="shared" si="48"/>
        <v>-100</v>
      </c>
      <c r="M186" s="9">
        <f t="shared" si="48"/>
        <v>-100</v>
      </c>
      <c r="N186" s="9">
        <f t="shared" si="48"/>
        <v>-100</v>
      </c>
    </row>
    <row r="187" spans="1:14" ht="13.5" hidden="1" customHeight="1">
      <c r="A187" s="104"/>
      <c r="B187" s="11" t="s">
        <v>150</v>
      </c>
      <c r="C187" s="9">
        <f t="shared" ref="C187:G187" si="49">(C95/C82-1)*100</f>
        <v>-100</v>
      </c>
      <c r="D187" s="9">
        <f t="shared" si="49"/>
        <v>-100</v>
      </c>
      <c r="E187" s="9">
        <f t="shared" si="49"/>
        <v>-100</v>
      </c>
      <c r="F187" s="9">
        <f t="shared" si="49"/>
        <v>-100</v>
      </c>
      <c r="G187" s="9">
        <f t="shared" si="49"/>
        <v>-100</v>
      </c>
      <c r="H187" s="46"/>
      <c r="I187" s="11" t="s">
        <v>150</v>
      </c>
      <c r="J187" s="9">
        <f t="shared" ref="J187:N187" si="50">(J95/J82-1)*100</f>
        <v>-100</v>
      </c>
      <c r="K187" s="9">
        <f t="shared" si="50"/>
        <v>-100</v>
      </c>
      <c r="L187" s="9">
        <f t="shared" si="50"/>
        <v>-100</v>
      </c>
      <c r="M187" s="9">
        <f t="shared" si="50"/>
        <v>-100</v>
      </c>
      <c r="N187" s="9">
        <f t="shared" si="50"/>
        <v>-100</v>
      </c>
    </row>
    <row r="188" spans="1:14" ht="13.5" hidden="1" customHeight="1">
      <c r="A188" s="104"/>
      <c r="B188" s="11" t="s">
        <v>151</v>
      </c>
      <c r="C188" s="9">
        <f t="shared" ref="C188:G188" si="51">(C96/C83-1)*100</f>
        <v>-100</v>
      </c>
      <c r="D188" s="9">
        <f t="shared" si="51"/>
        <v>-100</v>
      </c>
      <c r="E188" s="9">
        <f t="shared" si="51"/>
        <v>-100</v>
      </c>
      <c r="F188" s="9">
        <f t="shared" si="51"/>
        <v>-100</v>
      </c>
      <c r="G188" s="9">
        <f t="shared" si="51"/>
        <v>-100</v>
      </c>
      <c r="H188" s="46"/>
      <c r="I188" s="11" t="s">
        <v>151</v>
      </c>
      <c r="J188" s="9">
        <f t="shared" ref="J188:N188" si="52">(J96/J83-1)*100</f>
        <v>-100</v>
      </c>
      <c r="K188" s="9">
        <f t="shared" si="52"/>
        <v>-100</v>
      </c>
      <c r="L188" s="9">
        <f t="shared" si="52"/>
        <v>-100</v>
      </c>
      <c r="M188" s="9">
        <f t="shared" si="52"/>
        <v>-100</v>
      </c>
      <c r="N188" s="9">
        <f t="shared" si="52"/>
        <v>-100</v>
      </c>
    </row>
    <row r="189" spans="1:14" ht="13.5" hidden="1" customHeight="1">
      <c r="A189" s="104"/>
      <c r="B189" s="11" t="s">
        <v>152</v>
      </c>
      <c r="C189" s="9">
        <f t="shared" ref="C189:G189" si="53">(C97/C84-1)*100</f>
        <v>-100</v>
      </c>
      <c r="D189" s="9">
        <f t="shared" si="53"/>
        <v>-100</v>
      </c>
      <c r="E189" s="9">
        <f t="shared" si="53"/>
        <v>-100</v>
      </c>
      <c r="F189" s="9">
        <f t="shared" si="53"/>
        <v>-100</v>
      </c>
      <c r="G189" s="9">
        <f t="shared" si="53"/>
        <v>-100</v>
      </c>
      <c r="H189" s="46"/>
      <c r="I189" s="11" t="s">
        <v>152</v>
      </c>
      <c r="J189" s="9">
        <f t="shared" ref="J189:N189" si="54">(J97/J84-1)*100</f>
        <v>-100</v>
      </c>
      <c r="K189" s="9">
        <f t="shared" si="54"/>
        <v>-100</v>
      </c>
      <c r="L189" s="9">
        <f t="shared" si="54"/>
        <v>-100</v>
      </c>
      <c r="M189" s="9">
        <f t="shared" si="54"/>
        <v>-100</v>
      </c>
      <c r="N189" s="9">
        <f t="shared" si="54"/>
        <v>-100</v>
      </c>
    </row>
    <row r="190" spans="1:14" ht="13.5" hidden="1" customHeight="1">
      <c r="A190" s="104"/>
      <c r="B190" s="11" t="s">
        <v>153</v>
      </c>
      <c r="C190" s="9">
        <f t="shared" ref="C190:G190" si="55">(C98/C85-1)*100</f>
        <v>-100</v>
      </c>
      <c r="D190" s="9">
        <f t="shared" si="55"/>
        <v>-100</v>
      </c>
      <c r="E190" s="9">
        <f t="shared" si="55"/>
        <v>-100</v>
      </c>
      <c r="F190" s="9">
        <f t="shared" si="55"/>
        <v>-100</v>
      </c>
      <c r="G190" s="9">
        <f t="shared" si="55"/>
        <v>-100</v>
      </c>
      <c r="H190" s="46"/>
      <c r="I190" s="11" t="s">
        <v>153</v>
      </c>
      <c r="J190" s="9">
        <f t="shared" ref="J190:N190" si="56">(J98/J85-1)*100</f>
        <v>-100</v>
      </c>
      <c r="K190" s="9">
        <f t="shared" si="56"/>
        <v>-100</v>
      </c>
      <c r="L190" s="9">
        <f t="shared" si="56"/>
        <v>-100</v>
      </c>
      <c r="M190" s="9">
        <f t="shared" si="56"/>
        <v>-100</v>
      </c>
      <c r="N190" s="9">
        <f t="shared" si="56"/>
        <v>-100</v>
      </c>
    </row>
    <row r="191" spans="1:14" ht="13.5" hidden="1" customHeight="1">
      <c r="A191" s="104"/>
      <c r="B191" s="11" t="s">
        <v>144</v>
      </c>
      <c r="C191" s="9">
        <f t="shared" ref="C191:G191" si="57">(C99/C86-1)*100</f>
        <v>-100</v>
      </c>
      <c r="D191" s="9">
        <f t="shared" si="57"/>
        <v>-100</v>
      </c>
      <c r="E191" s="9">
        <f t="shared" si="57"/>
        <v>-100</v>
      </c>
      <c r="F191" s="9">
        <f t="shared" si="57"/>
        <v>-100</v>
      </c>
      <c r="G191" s="9">
        <f t="shared" si="57"/>
        <v>-100</v>
      </c>
      <c r="H191" s="46"/>
      <c r="I191" s="11" t="s">
        <v>144</v>
      </c>
      <c r="J191" s="9">
        <f t="shared" ref="J191:N191" si="58">(J99/J86-1)*100</f>
        <v>-100</v>
      </c>
      <c r="K191" s="9">
        <f t="shared" si="58"/>
        <v>-100</v>
      </c>
      <c r="L191" s="9">
        <f t="shared" si="58"/>
        <v>-100</v>
      </c>
      <c r="M191" s="9">
        <f t="shared" si="58"/>
        <v>-100</v>
      </c>
      <c r="N191" s="9">
        <f t="shared" si="58"/>
        <v>-100</v>
      </c>
    </row>
    <row r="192" spans="1:14" ht="6" customHeight="1">
      <c r="A192" s="3"/>
      <c r="B192" s="7"/>
      <c r="C192" s="9"/>
      <c r="D192" s="9"/>
      <c r="E192" s="9"/>
      <c r="F192" s="9"/>
      <c r="G192" s="9"/>
      <c r="H192" s="46"/>
      <c r="I192" s="7"/>
      <c r="J192" s="9"/>
      <c r="K192" s="9"/>
      <c r="L192" s="9"/>
      <c r="M192" s="9"/>
      <c r="N192" s="9"/>
    </row>
    <row r="193" spans="1:14" s="92" customFormat="1" ht="15.75" customHeight="1">
      <c r="A193" s="112" t="s">
        <v>105</v>
      </c>
      <c r="B193" s="112"/>
      <c r="C193" s="112"/>
      <c r="D193" s="112"/>
      <c r="E193" s="112"/>
      <c r="F193" s="112"/>
      <c r="G193" s="112"/>
      <c r="H193" s="112" t="s">
        <v>105</v>
      </c>
      <c r="I193" s="112"/>
      <c r="J193" s="112"/>
      <c r="K193" s="112"/>
      <c r="L193" s="112"/>
      <c r="M193" s="112"/>
      <c r="N193" s="112"/>
    </row>
    <row r="194" spans="1:14" ht="14.45" hidden="1" customHeight="1">
      <c r="A194" s="3">
        <v>2018</v>
      </c>
      <c r="B194" s="7" t="s">
        <v>15</v>
      </c>
      <c r="C194" s="8">
        <v>-0.205446617308851</v>
      </c>
      <c r="D194" s="8">
        <v>1.2000124098348699</v>
      </c>
      <c r="E194" s="8">
        <v>1.7293471479907401</v>
      </c>
      <c r="F194" s="8">
        <v>-11.5453572495693</v>
      </c>
      <c r="G194" s="8">
        <v>1.1834568431910999</v>
      </c>
      <c r="H194" s="3">
        <v>2018</v>
      </c>
      <c r="I194" s="7" t="s">
        <v>15</v>
      </c>
      <c r="J194" s="8">
        <v>-1.2233714549621799</v>
      </c>
      <c r="K194" s="8">
        <v>2.4008406639323399</v>
      </c>
      <c r="L194" s="8">
        <v>-0.660373518568377</v>
      </c>
      <c r="M194" s="8">
        <v>3.7894237967169202</v>
      </c>
      <c r="N194" s="8">
        <v>-3.5576239490382702</v>
      </c>
    </row>
    <row r="195" spans="1:14" ht="14.45" hidden="1" customHeight="1">
      <c r="A195" s="34"/>
      <c r="B195" s="7" t="s">
        <v>16</v>
      </c>
      <c r="C195" s="8">
        <v>-2.2191419019051701</v>
      </c>
      <c r="D195" s="8">
        <v>-0.43628263401788597</v>
      </c>
      <c r="E195" s="8">
        <v>-2.9345796416582899</v>
      </c>
      <c r="F195" s="8">
        <v>-2.7941027162960701</v>
      </c>
      <c r="G195" s="8">
        <v>-2.0286295750203598</v>
      </c>
      <c r="H195" s="7"/>
      <c r="I195" s="7" t="s">
        <v>16</v>
      </c>
      <c r="J195" s="8">
        <v>-7.3349596880688104</v>
      </c>
      <c r="K195" s="8">
        <v>-1.38547083234666</v>
      </c>
      <c r="L195" s="8">
        <v>-0.46940175728970202</v>
      </c>
      <c r="M195" s="8">
        <v>-3.0741679735457299</v>
      </c>
      <c r="N195" s="8">
        <v>-5.5981688317019804</v>
      </c>
    </row>
    <row r="196" spans="1:14" ht="14.45" hidden="1" customHeight="1">
      <c r="A196" s="1"/>
      <c r="B196" s="7" t="s">
        <v>17</v>
      </c>
      <c r="C196" s="8">
        <v>5.0227375794923903</v>
      </c>
      <c r="D196" s="8">
        <v>0.97093089239001495</v>
      </c>
      <c r="E196" s="8">
        <v>1.90716351885337</v>
      </c>
      <c r="F196" s="8">
        <v>53.613902317809902</v>
      </c>
      <c r="G196" s="8">
        <v>0.96002467954964699</v>
      </c>
      <c r="H196" s="7"/>
      <c r="I196" s="7" t="s">
        <v>17</v>
      </c>
      <c r="J196" s="8">
        <v>7.03477815311828</v>
      </c>
      <c r="K196" s="8">
        <v>1.35899582257817</v>
      </c>
      <c r="L196" s="8">
        <v>3.6682365601281401</v>
      </c>
      <c r="M196" s="8">
        <v>7.0765734763284599E-2</v>
      </c>
      <c r="N196" s="8">
        <v>10.426121907731099</v>
      </c>
    </row>
    <row r="197" spans="1:14" ht="14.45" hidden="1" customHeight="1">
      <c r="A197" s="3"/>
      <c r="B197" s="7" t="s">
        <v>18</v>
      </c>
      <c r="C197" s="8">
        <v>-6.2176266013124</v>
      </c>
      <c r="D197" s="8">
        <v>-6.9548837254966296</v>
      </c>
      <c r="E197" s="8">
        <v>-0.45885907325264003</v>
      </c>
      <c r="F197" s="8">
        <v>-20.403789995167401</v>
      </c>
      <c r="G197" s="8">
        <v>-1.77646901215743</v>
      </c>
      <c r="H197" s="7"/>
      <c r="I197" s="7" t="s">
        <v>18</v>
      </c>
      <c r="J197" s="8">
        <v>-5.5235150659598</v>
      </c>
      <c r="K197" s="8">
        <v>-10.340587532085699</v>
      </c>
      <c r="L197" s="8">
        <v>-5.5000100479489999</v>
      </c>
      <c r="M197" s="8">
        <v>-3.6094521863815698</v>
      </c>
      <c r="N197" s="8">
        <v>-1.9551380163874901</v>
      </c>
    </row>
    <row r="198" spans="1:14" ht="14.45" hidden="1" customHeight="1">
      <c r="A198" s="1"/>
      <c r="B198" s="7" t="s">
        <v>19</v>
      </c>
      <c r="C198" s="8">
        <v>2.1246348034806899</v>
      </c>
      <c r="D198" s="8">
        <v>6.8058077334528697</v>
      </c>
      <c r="E198" s="8">
        <v>-5.8922458007671701E-2</v>
      </c>
      <c r="F198" s="8">
        <v>-7.7111741800066804</v>
      </c>
      <c r="G198" s="8">
        <v>0.53152748789651105</v>
      </c>
      <c r="H198" s="7"/>
      <c r="I198" s="7" t="s">
        <v>19</v>
      </c>
      <c r="J198" s="8">
        <v>3.1649478848700001</v>
      </c>
      <c r="K198" s="8">
        <v>-0.66453794044557002</v>
      </c>
      <c r="L198" s="8">
        <v>1.9220444956868199</v>
      </c>
      <c r="M198" s="8">
        <v>7.65605223108874</v>
      </c>
      <c r="N198" s="8">
        <v>-2.0919500581642998</v>
      </c>
    </row>
    <row r="199" spans="1:14" ht="14.45" hidden="1" customHeight="1">
      <c r="A199" s="1"/>
      <c r="B199" s="7" t="s">
        <v>20</v>
      </c>
      <c r="C199" s="8">
        <v>9.4098167536643</v>
      </c>
      <c r="D199" s="8">
        <v>7.5380277294256102</v>
      </c>
      <c r="E199" s="8">
        <v>8.6366816070335108</v>
      </c>
      <c r="F199" s="8">
        <v>9.3833655666309692</v>
      </c>
      <c r="G199" s="8">
        <v>8.3508128504481896</v>
      </c>
      <c r="H199" s="7"/>
      <c r="I199" s="7" t="s">
        <v>20</v>
      </c>
      <c r="J199" s="8">
        <v>6.6668814561619198</v>
      </c>
      <c r="K199" s="8">
        <v>12.5718929641919</v>
      </c>
      <c r="L199" s="8">
        <v>13.1835049917351</v>
      </c>
      <c r="M199" s="8">
        <v>-7.3880835347992502E-2</v>
      </c>
      <c r="N199" s="8">
        <v>2.9253107078314402</v>
      </c>
    </row>
    <row r="200" spans="1:14" ht="14.45" hidden="1" customHeight="1">
      <c r="A200" s="1"/>
      <c r="B200" s="7" t="s">
        <v>21</v>
      </c>
      <c r="C200" s="8">
        <v>0.92124685969147901</v>
      </c>
      <c r="D200" s="8">
        <v>1.3917418248392599</v>
      </c>
      <c r="E200" s="8">
        <v>-3.1534590936021201</v>
      </c>
      <c r="F200" s="8">
        <v>-2.4059271396341302</v>
      </c>
      <c r="G200" s="8">
        <v>0.72837098305575398</v>
      </c>
      <c r="H200" s="7"/>
      <c r="I200" s="7" t="s">
        <v>21</v>
      </c>
      <c r="J200" s="8">
        <v>1.1743839681591099</v>
      </c>
      <c r="K200" s="8">
        <v>0.50644002094173901</v>
      </c>
      <c r="L200" s="8">
        <v>2.3239637281658498</v>
      </c>
      <c r="M200" s="8">
        <v>-9.1054848208585195</v>
      </c>
      <c r="N200" s="8">
        <v>1.4283017703429699</v>
      </c>
    </row>
    <row r="201" spans="1:14" ht="14.45" hidden="1" customHeight="1">
      <c r="A201" s="1"/>
      <c r="B201" s="7" t="s">
        <v>22</v>
      </c>
      <c r="C201" s="8">
        <v>-1.8021916386804999</v>
      </c>
      <c r="D201" s="8">
        <v>-4.0520260965241999</v>
      </c>
      <c r="E201" s="8">
        <v>-1.0768594137682299</v>
      </c>
      <c r="F201" s="8">
        <v>1.4187011784540899</v>
      </c>
      <c r="G201" s="8">
        <v>1.91851327964167</v>
      </c>
      <c r="H201" s="7"/>
      <c r="I201" s="7" t="s">
        <v>22</v>
      </c>
      <c r="J201" s="8">
        <v>5.4902647717042903E-2</v>
      </c>
      <c r="K201" s="8">
        <v>-2.97360672380493</v>
      </c>
      <c r="L201" s="8">
        <v>-3.8468138262837099</v>
      </c>
      <c r="M201" s="8">
        <v>11.7431412233444</v>
      </c>
      <c r="N201" s="8">
        <v>6.4221470273925298</v>
      </c>
    </row>
    <row r="202" spans="1:14" ht="14.45" hidden="1" customHeight="1">
      <c r="A202" s="1"/>
      <c r="B202" s="7" t="s">
        <v>23</v>
      </c>
      <c r="C202" s="8">
        <v>-5.3551947402651798</v>
      </c>
      <c r="D202" s="8">
        <v>-7.17575887555242</v>
      </c>
      <c r="E202" s="8">
        <v>-1.0128918935687501</v>
      </c>
      <c r="F202" s="8">
        <v>0.88765284387774601</v>
      </c>
      <c r="G202" s="8">
        <v>-4.5935831212512097</v>
      </c>
      <c r="H202" s="7"/>
      <c r="I202" s="7" t="s">
        <v>23</v>
      </c>
      <c r="J202" s="8">
        <v>-4.4196044361279103</v>
      </c>
      <c r="K202" s="8">
        <v>-4.1330338628319696</v>
      </c>
      <c r="L202" s="8">
        <v>-7.5860378975199998</v>
      </c>
      <c r="M202" s="8">
        <v>3.2481484783596799</v>
      </c>
      <c r="N202" s="8">
        <v>-2.7483425975827198</v>
      </c>
    </row>
    <row r="203" spans="1:14" ht="14.45" hidden="1" customHeight="1">
      <c r="A203" s="1"/>
      <c r="B203" s="7" t="s">
        <v>24</v>
      </c>
      <c r="C203" s="8">
        <v>4.1862958144749998</v>
      </c>
      <c r="D203" s="8">
        <v>3.8738078437583798</v>
      </c>
      <c r="E203" s="8">
        <v>3.2198764088530698</v>
      </c>
      <c r="F203" s="8">
        <v>1.3223063942901701</v>
      </c>
      <c r="G203" s="8">
        <v>6.3384637586132904</v>
      </c>
      <c r="H203" s="7"/>
      <c r="I203" s="7" t="s">
        <v>24</v>
      </c>
      <c r="J203" s="8">
        <v>1.6312877413837901</v>
      </c>
      <c r="K203" s="8">
        <v>2.1280363476064501</v>
      </c>
      <c r="L203" s="8">
        <v>6.2130136443723201</v>
      </c>
      <c r="M203" s="8">
        <v>7.5311609938515396</v>
      </c>
      <c r="N203" s="8">
        <v>3.4972317577051402</v>
      </c>
    </row>
    <row r="204" spans="1:14" ht="14.45" hidden="1" customHeight="1">
      <c r="A204" s="1"/>
      <c r="B204" s="7" t="s">
        <v>25</v>
      </c>
      <c r="C204" s="8">
        <v>2.3782448739006998</v>
      </c>
      <c r="D204" s="8">
        <v>4.8746523233294097</v>
      </c>
      <c r="E204" s="8">
        <v>-1.1354550237538901</v>
      </c>
      <c r="F204" s="8">
        <v>2.4158592797543901</v>
      </c>
      <c r="G204" s="8">
        <v>2.3738819640334601</v>
      </c>
      <c r="H204" s="7"/>
      <c r="I204" s="7" t="s">
        <v>25</v>
      </c>
      <c r="J204" s="8">
        <v>1.7014748760259699</v>
      </c>
      <c r="K204" s="8">
        <v>7.4942975901173003</v>
      </c>
      <c r="L204" s="8">
        <v>0.31351674454798201</v>
      </c>
      <c r="M204" s="8">
        <v>-10.763414043254899</v>
      </c>
      <c r="N204" s="8">
        <v>2.2477589956220601</v>
      </c>
    </row>
    <row r="205" spans="1:14" ht="14.45" hidden="1" customHeight="1">
      <c r="A205" s="1"/>
      <c r="B205" s="7" t="s">
        <v>26</v>
      </c>
      <c r="C205" s="8">
        <v>4.4695249784434603</v>
      </c>
      <c r="D205" s="8">
        <v>5.2202138566431602</v>
      </c>
      <c r="E205" s="8">
        <v>3.1806404194155502</v>
      </c>
      <c r="F205" s="8">
        <v>-4.1286140864177296</v>
      </c>
      <c r="G205" s="8">
        <v>1.70795857879196</v>
      </c>
      <c r="H205" s="7"/>
      <c r="I205" s="7" t="s">
        <v>26</v>
      </c>
      <c r="J205" s="8">
        <v>5.9414076524391</v>
      </c>
      <c r="K205" s="8">
        <v>8.5689914675156604</v>
      </c>
      <c r="L205" s="8">
        <v>5.4849866223933397</v>
      </c>
      <c r="M205" s="8">
        <v>5.3464606618007604</v>
      </c>
      <c r="N205" s="8">
        <v>1.17018021130413</v>
      </c>
    </row>
    <row r="206" spans="1:14" ht="10.5" customHeight="1">
      <c r="A206" s="34"/>
      <c r="B206" s="3"/>
      <c r="C206" s="8"/>
      <c r="D206" s="8"/>
      <c r="E206" s="8"/>
      <c r="F206" s="8"/>
      <c r="G206" s="8"/>
      <c r="H206" s="7"/>
      <c r="I206" s="3"/>
      <c r="J206" s="8"/>
      <c r="K206" s="8"/>
      <c r="L206" s="8"/>
      <c r="M206" s="8"/>
      <c r="N206" s="14"/>
    </row>
    <row r="207" spans="1:14" ht="13.5" hidden="1" customHeight="1">
      <c r="A207" s="3">
        <v>2019</v>
      </c>
      <c r="B207" s="7" t="s">
        <v>15</v>
      </c>
      <c r="C207" s="8">
        <v>-1.0974240291255599</v>
      </c>
      <c r="D207" s="8">
        <v>-0.44662226859790599</v>
      </c>
      <c r="E207" s="8">
        <v>1.67694467631696</v>
      </c>
      <c r="F207" s="8">
        <v>-9.9225029074188598</v>
      </c>
      <c r="G207" s="8">
        <v>-0.62442785510455701</v>
      </c>
      <c r="H207" s="45">
        <v>2019</v>
      </c>
      <c r="I207" s="7" t="s">
        <v>15</v>
      </c>
      <c r="J207" s="8">
        <v>-1.8143573960602499</v>
      </c>
      <c r="K207" s="8">
        <v>1.90304266186314</v>
      </c>
      <c r="L207" s="8">
        <v>-1.58503126202528</v>
      </c>
      <c r="M207" s="8">
        <v>3.6713754093076001</v>
      </c>
      <c r="N207" s="8">
        <v>-2.6727724665421402</v>
      </c>
    </row>
    <row r="208" spans="1:14" ht="13.5" hidden="1" customHeight="1">
      <c r="A208" s="34"/>
      <c r="B208" s="7" t="s">
        <v>16</v>
      </c>
      <c r="C208" s="8">
        <v>-3.92401778113175</v>
      </c>
      <c r="D208" s="8">
        <v>-3.6137441460475399</v>
      </c>
      <c r="E208" s="8">
        <v>-2.7358419779111598</v>
      </c>
      <c r="F208" s="8">
        <v>-3.21653325184585</v>
      </c>
      <c r="G208" s="8">
        <v>-2.7177176563315601</v>
      </c>
      <c r="H208" s="46"/>
      <c r="I208" s="7" t="s">
        <v>16</v>
      </c>
      <c r="J208" s="8">
        <v>-8.2358308391223396</v>
      </c>
      <c r="K208" s="8">
        <v>-4.8651193533771497</v>
      </c>
      <c r="L208" s="8">
        <v>-2.19501104901265</v>
      </c>
      <c r="M208" s="8">
        <v>-3.3137997084417901</v>
      </c>
      <c r="N208" s="8">
        <v>-8.3301080156832796</v>
      </c>
    </row>
    <row r="209" spans="1:14" ht="13.5" hidden="1" customHeight="1">
      <c r="A209" s="34"/>
      <c r="B209" s="7" t="s">
        <v>17</v>
      </c>
      <c r="C209" s="8">
        <v>3.15921242809141</v>
      </c>
      <c r="D209" s="8">
        <v>-1.55089304584958</v>
      </c>
      <c r="E209" s="8">
        <v>2.2124870575487998</v>
      </c>
      <c r="F209" s="8">
        <v>52.4294291644471</v>
      </c>
      <c r="G209" s="8">
        <v>-0.69965074212899503</v>
      </c>
      <c r="H209" s="46"/>
      <c r="I209" s="7" t="s">
        <v>27</v>
      </c>
      <c r="J209" s="8">
        <v>5.6183702202711903</v>
      </c>
      <c r="K209" s="8">
        <v>0.72449335380448998</v>
      </c>
      <c r="L209" s="8">
        <v>1.1123090569156799</v>
      </c>
      <c r="M209" s="8">
        <v>1.5510296770898</v>
      </c>
      <c r="N209" s="8">
        <v>9.4208425588213895</v>
      </c>
    </row>
    <row r="210" spans="1:14" ht="13.5" hidden="1" customHeight="1">
      <c r="A210" s="34"/>
      <c r="B210" s="7" t="s">
        <v>18</v>
      </c>
      <c r="C210" s="8">
        <v>-5.9068366319792203</v>
      </c>
      <c r="D210" s="8">
        <v>-6.7785114532406698</v>
      </c>
      <c r="E210" s="8">
        <v>-1.1504140003141401</v>
      </c>
      <c r="F210" s="8">
        <v>-20.697809876488598</v>
      </c>
      <c r="G210" s="8">
        <v>-1.45591197196251</v>
      </c>
      <c r="H210" s="46"/>
      <c r="I210" s="7" t="s">
        <v>28</v>
      </c>
      <c r="J210" s="8">
        <v>-5.1047711390986201</v>
      </c>
      <c r="K210" s="8">
        <v>-10.620090215443</v>
      </c>
      <c r="L210" s="8">
        <v>-4.6937460371462798</v>
      </c>
      <c r="M210" s="8">
        <v>-5.0125992785621101</v>
      </c>
      <c r="N210" s="8">
        <v>-1.48548039406514</v>
      </c>
    </row>
    <row r="211" spans="1:14" ht="13.5" hidden="1" customHeight="1">
      <c r="A211" s="34"/>
      <c r="B211" s="7" t="s">
        <v>19</v>
      </c>
      <c r="C211" s="8">
        <v>3.7458221086782801</v>
      </c>
      <c r="D211" s="8">
        <v>12.8931510528258</v>
      </c>
      <c r="E211" s="8">
        <v>1.16247336611136</v>
      </c>
      <c r="F211" s="8">
        <v>-7.4842922572836104</v>
      </c>
      <c r="G211" s="8">
        <v>-1.1345223184228499</v>
      </c>
      <c r="H211" s="8"/>
      <c r="I211" s="7" t="s">
        <v>19</v>
      </c>
      <c r="J211" s="8">
        <v>5.11450173863504</v>
      </c>
      <c r="K211" s="8">
        <v>-0.41662939782028702</v>
      </c>
      <c r="L211" s="8">
        <v>2.80981394213538</v>
      </c>
      <c r="M211" s="8">
        <v>7.8357813200524298</v>
      </c>
      <c r="N211" s="8">
        <v>-6.26214182049205</v>
      </c>
    </row>
    <row r="212" spans="1:14" ht="13.5" hidden="1" customHeight="1">
      <c r="A212" s="34"/>
      <c r="B212" s="7" t="s">
        <v>33</v>
      </c>
      <c r="C212" s="8">
        <v>9.6305916806797303</v>
      </c>
      <c r="D212" s="8">
        <v>9.5657033806914509</v>
      </c>
      <c r="E212" s="8">
        <v>8.1005328995610508</v>
      </c>
      <c r="F212" s="8">
        <v>13.198540389897801</v>
      </c>
      <c r="G212" s="8">
        <v>7.8421813743531699</v>
      </c>
      <c r="H212" s="8"/>
      <c r="I212" s="7" t="s">
        <v>33</v>
      </c>
      <c r="J212" s="8">
        <v>4.8599211209730804</v>
      </c>
      <c r="K212" s="8">
        <v>12.8264451972528</v>
      </c>
      <c r="L212" s="8">
        <v>12.9182032451415</v>
      </c>
      <c r="M212" s="8">
        <v>-1.89681200651675</v>
      </c>
      <c r="N212" s="8">
        <v>3.1054111164012301</v>
      </c>
    </row>
    <row r="213" spans="1:14" ht="13.5" hidden="1" customHeight="1">
      <c r="A213" s="3"/>
      <c r="B213" s="7" t="s">
        <v>21</v>
      </c>
      <c r="C213" s="8">
        <v>-0.186468289420233</v>
      </c>
      <c r="D213" s="8">
        <v>-0.41480107484633799</v>
      </c>
      <c r="E213" s="8">
        <v>-2.42248389390967</v>
      </c>
      <c r="F213" s="8">
        <v>-2.89881480173102</v>
      </c>
      <c r="G213" s="8">
        <v>8.4414182902506199E-2</v>
      </c>
      <c r="H213" s="47"/>
      <c r="I213" s="7" t="s">
        <v>21</v>
      </c>
      <c r="J213" s="8">
        <v>0.34594152862719302</v>
      </c>
      <c r="K213" s="8">
        <v>-0.90781469421872896</v>
      </c>
      <c r="L213" s="8">
        <v>0.91096049517449296</v>
      </c>
      <c r="M213" s="8">
        <v>-9.9268565437751395</v>
      </c>
      <c r="N213" s="8">
        <v>0.33643053649473098</v>
      </c>
    </row>
    <row r="214" spans="1:14" ht="13.5" hidden="1" customHeight="1">
      <c r="A214" s="3"/>
      <c r="B214" s="7" t="s">
        <v>30</v>
      </c>
      <c r="C214" s="8">
        <v>-2.6945147679383998</v>
      </c>
      <c r="D214" s="8">
        <v>-6.2206904772432097</v>
      </c>
      <c r="E214" s="8">
        <v>-2.0530971153848299</v>
      </c>
      <c r="F214" s="8">
        <v>0.33808430141144202</v>
      </c>
      <c r="G214" s="8">
        <v>1.0183056001279001</v>
      </c>
      <c r="H214" s="47"/>
      <c r="I214" s="7" t="s">
        <v>30</v>
      </c>
      <c r="J214" s="8">
        <v>-3.5005783354392903E-2</v>
      </c>
      <c r="K214" s="8">
        <v>-2.8341216823717201</v>
      </c>
      <c r="L214" s="8">
        <v>-4.3306375126589502</v>
      </c>
      <c r="M214" s="8">
        <v>11.995603138278399</v>
      </c>
      <c r="N214" s="8">
        <v>8.0939868349192903</v>
      </c>
    </row>
    <row r="215" spans="1:14" ht="13.5" hidden="1" customHeight="1">
      <c r="A215" s="3"/>
      <c r="B215" s="7" t="s">
        <v>31</v>
      </c>
      <c r="C215" s="8">
        <v>-5.4260711888689004</v>
      </c>
      <c r="D215" s="8">
        <v>-8.0213726281133795</v>
      </c>
      <c r="E215" s="8">
        <v>-2.4599347037732602</v>
      </c>
      <c r="F215" s="8">
        <v>1.11597156021215</v>
      </c>
      <c r="G215" s="8">
        <v>-3.8618933985816701</v>
      </c>
      <c r="H215" s="47"/>
      <c r="I215" s="7" t="s">
        <v>31</v>
      </c>
      <c r="J215" s="8">
        <v>-4.0589314684942401</v>
      </c>
      <c r="K215" s="8">
        <v>-6.7123261691571496</v>
      </c>
      <c r="L215" s="8">
        <v>-6.6742350741265097</v>
      </c>
      <c r="M215" s="8">
        <v>1.3712380533741899</v>
      </c>
      <c r="N215" s="8">
        <v>-2.38001368133428</v>
      </c>
    </row>
    <row r="216" spans="1:14" ht="13.5" hidden="1" customHeight="1">
      <c r="A216" s="3"/>
      <c r="B216" s="7" t="s">
        <v>32</v>
      </c>
      <c r="C216" s="8">
        <v>3.48163417755904</v>
      </c>
      <c r="D216" s="8">
        <v>3.6103192233093502</v>
      </c>
      <c r="E216" s="8">
        <v>2.8992661631224599</v>
      </c>
      <c r="F216" s="8">
        <v>1.15123648927222</v>
      </c>
      <c r="G216" s="8">
        <v>4.8389745108373496</v>
      </c>
      <c r="H216" s="46"/>
      <c r="I216" s="7" t="s">
        <v>32</v>
      </c>
      <c r="J216" s="8">
        <v>1.02261275567992</v>
      </c>
      <c r="K216" s="8">
        <v>1.4969991658978801</v>
      </c>
      <c r="L216" s="8">
        <v>5.1382815874903702</v>
      </c>
      <c r="M216" s="8">
        <v>8.2341884604411497</v>
      </c>
      <c r="N216" s="8">
        <v>4.1488657148748</v>
      </c>
    </row>
    <row r="217" spans="1:14" ht="13.5" hidden="1" customHeight="1">
      <c r="A217" s="10"/>
      <c r="B217" s="2" t="s">
        <v>25</v>
      </c>
      <c r="C217" s="8">
        <v>2.7823757766224602</v>
      </c>
      <c r="D217" s="8">
        <v>5.8882384547487998</v>
      </c>
      <c r="E217" s="8">
        <v>-0.98295273262536398</v>
      </c>
      <c r="F217" s="8">
        <v>3.47690294110292</v>
      </c>
      <c r="G217" s="8">
        <v>2.6075875092513598</v>
      </c>
      <c r="H217" s="10"/>
      <c r="I217" s="2" t="s">
        <v>25</v>
      </c>
      <c r="J217" s="8">
        <v>1.32689802740408</v>
      </c>
      <c r="K217" s="8">
        <v>8.4857250009796097</v>
      </c>
      <c r="L217" s="8">
        <v>0.52311809398253195</v>
      </c>
      <c r="M217" s="8">
        <v>-10.2362182506872</v>
      </c>
      <c r="N217" s="8">
        <v>3.7657481455639998</v>
      </c>
    </row>
    <row r="218" spans="1:14" ht="13.5" hidden="1" customHeight="1">
      <c r="A218" s="10"/>
      <c r="B218" s="2" t="s">
        <v>26</v>
      </c>
      <c r="C218" s="8">
        <v>4.3950424764358003</v>
      </c>
      <c r="D218" s="8">
        <v>5.3640233128924297</v>
      </c>
      <c r="E218" s="8">
        <v>3.59096938464636</v>
      </c>
      <c r="F218" s="8">
        <v>-4.2075866611825896</v>
      </c>
      <c r="G218" s="8">
        <v>0.21227300396017801</v>
      </c>
      <c r="H218" s="10"/>
      <c r="I218" s="2" t="s">
        <v>26</v>
      </c>
      <c r="J218" s="8">
        <v>5.5805572131613301</v>
      </c>
      <c r="K218" s="8">
        <v>9.2799827912424497</v>
      </c>
      <c r="L218" s="8">
        <v>5.87044152001019</v>
      </c>
      <c r="M218" s="8">
        <v>5.8247254313991697</v>
      </c>
      <c r="N218" s="8">
        <v>2.3872938269269901</v>
      </c>
    </row>
    <row r="219" spans="1:14" ht="12.75" hidden="1" customHeight="1">
      <c r="A219" s="3"/>
      <c r="C219" s="8"/>
      <c r="D219" s="8"/>
      <c r="E219" s="8"/>
      <c r="F219" s="8"/>
      <c r="G219" s="8"/>
      <c r="H219" s="3"/>
      <c r="J219" s="8"/>
      <c r="K219" s="8"/>
      <c r="L219" s="8"/>
      <c r="M219" s="8"/>
      <c r="N219" s="8"/>
    </row>
    <row r="220" spans="1:14" ht="13.5" hidden="1" customHeight="1">
      <c r="A220" s="3">
        <v>2020</v>
      </c>
      <c r="B220" s="12" t="s">
        <v>15</v>
      </c>
      <c r="C220" s="8">
        <v>-1.32319711817385</v>
      </c>
      <c r="D220" s="8">
        <v>-0.65754550884986596</v>
      </c>
      <c r="E220" s="8">
        <v>1.36661356148762</v>
      </c>
      <c r="F220" s="8">
        <v>-10.215563374921899</v>
      </c>
      <c r="G220" s="8">
        <v>0.45393907668025402</v>
      </c>
      <c r="H220" s="3">
        <v>2020</v>
      </c>
      <c r="I220" s="12" t="s">
        <v>15</v>
      </c>
      <c r="J220" s="8">
        <v>-1.89348259472505</v>
      </c>
      <c r="K220" s="8">
        <v>0.49998988124209098</v>
      </c>
      <c r="L220" s="8">
        <v>-2.2709440254209001</v>
      </c>
      <c r="M220" s="8">
        <v>3.92667814848497</v>
      </c>
      <c r="N220" s="8">
        <v>-2.1996276330243298</v>
      </c>
    </row>
    <row r="221" spans="1:14" ht="13.5" hidden="1" customHeight="1">
      <c r="A221" s="3"/>
      <c r="B221" s="11" t="s">
        <v>16</v>
      </c>
      <c r="C221" s="8">
        <v>-4.2371624701012403</v>
      </c>
      <c r="D221" s="8">
        <v>-4.1326583745540004</v>
      </c>
      <c r="E221" s="8">
        <v>-3.03590335987756</v>
      </c>
      <c r="F221" s="8">
        <v>-4.0239976758791398</v>
      </c>
      <c r="G221" s="8">
        <v>-3.3377696337464902</v>
      </c>
      <c r="H221" s="46"/>
      <c r="I221" s="11" t="s">
        <v>16</v>
      </c>
      <c r="J221" s="8">
        <v>-7.6092295710057298</v>
      </c>
      <c r="K221" s="8">
        <v>-5.3764061649790502</v>
      </c>
      <c r="L221" s="8">
        <v>-2.6949264711974799</v>
      </c>
      <c r="M221" s="8">
        <v>-3.0150791395947301</v>
      </c>
      <c r="N221" s="8">
        <v>-8.1097836148213105</v>
      </c>
    </row>
    <row r="222" spans="1:14" ht="13.5" hidden="1" customHeight="1">
      <c r="A222" s="3"/>
      <c r="B222" s="11" t="s">
        <v>17</v>
      </c>
      <c r="C222" s="8">
        <v>-10.348031315674101</v>
      </c>
      <c r="D222" s="8">
        <v>-8.8804074506956407</v>
      </c>
      <c r="E222" s="8">
        <v>-1.9518830643259</v>
      </c>
      <c r="F222" s="8">
        <v>22.180706916176</v>
      </c>
      <c r="G222" s="8">
        <v>-11.038238241287999</v>
      </c>
      <c r="H222" s="46"/>
      <c r="I222" s="11" t="s">
        <v>17</v>
      </c>
      <c r="J222" s="8">
        <v>-12.205756471070799</v>
      </c>
      <c r="K222" s="8">
        <v>-15.023477861155</v>
      </c>
      <c r="L222" s="8">
        <v>-16.822834512890601</v>
      </c>
      <c r="M222" s="8">
        <v>-4.3004211904268397</v>
      </c>
      <c r="N222" s="8">
        <v>2.6351619627620102</v>
      </c>
    </row>
    <row r="223" spans="1:14" ht="13.5" hidden="1" customHeight="1">
      <c r="A223" s="3"/>
      <c r="B223" s="11" t="s">
        <v>18</v>
      </c>
      <c r="C223" s="8">
        <v>-34.8514430214992</v>
      </c>
      <c r="D223" s="8">
        <v>-15.437243471094799</v>
      </c>
      <c r="E223" s="8">
        <v>-1.90260548308313</v>
      </c>
      <c r="F223" s="8">
        <v>-59.187964278129698</v>
      </c>
      <c r="G223" s="8">
        <v>-27.5043728392601</v>
      </c>
      <c r="H223" s="46"/>
      <c r="I223" s="11" t="s">
        <v>18</v>
      </c>
      <c r="J223" s="8">
        <v>-44.332619739777698</v>
      </c>
      <c r="K223" s="8">
        <v>-53.136957238363003</v>
      </c>
      <c r="L223" s="8">
        <v>-53.8166956965987</v>
      </c>
      <c r="M223" s="8">
        <v>-2.9801697457420899</v>
      </c>
      <c r="N223" s="8">
        <v>0.247873272252042</v>
      </c>
    </row>
    <row r="224" spans="1:14" ht="13.5" hidden="1" customHeight="1">
      <c r="A224" s="3"/>
      <c r="B224" s="11" t="s">
        <v>19</v>
      </c>
      <c r="C224" s="8">
        <v>32.880303688422501</v>
      </c>
      <c r="D224" s="8">
        <v>20.595947149377601</v>
      </c>
      <c r="E224" s="8">
        <v>0.53420400555173098</v>
      </c>
      <c r="F224" s="8">
        <v>54.825506374203499</v>
      </c>
      <c r="G224" s="8">
        <v>14.345053077546099</v>
      </c>
      <c r="H224" s="46"/>
      <c r="I224" s="11" t="s">
        <v>19</v>
      </c>
      <c r="J224" s="8">
        <v>54.061523174009899</v>
      </c>
      <c r="K224" s="8">
        <v>56.435113801008796</v>
      </c>
      <c r="L224" s="8">
        <v>71.767330260824195</v>
      </c>
      <c r="M224" s="8">
        <v>9.1393644131268594</v>
      </c>
      <c r="N224" s="8">
        <v>-0.89431915984244903</v>
      </c>
    </row>
    <row r="225" spans="1:15" ht="13.5" hidden="1" customHeight="1">
      <c r="A225" s="3"/>
      <c r="B225" s="11" t="s">
        <v>33</v>
      </c>
      <c r="C225" s="8">
        <v>18.782380656053199</v>
      </c>
      <c r="D225" s="8">
        <v>12.046193054522501</v>
      </c>
      <c r="E225" s="8">
        <v>10.2823179757962</v>
      </c>
      <c r="F225" s="8">
        <v>29.9645856900088</v>
      </c>
      <c r="G225" s="8">
        <v>21.386988317544901</v>
      </c>
      <c r="H225" s="46"/>
      <c r="I225" s="11" t="s">
        <v>33</v>
      </c>
      <c r="J225" s="8">
        <v>16.153086629981601</v>
      </c>
      <c r="K225" s="8">
        <v>25.146749418226499</v>
      </c>
      <c r="L225" s="8">
        <v>27.941697623670699</v>
      </c>
      <c r="M225" s="8">
        <v>0.65851453927474601</v>
      </c>
      <c r="N225" s="8">
        <v>2.8384184393510199</v>
      </c>
    </row>
    <row r="226" spans="1:15" ht="13.5" hidden="1" customHeight="1">
      <c r="A226" s="3"/>
      <c r="B226" s="11" t="s">
        <v>34</v>
      </c>
      <c r="C226" s="8">
        <v>6.4824848877807204</v>
      </c>
      <c r="D226" s="8">
        <v>2.7439385955334998</v>
      </c>
      <c r="E226" s="8">
        <v>0.10205833343786</v>
      </c>
      <c r="F226" s="8">
        <v>5.9325447441616497</v>
      </c>
      <c r="G226" s="8">
        <v>5.7530348533964899</v>
      </c>
      <c r="H226" s="46"/>
      <c r="I226" s="11" t="s">
        <v>34</v>
      </c>
      <c r="J226" s="8">
        <v>10.6603738518408</v>
      </c>
      <c r="K226" s="8">
        <v>9.0820745140969699</v>
      </c>
      <c r="L226" s="8">
        <v>10.5917912437114</v>
      </c>
      <c r="M226" s="8">
        <v>-7.1994392752090901</v>
      </c>
      <c r="N226" s="8">
        <v>0.65822548946699</v>
      </c>
    </row>
    <row r="227" spans="1:15" ht="13.5" hidden="1" customHeight="1">
      <c r="A227" s="3"/>
      <c r="B227" s="11" t="s">
        <v>30</v>
      </c>
      <c r="C227" s="8">
        <v>0.13837020905342901</v>
      </c>
      <c r="D227" s="8">
        <v>-2.5214111623998199</v>
      </c>
      <c r="E227" s="8">
        <v>-2.2675437368503899</v>
      </c>
      <c r="F227" s="8">
        <v>2.8134480747047199</v>
      </c>
      <c r="G227" s="8">
        <v>2.00264251413653</v>
      </c>
      <c r="H227" s="46"/>
      <c r="I227" s="11" t="s">
        <v>30</v>
      </c>
      <c r="J227" s="8">
        <v>4.2443069256701298</v>
      </c>
      <c r="K227" s="8">
        <v>-1.4780038649549501</v>
      </c>
      <c r="L227" s="8">
        <v>-0.28946151690689698</v>
      </c>
      <c r="M227" s="8">
        <v>9.3620743092112999</v>
      </c>
      <c r="N227" s="8">
        <v>4.5073703848041102</v>
      </c>
    </row>
    <row r="228" spans="1:15" ht="13.5" hidden="1" customHeight="1">
      <c r="A228" s="3"/>
      <c r="B228" s="11" t="s">
        <v>23</v>
      </c>
      <c r="C228" s="8">
        <v>-2.0795474810716601</v>
      </c>
      <c r="D228" s="8">
        <v>-6.4576269461000102</v>
      </c>
      <c r="E228" s="8">
        <v>-0.65260333270034099</v>
      </c>
      <c r="F228" s="8">
        <v>-0.41563113444663702</v>
      </c>
      <c r="G228" s="8">
        <v>-2.5430982129775201</v>
      </c>
      <c r="H228" s="46"/>
      <c r="I228" s="11" t="s">
        <v>23</v>
      </c>
      <c r="J228" s="8">
        <v>2.5316208280359498</v>
      </c>
      <c r="K228" s="8">
        <v>-5.6437620212224999</v>
      </c>
      <c r="L228" s="8">
        <v>-0.17090963308481499</v>
      </c>
      <c r="M228" s="8">
        <v>0.23940948567136</v>
      </c>
      <c r="N228" s="8">
        <v>0.29273126311748499</v>
      </c>
    </row>
    <row r="229" spans="1:15" ht="13.5" hidden="1" customHeight="1">
      <c r="A229" s="3"/>
      <c r="B229" s="11" t="s">
        <v>24</v>
      </c>
      <c r="C229" s="8">
        <v>-0.427921835419731</v>
      </c>
      <c r="D229" s="8">
        <v>-0.25164233354736398</v>
      </c>
      <c r="E229" s="8">
        <v>-0.36570302899121598</v>
      </c>
      <c r="F229" s="8">
        <v>-1.3884149738877101</v>
      </c>
      <c r="G229" s="8">
        <v>4.1527279045377998</v>
      </c>
      <c r="H229" s="46"/>
      <c r="I229" s="11" t="s">
        <v>24</v>
      </c>
      <c r="J229" s="8">
        <v>-4.6335534264573699</v>
      </c>
      <c r="K229" s="8">
        <v>6.7868580875133597</v>
      </c>
      <c r="L229" s="8">
        <v>-2.5756654996897601</v>
      </c>
      <c r="M229" s="8">
        <v>-2.53045310273294</v>
      </c>
      <c r="N229" s="8">
        <v>3.3057673540761501</v>
      </c>
    </row>
    <row r="230" spans="1:15" ht="13.5" hidden="1" customHeight="1">
      <c r="A230" s="3"/>
      <c r="B230" s="11" t="s">
        <v>25</v>
      </c>
      <c r="C230" s="8">
        <v>2.46265472464655</v>
      </c>
      <c r="D230" s="8">
        <v>3.8283569483269702</v>
      </c>
      <c r="E230" s="8">
        <v>0.51582847636442197</v>
      </c>
      <c r="F230" s="8">
        <v>-2.7171072677149701</v>
      </c>
      <c r="G230" s="8">
        <v>3.0490172346404201</v>
      </c>
      <c r="H230" s="46"/>
      <c r="I230" s="11" t="s">
        <v>25</v>
      </c>
      <c r="J230" s="8">
        <v>1.08587810068062</v>
      </c>
      <c r="K230" s="8">
        <v>7.5647103010001198</v>
      </c>
      <c r="L230" s="8">
        <v>1.5392552273661799</v>
      </c>
      <c r="M230" s="8">
        <v>-0.180604122348649</v>
      </c>
      <c r="N230" s="8">
        <v>6.2936473647976303</v>
      </c>
    </row>
    <row r="231" spans="1:15" ht="13.5" hidden="1" customHeight="1">
      <c r="A231" s="3"/>
      <c r="B231" s="11" t="s">
        <v>26</v>
      </c>
      <c r="C231" s="8">
        <v>4.6492774616256902</v>
      </c>
      <c r="D231" s="8">
        <v>4.9989468482653399</v>
      </c>
      <c r="E231" s="8">
        <v>3.65506402406095</v>
      </c>
      <c r="F231" s="8">
        <v>3.0942844252517498</v>
      </c>
      <c r="G231" s="8">
        <v>0.73672080612490198</v>
      </c>
      <c r="H231" s="3"/>
      <c r="I231" s="11" t="s">
        <v>26</v>
      </c>
      <c r="J231" s="8">
        <v>5.6770337599165899</v>
      </c>
      <c r="K231" s="8">
        <v>9.4010761211105809</v>
      </c>
      <c r="L231" s="8">
        <v>5.6340430780460196</v>
      </c>
      <c r="M231" s="8">
        <v>3.4531359152201202</v>
      </c>
      <c r="N231" s="30">
        <v>-3.1262996171621503E-2</v>
      </c>
    </row>
    <row r="232" spans="1:15" s="1" customFormat="1" ht="15" hidden="1" customHeight="1">
      <c r="A232" s="3"/>
      <c r="B232" s="11"/>
      <c r="C232" s="17"/>
      <c r="D232" s="17"/>
      <c r="E232" s="17"/>
      <c r="F232" s="17"/>
      <c r="G232" s="17"/>
      <c r="H232" s="3"/>
      <c r="I232" s="11"/>
      <c r="J232" s="17"/>
      <c r="K232" s="17"/>
      <c r="L232" s="17"/>
      <c r="M232" s="17"/>
      <c r="N232" s="17"/>
    </row>
    <row r="233" spans="1:15" ht="13.5" hidden="1" customHeight="1">
      <c r="A233" s="3">
        <v>2021</v>
      </c>
      <c r="B233" s="12" t="s">
        <v>15</v>
      </c>
      <c r="C233" s="9">
        <v>-1.4363847436161501</v>
      </c>
      <c r="D233" s="9">
        <v>-1.2743967181912399</v>
      </c>
      <c r="E233" s="9">
        <v>-0.78762689516107498</v>
      </c>
      <c r="F233" s="9">
        <v>-8.7151613791105103</v>
      </c>
      <c r="G233" s="9">
        <v>2.4862037582053</v>
      </c>
      <c r="H233" s="3">
        <v>2021</v>
      </c>
      <c r="I233" s="12" t="s">
        <v>15</v>
      </c>
      <c r="J233" s="9">
        <v>-2.1966403052333101</v>
      </c>
      <c r="K233" s="9">
        <v>-0.39918606489573999</v>
      </c>
      <c r="L233" s="9">
        <v>-2.67863424923488</v>
      </c>
      <c r="M233" s="9">
        <v>0.50017130034682999</v>
      </c>
      <c r="N233" s="9">
        <v>-2.8791636471734301</v>
      </c>
      <c r="O233" s="14"/>
    </row>
    <row r="234" spans="1:15" ht="13.5" hidden="1" customHeight="1">
      <c r="A234" s="3"/>
      <c r="B234" s="11" t="s">
        <v>16</v>
      </c>
      <c r="C234" s="9">
        <v>-3.1573358431233798</v>
      </c>
      <c r="D234" s="9">
        <v>-4.3910881247347904</v>
      </c>
      <c r="E234" s="9">
        <v>-1.7752974011267999</v>
      </c>
      <c r="F234" s="9">
        <v>-4.1543943474503999</v>
      </c>
      <c r="G234" s="9">
        <v>-0.40193772333051397</v>
      </c>
      <c r="H234" s="3"/>
      <c r="I234" s="11" t="s">
        <v>16</v>
      </c>
      <c r="J234" s="9">
        <v>-5.4673623979384196</v>
      </c>
      <c r="K234" s="9">
        <v>-3.4652673514544898</v>
      </c>
      <c r="L234" s="9">
        <v>-2.2714234852941999</v>
      </c>
      <c r="M234" s="9">
        <v>-1.4721445539645801</v>
      </c>
      <c r="N234" s="9">
        <v>-6.6723076664271996</v>
      </c>
      <c r="O234" s="14"/>
    </row>
    <row r="235" spans="1:15" ht="13.5" hidden="1" customHeight="1">
      <c r="A235" s="3"/>
      <c r="B235" s="11" t="s">
        <v>27</v>
      </c>
      <c r="C235" s="9">
        <v>-0.44894632622179997</v>
      </c>
      <c r="D235" s="9">
        <v>5.97062460599984E-2</v>
      </c>
      <c r="E235" s="9">
        <v>0.38316352691825101</v>
      </c>
      <c r="F235" s="9">
        <v>16.016810647262599</v>
      </c>
      <c r="G235" s="9">
        <v>-5.0695082640876903</v>
      </c>
      <c r="H235" s="46"/>
      <c r="I235" s="11" t="s">
        <v>27</v>
      </c>
      <c r="J235" s="9">
        <v>0.97043835195460604</v>
      </c>
      <c r="K235" s="9">
        <v>-5.8194042373052799</v>
      </c>
      <c r="L235" s="55">
        <v>4.7093911776019397E-2</v>
      </c>
      <c r="M235" s="9">
        <v>0.83051455774563199</v>
      </c>
      <c r="N235" s="9">
        <v>-1.117983136586</v>
      </c>
      <c r="O235" s="14"/>
    </row>
    <row r="236" spans="1:15" ht="13.5" hidden="1" customHeight="1">
      <c r="A236" s="3"/>
      <c r="B236" s="11" t="s">
        <v>18</v>
      </c>
      <c r="C236" s="9">
        <v>-2.32090124657259</v>
      </c>
      <c r="D236" s="9">
        <v>-3.8449066239238898</v>
      </c>
      <c r="E236" s="9">
        <v>0.12442152687477399</v>
      </c>
      <c r="F236" s="9">
        <v>-7.4806308580650702</v>
      </c>
      <c r="G236" s="9">
        <v>0.16654916400824499</v>
      </c>
      <c r="H236" s="46"/>
      <c r="I236" s="11" t="s">
        <v>18</v>
      </c>
      <c r="J236" s="9">
        <v>1.01018102699142</v>
      </c>
      <c r="K236" s="9">
        <v>-6.80026887143846</v>
      </c>
      <c r="L236" s="9">
        <v>-3.42837795733932</v>
      </c>
      <c r="M236" s="9">
        <v>4.5803893891117404</v>
      </c>
      <c r="N236" s="9">
        <v>7.28074112147132</v>
      </c>
      <c r="O236" s="14"/>
    </row>
    <row r="237" spans="1:15" ht="13.5" hidden="1" customHeight="1">
      <c r="A237" s="3"/>
      <c r="B237" s="11" t="s">
        <v>35</v>
      </c>
      <c r="C237" s="9">
        <v>-2.0775452152053</v>
      </c>
      <c r="D237" s="9">
        <v>-0.73196826575546703</v>
      </c>
      <c r="E237" s="9">
        <v>-0.81632496287310496</v>
      </c>
      <c r="F237" s="9">
        <v>-10.528977726346101</v>
      </c>
      <c r="G237" s="9">
        <v>0.27633386131635801</v>
      </c>
      <c r="H237" s="46"/>
      <c r="I237" s="11" t="s">
        <v>35</v>
      </c>
      <c r="J237" s="9">
        <v>-2.5105607554851801</v>
      </c>
      <c r="K237" s="9">
        <v>-3.0558406808858001</v>
      </c>
      <c r="L237" s="9">
        <v>-3.6633917024327398</v>
      </c>
      <c r="M237" s="9">
        <v>-0.76244398362246302</v>
      </c>
      <c r="N237" s="9">
        <v>5.2366844845793699</v>
      </c>
      <c r="O237" s="14"/>
    </row>
    <row r="238" spans="1:15" ht="13.5" hidden="1" customHeight="1">
      <c r="A238" s="3"/>
      <c r="B238" s="11" t="s">
        <v>36</v>
      </c>
      <c r="C238" s="9">
        <v>-4.9467220409559101</v>
      </c>
      <c r="D238" s="9">
        <v>-0.44832372348834199</v>
      </c>
      <c r="E238" s="9">
        <v>-1.20205721469661</v>
      </c>
      <c r="F238" s="9">
        <v>-25.821239147040199</v>
      </c>
      <c r="G238" s="9">
        <v>-8.3108747765767408</v>
      </c>
      <c r="H238" s="46"/>
      <c r="I238" s="11" t="s">
        <v>36</v>
      </c>
      <c r="J238" s="9">
        <v>-6.95332054369654</v>
      </c>
      <c r="K238" s="9">
        <v>-2.72873760159478</v>
      </c>
      <c r="L238" s="9">
        <v>-4.4254819334228497</v>
      </c>
      <c r="M238" s="9">
        <v>-5.3588506591827496</v>
      </c>
      <c r="N238" s="9">
        <v>-1.59856114839795</v>
      </c>
      <c r="O238" s="14"/>
    </row>
    <row r="239" spans="1:15" ht="13.5" hidden="1" customHeight="1">
      <c r="A239" s="3"/>
      <c r="B239" s="11" t="s">
        <v>34</v>
      </c>
      <c r="C239" s="9">
        <v>0.31798927126229798</v>
      </c>
      <c r="D239" s="9">
        <v>0.56996556963464495</v>
      </c>
      <c r="E239" s="9">
        <v>-1.09489017375815</v>
      </c>
      <c r="F239" s="9">
        <v>25.030872356610999</v>
      </c>
      <c r="G239" s="9">
        <v>0.22205085770632399</v>
      </c>
      <c r="H239" s="46"/>
      <c r="I239" s="11" t="s">
        <v>34</v>
      </c>
      <c r="J239" s="9">
        <v>-0.99193530818898501</v>
      </c>
      <c r="K239" s="9">
        <v>0.59228412186413903</v>
      </c>
      <c r="L239" s="9">
        <v>-1.9952301318068599</v>
      </c>
      <c r="M239" s="9">
        <v>-4.4827954704687798</v>
      </c>
      <c r="N239" s="9">
        <v>2.6518288951489901</v>
      </c>
      <c r="O239" s="14"/>
    </row>
    <row r="240" spans="1:15" ht="13.5" hidden="1" customHeight="1">
      <c r="A240" s="3"/>
      <c r="B240" s="11" t="s">
        <v>22</v>
      </c>
      <c r="C240" s="9">
        <v>1.65506281556167</v>
      </c>
      <c r="D240" s="9">
        <v>0.57516651733744395</v>
      </c>
      <c r="E240" s="9">
        <v>1.22828525549159</v>
      </c>
      <c r="F240" s="9">
        <v>13.4611204321765</v>
      </c>
      <c r="G240" s="9">
        <v>2.2165453482069202</v>
      </c>
      <c r="H240" s="46"/>
      <c r="I240" s="11" t="s">
        <v>22</v>
      </c>
      <c r="J240" s="9">
        <v>0.76147363233092202</v>
      </c>
      <c r="K240" s="9">
        <v>3.7164860003398199</v>
      </c>
      <c r="L240" s="9">
        <v>0.29293092926372399</v>
      </c>
      <c r="M240" s="9">
        <v>9.7663287750355394</v>
      </c>
      <c r="N240" s="9">
        <v>3.49837300738653</v>
      </c>
      <c r="O240" s="14"/>
    </row>
    <row r="241" spans="1:15" ht="13.5" hidden="1" customHeight="1">
      <c r="A241" s="3"/>
      <c r="B241" s="11" t="s">
        <v>23</v>
      </c>
      <c r="C241" s="9">
        <v>3.3206669287260802</v>
      </c>
      <c r="D241" s="9">
        <v>1.8465226475891101</v>
      </c>
      <c r="E241" s="9">
        <v>5.8973178887223199</v>
      </c>
      <c r="F241" s="9">
        <v>11.9243687144797</v>
      </c>
      <c r="G241" s="9">
        <v>1.3807230961643899</v>
      </c>
      <c r="H241" s="46"/>
      <c r="I241" s="11" t="s">
        <v>23</v>
      </c>
      <c r="J241" s="9">
        <v>5.87173353115484</v>
      </c>
      <c r="K241" s="9">
        <v>7.4720851519494105E-2</v>
      </c>
      <c r="L241" s="9">
        <v>2.7758524351575402</v>
      </c>
      <c r="M241" s="9">
        <v>5.5364947167840803</v>
      </c>
      <c r="N241" s="9">
        <v>7.4806567607156103</v>
      </c>
      <c r="O241" s="14"/>
    </row>
    <row r="242" spans="1:15" ht="15" hidden="1" customHeight="1">
      <c r="A242" s="3"/>
      <c r="B242" s="11" t="s">
        <v>24</v>
      </c>
      <c r="C242" s="9">
        <v>4.7222894301540901</v>
      </c>
      <c r="D242" s="9">
        <v>6.5982409734916203</v>
      </c>
      <c r="E242" s="9">
        <v>1.2635450265369199</v>
      </c>
      <c r="F242" s="9">
        <v>4.3765020043610203</v>
      </c>
      <c r="G242" s="9">
        <v>4.0164609929422603</v>
      </c>
      <c r="H242" s="46"/>
      <c r="I242" s="11" t="s">
        <v>24</v>
      </c>
      <c r="J242" s="9">
        <v>2.83088458266048</v>
      </c>
      <c r="K242" s="9">
        <v>5.7385393550964103</v>
      </c>
      <c r="L242" s="9">
        <v>5.0264809995309099</v>
      </c>
      <c r="M242" s="9">
        <v>-5.1788271259202903</v>
      </c>
      <c r="N242" s="9">
        <v>1.1333497065665601</v>
      </c>
      <c r="O242" s="14"/>
    </row>
    <row r="243" spans="1:15" ht="15" hidden="1" customHeight="1">
      <c r="A243" s="3"/>
      <c r="B243" s="7" t="s">
        <v>25</v>
      </c>
      <c r="C243" s="9">
        <v>3.53784028630277</v>
      </c>
      <c r="D243" s="9">
        <v>3.8813821675647699</v>
      </c>
      <c r="E243" s="9">
        <v>1.21887834581791</v>
      </c>
      <c r="F243" s="9">
        <v>0.25986289172468302</v>
      </c>
      <c r="G243" s="9">
        <v>3.1292309468989199</v>
      </c>
      <c r="H243" s="46"/>
      <c r="I243" s="7" t="s">
        <v>25</v>
      </c>
      <c r="J243" s="9">
        <v>2.8872531098260898</v>
      </c>
      <c r="K243" s="9">
        <v>4.8597909696069603</v>
      </c>
      <c r="L243" s="9">
        <v>5.3397029627876096</v>
      </c>
      <c r="M243" s="9">
        <v>0.41475347493023001</v>
      </c>
      <c r="N243" s="9">
        <v>8.2940854720868291</v>
      </c>
      <c r="O243" s="14"/>
    </row>
    <row r="244" spans="1:15" ht="15" hidden="1" customHeight="1">
      <c r="A244" s="3"/>
      <c r="B244" s="7" t="s">
        <v>26</v>
      </c>
      <c r="C244" s="9">
        <v>1.77460743998838</v>
      </c>
      <c r="D244" s="9">
        <v>2.0154652046556998</v>
      </c>
      <c r="E244" s="9">
        <v>-0.21793349930796499</v>
      </c>
      <c r="F244" s="9">
        <v>-0.18508258676250799</v>
      </c>
      <c r="G244" s="9">
        <v>0.653909750438042</v>
      </c>
      <c r="H244" s="46"/>
      <c r="I244" s="7" t="s">
        <v>26</v>
      </c>
      <c r="J244" s="9">
        <v>0.92428313505639204</v>
      </c>
      <c r="K244" s="9">
        <v>5.5524680468360001</v>
      </c>
      <c r="L244" s="9">
        <v>2.9541504280426101</v>
      </c>
      <c r="M244" s="9">
        <v>1.24788042268695</v>
      </c>
      <c r="N244" s="9">
        <v>0.43238771307834201</v>
      </c>
      <c r="O244" s="14"/>
    </row>
    <row r="245" spans="1:15" ht="7.5" hidden="1" customHeight="1">
      <c r="B245" s="7"/>
      <c r="I245" s="7"/>
      <c r="O245" s="14"/>
    </row>
    <row r="246" spans="1:15" ht="13.5" hidden="1" customHeight="1">
      <c r="A246" s="3">
        <v>2022</v>
      </c>
      <c r="B246" s="12" t="s">
        <v>15</v>
      </c>
      <c r="C246" s="9">
        <f>(C62/C60-1)*100</f>
        <v>0.83389727440930095</v>
      </c>
      <c r="D246" s="9">
        <f t="shared" ref="D246:G246" si="59">(D62/D60-1)*100</f>
        <v>1.3313394177702387</v>
      </c>
      <c r="E246" s="9">
        <f t="shared" si="59"/>
        <v>0.97004182496591707</v>
      </c>
      <c r="F246" s="9">
        <f t="shared" si="59"/>
        <v>0.10271291598236143</v>
      </c>
      <c r="G246" s="9">
        <f t="shared" si="59"/>
        <v>1.6093813098371879</v>
      </c>
      <c r="H246" s="3">
        <v>2022</v>
      </c>
      <c r="I246" s="12" t="s">
        <v>15</v>
      </c>
      <c r="J246" s="9">
        <f>(J62/J60-1)*100</f>
        <v>-0.11352048228969736</v>
      </c>
      <c r="K246" s="9">
        <f t="shared" ref="K246:N246" si="60">(K62/K60-1)*100</f>
        <v>3.5078448286494979</v>
      </c>
      <c r="L246" s="9">
        <f t="shared" si="60"/>
        <v>-0.32013589710272461</v>
      </c>
      <c r="M246" s="9">
        <f t="shared" si="60"/>
        <v>-0.36330586175136181</v>
      </c>
      <c r="N246" s="9">
        <f t="shared" si="60"/>
        <v>-1.959950110975972</v>
      </c>
      <c r="O246" s="14"/>
    </row>
    <row r="247" spans="1:15" ht="13.5" hidden="1" customHeight="1">
      <c r="A247" s="3"/>
      <c r="B247" s="13" t="s">
        <v>16</v>
      </c>
      <c r="C247" s="9">
        <f t="shared" ref="C247:G252" si="61">(C63/C62-1)*100</f>
        <v>-0.65420280115693341</v>
      </c>
      <c r="D247" s="9">
        <f t="shared" si="61"/>
        <v>0.11282229139755184</v>
      </c>
      <c r="E247" s="9">
        <f t="shared" si="61"/>
        <v>-1.3363376226724899</v>
      </c>
      <c r="F247" s="9">
        <f t="shared" si="61"/>
        <v>-2.6028124820971277</v>
      </c>
      <c r="G247" s="9">
        <f t="shared" si="61"/>
        <v>-3.5588591013923532</v>
      </c>
      <c r="H247" s="3"/>
      <c r="I247" s="13" t="s">
        <v>16</v>
      </c>
      <c r="J247" s="9">
        <f t="shared" ref="J247:N247" si="62">(J63/J62-1)*100</f>
        <v>-0.31636429966405144</v>
      </c>
      <c r="K247" s="9">
        <f t="shared" si="62"/>
        <v>-1.8263561691288177</v>
      </c>
      <c r="L247" s="9">
        <f t="shared" si="62"/>
        <v>2.2403422794758487</v>
      </c>
      <c r="M247" s="9">
        <f t="shared" si="62"/>
        <v>-0.97454465339019691</v>
      </c>
      <c r="N247" s="9">
        <f t="shared" si="62"/>
        <v>-5.1168177801111492</v>
      </c>
      <c r="O247" s="14"/>
    </row>
    <row r="248" spans="1:15" ht="13.5" hidden="1" customHeight="1">
      <c r="A248" s="3"/>
      <c r="B248" s="13" t="s">
        <v>17</v>
      </c>
      <c r="C248" s="9">
        <f t="shared" si="61"/>
        <v>1.3000074173982856</v>
      </c>
      <c r="D248" s="9">
        <f t="shared" si="61"/>
        <v>1.6609978473440368</v>
      </c>
      <c r="E248" s="9">
        <f t="shared" si="61"/>
        <v>1.3537043211017119</v>
      </c>
      <c r="F248" s="9">
        <f t="shared" si="61"/>
        <v>4.8325526870407476</v>
      </c>
      <c r="G248" s="9">
        <f t="shared" si="61"/>
        <v>0.8037424990121167</v>
      </c>
      <c r="H248" s="46"/>
      <c r="I248" s="13" t="s">
        <v>17</v>
      </c>
      <c r="J248" s="9">
        <f t="shared" ref="J248:N248" si="63">(J64/J63-1)*100</f>
        <v>5.3990461578701243E-2</v>
      </c>
      <c r="K248" s="9">
        <f t="shared" si="63"/>
        <v>0.1185219299203899</v>
      </c>
      <c r="L248" s="9">
        <f t="shared" si="63"/>
        <v>1.2661918041820375</v>
      </c>
      <c r="M248" s="9">
        <f t="shared" si="63"/>
        <v>5.2792947359997733</v>
      </c>
      <c r="N248" s="9">
        <f t="shared" si="63"/>
        <v>-4.2581626179330589</v>
      </c>
      <c r="O248" s="14"/>
    </row>
    <row r="249" spans="1:15" ht="13.5" hidden="1" customHeight="1">
      <c r="A249" s="3"/>
      <c r="B249" s="13" t="s">
        <v>28</v>
      </c>
      <c r="C249" s="9">
        <f t="shared" si="61"/>
        <v>6.1701700903850742</v>
      </c>
      <c r="D249" s="9">
        <f t="shared" si="61"/>
        <v>6.2094767942202589</v>
      </c>
      <c r="E249" s="9">
        <f t="shared" si="61"/>
        <v>4.9581743765328534</v>
      </c>
      <c r="F249" s="9">
        <f t="shared" si="61"/>
        <v>16.600418837571883</v>
      </c>
      <c r="G249" s="9">
        <f t="shared" si="61"/>
        <v>3.3055253852598776</v>
      </c>
      <c r="H249" s="46"/>
      <c r="I249" s="13" t="s">
        <v>28</v>
      </c>
      <c r="J249" s="9">
        <f t="shared" ref="J249:N249" si="64">(J65/J64-1)*100</f>
        <v>7.520721111672013</v>
      </c>
      <c r="K249" s="9">
        <f t="shared" si="64"/>
        <v>-0.2000316054143636</v>
      </c>
      <c r="L249" s="9">
        <f t="shared" si="64"/>
        <v>7.6066589192061995</v>
      </c>
      <c r="M249" s="9">
        <f t="shared" si="64"/>
        <v>7.0602285613053928</v>
      </c>
      <c r="N249" s="9">
        <f t="shared" si="64"/>
        <v>8.6241194284739198</v>
      </c>
      <c r="O249" s="14"/>
    </row>
    <row r="250" spans="1:15" ht="13.5" hidden="1" customHeight="1">
      <c r="A250" s="3"/>
      <c r="B250" s="11" t="s">
        <v>29</v>
      </c>
      <c r="C250" s="9">
        <f t="shared" si="61"/>
        <v>4.3045405692444527</v>
      </c>
      <c r="D250" s="9">
        <f t="shared" si="61"/>
        <v>4.1316587435736407</v>
      </c>
      <c r="E250" s="9">
        <f t="shared" si="61"/>
        <v>2.4860060383565807</v>
      </c>
      <c r="F250" s="9">
        <f t="shared" si="61"/>
        <v>6.6610599184802499</v>
      </c>
      <c r="G250" s="9">
        <f t="shared" si="61"/>
        <v>4.0202566372188775</v>
      </c>
      <c r="H250" s="46"/>
      <c r="I250" s="11" t="s">
        <v>29</v>
      </c>
      <c r="J250" s="9">
        <f t="shared" ref="J250:N250" si="65">(J66/J65-1)*100</f>
        <v>4.120523357217909</v>
      </c>
      <c r="K250" s="9">
        <f t="shared" si="65"/>
        <v>0.5687675494217892</v>
      </c>
      <c r="L250" s="9">
        <f t="shared" si="65"/>
        <v>5.5155967194321365</v>
      </c>
      <c r="M250" s="9">
        <f t="shared" si="65"/>
        <v>4.8172556272789269</v>
      </c>
      <c r="N250" s="9">
        <f t="shared" si="65"/>
        <v>4.8347843899221976</v>
      </c>
      <c r="O250" s="14"/>
    </row>
    <row r="251" spans="1:15" ht="13.5" hidden="1" customHeight="1">
      <c r="A251" s="3"/>
      <c r="B251" s="11" t="s">
        <v>36</v>
      </c>
      <c r="C251" s="9">
        <f t="shared" si="61"/>
        <v>0.49319301539723082</v>
      </c>
      <c r="D251" s="9">
        <f t="shared" si="61"/>
        <v>-0.96323470666050959</v>
      </c>
      <c r="E251" s="9">
        <f t="shared" si="61"/>
        <v>-1.0202719112693326</v>
      </c>
      <c r="F251" s="9">
        <f t="shared" si="61"/>
        <v>-0.466882034735705</v>
      </c>
      <c r="G251" s="9">
        <f t="shared" si="61"/>
        <v>-2.0501344335653093</v>
      </c>
      <c r="H251" s="46"/>
      <c r="I251" s="11" t="s">
        <v>36</v>
      </c>
      <c r="J251" s="9">
        <f t="shared" ref="J251:N251" si="66">(J67/J66-1)*100</f>
        <v>-0.486702322262067</v>
      </c>
      <c r="K251" s="9">
        <f t="shared" si="66"/>
        <v>1.2504452781238351</v>
      </c>
      <c r="L251" s="9">
        <f t="shared" si="66"/>
        <v>4.3213031636806676</v>
      </c>
      <c r="M251" s="9">
        <f t="shared" si="66"/>
        <v>1.0566897132078701</v>
      </c>
      <c r="N251" s="9">
        <f t="shared" si="66"/>
        <v>1.0434654796381837</v>
      </c>
      <c r="O251" s="14"/>
    </row>
    <row r="252" spans="1:15" ht="13.5" hidden="1" customHeight="1">
      <c r="A252" s="3"/>
      <c r="B252" s="11" t="s">
        <v>37</v>
      </c>
      <c r="C252" s="9">
        <f t="shared" si="61"/>
        <v>0.55300832146880641</v>
      </c>
      <c r="D252" s="9">
        <f t="shared" si="61"/>
        <v>1.4876763555044636</v>
      </c>
      <c r="E252" s="9">
        <f t="shared" si="61"/>
        <v>0.24809384865913664</v>
      </c>
      <c r="F252" s="9">
        <f t="shared" si="61"/>
        <v>2.0458460331320927</v>
      </c>
      <c r="G252" s="9">
        <f t="shared" si="61"/>
        <v>1.0485964699221251</v>
      </c>
      <c r="H252" s="46"/>
      <c r="I252" s="11" t="s">
        <v>37</v>
      </c>
      <c r="J252" s="9">
        <f t="shared" ref="J252:N252" si="67">(J68/J67-1)*100</f>
        <v>-0.87361482952635905</v>
      </c>
      <c r="K252" s="9">
        <f t="shared" si="67"/>
        <v>0.51878435193160044</v>
      </c>
      <c r="L252" s="9">
        <f t="shared" si="67"/>
        <v>-5.3518069921398848E-2</v>
      </c>
      <c r="M252" s="9">
        <f t="shared" si="67"/>
        <v>0.13284468658696369</v>
      </c>
      <c r="N252" s="9">
        <f t="shared" si="67"/>
        <v>1.0852000615380719</v>
      </c>
      <c r="O252" s="14"/>
    </row>
    <row r="253" spans="1:15" ht="13.5" hidden="1" customHeight="1">
      <c r="A253" s="3"/>
      <c r="B253" s="11" t="s">
        <v>38</v>
      </c>
      <c r="C253" s="9">
        <f>(C69/C68-1)*100</f>
        <v>0.46542609060871154</v>
      </c>
      <c r="D253" s="9">
        <f t="shared" ref="D253:G253" si="68">(D69/D68-1)*100</f>
        <v>0.55537661783471304</v>
      </c>
      <c r="E253" s="9">
        <f t="shared" si="68"/>
        <v>7.6036635412690678E-2</v>
      </c>
      <c r="F253" s="9">
        <f t="shared" si="68"/>
        <v>-0.22547675299146031</v>
      </c>
      <c r="G253" s="9">
        <f t="shared" si="68"/>
        <v>1.2417690161478756</v>
      </c>
      <c r="H253" s="46"/>
      <c r="I253" s="11" t="s">
        <v>38</v>
      </c>
      <c r="J253" s="9">
        <f>(J69/J68-1)*100</f>
        <v>-0.93281564824060359</v>
      </c>
      <c r="K253" s="9">
        <f t="shared" ref="K253:N253" si="69">(K69/K68-1)*100</f>
        <v>6.4140326428185901E-2</v>
      </c>
      <c r="L253" s="9">
        <f t="shared" si="69"/>
        <v>1.0362035341014986</v>
      </c>
      <c r="M253" s="9">
        <f t="shared" si="69"/>
        <v>0.28645177053436832</v>
      </c>
      <c r="N253" s="9">
        <f t="shared" si="69"/>
        <v>0.87899478373023587</v>
      </c>
      <c r="O253" s="14"/>
    </row>
    <row r="254" spans="1:15" ht="13.5" hidden="1" customHeight="1">
      <c r="A254" s="3"/>
      <c r="B254" s="15" t="s">
        <v>23</v>
      </c>
      <c r="C254" s="9">
        <f t="shared" ref="C254:G256" si="70">(C70/C69-1)*100</f>
        <v>0.95823917737616338</v>
      </c>
      <c r="D254" s="9">
        <f t="shared" si="70"/>
        <v>0.97638781167037614</v>
      </c>
      <c r="E254" s="9">
        <f t="shared" si="70"/>
        <v>0.16253085730810746</v>
      </c>
      <c r="F254" s="9">
        <f t="shared" si="70"/>
        <v>2.0220080077161473</v>
      </c>
      <c r="G254" s="9">
        <f t="shared" si="70"/>
        <v>0.53063440775944493</v>
      </c>
      <c r="H254" s="46"/>
      <c r="I254" s="15" t="s">
        <v>23</v>
      </c>
      <c r="J254" s="9">
        <f t="shared" ref="J254:N256" si="71">(J70/J69-1)*100</f>
        <v>0.50506435575607966</v>
      </c>
      <c r="K254" s="55">
        <f t="shared" si="71"/>
        <v>3.0349125246442732E-2</v>
      </c>
      <c r="L254" s="9">
        <f t="shared" si="71"/>
        <v>1.670596009509806</v>
      </c>
      <c r="M254" s="9">
        <f t="shared" si="71"/>
        <v>0.36149589605849464</v>
      </c>
      <c r="N254" s="9">
        <f t="shared" si="71"/>
        <v>0.89742227697737764</v>
      </c>
      <c r="O254" s="14"/>
    </row>
    <row r="255" spans="1:15" ht="15" hidden="1" customHeight="1">
      <c r="A255" s="3"/>
      <c r="B255" s="15" t="s">
        <v>24</v>
      </c>
      <c r="C255" s="9">
        <f>(C71/C70-1)*100</f>
        <v>0.73129659331641061</v>
      </c>
      <c r="D255" s="9">
        <f t="shared" si="70"/>
        <v>0.78703543871683213</v>
      </c>
      <c r="E255" s="9">
        <f t="shared" si="70"/>
        <v>0.57772328775531623</v>
      </c>
      <c r="F255" s="9">
        <f t="shared" si="70"/>
        <v>1.5105607077995797</v>
      </c>
      <c r="G255" s="9">
        <f t="shared" si="70"/>
        <v>-0.63785390375106221</v>
      </c>
      <c r="H255" s="46"/>
      <c r="I255" s="15" t="s">
        <v>24</v>
      </c>
      <c r="J255" s="9">
        <f>(J71/J70-1)*100</f>
        <v>0.92990429944841413</v>
      </c>
      <c r="K255" s="9">
        <f t="shared" si="71"/>
        <v>-0.76999192428872654</v>
      </c>
      <c r="L255" s="9">
        <f t="shared" si="71"/>
        <v>1.6187895044963208</v>
      </c>
      <c r="M255" s="9">
        <f t="shared" si="71"/>
        <v>0.12589559434159625</v>
      </c>
      <c r="N255" s="9">
        <f t="shared" si="71"/>
        <v>0.19592662118614879</v>
      </c>
    </row>
    <row r="256" spans="1:15" ht="15" hidden="1" customHeight="1">
      <c r="A256" s="3"/>
      <c r="B256" s="7" t="s">
        <v>25</v>
      </c>
      <c r="C256" s="9">
        <f t="shared" si="70"/>
        <v>0.17250997949234126</v>
      </c>
      <c r="D256" s="9">
        <f t="shared" si="70"/>
        <v>1.105149735689559</v>
      </c>
      <c r="E256" s="9">
        <f t="shared" si="70"/>
        <v>1.2337627776732196</v>
      </c>
      <c r="F256" s="9">
        <f t="shared" si="70"/>
        <v>1.3897970530645898</v>
      </c>
      <c r="G256" s="9">
        <f t="shared" si="70"/>
        <v>-0.75584978748424181</v>
      </c>
      <c r="H256" s="46"/>
      <c r="I256" s="7" t="s">
        <v>25</v>
      </c>
      <c r="J256" s="9">
        <f t="shared" si="71"/>
        <v>-0.97014982706562503</v>
      </c>
      <c r="K256" s="9">
        <f>(K72/K71-1)*100</f>
        <v>-0.94050020468307016</v>
      </c>
      <c r="L256" s="9">
        <f t="shared" si="71"/>
        <v>0.13042296918985841</v>
      </c>
      <c r="M256" s="9">
        <f t="shared" si="71"/>
        <v>0.14024765387745664</v>
      </c>
      <c r="N256" s="9">
        <f t="shared" si="71"/>
        <v>6.9158778675393329E-2</v>
      </c>
    </row>
    <row r="257" spans="1:15" ht="15" hidden="1" customHeight="1">
      <c r="A257" s="3"/>
      <c r="B257" s="85" t="s">
        <v>26</v>
      </c>
      <c r="C257" s="9">
        <f>(C73/C72-1)*100</f>
        <v>1.0198830909437628</v>
      </c>
      <c r="D257" s="9">
        <f t="shared" ref="D257:G257" si="72">(D73/D72-1)*100</f>
        <v>1.8062660814819331</v>
      </c>
      <c r="E257" s="9">
        <f t="shared" si="72"/>
        <v>1.804411224034741</v>
      </c>
      <c r="F257" s="9">
        <f t="shared" si="72"/>
        <v>2.479200985136476</v>
      </c>
      <c r="G257" s="9">
        <f t="shared" si="72"/>
        <v>0.28042686186544596</v>
      </c>
      <c r="H257" s="46"/>
      <c r="I257" s="85" t="s">
        <v>26</v>
      </c>
      <c r="J257" s="9">
        <f>(J73/J72-1)*100</f>
        <v>-1.0302065798497573</v>
      </c>
      <c r="K257" s="9">
        <f t="shared" ref="K257:N257" si="73">(K73/K72-1)*100</f>
        <v>0.82878629516216495</v>
      </c>
      <c r="L257" s="9">
        <f t="shared" si="73"/>
        <v>1.2775029920683911</v>
      </c>
      <c r="M257" s="9">
        <f t="shared" si="73"/>
        <v>0.3355078684412538</v>
      </c>
      <c r="N257" s="9">
        <f t="shared" si="73"/>
        <v>0.6342019552697753</v>
      </c>
    </row>
    <row r="258" spans="1:15" hidden="1"/>
    <row r="259" spans="1:15" ht="13.5" customHeight="1">
      <c r="A259" s="3">
        <v>2023</v>
      </c>
      <c r="B259" s="7" t="s">
        <v>15</v>
      </c>
      <c r="C259" s="9">
        <f>(C75/C73-1)*100</f>
        <v>-0.20505055001559525</v>
      </c>
      <c r="D259" s="9">
        <f t="shared" ref="D259:G259" si="74">(D75/D73-1)*100</f>
        <v>1.4450247321250664</v>
      </c>
      <c r="E259" s="9">
        <f t="shared" si="74"/>
        <v>1.9264274034307638</v>
      </c>
      <c r="F259" s="9">
        <f t="shared" si="74"/>
        <v>1.5644099073316875</v>
      </c>
      <c r="G259" s="9">
        <f t="shared" si="74"/>
        <v>-0.71882449805640292</v>
      </c>
      <c r="H259" s="3">
        <v>2023</v>
      </c>
      <c r="I259" s="7" t="s">
        <v>15</v>
      </c>
      <c r="J259" s="9">
        <f>(J75/J73-1)*100</f>
        <v>0.46467744517590948</v>
      </c>
      <c r="K259" s="9">
        <f t="shared" ref="K259:N259" si="75">(K75/K73-1)*100</f>
        <v>-2.0563079652644478</v>
      </c>
      <c r="L259" s="9">
        <f t="shared" si="75"/>
        <v>-1.5806791033030398</v>
      </c>
      <c r="M259" s="9">
        <f t="shared" si="75"/>
        <v>0.45679539188414608</v>
      </c>
      <c r="N259" s="9">
        <f t="shared" si="75"/>
        <v>-2.2434664357994016</v>
      </c>
      <c r="O259" s="14"/>
    </row>
    <row r="260" spans="1:15" ht="13.5" customHeight="1">
      <c r="A260" s="3"/>
      <c r="B260" s="7" t="s">
        <v>16</v>
      </c>
      <c r="C260" s="9">
        <f>(C76/C75-1)*100</f>
        <v>-2.4644537505205011</v>
      </c>
      <c r="D260" s="9">
        <f t="shared" ref="D260:G263" si="76">(D76/D75-1)*100</f>
        <v>-2.3387022067546726</v>
      </c>
      <c r="E260" s="9">
        <f t="shared" si="76"/>
        <v>-1.0266543694029018</v>
      </c>
      <c r="F260" s="9">
        <f t="shared" si="76"/>
        <v>-1.5710099493205121</v>
      </c>
      <c r="G260" s="9">
        <f t="shared" si="76"/>
        <v>-0.44438160282582739</v>
      </c>
      <c r="H260" s="3"/>
      <c r="I260" s="7" t="s">
        <v>16</v>
      </c>
      <c r="J260" s="9">
        <f t="shared" ref="J260:N262" si="77">(J76/J75-1)*100</f>
        <v>-3.2340771660338774</v>
      </c>
      <c r="K260" s="9">
        <f t="shared" si="77"/>
        <v>-3.3599601390810752</v>
      </c>
      <c r="L260" s="9">
        <f t="shared" si="77"/>
        <v>-3.1899765113491463</v>
      </c>
      <c r="M260" s="9">
        <f t="shared" si="77"/>
        <v>-0.91479071309711335</v>
      </c>
      <c r="N260" s="9">
        <f t="shared" si="77"/>
        <v>-1.5922961662486301</v>
      </c>
      <c r="O260" s="14"/>
    </row>
    <row r="261" spans="1:15" ht="13.5" customHeight="1">
      <c r="A261" s="3"/>
      <c r="B261" s="11" t="s">
        <v>17</v>
      </c>
      <c r="C261" s="9">
        <f>(C77/C76-1)*100</f>
        <v>1.0519161586306058</v>
      </c>
      <c r="D261" s="9">
        <f t="shared" si="76"/>
        <v>1.4489999999999892</v>
      </c>
      <c r="E261" s="9">
        <f t="shared" si="76"/>
        <v>1.0019999999999918</v>
      </c>
      <c r="F261" s="9">
        <f t="shared" si="76"/>
        <v>1.2963999999999976</v>
      </c>
      <c r="G261" s="9">
        <f t="shared" si="76"/>
        <v>0.642100000000001</v>
      </c>
      <c r="H261" s="46"/>
      <c r="I261" s="11" t="s">
        <v>17</v>
      </c>
      <c r="J261" s="9">
        <f t="shared" si="77"/>
        <v>1.1030000000000095</v>
      </c>
      <c r="K261" s="9">
        <f t="shared" si="77"/>
        <v>1.8432999999999922</v>
      </c>
      <c r="L261" s="9">
        <f t="shared" si="77"/>
        <v>0.74309999999999654</v>
      </c>
      <c r="M261" s="9">
        <f t="shared" si="77"/>
        <v>1.0837999999999903</v>
      </c>
      <c r="N261" s="9">
        <f t="shared" si="77"/>
        <v>0.34300000000000441</v>
      </c>
      <c r="O261" s="14"/>
    </row>
    <row r="262" spans="1:15" ht="13.5" customHeight="1">
      <c r="A262" s="3"/>
      <c r="B262" s="11" t="s">
        <v>18</v>
      </c>
      <c r="C262" s="9">
        <f>(C78/C77-1)*100</f>
        <v>2.6610307857373616</v>
      </c>
      <c r="D262" s="9">
        <f t="shared" si="76"/>
        <v>4.8480000000000079</v>
      </c>
      <c r="E262" s="9">
        <f t="shared" si="76"/>
        <v>3.3430000000000071</v>
      </c>
      <c r="F262" s="9">
        <f t="shared" si="76"/>
        <v>2.1322999999999981</v>
      </c>
      <c r="G262" s="9">
        <f t="shared" si="76"/>
        <v>-1.9189000000000012</v>
      </c>
      <c r="H262" s="46"/>
      <c r="I262" s="11" t="s">
        <v>18</v>
      </c>
      <c r="J262" s="9">
        <f t="shared" si="77"/>
        <v>1.3589000000000073</v>
      </c>
      <c r="K262" s="9">
        <f t="shared" si="77"/>
        <v>-0.70888999999999536</v>
      </c>
      <c r="L262" s="9">
        <f t="shared" si="77"/>
        <v>3.5489000000000104</v>
      </c>
      <c r="M262" s="9">
        <f t="shared" si="77"/>
        <v>1.8319999999999892</v>
      </c>
      <c r="N262" s="9">
        <f t="shared" si="77"/>
        <v>1.1980000000000102</v>
      </c>
      <c r="O262" s="14"/>
    </row>
    <row r="263" spans="1:15" ht="13.5" customHeight="1">
      <c r="A263" s="3"/>
      <c r="B263" s="11" t="s">
        <v>19</v>
      </c>
      <c r="C263" s="9">
        <f>(C79/C78-1)*100</f>
        <v>-2.9705391690584948</v>
      </c>
      <c r="D263" s="9">
        <f t="shared" si="76"/>
        <v>-4.7232000000000056</v>
      </c>
      <c r="E263" s="9">
        <f t="shared" si="76"/>
        <v>-2.2340000000000138</v>
      </c>
      <c r="F263" s="9">
        <f t="shared" si="76"/>
        <v>-2.3409999999999931</v>
      </c>
      <c r="G263" s="9">
        <f t="shared" si="76"/>
        <v>1.7431999999999892</v>
      </c>
      <c r="H263" s="46"/>
      <c r="I263" s="11" t="s">
        <v>19</v>
      </c>
      <c r="J263" s="9">
        <f t="shared" ref="J263:N263" si="78">(J79/J78-1)*100</f>
        <v>-0.2442999999999973</v>
      </c>
      <c r="K263" s="9">
        <f t="shared" si="78"/>
        <v>1.7997999999999958</v>
      </c>
      <c r="L263" s="9">
        <f t="shared" si="78"/>
        <v>-5.211299999999996</v>
      </c>
      <c r="M263" s="9">
        <f t="shared" si="78"/>
        <v>-1.7210000000000059</v>
      </c>
      <c r="N263" s="9">
        <f t="shared" si="78"/>
        <v>-1.0442999999999869</v>
      </c>
      <c r="O263" s="14"/>
    </row>
    <row r="264" spans="1:15" ht="13.5" customHeight="1">
      <c r="A264" s="3"/>
      <c r="B264" s="11" t="s">
        <v>20</v>
      </c>
      <c r="C264" s="9">
        <f t="shared" ref="C264:G264" si="79">(C80/C79-1)*100</f>
        <v>0.72557418026182319</v>
      </c>
      <c r="D264" s="9">
        <f t="shared" si="79"/>
        <v>1.0232000000000019</v>
      </c>
      <c r="E264" s="9">
        <f t="shared" si="79"/>
        <v>1.3339999999999907</v>
      </c>
      <c r="F264" s="9">
        <f t="shared" si="79"/>
        <v>1.8410000000000037</v>
      </c>
      <c r="G264" s="9">
        <f t="shared" si="79"/>
        <v>-0.44319999999999915</v>
      </c>
      <c r="H264" s="46"/>
      <c r="I264" s="11" t="s">
        <v>20</v>
      </c>
      <c r="J264" s="9">
        <f t="shared" ref="J264:N264" si="80">(J80/J79-1)*100</f>
        <v>-0.44429999999999747</v>
      </c>
      <c r="K264" s="9">
        <f t="shared" si="80"/>
        <v>1.1997999999999953</v>
      </c>
      <c r="L264" s="9">
        <f t="shared" si="80"/>
        <v>1.0113000000000039</v>
      </c>
      <c r="M264" s="9">
        <f t="shared" si="80"/>
        <v>1.3209999999999944</v>
      </c>
      <c r="N264" s="9">
        <f t="shared" si="80"/>
        <v>0.2442999999999973</v>
      </c>
      <c r="O264" s="14"/>
    </row>
    <row r="265" spans="1:15" ht="13.5" customHeight="1">
      <c r="A265" s="3"/>
      <c r="B265" s="11" t="s">
        <v>21</v>
      </c>
      <c r="C265" s="9">
        <f t="shared" ref="C265:G265" si="81">(C81/C80-1)*100</f>
        <v>0.6931293575686448</v>
      </c>
      <c r="D265" s="9">
        <f t="shared" si="81"/>
        <v>-0.72119999999999962</v>
      </c>
      <c r="E265" s="9">
        <f t="shared" si="81"/>
        <v>0.13399999999998968</v>
      </c>
      <c r="F265" s="9">
        <f t="shared" si="81"/>
        <v>-1.2410000000000032</v>
      </c>
      <c r="G265" s="9">
        <f t="shared" si="81"/>
        <v>1.8232000000000026</v>
      </c>
      <c r="H265" s="46"/>
      <c r="I265" s="11" t="s">
        <v>21</v>
      </c>
      <c r="J265" s="9">
        <f t="shared" ref="J265:N265" si="82">(J81/J80-1)*100</f>
        <v>1.8442999999999987</v>
      </c>
      <c r="K265" s="9">
        <f t="shared" si="82"/>
        <v>0.79229999999999023</v>
      </c>
      <c r="L265" s="9">
        <f t="shared" si="82"/>
        <v>1.4215000000000089</v>
      </c>
      <c r="M265" s="9">
        <f t="shared" si="82"/>
        <v>0.13669999999998961</v>
      </c>
      <c r="N265" s="9">
        <f t="shared" si="82"/>
        <v>-0.42229999999998658</v>
      </c>
      <c r="O265" s="14"/>
    </row>
    <row r="266" spans="1:15" ht="13.5" customHeight="1">
      <c r="A266" s="3"/>
      <c r="B266" s="11" t="s">
        <v>30</v>
      </c>
      <c r="C266" s="9">
        <f t="shared" ref="C266:G266" si="83">(C82/C81-1)*100</f>
        <v>1.4851932400224088</v>
      </c>
      <c r="D266" s="9">
        <f t="shared" si="83"/>
        <v>1.4467210000000064</v>
      </c>
      <c r="E266" s="9">
        <f t="shared" si="83"/>
        <v>1.1857400000000018</v>
      </c>
      <c r="F266" s="9">
        <f t="shared" si="83"/>
        <v>2.1663399999999999</v>
      </c>
      <c r="G266" s="9">
        <f t="shared" si="83"/>
        <v>-0.12231000000000325</v>
      </c>
      <c r="H266" s="46"/>
      <c r="I266" s="11" t="s">
        <v>30</v>
      </c>
      <c r="J266" s="9">
        <f t="shared" ref="J266:N266" si="84">(J82/J81-1)*100</f>
        <v>1.471240000000007</v>
      </c>
      <c r="K266" s="9">
        <f t="shared" si="84"/>
        <v>1.0915143000000072</v>
      </c>
      <c r="L266" s="9">
        <f t="shared" si="84"/>
        <v>2.0832409999999912</v>
      </c>
      <c r="M266" s="9">
        <f t="shared" si="84"/>
        <v>1.4932469999999975</v>
      </c>
      <c r="N266" s="9">
        <f t="shared" si="84"/>
        <v>1.4452399999999921</v>
      </c>
      <c r="O266" s="14"/>
    </row>
    <row r="267" spans="1:15" ht="13.5" customHeight="1">
      <c r="A267" s="3"/>
      <c r="B267" s="11" t="s">
        <v>23</v>
      </c>
      <c r="C267" s="9">
        <f t="shared" ref="C267:G267" si="85">(C83/C82-1)*100</f>
        <v>0.94183301105639217</v>
      </c>
      <c r="D267" s="9">
        <f t="shared" si="85"/>
        <v>0.67214300000000282</v>
      </c>
      <c r="E267" s="9">
        <f t="shared" si="85"/>
        <v>0.75547799999999832</v>
      </c>
      <c r="F267" s="9">
        <f t="shared" si="85"/>
        <v>-1.5551230000000027</v>
      </c>
      <c r="G267" s="9">
        <f t="shared" si="85"/>
        <v>1.4551229999999915</v>
      </c>
      <c r="H267" s="46"/>
      <c r="I267" s="11" t="s">
        <v>23</v>
      </c>
      <c r="J267" s="9">
        <f t="shared" ref="J267:N267" si="86">(J83/J82-1)*100</f>
        <v>0.75214699999999191</v>
      </c>
      <c r="K267" s="9">
        <f t="shared" si="86"/>
        <v>0.9433559999999952</v>
      </c>
      <c r="L267" s="9">
        <f t="shared" si="86"/>
        <v>1.4373449999999899</v>
      </c>
      <c r="M267" s="9">
        <f t="shared" si="86"/>
        <v>-1.0911429999999833</v>
      </c>
      <c r="N267" s="9">
        <f t="shared" si="86"/>
        <v>0.69231400000000498</v>
      </c>
      <c r="O267" s="14"/>
    </row>
    <row r="268" spans="1:15" ht="13.5" customHeight="1">
      <c r="A268" s="3"/>
      <c r="B268" s="11" t="s">
        <v>24</v>
      </c>
      <c r="C268" s="9">
        <f t="shared" ref="C268:G268" si="87">(C84/C83-1)*100</f>
        <v>-0.69179838877369004</v>
      </c>
      <c r="D268" s="9">
        <f t="shared" si="87"/>
        <v>-1.1934199999999895</v>
      </c>
      <c r="E268" s="9">
        <f t="shared" si="87"/>
        <v>-1.1453200000000052</v>
      </c>
      <c r="F268" s="9">
        <f t="shared" si="87"/>
        <v>0.10023400000001015</v>
      </c>
      <c r="G268" s="9">
        <f t="shared" si="87"/>
        <v>-1.1932440000000044</v>
      </c>
      <c r="H268" s="46"/>
      <c r="I268" s="11" t="s">
        <v>24</v>
      </c>
      <c r="J268" s="9">
        <f t="shared" ref="J268:N268" si="88">(J84/J83-1)*100</f>
        <v>0.49854000000000287</v>
      </c>
      <c r="K268" s="9">
        <f t="shared" si="88"/>
        <v>0.68775000000000919</v>
      </c>
      <c r="L268" s="9">
        <f t="shared" si="88"/>
        <v>-0.89879000000001597</v>
      </c>
      <c r="M268" s="9">
        <f t="shared" si="88"/>
        <v>0.15564287000000565</v>
      </c>
      <c r="N268" s="9">
        <f t="shared" si="88"/>
        <v>-0.16652400000000123</v>
      </c>
      <c r="O268" s="14"/>
    </row>
    <row r="269" spans="1:15" ht="13.5" customHeight="1">
      <c r="A269" s="3"/>
      <c r="B269" s="11" t="s">
        <v>25</v>
      </c>
      <c r="C269" s="9">
        <f t="shared" ref="C269:G269" si="89">(C85/C84-1)*100</f>
        <v>0.72002372377082402</v>
      </c>
      <c r="D269" s="9">
        <f t="shared" si="89"/>
        <v>1.742145000000006</v>
      </c>
      <c r="E269" s="9">
        <f t="shared" si="89"/>
        <v>1.4252200000000048</v>
      </c>
      <c r="F269" s="9">
        <f t="shared" si="89"/>
        <v>-0.59257400000000127</v>
      </c>
      <c r="G269" s="9">
        <f t="shared" si="89"/>
        <v>-1.4488499999999904</v>
      </c>
      <c r="H269" s="46"/>
      <c r="I269" s="11" t="s">
        <v>25</v>
      </c>
      <c r="J269" s="9">
        <f t="shared" ref="J269:N269" si="90">(J85/J84-1)*100</f>
        <v>0.91559000000001056</v>
      </c>
      <c r="K269" s="9">
        <f t="shared" si="90"/>
        <v>-0.52868999999999833</v>
      </c>
      <c r="L269" s="9">
        <f t="shared" si="90"/>
        <v>0.80111000000000487</v>
      </c>
      <c r="M269" s="9">
        <f t="shared" si="90"/>
        <v>1.1202549999999922</v>
      </c>
      <c r="N269" s="9">
        <f t="shared" si="90"/>
        <v>0.61252199999999313</v>
      </c>
      <c r="O269" s="14"/>
    </row>
    <row r="270" spans="1:15" ht="13.5" customHeight="1">
      <c r="A270" s="3"/>
      <c r="B270" s="11" t="s">
        <v>26</v>
      </c>
      <c r="C270" s="9">
        <f t="shared" ref="C270:G270" si="91">(C86/C85-1)*100</f>
        <v>1.7545104493492891</v>
      </c>
      <c r="D270" s="9">
        <f t="shared" si="91"/>
        <v>1.6235199999999894</v>
      </c>
      <c r="E270" s="9">
        <f t="shared" si="91"/>
        <v>1.222319999999999</v>
      </c>
      <c r="F270" s="9">
        <f t="shared" si="91"/>
        <v>1.1231219999999986</v>
      </c>
      <c r="G270" s="9">
        <f t="shared" si="91"/>
        <v>0.6585000000000063</v>
      </c>
      <c r="H270" s="46"/>
      <c r="I270" s="11" t="s">
        <v>26</v>
      </c>
      <c r="J270" s="9">
        <f t="shared" ref="J270:N270" si="92">(J86/J85-1)*100</f>
        <v>1.383230000000002</v>
      </c>
      <c r="K270" s="9">
        <f t="shared" si="92"/>
        <v>1.045973999999994</v>
      </c>
      <c r="L270" s="9">
        <f t="shared" si="92"/>
        <v>2.6958550000000026</v>
      </c>
      <c r="M270" s="9">
        <f t="shared" si="92"/>
        <v>1.2144120000000092</v>
      </c>
      <c r="N270" s="9">
        <f t="shared" si="92"/>
        <v>0.94226299999999874</v>
      </c>
      <c r="O270" s="14"/>
    </row>
    <row r="271" spans="1:15">
      <c r="B271" s="7"/>
      <c r="I271" s="7"/>
    </row>
    <row r="272" spans="1:15" ht="15">
      <c r="A272" s="104">
        <v>2024</v>
      </c>
      <c r="B272" s="11" t="s">
        <v>15</v>
      </c>
      <c r="C272" s="9">
        <f>(C88/C86-1)*100</f>
        <v>-2.3152687016276929</v>
      </c>
      <c r="D272" s="9">
        <f t="shared" ref="D272:G272" si="93">(D88/D86-1)*100</f>
        <v>-2.7144199999999952</v>
      </c>
      <c r="E272" s="9">
        <f t="shared" si="93"/>
        <v>-1.2135519999999733</v>
      </c>
      <c r="F272" s="9">
        <f t="shared" si="93"/>
        <v>-0.49312200000000139</v>
      </c>
      <c r="G272" s="9">
        <f t="shared" si="93"/>
        <v>-1.6428499999999846</v>
      </c>
      <c r="H272" s="104">
        <v>2023</v>
      </c>
      <c r="I272" s="11" t="s">
        <v>15</v>
      </c>
      <c r="J272" s="9">
        <f>(J88/J86-1)*100</f>
        <v>-2.0142299999999946</v>
      </c>
      <c r="K272" s="9">
        <f t="shared" ref="K272:N272" si="94">(K88/K86-1)*100</f>
        <v>-3.2195199999999979</v>
      </c>
      <c r="L272" s="9">
        <f t="shared" si="94"/>
        <v>-2.6024549999999924</v>
      </c>
      <c r="M272" s="9">
        <f t="shared" si="94"/>
        <v>-3.2412209999999941</v>
      </c>
      <c r="N272" s="9">
        <f t="shared" si="94"/>
        <v>-2.2463019999999889</v>
      </c>
      <c r="O272" s="14"/>
    </row>
    <row r="273" spans="1:15" ht="15">
      <c r="A273" s="104"/>
      <c r="B273" s="7" t="s">
        <v>16</v>
      </c>
      <c r="C273" s="9">
        <f>(C89/C88-1)*100</f>
        <v>0.57180340682654318</v>
      </c>
      <c r="D273" s="9">
        <f t="shared" ref="D273:G273" si="95">(D89/D88-1)*100</f>
        <v>1.7121399999999953</v>
      </c>
      <c r="E273" s="9">
        <f t="shared" si="95"/>
        <v>1.1134500000000047</v>
      </c>
      <c r="F273" s="9">
        <f t="shared" si="95"/>
        <v>0.812450000000009</v>
      </c>
      <c r="G273" s="9">
        <f t="shared" si="95"/>
        <v>-0.71139999999999537</v>
      </c>
      <c r="H273" s="104"/>
      <c r="I273" s="7" t="s">
        <v>16</v>
      </c>
      <c r="J273" s="9">
        <f t="shared" ref="J273:N273" si="96">(J89/J88-1)*100</f>
        <v>-2.2931400000000046</v>
      </c>
      <c r="K273" s="9">
        <f t="shared" si="96"/>
        <v>1.2112099999999959</v>
      </c>
      <c r="L273" s="9">
        <f t="shared" si="96"/>
        <v>1.0832399999999964</v>
      </c>
      <c r="M273" s="9">
        <f t="shared" si="96"/>
        <v>0.58210999999999125</v>
      </c>
      <c r="N273" s="9">
        <f t="shared" si="96"/>
        <v>-1.7721399999999776</v>
      </c>
      <c r="O273" s="14"/>
    </row>
    <row r="274" spans="1:15" ht="13.5" customHeight="1">
      <c r="A274" s="104"/>
      <c r="B274" s="11" t="s">
        <v>154</v>
      </c>
      <c r="C274" s="9">
        <f>(C90/C89-1)*100</f>
        <v>1.8194036419656223</v>
      </c>
      <c r="D274" s="9">
        <f t="shared" ref="D274:G274" si="97">(D90/D89-1)*100</f>
        <v>2.7821000000000096</v>
      </c>
      <c r="E274" s="9">
        <f t="shared" si="97"/>
        <v>1.7128739999999976</v>
      </c>
      <c r="F274" s="9">
        <f t="shared" si="97"/>
        <v>1.6541399999999928</v>
      </c>
      <c r="G274" s="9">
        <f t="shared" si="97"/>
        <v>1.021200000000011</v>
      </c>
      <c r="H274" s="46"/>
      <c r="I274" s="11" t="s">
        <v>154</v>
      </c>
      <c r="J274" s="9">
        <f t="shared" ref="J274:N274" si="98">(J90/J89-1)*100</f>
        <v>1.6820999999999975</v>
      </c>
      <c r="K274" s="9">
        <f t="shared" si="98"/>
        <v>2.3877450000000078</v>
      </c>
      <c r="L274" s="9">
        <f t="shared" si="98"/>
        <v>1.1011000000000104</v>
      </c>
      <c r="M274" s="9">
        <f t="shared" si="98"/>
        <v>1.014219999999999</v>
      </c>
      <c r="N274" s="9">
        <f t="shared" si="98"/>
        <v>5.5945319999999965</v>
      </c>
      <c r="O274" s="14"/>
    </row>
    <row r="275" spans="1:15" ht="13.5" customHeight="1">
      <c r="A275" s="104"/>
      <c r="B275" s="11" t="s">
        <v>146</v>
      </c>
      <c r="C275" s="9">
        <f>(C91/C90-1)*100</f>
        <v>0.8742252501890535</v>
      </c>
      <c r="D275" s="9">
        <f t="shared" ref="D275:G275" si="99">(D91/D90-1)*100</f>
        <v>1.7707241240999982</v>
      </c>
      <c r="E275" s="9">
        <f t="shared" si="99"/>
        <v>1.56605620000001</v>
      </c>
      <c r="F275" s="9">
        <f t="shared" si="99"/>
        <v>2.7691399999999922</v>
      </c>
      <c r="G275" s="9">
        <f t="shared" si="99"/>
        <v>1.6501545209999913</v>
      </c>
      <c r="H275" s="46"/>
      <c r="I275" s="11" t="s">
        <v>146</v>
      </c>
      <c r="J275" s="9">
        <f t="shared" ref="J275:N275" si="100">(J91/J90-1)*100</f>
        <v>1.2831229999999971</v>
      </c>
      <c r="K275" s="9">
        <f t="shared" si="100"/>
        <v>-2.9401243199999927</v>
      </c>
      <c r="L275" s="9">
        <f t="shared" si="100"/>
        <v>8.9412000000010927E-2</v>
      </c>
      <c r="M275" s="9">
        <f t="shared" si="100"/>
        <v>2.1912300000000107</v>
      </c>
      <c r="N275" s="9">
        <f t="shared" si="100"/>
        <v>1.235940000000002</v>
      </c>
      <c r="O275" s="14"/>
    </row>
    <row r="276" spans="1:15" ht="13.5" hidden="1" customHeight="1">
      <c r="A276" s="104"/>
      <c r="B276" s="11" t="s">
        <v>147</v>
      </c>
      <c r="C276" s="9">
        <f>(C92/C91-1)*100</f>
        <v>-100</v>
      </c>
      <c r="D276" s="9">
        <f t="shared" ref="D276:G276" si="101">(D92/D91-1)*100</f>
        <v>-100</v>
      </c>
      <c r="E276" s="9">
        <f t="shared" si="101"/>
        <v>-100</v>
      </c>
      <c r="F276" s="9">
        <f t="shared" si="101"/>
        <v>-100</v>
      </c>
      <c r="G276" s="9">
        <f t="shared" si="101"/>
        <v>-100</v>
      </c>
      <c r="H276" s="46"/>
      <c r="I276" s="11" t="s">
        <v>147</v>
      </c>
      <c r="J276" s="9">
        <f t="shared" ref="J276:N276" si="102">(J92/J91-1)*100</f>
        <v>-100</v>
      </c>
      <c r="K276" s="9">
        <f t="shared" si="102"/>
        <v>-100</v>
      </c>
      <c r="L276" s="9">
        <f t="shared" si="102"/>
        <v>-100</v>
      </c>
      <c r="M276" s="9">
        <f t="shared" si="102"/>
        <v>-100</v>
      </c>
      <c r="N276" s="9">
        <f t="shared" si="102"/>
        <v>-100</v>
      </c>
      <c r="O276" s="14"/>
    </row>
    <row r="277" spans="1:15" ht="13.5" hidden="1" customHeight="1">
      <c r="A277" s="104"/>
      <c r="B277" s="11" t="s">
        <v>148</v>
      </c>
      <c r="C277" s="9" t="e">
        <f t="shared" ref="C277:G277" si="103">(C93/C92-1)*100</f>
        <v>#DIV/0!</v>
      </c>
      <c r="D277" s="9" t="e">
        <f t="shared" si="103"/>
        <v>#DIV/0!</v>
      </c>
      <c r="E277" s="9" t="e">
        <f t="shared" si="103"/>
        <v>#DIV/0!</v>
      </c>
      <c r="F277" s="9" t="e">
        <f t="shared" si="103"/>
        <v>#DIV/0!</v>
      </c>
      <c r="G277" s="9" t="e">
        <f t="shared" si="103"/>
        <v>#DIV/0!</v>
      </c>
      <c r="H277" s="46"/>
      <c r="I277" s="11" t="s">
        <v>148</v>
      </c>
      <c r="J277" s="9" t="e">
        <f t="shared" ref="J277:N277" si="104">(J93/J92-1)*100</f>
        <v>#DIV/0!</v>
      </c>
      <c r="K277" s="9" t="e">
        <f t="shared" si="104"/>
        <v>#DIV/0!</v>
      </c>
      <c r="L277" s="9" t="e">
        <f t="shared" si="104"/>
        <v>#DIV/0!</v>
      </c>
      <c r="M277" s="9" t="e">
        <f t="shared" si="104"/>
        <v>#DIV/0!</v>
      </c>
      <c r="N277" s="9" t="e">
        <f t="shared" si="104"/>
        <v>#DIV/0!</v>
      </c>
      <c r="O277" s="14"/>
    </row>
    <row r="278" spans="1:15" ht="13.5" hidden="1" customHeight="1">
      <c r="A278" s="104"/>
      <c r="B278" s="11" t="s">
        <v>149</v>
      </c>
      <c r="C278" s="9" t="e">
        <f t="shared" ref="C278:G278" si="105">(C94/C93-1)*100</f>
        <v>#DIV/0!</v>
      </c>
      <c r="D278" s="9" t="e">
        <f t="shared" si="105"/>
        <v>#DIV/0!</v>
      </c>
      <c r="E278" s="9" t="e">
        <f t="shared" si="105"/>
        <v>#DIV/0!</v>
      </c>
      <c r="F278" s="9" t="e">
        <f t="shared" si="105"/>
        <v>#DIV/0!</v>
      </c>
      <c r="G278" s="9" t="e">
        <f t="shared" si="105"/>
        <v>#DIV/0!</v>
      </c>
      <c r="H278" s="46"/>
      <c r="I278" s="11" t="s">
        <v>149</v>
      </c>
      <c r="J278" s="9" t="e">
        <f t="shared" ref="J278:N278" si="106">(J94/J93-1)*100</f>
        <v>#DIV/0!</v>
      </c>
      <c r="K278" s="9" t="e">
        <f t="shared" si="106"/>
        <v>#DIV/0!</v>
      </c>
      <c r="L278" s="9" t="e">
        <f t="shared" si="106"/>
        <v>#DIV/0!</v>
      </c>
      <c r="M278" s="9" t="e">
        <f t="shared" si="106"/>
        <v>#DIV/0!</v>
      </c>
      <c r="N278" s="9" t="e">
        <f t="shared" si="106"/>
        <v>#DIV/0!</v>
      </c>
      <c r="O278" s="14"/>
    </row>
    <row r="279" spans="1:15" ht="13.5" hidden="1" customHeight="1">
      <c r="A279" s="104"/>
      <c r="B279" s="11" t="s">
        <v>150</v>
      </c>
      <c r="C279" s="9" t="e">
        <f t="shared" ref="C279:G279" si="107">(C95/C94-1)*100</f>
        <v>#DIV/0!</v>
      </c>
      <c r="D279" s="9" t="e">
        <f t="shared" si="107"/>
        <v>#DIV/0!</v>
      </c>
      <c r="E279" s="9" t="e">
        <f t="shared" si="107"/>
        <v>#DIV/0!</v>
      </c>
      <c r="F279" s="9" t="e">
        <f t="shared" si="107"/>
        <v>#DIV/0!</v>
      </c>
      <c r="G279" s="9" t="e">
        <f t="shared" si="107"/>
        <v>#DIV/0!</v>
      </c>
      <c r="H279" s="46"/>
      <c r="I279" s="11" t="s">
        <v>150</v>
      </c>
      <c r="J279" s="9" t="e">
        <f t="shared" ref="J279:N279" si="108">(J95/J94-1)*100</f>
        <v>#DIV/0!</v>
      </c>
      <c r="K279" s="9" t="e">
        <f t="shared" si="108"/>
        <v>#DIV/0!</v>
      </c>
      <c r="L279" s="9" t="e">
        <f t="shared" si="108"/>
        <v>#DIV/0!</v>
      </c>
      <c r="M279" s="9" t="e">
        <f t="shared" si="108"/>
        <v>#DIV/0!</v>
      </c>
      <c r="N279" s="9" t="e">
        <f t="shared" si="108"/>
        <v>#DIV/0!</v>
      </c>
      <c r="O279" s="14"/>
    </row>
    <row r="280" spans="1:15" ht="13.5" hidden="1" customHeight="1">
      <c r="A280" s="104"/>
      <c r="B280" s="11" t="s">
        <v>151</v>
      </c>
      <c r="C280" s="9" t="e">
        <f t="shared" ref="C280:G280" si="109">(C96/C95-1)*100</f>
        <v>#DIV/0!</v>
      </c>
      <c r="D280" s="9" t="e">
        <f t="shared" si="109"/>
        <v>#DIV/0!</v>
      </c>
      <c r="E280" s="9" t="e">
        <f t="shared" si="109"/>
        <v>#DIV/0!</v>
      </c>
      <c r="F280" s="9" t="e">
        <f t="shared" si="109"/>
        <v>#DIV/0!</v>
      </c>
      <c r="G280" s="9" t="e">
        <f t="shared" si="109"/>
        <v>#DIV/0!</v>
      </c>
      <c r="H280" s="46"/>
      <c r="I280" s="11" t="s">
        <v>151</v>
      </c>
      <c r="J280" s="9" t="e">
        <f t="shared" ref="J280:N280" si="110">(J96/J95-1)*100</f>
        <v>#DIV/0!</v>
      </c>
      <c r="K280" s="9" t="e">
        <f t="shared" si="110"/>
        <v>#DIV/0!</v>
      </c>
      <c r="L280" s="9" t="e">
        <f t="shared" si="110"/>
        <v>#DIV/0!</v>
      </c>
      <c r="M280" s="9" t="e">
        <f t="shared" si="110"/>
        <v>#DIV/0!</v>
      </c>
      <c r="N280" s="9" t="e">
        <f t="shared" si="110"/>
        <v>#DIV/0!</v>
      </c>
      <c r="O280" s="14"/>
    </row>
    <row r="281" spans="1:15" ht="13.5" hidden="1" customHeight="1">
      <c r="A281" s="104"/>
      <c r="B281" s="11" t="s">
        <v>152</v>
      </c>
      <c r="C281" s="9" t="e">
        <f t="shared" ref="C281:G281" si="111">(C97/C96-1)*100</f>
        <v>#DIV/0!</v>
      </c>
      <c r="D281" s="9" t="e">
        <f t="shared" si="111"/>
        <v>#DIV/0!</v>
      </c>
      <c r="E281" s="9" t="e">
        <f t="shared" si="111"/>
        <v>#DIV/0!</v>
      </c>
      <c r="F281" s="9" t="e">
        <f t="shared" si="111"/>
        <v>#DIV/0!</v>
      </c>
      <c r="G281" s="9" t="e">
        <f t="shared" si="111"/>
        <v>#DIV/0!</v>
      </c>
      <c r="H281" s="46"/>
      <c r="I281" s="11" t="s">
        <v>152</v>
      </c>
      <c r="J281" s="9" t="e">
        <f t="shared" ref="J281:N281" si="112">(J97/J96-1)*100</f>
        <v>#DIV/0!</v>
      </c>
      <c r="K281" s="9" t="e">
        <f t="shared" si="112"/>
        <v>#DIV/0!</v>
      </c>
      <c r="L281" s="9" t="e">
        <f t="shared" si="112"/>
        <v>#DIV/0!</v>
      </c>
      <c r="M281" s="9" t="e">
        <f t="shared" si="112"/>
        <v>#DIV/0!</v>
      </c>
      <c r="N281" s="9" t="e">
        <f t="shared" si="112"/>
        <v>#DIV/0!</v>
      </c>
      <c r="O281" s="14"/>
    </row>
    <row r="282" spans="1:15" ht="13.5" hidden="1" customHeight="1">
      <c r="A282" s="104"/>
      <c r="B282" s="11" t="s">
        <v>153</v>
      </c>
      <c r="C282" s="9" t="e">
        <f t="shared" ref="C282:G282" si="113">(C98/C97-1)*100</f>
        <v>#DIV/0!</v>
      </c>
      <c r="D282" s="9" t="e">
        <f t="shared" si="113"/>
        <v>#DIV/0!</v>
      </c>
      <c r="E282" s="9" t="e">
        <f t="shared" si="113"/>
        <v>#DIV/0!</v>
      </c>
      <c r="F282" s="9" t="e">
        <f t="shared" si="113"/>
        <v>#DIV/0!</v>
      </c>
      <c r="G282" s="9" t="e">
        <f t="shared" si="113"/>
        <v>#DIV/0!</v>
      </c>
      <c r="H282" s="46"/>
      <c r="I282" s="11" t="s">
        <v>153</v>
      </c>
      <c r="J282" s="9" t="e">
        <f t="shared" ref="J282:N282" si="114">(J98/J97-1)*100</f>
        <v>#DIV/0!</v>
      </c>
      <c r="K282" s="9" t="e">
        <f t="shared" si="114"/>
        <v>#DIV/0!</v>
      </c>
      <c r="L282" s="9" t="e">
        <f t="shared" si="114"/>
        <v>#DIV/0!</v>
      </c>
      <c r="M282" s="9" t="e">
        <f t="shared" si="114"/>
        <v>#DIV/0!</v>
      </c>
      <c r="N282" s="9" t="e">
        <f t="shared" si="114"/>
        <v>#DIV/0!</v>
      </c>
      <c r="O282" s="14"/>
    </row>
    <row r="283" spans="1:15" ht="13.5" hidden="1" customHeight="1">
      <c r="A283" s="104"/>
      <c r="B283" s="11" t="s">
        <v>144</v>
      </c>
      <c r="C283" s="9" t="e">
        <f t="shared" ref="C283:G283" si="115">(C99/C98-1)*100</f>
        <v>#DIV/0!</v>
      </c>
      <c r="D283" s="9" t="e">
        <f t="shared" si="115"/>
        <v>#DIV/0!</v>
      </c>
      <c r="E283" s="9" t="e">
        <f t="shared" si="115"/>
        <v>#DIV/0!</v>
      </c>
      <c r="F283" s="9" t="e">
        <f t="shared" si="115"/>
        <v>#DIV/0!</v>
      </c>
      <c r="G283" s="9" t="e">
        <f t="shared" si="115"/>
        <v>#DIV/0!</v>
      </c>
      <c r="H283" s="46"/>
      <c r="I283" s="11" t="s">
        <v>144</v>
      </c>
      <c r="J283" s="9" t="e">
        <f t="shared" ref="J283:N283" si="116">(J99/J98-1)*100</f>
        <v>#DIV/0!</v>
      </c>
      <c r="K283" s="9" t="e">
        <f t="shared" si="116"/>
        <v>#DIV/0!</v>
      </c>
      <c r="L283" s="9" t="e">
        <f t="shared" si="116"/>
        <v>#DIV/0!</v>
      </c>
      <c r="M283" s="9" t="e">
        <f t="shared" si="116"/>
        <v>#DIV/0!</v>
      </c>
      <c r="N283" s="9" t="e">
        <f t="shared" si="116"/>
        <v>#DIV/0!</v>
      </c>
      <c r="O283" s="14"/>
    </row>
  </sheetData>
  <sheetProtection algorithmName="SHA-512" hashValue="4Ngs6QA1vHqDO+x/SO6T3qO1fv+OioJ1hoBeAMBLyCt3p1iX0KgJashMtO25Jed+j47+WJubGMfy5AJSCtrzew==" saltValue="hLhQb/HoxCtG+OQ5+FERMA==" spinCount="100000" sheet="1" objects="1" scenarios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01:G101"/>
    <mergeCell ref="H101:N101"/>
    <mergeCell ref="A193:G193"/>
    <mergeCell ref="H193:N19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283"/>
  <sheetViews>
    <sheetView showGridLines="0" view="pageBreakPreview" topLeftCell="A3" zoomScaleNormal="100" workbookViewId="0">
      <selection activeCell="J84" sqref="J84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2"/>
  </cols>
  <sheetData>
    <row r="1" spans="1:7" ht="15" customHeight="1">
      <c r="A1" s="86" t="s">
        <v>0</v>
      </c>
      <c r="B1" s="108">
        <v>8</v>
      </c>
      <c r="C1" s="32" t="s">
        <v>106</v>
      </c>
      <c r="D1" s="2"/>
      <c r="E1" s="2"/>
      <c r="F1" s="2"/>
      <c r="G1" s="2"/>
    </row>
    <row r="2" spans="1:7" ht="15" customHeight="1">
      <c r="A2" s="95" t="s">
        <v>71</v>
      </c>
      <c r="B2" s="108"/>
      <c r="C2" s="33" t="s">
        <v>107</v>
      </c>
      <c r="D2" s="2"/>
      <c r="E2" s="2"/>
      <c r="F2" s="2"/>
      <c r="G2" s="2"/>
    </row>
    <row r="3" spans="1:7" ht="9" customHeight="1"/>
    <row r="4" spans="1:7" s="18" customFormat="1" ht="60.75" customHeight="1">
      <c r="A4" s="114" t="s">
        <v>4</v>
      </c>
      <c r="B4" s="114"/>
      <c r="C4" s="20" t="s">
        <v>53</v>
      </c>
      <c r="D4" s="19" t="s">
        <v>108</v>
      </c>
      <c r="E4" s="19" t="s">
        <v>109</v>
      </c>
      <c r="F4" s="19" t="s">
        <v>110</v>
      </c>
      <c r="G4" s="19" t="s">
        <v>111</v>
      </c>
    </row>
    <row r="5" spans="1:7" s="18" customFormat="1" ht="36.75" customHeight="1">
      <c r="A5" s="115" t="s">
        <v>9</v>
      </c>
      <c r="B5" s="115"/>
      <c r="C5" s="23" t="s">
        <v>61</v>
      </c>
      <c r="D5" s="22" t="s">
        <v>112</v>
      </c>
      <c r="E5" s="22" t="s">
        <v>113</v>
      </c>
      <c r="F5" s="22" t="s">
        <v>114</v>
      </c>
      <c r="G5" s="22" t="s">
        <v>115</v>
      </c>
    </row>
    <row r="6" spans="1:7" s="1" customFormat="1" ht="12" customHeight="1">
      <c r="A6" s="116" t="s">
        <v>68</v>
      </c>
      <c r="B6" s="116"/>
      <c r="C6" s="35">
        <v>45</v>
      </c>
      <c r="D6" s="35">
        <v>451</v>
      </c>
      <c r="E6" s="35">
        <v>452</v>
      </c>
      <c r="F6" s="35">
        <v>453</v>
      </c>
      <c r="G6" s="35">
        <v>454</v>
      </c>
    </row>
    <row r="7" spans="1:7" s="1" customFormat="1" ht="9" customHeight="1">
      <c r="A7" s="34"/>
      <c r="B7" s="34"/>
      <c r="C7" s="35"/>
      <c r="D7" s="35"/>
      <c r="E7" s="35"/>
      <c r="F7" s="35"/>
      <c r="G7" s="35"/>
    </row>
    <row r="8" spans="1:7" s="92" customFormat="1" ht="16.5" customHeight="1">
      <c r="A8" s="123" t="s">
        <v>116</v>
      </c>
      <c r="B8" s="107"/>
      <c r="C8" s="107"/>
      <c r="D8" s="107"/>
      <c r="E8" s="107"/>
      <c r="F8" s="107"/>
      <c r="G8" s="107"/>
    </row>
    <row r="9" spans="1:7" ht="9" customHeight="1">
      <c r="A9" s="25"/>
      <c r="B9" s="25"/>
    </row>
    <row r="10" spans="1:7" ht="14.45" hidden="1" customHeight="1">
      <c r="A10" s="3">
        <v>2018</v>
      </c>
      <c r="B10" s="7" t="s">
        <v>15</v>
      </c>
      <c r="C10" s="39">
        <v>11655.007539456299</v>
      </c>
      <c r="D10" s="39">
        <v>6178.9792360000001</v>
      </c>
      <c r="E10" s="39">
        <v>1543.445796</v>
      </c>
      <c r="F10" s="39">
        <v>3059.7431879999999</v>
      </c>
      <c r="G10" s="39">
        <v>872.83932000000004</v>
      </c>
    </row>
    <row r="11" spans="1:7" ht="14.45" hidden="1" customHeight="1">
      <c r="A11" s="7"/>
      <c r="B11" s="7" t="s">
        <v>16</v>
      </c>
      <c r="C11" s="39">
        <v>10543.761436721899</v>
      </c>
      <c r="D11" s="39">
        <v>5622.8711039999998</v>
      </c>
      <c r="E11" s="39">
        <v>1431.144178</v>
      </c>
      <c r="F11" s="39">
        <v>2652.7973440000001</v>
      </c>
      <c r="G11" s="39">
        <v>836.94881099999998</v>
      </c>
    </row>
    <row r="12" spans="1:7" ht="14.45" hidden="1" customHeight="1">
      <c r="A12" s="7"/>
      <c r="B12" s="7" t="s">
        <v>17</v>
      </c>
      <c r="C12" s="39">
        <v>12277.5019510981</v>
      </c>
      <c r="D12" s="39">
        <v>6888.0171030000001</v>
      </c>
      <c r="E12" s="39">
        <v>1472.6473590000001</v>
      </c>
      <c r="F12" s="39">
        <v>2914.172814</v>
      </c>
      <c r="G12" s="39">
        <v>1002.664675</v>
      </c>
    </row>
    <row r="13" spans="1:7" ht="14.45" hidden="1" customHeight="1">
      <c r="A13" s="7"/>
      <c r="B13" s="7" t="s">
        <v>18</v>
      </c>
      <c r="C13" s="39">
        <v>12065.678355976201</v>
      </c>
      <c r="D13" s="39">
        <v>6812.4642469999999</v>
      </c>
      <c r="E13" s="39">
        <v>1426.672648</v>
      </c>
      <c r="F13" s="39">
        <v>2867.9940320000001</v>
      </c>
      <c r="G13" s="39">
        <v>958.54742999999996</v>
      </c>
    </row>
    <row r="14" spans="1:7" ht="14.45" hidden="1" customHeight="1">
      <c r="A14" s="7"/>
      <c r="B14" s="7" t="s">
        <v>19</v>
      </c>
      <c r="C14" s="39">
        <v>12307.822948204501</v>
      </c>
      <c r="D14" s="39">
        <v>6732.374092</v>
      </c>
      <c r="E14" s="39">
        <v>1549.395258</v>
      </c>
      <c r="F14" s="39">
        <v>3040.5294939999999</v>
      </c>
      <c r="G14" s="39">
        <v>985.52410399999997</v>
      </c>
    </row>
    <row r="15" spans="1:7" ht="14.45" hidden="1" customHeight="1">
      <c r="A15" s="7"/>
      <c r="B15" s="7" t="s">
        <v>20</v>
      </c>
      <c r="C15" s="39">
        <v>13019.3522207962</v>
      </c>
      <c r="D15" s="39">
        <v>7346.9276970000001</v>
      </c>
      <c r="E15" s="39">
        <v>1642.4358159999999</v>
      </c>
      <c r="F15" s="39">
        <v>3078.751092</v>
      </c>
      <c r="G15" s="39">
        <v>951.237617</v>
      </c>
    </row>
    <row r="16" spans="1:7" ht="14.45" hidden="1" customHeight="1">
      <c r="A16" s="7"/>
      <c r="B16" s="7" t="s">
        <v>21</v>
      </c>
      <c r="C16" s="39">
        <v>13861.213097830499</v>
      </c>
      <c r="D16" s="39">
        <v>8128.9249869762698</v>
      </c>
      <c r="E16" s="39">
        <v>1584.7569587897999</v>
      </c>
      <c r="F16" s="39">
        <v>3099.40291273703</v>
      </c>
      <c r="G16" s="39">
        <v>1048.12823932744</v>
      </c>
    </row>
    <row r="17" spans="1:7" ht="14.45" hidden="1" customHeight="1">
      <c r="A17" s="7"/>
      <c r="B17" s="7" t="s">
        <v>22</v>
      </c>
      <c r="C17" s="39">
        <v>13467.4964927284</v>
      </c>
      <c r="D17" s="39">
        <v>7733.9184244943999</v>
      </c>
      <c r="E17" s="39">
        <v>1640.42644111104</v>
      </c>
      <c r="F17" s="39">
        <v>3111.0901593470098</v>
      </c>
      <c r="G17" s="39">
        <v>982.06146777598599</v>
      </c>
    </row>
    <row r="18" spans="1:7" ht="14.45" hidden="1" customHeight="1">
      <c r="A18" s="7"/>
      <c r="B18" s="7" t="s">
        <v>23</v>
      </c>
      <c r="C18" s="39">
        <v>11164.1206560357</v>
      </c>
      <c r="D18" s="39">
        <v>5604.8354703301602</v>
      </c>
      <c r="E18" s="39">
        <v>1494.4284878521601</v>
      </c>
      <c r="F18" s="39">
        <v>3094.9132304844602</v>
      </c>
      <c r="G18" s="39">
        <v>969.94346736886598</v>
      </c>
    </row>
    <row r="19" spans="1:7" ht="14.45" hidden="1" customHeight="1">
      <c r="A19" s="7"/>
      <c r="B19" s="7" t="s">
        <v>24</v>
      </c>
      <c r="C19" s="39">
        <v>12132.1650352243</v>
      </c>
      <c r="D19" s="39">
        <v>6548.4596181571496</v>
      </c>
      <c r="E19" s="39">
        <v>1468.82198769669</v>
      </c>
      <c r="F19" s="39">
        <v>3101.1030569454301</v>
      </c>
      <c r="G19" s="39">
        <v>1013.78037242499</v>
      </c>
    </row>
    <row r="20" spans="1:7" ht="14.45" hidden="1" customHeight="1">
      <c r="A20" s="7"/>
      <c r="B20" s="7" t="s">
        <v>25</v>
      </c>
      <c r="C20" s="39">
        <v>12286.9158322311</v>
      </c>
      <c r="D20" s="39">
        <v>6660.2756536894904</v>
      </c>
      <c r="E20" s="39">
        <v>1537.8289815728101</v>
      </c>
      <c r="F20" s="39">
        <v>3103.3918235624901</v>
      </c>
      <c r="G20" s="39">
        <v>985.41937340629897</v>
      </c>
    </row>
    <row r="21" spans="1:7" ht="14.45" hidden="1" customHeight="1">
      <c r="A21" s="7"/>
      <c r="B21" s="7" t="s">
        <v>26</v>
      </c>
      <c r="C21" s="39">
        <v>11897.562245486901</v>
      </c>
      <c r="D21" s="39">
        <v>6199.2890534988301</v>
      </c>
      <c r="E21" s="39">
        <v>1612.4636022899799</v>
      </c>
      <c r="F21" s="39">
        <v>3114.6994100236798</v>
      </c>
      <c r="G21" s="39">
        <v>971.11017967444195</v>
      </c>
    </row>
    <row r="22" spans="1:7" ht="15" hidden="1">
      <c r="A22" s="3">
        <v>2019</v>
      </c>
      <c r="B22" s="7" t="s">
        <v>15</v>
      </c>
      <c r="C22" s="39">
        <v>12211.020118492101</v>
      </c>
      <c r="D22" s="39">
        <v>6487.5272079831302</v>
      </c>
      <c r="E22" s="39">
        <v>1614.38391582741</v>
      </c>
      <c r="F22" s="39">
        <v>3176.9166007500398</v>
      </c>
      <c r="G22" s="39">
        <v>932.19239393152702</v>
      </c>
    </row>
    <row r="23" spans="1:7" ht="15" hidden="1">
      <c r="A23" s="3"/>
      <c r="B23" s="7" t="s">
        <v>16</v>
      </c>
      <c r="C23" s="39">
        <v>10781.999064072101</v>
      </c>
      <c r="D23" s="39">
        <v>5600.3796199966901</v>
      </c>
      <c r="E23" s="39">
        <v>1500.8771885383601</v>
      </c>
      <c r="F23" s="39">
        <v>2777.4788188852199</v>
      </c>
      <c r="G23" s="39">
        <v>903.26343665186096</v>
      </c>
    </row>
    <row r="24" spans="1:7" ht="15" hidden="1">
      <c r="A24" s="3"/>
      <c r="B24" s="7" t="s">
        <v>27</v>
      </c>
      <c r="C24" s="39">
        <v>12593.5998791364</v>
      </c>
      <c r="D24" s="39">
        <v>6963.7852910395604</v>
      </c>
      <c r="E24" s="39">
        <v>1549.75405246834</v>
      </c>
      <c r="F24" s="39">
        <v>3045.3105905228799</v>
      </c>
      <c r="G24" s="39">
        <v>1034.7499451056201</v>
      </c>
    </row>
    <row r="25" spans="1:7" ht="15" hidden="1">
      <c r="A25" s="3"/>
      <c r="B25" s="7" t="s">
        <v>28</v>
      </c>
      <c r="C25" s="39">
        <v>12336.685391057599</v>
      </c>
      <c r="D25" s="39">
        <v>6875.2953306843901</v>
      </c>
      <c r="E25" s="39">
        <v>1484.48643517029</v>
      </c>
      <c r="F25" s="39">
        <v>2977.2056207860701</v>
      </c>
      <c r="G25" s="39">
        <v>999.69800441682696</v>
      </c>
    </row>
    <row r="26" spans="1:7" ht="15" hidden="1">
      <c r="A26" s="3"/>
      <c r="B26" s="7" t="s">
        <v>29</v>
      </c>
      <c r="C26" s="39">
        <v>13425.406659157799</v>
      </c>
      <c r="D26" s="39">
        <v>7614.3150984434897</v>
      </c>
      <c r="E26" s="39">
        <v>1617.56354161949</v>
      </c>
      <c r="F26" s="39">
        <v>3163.3950804077499</v>
      </c>
      <c r="G26" s="39">
        <v>1030.13293868711</v>
      </c>
    </row>
    <row r="27" spans="1:7" ht="15" hidden="1">
      <c r="A27" s="3"/>
      <c r="B27" s="7" t="s">
        <v>20</v>
      </c>
      <c r="C27" s="39">
        <v>12699.9395940415</v>
      </c>
      <c r="D27" s="39">
        <v>6716.0263276563801</v>
      </c>
      <c r="E27" s="39">
        <v>1751.1785391773001</v>
      </c>
      <c r="F27" s="39">
        <v>3254.6888808583499</v>
      </c>
      <c r="G27" s="39">
        <v>978.04584634949003</v>
      </c>
    </row>
    <row r="28" spans="1:7" ht="15" hidden="1">
      <c r="A28" s="3"/>
      <c r="B28" s="7" t="s">
        <v>34</v>
      </c>
      <c r="C28" s="39">
        <v>13628.2859362699</v>
      </c>
      <c r="D28" s="39">
        <v>7657.6248628993299</v>
      </c>
      <c r="E28" s="39">
        <v>1669.68802829838</v>
      </c>
      <c r="F28" s="39">
        <v>3220.0736053661699</v>
      </c>
      <c r="G28" s="39">
        <v>1080.8994397060401</v>
      </c>
    </row>
    <row r="29" spans="1:7" ht="15" hidden="1">
      <c r="A29" s="3"/>
      <c r="B29" s="7" t="s">
        <v>30</v>
      </c>
      <c r="C29" s="39">
        <v>13618.5768029132</v>
      </c>
      <c r="D29" s="39">
        <v>7665.1001863123302</v>
      </c>
      <c r="E29" s="39">
        <v>1732.2903218132601</v>
      </c>
      <c r="F29" s="39">
        <v>3210.6450444461202</v>
      </c>
      <c r="G29" s="39">
        <v>1010.54125034149</v>
      </c>
    </row>
    <row r="30" spans="1:7" ht="15" hidden="1">
      <c r="A30" s="3"/>
      <c r="B30" s="7" t="s">
        <v>31</v>
      </c>
      <c r="C30" s="39">
        <v>11656.3611793174</v>
      </c>
      <c r="D30" s="39">
        <v>5868.2627374356798</v>
      </c>
      <c r="E30" s="39">
        <v>1581.8142036991601</v>
      </c>
      <c r="F30" s="39">
        <v>3201.3782456131298</v>
      </c>
      <c r="G30" s="39">
        <v>1004.90599256947</v>
      </c>
    </row>
    <row r="31" spans="1:7" hidden="1">
      <c r="A31" s="7"/>
      <c r="B31" s="7" t="s">
        <v>32</v>
      </c>
      <c r="C31" s="39">
        <v>12584.4857626432</v>
      </c>
      <c r="D31" s="39">
        <v>6801.6947576969596</v>
      </c>
      <c r="E31" s="39">
        <v>1529.9624760000199</v>
      </c>
      <c r="F31" s="39">
        <v>3204.57962385874</v>
      </c>
      <c r="G31" s="39">
        <v>1048.2489050874401</v>
      </c>
    </row>
    <row r="32" spans="1:7" hidden="1">
      <c r="A32" s="10"/>
      <c r="B32" s="2" t="s">
        <v>25</v>
      </c>
      <c r="C32" s="39">
        <v>12651.684354986999</v>
      </c>
      <c r="D32" s="39">
        <v>6796.0909248797798</v>
      </c>
      <c r="E32" s="39">
        <v>1607.2351950145701</v>
      </c>
      <c r="F32" s="39">
        <v>3226.4783448702901</v>
      </c>
      <c r="G32" s="39">
        <v>1021.87989022233</v>
      </c>
    </row>
    <row r="33" spans="1:7" hidden="1">
      <c r="A33" s="10"/>
      <c r="B33" s="2" t="s">
        <v>26</v>
      </c>
      <c r="C33" s="39">
        <v>12435.480910779101</v>
      </c>
      <c r="D33" s="39">
        <v>6490.6556390132801</v>
      </c>
      <c r="E33" s="39">
        <v>1681.7995371884499</v>
      </c>
      <c r="F33" s="39">
        <v>3245.5167852446798</v>
      </c>
      <c r="G33" s="39">
        <v>1017.50894933273</v>
      </c>
    </row>
    <row r="34" spans="1:7" ht="15" hidden="1" customHeight="1">
      <c r="A34" s="3"/>
      <c r="B34" s="2"/>
      <c r="C34" s="39"/>
      <c r="D34" s="39"/>
      <c r="E34" s="39"/>
      <c r="F34" s="39"/>
      <c r="G34" s="39"/>
    </row>
    <row r="35" spans="1:7" ht="13.5" hidden="1" customHeight="1">
      <c r="A35" s="3">
        <v>2020</v>
      </c>
      <c r="B35" s="12" t="s">
        <v>15</v>
      </c>
      <c r="C35" s="39">
        <v>12329.0833501177</v>
      </c>
      <c r="D35" s="39">
        <v>6465.4696154759904</v>
      </c>
      <c r="E35" s="39">
        <v>1664.42981721806</v>
      </c>
      <c r="F35" s="39">
        <v>3239.0257516741899</v>
      </c>
      <c r="G35" s="39">
        <v>960.15816574947303</v>
      </c>
    </row>
    <row r="36" spans="1:7" ht="13.5" hidden="1" customHeight="1">
      <c r="A36" s="7"/>
      <c r="B36" s="11" t="s">
        <v>16</v>
      </c>
      <c r="C36" s="39">
        <v>11164.288888404701</v>
      </c>
      <c r="D36" s="39">
        <v>5782.3919576465796</v>
      </c>
      <c r="E36" s="39">
        <v>1559.6830081640901</v>
      </c>
      <c r="F36" s="39">
        <v>2874.6905775462001</v>
      </c>
      <c r="G36" s="39">
        <v>947.52334504780197</v>
      </c>
    </row>
    <row r="37" spans="1:7" ht="13.5" hidden="1" customHeight="1">
      <c r="A37" s="7"/>
      <c r="B37" s="11" t="s">
        <v>17</v>
      </c>
      <c r="C37" s="39">
        <v>10672.4686630329</v>
      </c>
      <c r="D37" s="39">
        <v>5576.0046857939396</v>
      </c>
      <c r="E37" s="39">
        <v>1398.4474592429999</v>
      </c>
      <c r="F37" s="39">
        <v>2774.27794796634</v>
      </c>
      <c r="G37" s="39">
        <v>923.73857002964405</v>
      </c>
    </row>
    <row r="38" spans="1:7" ht="13.5" hidden="1" customHeight="1">
      <c r="A38" s="7"/>
      <c r="B38" s="11" t="s">
        <v>18</v>
      </c>
      <c r="C38" s="39">
        <v>837.78024758412698</v>
      </c>
      <c r="D38" s="39">
        <v>436.32809250294702</v>
      </c>
      <c r="E38" s="39">
        <v>94.396775945188395</v>
      </c>
      <c r="F38" s="39">
        <v>255.87447074359099</v>
      </c>
      <c r="G38" s="39">
        <v>51.180908392401101</v>
      </c>
    </row>
    <row r="39" spans="1:7" ht="13.5" hidden="1" customHeight="1">
      <c r="A39" s="7"/>
      <c r="B39" s="11" t="s">
        <v>19</v>
      </c>
      <c r="C39" s="39">
        <v>6777.3171552471504</v>
      </c>
      <c r="D39" s="39">
        <v>3150.4368159648602</v>
      </c>
      <c r="E39" s="39">
        <v>1026.1442759864599</v>
      </c>
      <c r="F39" s="39">
        <v>1830.1966251578599</v>
      </c>
      <c r="G39" s="39">
        <v>770.53943813796604</v>
      </c>
    </row>
    <row r="40" spans="1:7" ht="13.5" hidden="1" customHeight="1">
      <c r="A40" s="7"/>
      <c r="B40" s="11" t="s">
        <v>33</v>
      </c>
      <c r="C40" s="39">
        <v>12124.0806571782</v>
      </c>
      <c r="D40" s="39">
        <v>6726.1376836039899</v>
      </c>
      <c r="E40" s="39">
        <v>1483.9771010454999</v>
      </c>
      <c r="F40" s="39">
        <v>2922.7106150108002</v>
      </c>
      <c r="G40" s="39">
        <v>991.255257517936</v>
      </c>
    </row>
    <row r="41" spans="1:7" ht="13.5" hidden="1" customHeight="1">
      <c r="A41" s="7"/>
      <c r="B41" s="11" t="s">
        <v>34</v>
      </c>
      <c r="C41" s="39">
        <v>13860.4180117591</v>
      </c>
      <c r="D41" s="39">
        <v>8098.3892969478702</v>
      </c>
      <c r="E41" s="39">
        <v>1566.86508481393</v>
      </c>
      <c r="F41" s="39">
        <v>3083.8604042678699</v>
      </c>
      <c r="G41" s="39">
        <v>1111.3032257294699</v>
      </c>
    </row>
    <row r="42" spans="1:7" ht="13.5" hidden="1" customHeight="1">
      <c r="A42" s="7"/>
      <c r="B42" s="11" t="s">
        <v>30</v>
      </c>
      <c r="C42" s="39">
        <v>13757.1284501398</v>
      </c>
      <c r="D42" s="39">
        <v>7902.7182920880095</v>
      </c>
      <c r="E42" s="39">
        <v>1692.4476444115601</v>
      </c>
      <c r="F42" s="39">
        <v>3127.1682732905301</v>
      </c>
      <c r="G42" s="39">
        <v>1034.79424034969</v>
      </c>
    </row>
    <row r="43" spans="1:7" ht="13.5" hidden="1" customHeight="1">
      <c r="A43" s="7"/>
      <c r="B43" s="11" t="s">
        <v>23</v>
      </c>
      <c r="C43" s="39">
        <v>13647.649605422501</v>
      </c>
      <c r="D43" s="39">
        <v>7910.6210103801004</v>
      </c>
      <c r="E43" s="39">
        <v>1535.94159179189</v>
      </c>
      <c r="F43" s="39">
        <v>3102.1355199991199</v>
      </c>
      <c r="G43" s="39">
        <v>1098.9514832513701</v>
      </c>
    </row>
    <row r="44" spans="1:7" ht="13.5" hidden="1" customHeight="1">
      <c r="A44" s="7"/>
      <c r="B44" s="11" t="s">
        <v>24</v>
      </c>
      <c r="C44" s="39">
        <v>12859.0674561332</v>
      </c>
      <c r="D44" s="39">
        <v>7237.0032221895699</v>
      </c>
      <c r="E44" s="39">
        <v>1464.1740895320199</v>
      </c>
      <c r="F44" s="39">
        <v>3060.3735407851</v>
      </c>
      <c r="G44" s="39">
        <v>1097.51660362655</v>
      </c>
    </row>
    <row r="45" spans="1:7" ht="13.5" hidden="1" customHeight="1">
      <c r="A45" s="7"/>
      <c r="B45" s="11" t="s">
        <v>25</v>
      </c>
      <c r="C45" s="39">
        <v>12797.4590676561</v>
      </c>
      <c r="D45" s="39">
        <v>7278.6133805462396</v>
      </c>
      <c r="E45" s="39">
        <v>1454.54785148819</v>
      </c>
      <c r="F45" s="39">
        <v>2978.0395123152798</v>
      </c>
      <c r="G45" s="39">
        <v>1086.2583233063399</v>
      </c>
    </row>
    <row r="46" spans="1:7" ht="13.5" hidden="1" customHeight="1">
      <c r="A46" s="3"/>
      <c r="B46" s="11" t="s">
        <v>26</v>
      </c>
      <c r="C46" s="39">
        <v>14268.8776237006</v>
      </c>
      <c r="D46" s="39">
        <v>8392.4177412441695</v>
      </c>
      <c r="E46" s="39">
        <v>1627.9819519984201</v>
      </c>
      <c r="F46" s="39">
        <v>3161.1333488283199</v>
      </c>
      <c r="G46" s="39">
        <v>1087.3445816296501</v>
      </c>
    </row>
    <row r="47" spans="1:7" ht="15" hidden="1" customHeight="1">
      <c r="A47" s="3"/>
      <c r="B47" s="11"/>
      <c r="C47" s="39"/>
      <c r="D47" s="39"/>
      <c r="E47" s="39"/>
      <c r="F47" s="39"/>
      <c r="G47" s="39"/>
    </row>
    <row r="48" spans="1:7" ht="13.5" hidden="1" customHeight="1">
      <c r="A48" s="3">
        <v>2021</v>
      </c>
      <c r="B48" s="12" t="s">
        <v>15</v>
      </c>
      <c r="C48" s="39">
        <v>10801.9020163522</v>
      </c>
      <c r="D48" s="39">
        <v>5327.5469631522101</v>
      </c>
      <c r="E48" s="39">
        <v>1506.3089845823399</v>
      </c>
      <c r="F48" s="39">
        <v>2937.7963567684901</v>
      </c>
      <c r="G48" s="39">
        <v>1030.2497118491799</v>
      </c>
    </row>
    <row r="49" spans="1:7" ht="13.5" hidden="1" customHeight="1">
      <c r="A49" s="3"/>
      <c r="B49" s="11" t="s">
        <v>16</v>
      </c>
      <c r="C49" s="39">
        <v>11158.7064631545</v>
      </c>
      <c r="D49" s="39">
        <v>6002.1228520371496</v>
      </c>
      <c r="E49" s="39">
        <v>1461.4229786497499</v>
      </c>
      <c r="F49" s="39">
        <v>2756.8282638668102</v>
      </c>
      <c r="G49" s="39">
        <v>938.33236860083798</v>
      </c>
    </row>
    <row r="50" spans="1:7" ht="13.5" hidden="1" customHeight="1">
      <c r="A50" s="7"/>
      <c r="B50" s="11" t="s">
        <v>27</v>
      </c>
      <c r="C50" s="39">
        <v>15016.0456898641</v>
      </c>
      <c r="D50" s="39">
        <v>8943.9115160134807</v>
      </c>
      <c r="E50" s="39">
        <v>1499.4199760946501</v>
      </c>
      <c r="F50" s="39">
        <v>2969.1040401845498</v>
      </c>
      <c r="G50" s="39">
        <v>1603.6101575714599</v>
      </c>
    </row>
    <row r="51" spans="1:7" ht="13.5" hidden="1" customHeight="1">
      <c r="A51" s="7"/>
      <c r="B51" s="11" t="s">
        <v>18</v>
      </c>
      <c r="C51" s="39">
        <v>13833.879006336099</v>
      </c>
      <c r="D51" s="39">
        <v>8165.7912141203096</v>
      </c>
      <c r="E51" s="39">
        <v>1461.93447669228</v>
      </c>
      <c r="F51" s="39">
        <v>2900.8146472603098</v>
      </c>
      <c r="G51" s="39">
        <v>1305.3386682631699</v>
      </c>
    </row>
    <row r="52" spans="1:7" ht="13.5" hidden="1" customHeight="1">
      <c r="A52" s="7"/>
      <c r="B52" s="11" t="s">
        <v>35</v>
      </c>
      <c r="C52" s="39">
        <v>11594.872973978099</v>
      </c>
      <c r="D52" s="39">
        <v>6295.8250260867599</v>
      </c>
      <c r="E52" s="39">
        <v>1435.6196561118199</v>
      </c>
      <c r="F52" s="39">
        <v>2849.1801465390699</v>
      </c>
      <c r="G52" s="39">
        <v>1014.24814524048</v>
      </c>
    </row>
    <row r="53" spans="1:7" ht="13.5" hidden="1" customHeight="1">
      <c r="A53" s="7"/>
      <c r="B53" s="11" t="s">
        <v>36</v>
      </c>
      <c r="C53" s="39">
        <v>925.29928545629502</v>
      </c>
      <c r="D53" s="39">
        <v>349.75915954740799</v>
      </c>
      <c r="E53" s="39">
        <v>154.333618508732</v>
      </c>
      <c r="F53" s="39">
        <v>344.879852571274</v>
      </c>
      <c r="G53" s="39">
        <v>76.326654828881104</v>
      </c>
    </row>
    <row r="54" spans="1:7" ht="13.5" hidden="1" customHeight="1">
      <c r="A54" s="7"/>
      <c r="B54" s="11" t="s">
        <v>34</v>
      </c>
      <c r="C54" s="39">
        <v>2022.9635090762999</v>
      </c>
      <c r="D54" s="39">
        <v>1311.93906610556</v>
      </c>
      <c r="E54" s="39">
        <v>177.05575458397399</v>
      </c>
      <c r="F54" s="39">
        <v>388.56641093775102</v>
      </c>
      <c r="G54" s="39">
        <v>145.40227744901901</v>
      </c>
    </row>
    <row r="55" spans="1:7" ht="13.5" hidden="1" customHeight="1">
      <c r="A55" s="7"/>
      <c r="B55" s="11" t="s">
        <v>22</v>
      </c>
      <c r="C55" s="39">
        <v>5828.4021945176301</v>
      </c>
      <c r="D55" s="39">
        <v>3089.9628522064099</v>
      </c>
      <c r="E55" s="39">
        <v>869.91808922754205</v>
      </c>
      <c r="F55" s="39">
        <v>1651.1448482973999</v>
      </c>
      <c r="G55" s="39">
        <v>217.37640478628299</v>
      </c>
    </row>
    <row r="56" spans="1:7" ht="13.5" hidden="1" customHeight="1">
      <c r="A56" s="7"/>
      <c r="B56" s="11" t="s">
        <v>23</v>
      </c>
      <c r="C56" s="39">
        <v>10795.707017660299</v>
      </c>
      <c r="D56" s="39">
        <v>6478.7986075012996</v>
      </c>
      <c r="E56" s="39">
        <v>1147.34836906854</v>
      </c>
      <c r="F56" s="39">
        <v>2382.44007935933</v>
      </c>
      <c r="G56" s="39">
        <v>787.11996173113005</v>
      </c>
    </row>
    <row r="57" spans="1:7" ht="14.45" hidden="1" customHeight="1">
      <c r="A57" s="7"/>
      <c r="B57" s="11" t="s">
        <v>24</v>
      </c>
      <c r="C57" s="39">
        <v>14167.010814864199</v>
      </c>
      <c r="D57" s="39">
        <v>9082.4390438479095</v>
      </c>
      <c r="E57" s="39">
        <v>1289.93737287771</v>
      </c>
      <c r="F57" s="39">
        <v>2683.9475952685302</v>
      </c>
      <c r="G57" s="39">
        <v>1110.6868028700701</v>
      </c>
    </row>
    <row r="58" spans="1:7" ht="14.45" hidden="1" customHeight="1">
      <c r="A58" s="7"/>
      <c r="B58" s="7" t="s">
        <v>25</v>
      </c>
      <c r="C58" s="39">
        <v>13382.988788868</v>
      </c>
      <c r="D58" s="39">
        <v>7617.4897594507001</v>
      </c>
      <c r="E58" s="39">
        <v>1512.72976554771</v>
      </c>
      <c r="F58" s="39">
        <v>3064.4026581724202</v>
      </c>
      <c r="G58" s="39">
        <v>1188.3666056971399</v>
      </c>
    </row>
    <row r="59" spans="1:7" ht="15" hidden="1" customHeight="1">
      <c r="A59" s="7"/>
      <c r="B59" s="7" t="s">
        <v>26</v>
      </c>
      <c r="C59" s="39">
        <v>14577.015585684399</v>
      </c>
      <c r="D59" s="39">
        <v>8014.6148210087604</v>
      </c>
      <c r="E59" s="39">
        <v>1697.9851759343501</v>
      </c>
      <c r="F59" s="39">
        <v>3321.8124814589</v>
      </c>
      <c r="G59" s="39">
        <v>1542.6031072823901</v>
      </c>
    </row>
    <row r="60" spans="1:7" ht="5.25" hidden="1" customHeight="1">
      <c r="A60" s="7"/>
      <c r="B60" s="7"/>
      <c r="C60" s="39"/>
      <c r="D60" s="39"/>
      <c r="E60" s="39"/>
      <c r="F60" s="39"/>
      <c r="G60" s="39"/>
    </row>
    <row r="61" spans="1:7" ht="13.5" hidden="1" customHeight="1">
      <c r="A61" s="3">
        <v>2022</v>
      </c>
      <c r="B61" s="12" t="s">
        <v>15</v>
      </c>
      <c r="C61" s="39">
        <v>12634.372902613699</v>
      </c>
      <c r="D61" s="39">
        <v>6132.0065545881998</v>
      </c>
      <c r="E61" s="39">
        <v>1910.2333229261401</v>
      </c>
      <c r="F61" s="39">
        <v>3657.3155420862499</v>
      </c>
      <c r="G61" s="39">
        <v>934.81748301312894</v>
      </c>
    </row>
    <row r="62" spans="1:7" ht="13.5" hidden="1" customHeight="1">
      <c r="A62" s="3"/>
      <c r="B62" s="13" t="s">
        <v>16</v>
      </c>
      <c r="C62" s="40">
        <v>12456.305962509601</v>
      </c>
      <c r="D62" s="39">
        <v>6202.9370359254399</v>
      </c>
      <c r="E62" s="39">
        <v>1860.5672565300599</v>
      </c>
      <c r="F62" s="39">
        <v>3500.0509737765401</v>
      </c>
      <c r="G62" s="40">
        <v>892.75069627753794</v>
      </c>
    </row>
    <row r="63" spans="1:7" ht="13.5" hidden="1" customHeight="1">
      <c r="A63" s="7"/>
      <c r="B63" s="13" t="s">
        <v>17</v>
      </c>
      <c r="C63" s="40">
        <v>16681.663310881198</v>
      </c>
      <c r="D63" s="39">
        <v>9893.6845723010811</v>
      </c>
      <c r="E63" s="39">
        <v>1903.3603034302598</v>
      </c>
      <c r="F63" s="39">
        <v>3636.55296175383</v>
      </c>
      <c r="G63" s="39">
        <v>1248.065473396</v>
      </c>
    </row>
    <row r="64" spans="1:7" ht="13.5" hidden="1" customHeight="1">
      <c r="A64" s="7"/>
      <c r="B64" s="13" t="s">
        <v>28</v>
      </c>
      <c r="C64" s="39">
        <v>15402.0758213682</v>
      </c>
      <c r="D64" s="39">
        <v>8261.2266178713999</v>
      </c>
      <c r="E64" s="39">
        <v>1956.6543919262999</v>
      </c>
      <c r="F64" s="39">
        <v>3803.8343979945003</v>
      </c>
      <c r="G64" s="39">
        <v>1380.3604135759701</v>
      </c>
    </row>
    <row r="65" spans="1:7" ht="13.5" hidden="1" customHeight="1">
      <c r="A65" s="7"/>
      <c r="B65" s="11" t="s">
        <v>29</v>
      </c>
      <c r="C65" s="39">
        <v>13929.792978417299</v>
      </c>
      <c r="D65" s="39">
        <v>6881.6017726868804</v>
      </c>
      <c r="E65" s="39">
        <v>1972.30762706171</v>
      </c>
      <c r="F65" s="39">
        <v>3826.6574043824698</v>
      </c>
      <c r="G65" s="39">
        <v>1249.2261742862599</v>
      </c>
    </row>
    <row r="66" spans="1:7" ht="13.5" hidden="1" customHeight="1">
      <c r="A66" s="7"/>
      <c r="B66" s="11" t="s">
        <v>36</v>
      </c>
      <c r="C66" s="39">
        <v>16126.5366575066</v>
      </c>
      <c r="D66" s="39">
        <v>8849.7398796753187</v>
      </c>
      <c r="E66" s="39">
        <v>2023.5876253653198</v>
      </c>
      <c r="F66" s="39">
        <v>3884.0572654482098</v>
      </c>
      <c r="G66" s="39">
        <v>1369.1518870177399</v>
      </c>
    </row>
    <row r="67" spans="1:7" ht="13.5" hidden="1" customHeight="1">
      <c r="A67" s="7"/>
      <c r="B67" s="11" t="s">
        <v>37</v>
      </c>
      <c r="C67" s="39">
        <v>14115.0754816832</v>
      </c>
      <c r="D67" s="39">
        <v>6973.5950251841496</v>
      </c>
      <c r="E67" s="39">
        <v>2057.98861499653</v>
      </c>
      <c r="F67" s="39">
        <v>3930.6659526335802</v>
      </c>
      <c r="G67" s="39">
        <v>1152.82588886893</v>
      </c>
    </row>
    <row r="68" spans="1:7" ht="13.5" hidden="1" customHeight="1">
      <c r="A68" s="7"/>
      <c r="B68" s="11" t="s">
        <v>38</v>
      </c>
      <c r="C68" s="39">
        <v>16514.091101132301</v>
      </c>
      <c r="D68" s="39">
        <v>9351.5909287719496</v>
      </c>
      <c r="E68" s="39">
        <v>2037.4087288465601</v>
      </c>
      <c r="F68" s="39">
        <v>3883.4979612019797</v>
      </c>
      <c r="G68" s="39">
        <v>1241.59348231184</v>
      </c>
    </row>
    <row r="69" spans="1:7" ht="13.5" hidden="1" customHeight="1">
      <c r="A69" s="7"/>
      <c r="B69" s="15" t="s">
        <v>23</v>
      </c>
      <c r="C69" s="39">
        <v>16323.414124823899</v>
      </c>
      <c r="D69" s="39">
        <v>9099.0979736951103</v>
      </c>
      <c r="E69" s="39">
        <v>2067.9698597792599</v>
      </c>
      <c r="F69" s="39">
        <v>3949.5174265424102</v>
      </c>
      <c r="G69" s="39">
        <v>1206.82886480711</v>
      </c>
    </row>
    <row r="70" spans="1:7" ht="14.45" hidden="1" customHeight="1">
      <c r="A70" s="7"/>
      <c r="B70" s="15" t="s">
        <v>24</v>
      </c>
      <c r="C70" s="39">
        <v>15421.7006118557</v>
      </c>
      <c r="D70" s="39">
        <v>8234.6836661940706</v>
      </c>
      <c r="E70" s="39">
        <v>2094.85346795639</v>
      </c>
      <c r="F70" s="39">
        <v>4004.8106705140099</v>
      </c>
      <c r="G70" s="39">
        <v>1087.3528071912101</v>
      </c>
    </row>
    <row r="71" spans="1:7" ht="14.45" hidden="1" customHeight="1">
      <c r="A71" s="7"/>
      <c r="B71" s="7" t="s">
        <v>25</v>
      </c>
      <c r="C71" s="39">
        <v>16036.3036060225</v>
      </c>
      <c r="D71" s="39">
        <v>8786.4074718290794</v>
      </c>
      <c r="E71" s="39">
        <v>2126.27626997574</v>
      </c>
      <c r="F71" s="39">
        <v>4068.8876412422296</v>
      </c>
      <c r="G71" s="39">
        <v>1054.73222297547</v>
      </c>
    </row>
    <row r="72" spans="1:7" ht="15" hidden="1" customHeight="1">
      <c r="A72" s="7"/>
      <c r="B72" s="85" t="s">
        <v>26</v>
      </c>
      <c r="C72" s="39">
        <v>17531.6746573126</v>
      </c>
      <c r="D72" s="39">
        <v>9998.9317029414906</v>
      </c>
      <c r="E72" s="39">
        <v>2221.9587021246398</v>
      </c>
      <c r="F72" s="39">
        <v>4227.5742592506804</v>
      </c>
      <c r="G72" s="39">
        <v>1083.2099929958099</v>
      </c>
    </row>
    <row r="73" spans="1:7" ht="15" hidden="1" customHeight="1">
      <c r="A73" s="7"/>
      <c r="B73" s="7"/>
      <c r="C73" s="39"/>
      <c r="D73" s="39"/>
      <c r="E73" s="39"/>
      <c r="F73" s="39"/>
      <c r="G73" s="39"/>
    </row>
    <row r="74" spans="1:7" ht="13.5" customHeight="1">
      <c r="A74" s="3">
        <v>2023</v>
      </c>
      <c r="B74" s="7" t="s">
        <v>15</v>
      </c>
      <c r="C74" s="39">
        <v>15179.480673874805</v>
      </c>
      <c r="D74" s="39">
        <v>7662.1813639640604</v>
      </c>
      <c r="E74" s="39">
        <v>2230.8465369331425</v>
      </c>
      <c r="F74" s="39">
        <v>4238.9887097506562</v>
      </c>
      <c r="G74" s="39">
        <v>1047.4640632269463</v>
      </c>
    </row>
    <row r="75" spans="1:7" ht="13.5" customHeight="1">
      <c r="A75" s="3"/>
      <c r="B75" s="7" t="s">
        <v>16</v>
      </c>
      <c r="C75" s="39">
        <v>16485.452133959818</v>
      </c>
      <c r="D75" s="39">
        <v>8829.8978038321839</v>
      </c>
      <c r="E75" s="39">
        <v>2255.3858488394067</v>
      </c>
      <c r="F75" s="39">
        <v>4289.8565742676637</v>
      </c>
      <c r="G75" s="39">
        <v>1110.311907020563</v>
      </c>
    </row>
    <row r="76" spans="1:7" ht="13.5" customHeight="1">
      <c r="A76" s="7"/>
      <c r="B76" s="11" t="s">
        <v>17</v>
      </c>
      <c r="C76" s="39">
        <v>18228.990372995631</v>
      </c>
      <c r="D76" s="39">
        <v>10269.171145856832</v>
      </c>
      <c r="E76" s="39">
        <v>2300.4935658161953</v>
      </c>
      <c r="F76" s="39">
        <v>4371.3638491787488</v>
      </c>
      <c r="G76" s="39">
        <v>1287.9618121438532</v>
      </c>
    </row>
    <row r="77" spans="1:7" ht="13.5" customHeight="1">
      <c r="A77" s="7"/>
      <c r="B77" s="11" t="s">
        <v>18</v>
      </c>
      <c r="C77" s="39">
        <v>14623.085853549252</v>
      </c>
      <c r="D77" s="39">
        <v>6828.998811994793</v>
      </c>
      <c r="E77" s="39">
        <v>2358.0059049615998</v>
      </c>
      <c r="F77" s="39">
        <v>4467.533853860682</v>
      </c>
      <c r="G77" s="39">
        <v>968.54728273217768</v>
      </c>
    </row>
    <row r="78" spans="1:7" ht="13.5" customHeight="1">
      <c r="A78" s="7"/>
      <c r="B78" s="11" t="s">
        <v>19</v>
      </c>
      <c r="C78" s="39">
        <v>16996.586938424007</v>
      </c>
      <c r="D78" s="39">
        <v>8932.3304460891886</v>
      </c>
      <c r="E78" s="39">
        <v>2374.5119462963312</v>
      </c>
      <c r="F78" s="39">
        <v>4503.2741246915675</v>
      </c>
      <c r="G78" s="39">
        <v>1186.4704213469174</v>
      </c>
    </row>
    <row r="79" spans="1:7" ht="13.5" customHeight="1">
      <c r="A79" s="7"/>
      <c r="B79" s="11" t="s">
        <v>20</v>
      </c>
      <c r="C79" s="39">
        <v>16677.144762232059</v>
      </c>
      <c r="D79" s="39">
        <v>8512.3886560142782</v>
      </c>
      <c r="E79" s="39">
        <v>2428.7452211621899</v>
      </c>
      <c r="F79" s="39">
        <v>4594.3747344404901</v>
      </c>
      <c r="G79" s="39">
        <v>1141.6361506150997</v>
      </c>
    </row>
    <row r="80" spans="1:7" ht="13.5" customHeight="1">
      <c r="A80" s="7"/>
      <c r="B80" s="11" t="s">
        <v>21</v>
      </c>
      <c r="C80" s="39">
        <v>16919.09203561</v>
      </c>
      <c r="D80" s="39">
        <v>8776.3987534899989</v>
      </c>
      <c r="E80" s="39">
        <v>2433.9839725000002</v>
      </c>
      <c r="F80" s="39">
        <v>4611.88859331</v>
      </c>
      <c r="G80" s="39">
        <v>1096.8207163100001</v>
      </c>
    </row>
    <row r="81" spans="1:7" ht="13.5" customHeight="1">
      <c r="A81" s="7"/>
      <c r="B81" s="11" t="s">
        <v>30</v>
      </c>
      <c r="C81" s="39">
        <v>18121.691612080002</v>
      </c>
      <c r="D81" s="39">
        <v>9934.883388950002</v>
      </c>
      <c r="E81" s="39">
        <v>2477.7956840100005</v>
      </c>
      <c r="F81" s="39">
        <v>4685.6788108000001</v>
      </c>
      <c r="G81" s="39">
        <v>1023.33372832</v>
      </c>
    </row>
    <row r="82" spans="1:7" ht="13.5" customHeight="1">
      <c r="A82" s="7"/>
      <c r="B82" s="11" t="s">
        <v>23</v>
      </c>
      <c r="C82" s="39">
        <v>17465.869522813653</v>
      </c>
      <c r="D82" s="39">
        <v>9448.0741028914508</v>
      </c>
      <c r="E82" s="39">
        <v>2453.0177271699004</v>
      </c>
      <c r="F82" s="39">
        <v>4629.4506650704006</v>
      </c>
      <c r="G82" s="39">
        <v>935.32702768190086</v>
      </c>
    </row>
    <row r="83" spans="1:7" ht="13.5" customHeight="1">
      <c r="A83" s="7"/>
      <c r="B83" s="11" t="s">
        <v>24</v>
      </c>
      <c r="C83" s="39">
        <v>18374.65967889618</v>
      </c>
      <c r="D83" s="39">
        <v>10260.608475740117</v>
      </c>
      <c r="E83" s="39">
        <v>2465.28281580575</v>
      </c>
      <c r="F83" s="39">
        <v>4647.9684677306814</v>
      </c>
      <c r="G83" s="39">
        <v>1000.799919619634</v>
      </c>
    </row>
    <row r="84" spans="1:7" ht="13.5" customHeight="1">
      <c r="A84" s="7"/>
      <c r="B84" s="11" t="s">
        <v>25</v>
      </c>
      <c r="C84" s="39">
        <v>18072.028829530507</v>
      </c>
      <c r="D84" s="39">
        <v>9973.3114384193941</v>
      </c>
      <c r="E84" s="39">
        <v>2472.678664253167</v>
      </c>
      <c r="F84" s="39">
        <v>4657.2644046661426</v>
      </c>
      <c r="G84" s="39">
        <v>968.77432219180605</v>
      </c>
    </row>
    <row r="85" spans="1:7" ht="13.5" customHeight="1">
      <c r="A85" s="7"/>
      <c r="B85" s="11" t="s">
        <v>26</v>
      </c>
      <c r="C85" s="39">
        <v>18561.722324670449</v>
      </c>
      <c r="D85" s="39">
        <v>10442.057076025105</v>
      </c>
      <c r="E85" s="39">
        <v>2494.9327722314447</v>
      </c>
      <c r="F85" s="39">
        <v>4689.8652554988048</v>
      </c>
      <c r="G85" s="39">
        <v>934.8672209150925</v>
      </c>
    </row>
    <row r="86" spans="1:7" ht="15" customHeight="1">
      <c r="A86" s="7"/>
      <c r="B86" s="7"/>
      <c r="C86" s="39"/>
      <c r="D86" s="39"/>
      <c r="E86" s="39"/>
      <c r="F86" s="39"/>
      <c r="G86" s="39"/>
    </row>
    <row r="87" spans="1:7" ht="15">
      <c r="A87" s="104">
        <v>2024</v>
      </c>
      <c r="B87" s="11" t="s">
        <v>15</v>
      </c>
      <c r="C87" s="39">
        <v>17615.044023736886</v>
      </c>
      <c r="D87" s="39">
        <v>9262.1046264342658</v>
      </c>
      <c r="E87" s="39">
        <v>2507.4074360926015</v>
      </c>
      <c r="F87" s="39">
        <v>4741.453773309292</v>
      </c>
      <c r="G87" s="39">
        <v>1104.0781879007241</v>
      </c>
    </row>
    <row r="88" spans="1:7" ht="15">
      <c r="A88" s="104"/>
      <c r="B88" s="7" t="s">
        <v>16</v>
      </c>
      <c r="C88" s="39">
        <v>17371.133957238399</v>
      </c>
      <c r="D88" s="39">
        <v>8845.3099182447258</v>
      </c>
      <c r="E88" s="39">
        <v>2572.6000294310093</v>
      </c>
      <c r="F88" s="39">
        <v>4878.9559327352608</v>
      </c>
      <c r="G88" s="39">
        <v>1074.2680768274045</v>
      </c>
    </row>
    <row r="89" spans="1:7" ht="13.5" customHeight="1">
      <c r="A89" s="7"/>
      <c r="B89" s="11" t="s">
        <v>154</v>
      </c>
      <c r="C89" s="39">
        <v>18812.628613014836</v>
      </c>
      <c r="D89" s="39">
        <v>9977.5095877800504</v>
      </c>
      <c r="E89" s="39">
        <v>2631.7698301079222</v>
      </c>
      <c r="F89" s="39">
        <v>4976.5350513899666</v>
      </c>
      <c r="G89" s="39">
        <v>1226.8141437368959</v>
      </c>
    </row>
    <row r="90" spans="1:7" ht="13.5" customHeight="1">
      <c r="A90" s="7"/>
      <c r="B90" s="11" t="s">
        <v>146</v>
      </c>
      <c r="C90" s="39">
        <v>17269.676877777049</v>
      </c>
      <c r="D90" s="39">
        <v>8640.5233030175223</v>
      </c>
      <c r="E90" s="39">
        <v>2665.9828378993247</v>
      </c>
      <c r="F90" s="39">
        <v>4996.4411915955252</v>
      </c>
      <c r="G90" s="39">
        <v>966.72954526467402</v>
      </c>
    </row>
    <row r="91" spans="1:7" ht="13.5" hidden="1" customHeight="1">
      <c r="A91" s="7"/>
      <c r="B91" s="11" t="s">
        <v>147</v>
      </c>
      <c r="C91" s="39"/>
      <c r="D91" s="39"/>
      <c r="E91" s="39"/>
      <c r="F91" s="39"/>
      <c r="G91" s="39"/>
    </row>
    <row r="92" spans="1:7" ht="13.5" hidden="1" customHeight="1">
      <c r="A92" s="7"/>
      <c r="B92" s="11" t="s">
        <v>148</v>
      </c>
      <c r="C92" s="39"/>
      <c r="D92" s="39"/>
      <c r="E92" s="39"/>
      <c r="F92" s="39"/>
      <c r="G92" s="39"/>
    </row>
    <row r="93" spans="1:7" ht="13.5" hidden="1" customHeight="1">
      <c r="A93" s="7"/>
      <c r="B93" s="11" t="s">
        <v>149</v>
      </c>
      <c r="C93" s="39"/>
      <c r="D93" s="39"/>
      <c r="E93" s="39"/>
      <c r="F93" s="39"/>
      <c r="G93" s="39"/>
    </row>
    <row r="94" spans="1:7" ht="13.5" hidden="1" customHeight="1">
      <c r="A94" s="7"/>
      <c r="B94" s="11" t="s">
        <v>150</v>
      </c>
      <c r="C94" s="39"/>
      <c r="D94" s="39"/>
      <c r="E94" s="39"/>
      <c r="F94" s="39"/>
      <c r="G94" s="39"/>
    </row>
    <row r="95" spans="1:7" ht="13.5" hidden="1" customHeight="1">
      <c r="A95" s="7"/>
      <c r="B95" s="11" t="s">
        <v>151</v>
      </c>
      <c r="C95" s="39"/>
      <c r="D95" s="39"/>
      <c r="E95" s="39"/>
      <c r="F95" s="39"/>
      <c r="G95" s="39"/>
    </row>
    <row r="96" spans="1:7" ht="13.5" hidden="1" customHeight="1">
      <c r="A96" s="7"/>
      <c r="B96" s="11" t="s">
        <v>152</v>
      </c>
      <c r="C96" s="39"/>
      <c r="D96" s="39"/>
      <c r="E96" s="39"/>
      <c r="F96" s="39"/>
      <c r="G96" s="39"/>
    </row>
    <row r="97" spans="1:7" ht="13.5" hidden="1" customHeight="1">
      <c r="A97" s="7"/>
      <c r="B97" s="11" t="s">
        <v>153</v>
      </c>
      <c r="C97" s="39"/>
      <c r="D97" s="39"/>
      <c r="E97" s="39"/>
      <c r="F97" s="39"/>
      <c r="G97" s="39"/>
    </row>
    <row r="98" spans="1:7" ht="13.5" hidden="1" customHeight="1">
      <c r="A98" s="7"/>
      <c r="B98" s="11" t="s">
        <v>144</v>
      </c>
      <c r="C98" s="39"/>
      <c r="D98" s="39"/>
      <c r="E98" s="39"/>
      <c r="F98" s="39"/>
      <c r="G98" s="39"/>
    </row>
    <row r="99" spans="1:7" ht="6" customHeight="1">
      <c r="A99" s="7"/>
      <c r="B99" s="7"/>
      <c r="C99" s="39"/>
      <c r="D99" s="39"/>
      <c r="E99" s="39"/>
      <c r="F99" s="39"/>
      <c r="G99" s="39"/>
    </row>
    <row r="100" spans="1:7" s="92" customFormat="1" ht="15.75" customHeight="1">
      <c r="A100" s="121" t="s">
        <v>39</v>
      </c>
      <c r="B100" s="121"/>
      <c r="C100" s="121"/>
      <c r="D100" s="121"/>
      <c r="E100" s="121"/>
      <c r="F100" s="121"/>
      <c r="G100" s="121"/>
    </row>
    <row r="101" spans="1:7" ht="14.45" hidden="1" customHeight="1">
      <c r="A101" s="3">
        <v>2018</v>
      </c>
      <c r="B101" s="7" t="s">
        <v>15</v>
      </c>
      <c r="C101" s="8">
        <v>2.5943557857041499</v>
      </c>
      <c r="D101" s="8">
        <v>-0.98620404124565297</v>
      </c>
      <c r="E101" s="8">
        <v>7.3437155095467102</v>
      </c>
      <c r="F101" s="8">
        <v>7.4527650468279001</v>
      </c>
      <c r="G101" s="8">
        <v>4.6093198736724998</v>
      </c>
    </row>
    <row r="102" spans="1:7" ht="14.45" hidden="1" customHeight="1">
      <c r="A102" s="7"/>
      <c r="B102" s="7" t="s">
        <v>16</v>
      </c>
      <c r="C102" s="8">
        <v>2.1502722560421601</v>
      </c>
      <c r="D102" s="8">
        <v>-0.90232304835522503</v>
      </c>
      <c r="E102" s="8">
        <v>4.8999999999999897</v>
      </c>
      <c r="F102" s="8">
        <v>7.3865580837887599</v>
      </c>
      <c r="G102" s="8">
        <v>2.9298221928157</v>
      </c>
    </row>
    <row r="103" spans="1:7" ht="14.45" hidden="1" customHeight="1">
      <c r="A103" s="7"/>
      <c r="B103" s="7" t="s">
        <v>17</v>
      </c>
      <c r="C103" s="8">
        <v>-4.6396528643855204</v>
      </c>
      <c r="D103" s="8">
        <v>-8.6459380971105997</v>
      </c>
      <c r="E103" s="8">
        <v>7.8720855971621901</v>
      </c>
      <c r="F103" s="8">
        <v>-1.5626535640834001</v>
      </c>
      <c r="G103" s="8">
        <v>-0.65973618850519999</v>
      </c>
    </row>
    <row r="104" spans="1:7" ht="14.45" hidden="1" customHeight="1">
      <c r="A104" s="7"/>
      <c r="B104" s="7" t="s">
        <v>18</v>
      </c>
      <c r="C104" s="8">
        <v>6.3054715393846497</v>
      </c>
      <c r="D104" s="8">
        <v>6.8000000000000096</v>
      </c>
      <c r="E104" s="8">
        <v>9.0741453716971705</v>
      </c>
      <c r="F104" s="8">
        <v>4.1560940840404701</v>
      </c>
      <c r="G104" s="8">
        <v>5.3630111616322003</v>
      </c>
    </row>
    <row r="105" spans="1:7" ht="14.45" hidden="1" customHeight="1">
      <c r="A105" s="7"/>
      <c r="B105" s="7" t="s">
        <v>19</v>
      </c>
      <c r="C105" s="8">
        <v>-2.8614910041886401</v>
      </c>
      <c r="D105" s="8">
        <v>-8.3000000000000007</v>
      </c>
      <c r="E105" s="8">
        <v>6.9539529098867003</v>
      </c>
      <c r="F105" s="8">
        <v>3.8551107649637602</v>
      </c>
      <c r="G105" s="8">
        <v>3.4860733467782001</v>
      </c>
    </row>
    <row r="106" spans="1:7" ht="14.45" hidden="1" customHeight="1">
      <c r="A106" s="7"/>
      <c r="B106" s="7" t="s">
        <v>20</v>
      </c>
      <c r="C106" s="8">
        <v>10.130941577403499</v>
      </c>
      <c r="D106" s="8">
        <v>13.613688435511101</v>
      </c>
      <c r="E106" s="8">
        <v>7.5857891488599902</v>
      </c>
      <c r="F106" s="8">
        <v>5.0709529366844901</v>
      </c>
      <c r="G106" s="8">
        <v>5.8903891674255702</v>
      </c>
    </row>
    <row r="107" spans="1:7" ht="14.45" hidden="1" customHeight="1">
      <c r="A107" s="7"/>
      <c r="B107" s="7" t="s">
        <v>21</v>
      </c>
      <c r="C107" s="8">
        <v>12.103477105201801</v>
      </c>
      <c r="D107" s="8">
        <v>15.8</v>
      </c>
      <c r="E107" s="8">
        <v>6.9369669490186601</v>
      </c>
      <c r="F107" s="8">
        <v>7.8000000000000096</v>
      </c>
      <c r="G107" s="8">
        <v>6.1109643345730804</v>
      </c>
    </row>
    <row r="108" spans="1:7" ht="14.45" hidden="1" customHeight="1">
      <c r="A108" s="7"/>
      <c r="B108" s="7" t="s">
        <v>22</v>
      </c>
      <c r="C108" s="8">
        <v>10.635600966938799</v>
      </c>
      <c r="D108" s="8">
        <v>12.9782745620266</v>
      </c>
      <c r="E108" s="8">
        <v>7.8116643599089697</v>
      </c>
      <c r="F108" s="8">
        <v>8.1644898595898905</v>
      </c>
      <c r="G108" s="8">
        <v>5.6519893584160696</v>
      </c>
    </row>
    <row r="109" spans="1:7" ht="14.45" hidden="1" customHeight="1">
      <c r="A109" s="7"/>
      <c r="B109" s="7" t="s">
        <v>23</v>
      </c>
      <c r="C109" s="8">
        <v>-0.93520172477941099</v>
      </c>
      <c r="D109" s="8">
        <v>-7.6101297040115803</v>
      </c>
      <c r="E109" s="8">
        <v>9.2910896027958501</v>
      </c>
      <c r="F109" s="8">
        <v>6.6442960093748598</v>
      </c>
      <c r="G109" s="8">
        <v>3.8999999999999901</v>
      </c>
    </row>
    <row r="110" spans="1:7" ht="14.45" hidden="1" customHeight="1">
      <c r="A110" s="7"/>
      <c r="B110" s="7" t="s">
        <v>24</v>
      </c>
      <c r="C110" s="8">
        <v>2.91115604634409</v>
      </c>
      <c r="D110" s="8">
        <v>1.6745951697442001</v>
      </c>
      <c r="E110" s="8">
        <v>2.9996131503067498</v>
      </c>
      <c r="F110" s="8">
        <v>5.1565400109072197</v>
      </c>
      <c r="G110" s="8">
        <v>4.1608861497667498</v>
      </c>
    </row>
    <row r="111" spans="1:7" ht="14.45" hidden="1" customHeight="1">
      <c r="A111" s="7"/>
      <c r="B111" s="7" t="s">
        <v>25</v>
      </c>
      <c r="C111" s="8">
        <v>2.1261095643244001</v>
      </c>
      <c r="D111" s="8">
        <v>-8.2792031798317706E-2</v>
      </c>
      <c r="E111" s="8">
        <v>3.7326044154123199</v>
      </c>
      <c r="F111" s="8">
        <v>6.0247984073502598</v>
      </c>
      <c r="G111" s="8">
        <v>3.0999999999999899</v>
      </c>
    </row>
    <row r="112" spans="1:7" ht="3.75" hidden="1" customHeight="1">
      <c r="A112" s="7"/>
      <c r="B112" s="7" t="s">
        <v>26</v>
      </c>
      <c r="C112" s="8">
        <v>-1.4132844527258199</v>
      </c>
      <c r="D112" s="8">
        <v>-5.1115018683916196</v>
      </c>
      <c r="E112" s="8">
        <v>1.1772636540574599</v>
      </c>
      <c r="F112" s="8">
        <v>2.5687205811178102</v>
      </c>
      <c r="G112" s="8">
        <v>7.3658694016555604</v>
      </c>
    </row>
    <row r="113" spans="1:7" ht="9" customHeight="1">
      <c r="A113" s="7"/>
      <c r="B113" s="3"/>
      <c r="C113" s="8"/>
      <c r="D113" s="8"/>
      <c r="E113" s="8"/>
      <c r="F113" s="8"/>
      <c r="G113" s="8"/>
    </row>
    <row r="114" spans="1:7" ht="15" hidden="1">
      <c r="A114" s="3">
        <v>2019</v>
      </c>
      <c r="B114" s="7" t="s">
        <v>15</v>
      </c>
      <c r="C114" s="8">
        <v>4.7705896126919898</v>
      </c>
      <c r="D114" s="8">
        <v>4.9935104261926497</v>
      </c>
      <c r="E114" s="8">
        <v>4.5960875354087003</v>
      </c>
      <c r="F114" s="8">
        <v>3.8295178996798001</v>
      </c>
      <c r="G114" s="8">
        <v>6.7999999999999803</v>
      </c>
    </row>
    <row r="115" spans="1:7" ht="15" hidden="1">
      <c r="A115" s="3"/>
      <c r="B115" s="7" t="s">
        <v>16</v>
      </c>
      <c r="C115" s="8">
        <v>2.25951268700417</v>
      </c>
      <c r="D115" s="8">
        <v>-0.400000000000034</v>
      </c>
      <c r="E115" s="8">
        <v>4.8725356938961202</v>
      </c>
      <c r="F115" s="8">
        <v>4.7000000000001698</v>
      </c>
      <c r="G115" s="8">
        <v>7.9233789282711502</v>
      </c>
    </row>
    <row r="116" spans="1:7" ht="15" hidden="1">
      <c r="A116" s="3"/>
      <c r="B116" s="7" t="s">
        <v>27</v>
      </c>
      <c r="C116" s="8">
        <v>2.57461110002144</v>
      </c>
      <c r="D116" s="8">
        <v>1.0999999999999499</v>
      </c>
      <c r="E116" s="8">
        <v>5.2359238078517398</v>
      </c>
      <c r="F116" s="8">
        <v>4.5000000000001004</v>
      </c>
      <c r="G116" s="8">
        <v>3.20000000000018</v>
      </c>
    </row>
    <row r="117" spans="1:7" ht="15" hidden="1">
      <c r="A117" s="3"/>
      <c r="B117" s="7" t="s">
        <v>28</v>
      </c>
      <c r="C117" s="8">
        <v>2.2460986202832398</v>
      </c>
      <c r="D117" s="8">
        <v>0.92229598144188996</v>
      </c>
      <c r="E117" s="8">
        <v>4.0523513058211096</v>
      </c>
      <c r="F117" s="8">
        <v>3.8079433767590301</v>
      </c>
      <c r="G117" s="8">
        <v>4.29301392612218</v>
      </c>
    </row>
    <row r="118" spans="1:7" ht="15" hidden="1">
      <c r="A118" s="3"/>
      <c r="B118" s="7" t="s">
        <v>29</v>
      </c>
      <c r="C118" s="8">
        <v>9.0802712685787093</v>
      </c>
      <c r="D118" s="8">
        <v>13.0999999999999</v>
      </c>
      <c r="E118" s="8">
        <v>4.3996703422480401</v>
      </c>
      <c r="F118" s="8">
        <v>4.04092730588994</v>
      </c>
      <c r="G118" s="8">
        <v>4.5264072652793503</v>
      </c>
    </row>
    <row r="119" spans="1:7" ht="15" hidden="1">
      <c r="A119" s="3"/>
      <c r="B119" s="7" t="s">
        <v>20</v>
      </c>
      <c r="C119" s="8">
        <v>-2.4533680427235902</v>
      </c>
      <c r="D119" s="8">
        <v>-8.5872815874925301</v>
      </c>
      <c r="E119" s="8">
        <v>6.6208202867884296</v>
      </c>
      <c r="F119" s="8">
        <v>5.7145830859997</v>
      </c>
      <c r="G119" s="8">
        <v>2.8182474425845001</v>
      </c>
    </row>
    <row r="120" spans="1:7" ht="15" hidden="1">
      <c r="A120" s="3"/>
      <c r="B120" s="7" t="s">
        <v>34</v>
      </c>
      <c r="C120" s="8">
        <v>-1.6804240719527901</v>
      </c>
      <c r="D120" s="8">
        <v>-5.7978161298330404</v>
      </c>
      <c r="E120" s="8">
        <v>5.3592488764610202</v>
      </c>
      <c r="F120" s="8">
        <v>3.89335288204198</v>
      </c>
      <c r="G120" s="8">
        <v>3.12664034313477</v>
      </c>
    </row>
    <row r="121" spans="1:7" ht="15" hidden="1">
      <c r="A121" s="3"/>
      <c r="B121" s="7" t="s">
        <v>30</v>
      </c>
      <c r="C121" s="8">
        <v>1.12181436443171</v>
      </c>
      <c r="D121" s="8">
        <v>-0.88982368839206605</v>
      </c>
      <c r="E121" s="8">
        <v>5.6000000000000902</v>
      </c>
      <c r="F121" s="8">
        <v>3.20000000000016</v>
      </c>
      <c r="G121" s="8">
        <v>2.9000000000000599</v>
      </c>
    </row>
    <row r="122" spans="1:7" ht="15" hidden="1">
      <c r="A122" s="3"/>
      <c r="B122" s="7" t="s">
        <v>31</v>
      </c>
      <c r="C122" s="8">
        <v>4.4091293747858096</v>
      </c>
      <c r="D122" s="8">
        <v>4.7000000000000597</v>
      </c>
      <c r="E122" s="8">
        <v>5.8474337552674598</v>
      </c>
      <c r="F122" s="8">
        <v>3.44000000000015</v>
      </c>
      <c r="G122" s="8">
        <v>3.6045941208765302</v>
      </c>
    </row>
    <row r="123" spans="1:7" hidden="1">
      <c r="A123" s="7"/>
      <c r="B123" s="7" t="s">
        <v>32</v>
      </c>
      <c r="C123" s="8">
        <v>3.7282770726052799</v>
      </c>
      <c r="D123" s="8">
        <v>3.8670947719927198</v>
      </c>
      <c r="E123" s="8">
        <v>4.1625526316641404</v>
      </c>
      <c r="F123" s="8">
        <v>3.3367664670658899</v>
      </c>
      <c r="G123" s="8">
        <v>3.4000000000000301</v>
      </c>
    </row>
    <row r="124" spans="1:7" hidden="1">
      <c r="A124" s="10"/>
      <c r="B124" s="2" t="s">
        <v>25</v>
      </c>
      <c r="C124" s="8">
        <v>2.9687557702561702</v>
      </c>
      <c r="D124" s="8">
        <v>2.0391839355035302</v>
      </c>
      <c r="E124" s="8">
        <v>4.5132595544385499</v>
      </c>
      <c r="F124" s="8">
        <v>3.9661933879333602</v>
      </c>
      <c r="G124" s="8">
        <v>3.6999999999997901</v>
      </c>
    </row>
    <row r="125" spans="1:7" hidden="1">
      <c r="A125" s="10"/>
      <c r="B125" s="2" t="s">
        <v>26</v>
      </c>
      <c r="C125" s="8">
        <v>4.5212511117246299</v>
      </c>
      <c r="D125" s="8">
        <v>4.7000000000000801</v>
      </c>
      <c r="E125" s="8">
        <v>4.3000000000000602</v>
      </c>
      <c r="F125" s="8">
        <v>4.20000000000016</v>
      </c>
      <c r="G125" s="8">
        <v>4.7779099250965498</v>
      </c>
    </row>
    <row r="126" spans="1:7" ht="8.25" hidden="1" customHeight="1">
      <c r="A126" s="3"/>
      <c r="B126" s="2"/>
      <c r="C126" s="8"/>
      <c r="D126" s="8"/>
      <c r="E126" s="8"/>
      <c r="F126" s="8"/>
      <c r="G126" s="8"/>
    </row>
    <row r="127" spans="1:7" ht="13.5" hidden="1" customHeight="1">
      <c r="A127" s="3">
        <v>2020</v>
      </c>
      <c r="B127" s="12" t="s">
        <v>15</v>
      </c>
      <c r="C127" s="36">
        <v>0.96685805510063905</v>
      </c>
      <c r="D127" s="36">
        <v>-0.33999999999997399</v>
      </c>
      <c r="E127" s="36">
        <v>3.1000000000000099</v>
      </c>
      <c r="F127" s="36">
        <v>1.9550135785587599</v>
      </c>
      <c r="G127" s="36">
        <v>3.00000000000002</v>
      </c>
    </row>
    <row r="128" spans="1:7" ht="13.5" hidden="1" customHeight="1">
      <c r="A128" s="7"/>
      <c r="B128" s="11" t="s">
        <v>16</v>
      </c>
      <c r="C128" s="36">
        <v>3.54563028674775</v>
      </c>
      <c r="D128" s="36">
        <v>3.2499999999999698</v>
      </c>
      <c r="E128" s="36">
        <v>3.9180967020358701</v>
      </c>
      <c r="F128" s="36">
        <v>3.4999999999999001</v>
      </c>
      <c r="G128" s="36">
        <v>4.8999999999999702</v>
      </c>
    </row>
    <row r="129" spans="1:7" ht="13.5" hidden="1" customHeight="1">
      <c r="A129" s="7"/>
      <c r="B129" s="11" t="s">
        <v>17</v>
      </c>
      <c r="C129" s="36">
        <v>-15.2548217709077</v>
      </c>
      <c r="D129" s="36">
        <v>-19.9285381045752</v>
      </c>
      <c r="E129" s="36">
        <v>-9.7632648860862403</v>
      </c>
      <c r="F129" s="36">
        <v>-8.9000000000001194</v>
      </c>
      <c r="G129" s="36">
        <v>-10.7283286750641</v>
      </c>
    </row>
    <row r="130" spans="1:7" ht="13.5" hidden="1" customHeight="1">
      <c r="A130" s="7"/>
      <c r="B130" s="11" t="s">
        <v>18</v>
      </c>
      <c r="C130" s="36">
        <v>-93.209032888271594</v>
      </c>
      <c r="D130" s="36">
        <v>-93.653682183576606</v>
      </c>
      <c r="E130" s="36">
        <v>-93.641115627010805</v>
      </c>
      <c r="F130" s="36">
        <v>-91.405549252052197</v>
      </c>
      <c r="G130" s="36">
        <v>-94.880363053014406</v>
      </c>
    </row>
    <row r="131" spans="1:7" ht="13.5" hidden="1" customHeight="1">
      <c r="A131" s="7"/>
      <c r="B131" s="11" t="s">
        <v>19</v>
      </c>
      <c r="C131" s="36">
        <v>-49.518719787723001</v>
      </c>
      <c r="D131" s="36">
        <v>-58.624816871462698</v>
      </c>
      <c r="E131" s="36">
        <v>-36.562351364627503</v>
      </c>
      <c r="F131" s="36">
        <v>-42.144544748993098</v>
      </c>
      <c r="G131" s="36">
        <v>-25.199999999999299</v>
      </c>
    </row>
    <row r="132" spans="1:7" ht="13.5" hidden="1" customHeight="1">
      <c r="A132" s="7"/>
      <c r="B132" s="11" t="s">
        <v>33</v>
      </c>
      <c r="C132" s="36">
        <v>-4.5343439045448504</v>
      </c>
      <c r="D132" s="36">
        <v>0.150555632963667</v>
      </c>
      <c r="E132" s="36">
        <v>-15.2583778383517</v>
      </c>
      <c r="F132" s="36">
        <v>-10.199999999999999</v>
      </c>
      <c r="G132" s="36">
        <v>1.3505922260954799</v>
      </c>
    </row>
    <row r="133" spans="1:7" ht="13.5" hidden="1" customHeight="1">
      <c r="A133" s="7"/>
      <c r="B133" s="11" t="s">
        <v>34</v>
      </c>
      <c r="C133" s="36">
        <v>1.7033108681071301</v>
      </c>
      <c r="D133" s="36">
        <v>5.7558896125091499</v>
      </c>
      <c r="E133" s="36">
        <v>-6.1582128961683598</v>
      </c>
      <c r="F133" s="36">
        <v>-4.2301269409278097</v>
      </c>
      <c r="G133" s="36">
        <v>2.8128228127954702</v>
      </c>
    </row>
    <row r="134" spans="1:7" ht="13.5" hidden="1" customHeight="1">
      <c r="A134" s="7"/>
      <c r="B134" s="11" t="s">
        <v>30</v>
      </c>
      <c r="C134" s="36">
        <v>1.01737244083364</v>
      </c>
      <c r="D134" s="36">
        <v>3.0999999999999699</v>
      </c>
      <c r="E134" s="36">
        <v>-2.29999999999972</v>
      </c>
      <c r="F134" s="36">
        <v>-2.5999999999997399</v>
      </c>
      <c r="G134" s="36">
        <v>2.40000000000042</v>
      </c>
    </row>
    <row r="135" spans="1:7" ht="13.5" hidden="1" customHeight="1">
      <c r="A135" s="7"/>
      <c r="B135" s="11" t="s">
        <v>23</v>
      </c>
      <c r="C135" s="36">
        <v>17.083276637295398</v>
      </c>
      <c r="D135" s="36">
        <v>34.803456565015601</v>
      </c>
      <c r="E135" s="36">
        <v>-2.89999999999965</v>
      </c>
      <c r="F135" s="36">
        <v>-3.1000000000000898</v>
      </c>
      <c r="G135" s="36">
        <v>9.3586356711270895</v>
      </c>
    </row>
    <row r="136" spans="1:7" ht="13.5" hidden="1" customHeight="1">
      <c r="A136" s="7"/>
      <c r="B136" s="11" t="s">
        <v>24</v>
      </c>
      <c r="C136" s="36">
        <v>2.1819063461861101</v>
      </c>
      <c r="D136" s="36">
        <v>6.4000000000000696</v>
      </c>
      <c r="E136" s="36">
        <v>-4.2999999999999501</v>
      </c>
      <c r="F136" s="36">
        <v>-4.4999999999998899</v>
      </c>
      <c r="G136" s="36">
        <v>4.7000000000000197</v>
      </c>
    </row>
    <row r="137" spans="1:7" ht="13.5" hidden="1" customHeight="1">
      <c r="A137" s="7"/>
      <c r="B137" s="11" t="s">
        <v>25</v>
      </c>
      <c r="C137" s="36">
        <v>1.1522158518888499</v>
      </c>
      <c r="D137" s="36">
        <v>7.0999999999999499</v>
      </c>
      <c r="E137" s="36">
        <v>-9.4999999999997495</v>
      </c>
      <c r="F137" s="36">
        <v>-7.6999999999999398</v>
      </c>
      <c r="G137" s="36">
        <v>6.3000000000003302</v>
      </c>
    </row>
    <row r="138" spans="1:7" ht="13.5" hidden="1" customHeight="1">
      <c r="A138" s="3"/>
      <c r="B138" s="11" t="s">
        <v>26</v>
      </c>
      <c r="C138" s="36">
        <v>14.7432714993134</v>
      </c>
      <c r="D138" s="36">
        <v>29.3</v>
      </c>
      <c r="E138" s="36">
        <v>-3.1999999999999802</v>
      </c>
      <c r="F138" s="36">
        <v>-2.5999999999999499</v>
      </c>
      <c r="G138" s="36">
        <v>6.8633924392230297</v>
      </c>
    </row>
    <row r="139" spans="1:7" ht="15" hidden="1" customHeight="1">
      <c r="A139" s="3"/>
      <c r="B139" s="11"/>
      <c r="C139" s="41"/>
      <c r="D139" s="41"/>
      <c r="E139" s="41"/>
      <c r="F139" s="41"/>
      <c r="G139" s="41"/>
    </row>
    <row r="140" spans="1:7" ht="13.5" hidden="1" customHeight="1">
      <c r="A140" s="3">
        <v>2021</v>
      </c>
      <c r="B140" s="12" t="s">
        <v>15</v>
      </c>
      <c r="C140" s="41">
        <v>-12.3868197691347</v>
      </c>
      <c r="D140" s="41">
        <v>-17.600000000000101</v>
      </c>
      <c r="E140" s="41">
        <v>-9.5000000000002398</v>
      </c>
      <c r="F140" s="41">
        <v>-9.3000000000000203</v>
      </c>
      <c r="G140" s="41">
        <v>7.2999999999995104</v>
      </c>
    </row>
    <row r="141" spans="1:7" ht="13.5" hidden="1" customHeight="1">
      <c r="A141" s="3"/>
      <c r="B141" s="11" t="s">
        <v>16</v>
      </c>
      <c r="C141" s="41">
        <v>-5.00025152157191E-2</v>
      </c>
      <c r="D141" s="41">
        <v>3.80000000000003</v>
      </c>
      <c r="E141" s="41">
        <v>-6.3000000000001597</v>
      </c>
      <c r="F141" s="41">
        <v>-4.09999999999987</v>
      </c>
      <c r="G141" s="41">
        <v>-0.97000000000003705</v>
      </c>
    </row>
    <row r="142" spans="1:7" ht="13.5" hidden="1" customHeight="1">
      <c r="A142" s="7"/>
      <c r="B142" s="11" t="s">
        <v>27</v>
      </c>
      <c r="C142" s="41">
        <v>40.698896984129298</v>
      </c>
      <c r="D142" s="41">
        <v>60.4</v>
      </c>
      <c r="E142" s="41">
        <v>7.22032967232877</v>
      </c>
      <c r="F142" s="41">
        <v>7.0225873496570603</v>
      </c>
      <c r="G142" s="41">
        <v>73.599999999999795</v>
      </c>
    </row>
    <row r="143" spans="1:7" ht="13.5" hidden="1" customHeight="1">
      <c r="A143" s="7"/>
      <c r="B143" s="11" t="s">
        <v>18</v>
      </c>
      <c r="C143" s="41">
        <v>1551.2538993642099</v>
      </c>
      <c r="D143" s="41">
        <v>1771.4795940087599</v>
      </c>
      <c r="E143" s="41">
        <v>1448.7122966372899</v>
      </c>
      <c r="F143" s="41">
        <v>1033.6866233002099</v>
      </c>
      <c r="G143" s="41">
        <v>2450.4406022949302</v>
      </c>
    </row>
    <row r="144" spans="1:7" ht="13.5" hidden="1" customHeight="1">
      <c r="A144" s="7"/>
      <c r="B144" s="11" t="s">
        <v>35</v>
      </c>
      <c r="C144" s="41">
        <v>71.083523293595903</v>
      </c>
      <c r="D144" s="41">
        <v>99.839749020917495</v>
      </c>
      <c r="E144" s="41">
        <v>39.904269770614903</v>
      </c>
      <c r="F144" s="41">
        <v>55.676177486848999</v>
      </c>
      <c r="G144" s="41">
        <v>31.628323618508599</v>
      </c>
    </row>
    <row r="145" spans="1:7" ht="13.5" hidden="1" customHeight="1">
      <c r="A145" s="7"/>
      <c r="B145" s="11" t="s">
        <v>36</v>
      </c>
      <c r="C145" s="41">
        <v>-92.368087019377697</v>
      </c>
      <c r="D145" s="41">
        <v>-94.8</v>
      </c>
      <c r="E145" s="41">
        <v>-89.6</v>
      </c>
      <c r="F145" s="41">
        <v>-88.2</v>
      </c>
      <c r="G145" s="41">
        <v>-92.3</v>
      </c>
    </row>
    <row r="146" spans="1:7" ht="13.5" hidden="1" customHeight="1">
      <c r="A146" s="7"/>
      <c r="B146" s="11" t="s">
        <v>34</v>
      </c>
      <c r="C146" s="41">
        <v>-85.404743873092201</v>
      </c>
      <c r="D146" s="41">
        <v>-83.799999999999898</v>
      </c>
      <c r="E146" s="41">
        <v>-88.7</v>
      </c>
      <c r="F146" s="41">
        <v>-87.4</v>
      </c>
      <c r="G146" s="41">
        <v>-86.916057284583502</v>
      </c>
    </row>
    <row r="147" spans="1:7" ht="13.5" hidden="1" customHeight="1">
      <c r="A147" s="7"/>
      <c r="B147" s="11" t="s">
        <v>22</v>
      </c>
      <c r="C147" s="41">
        <v>-57.633584540250403</v>
      </c>
      <c r="D147" s="41">
        <v>-60.9</v>
      </c>
      <c r="E147" s="41">
        <v>-48.6</v>
      </c>
      <c r="F147" s="41">
        <v>-47.2</v>
      </c>
      <c r="G147" s="41">
        <v>-78.993272642025502</v>
      </c>
    </row>
    <row r="148" spans="1:7" ht="13.5" hidden="1" customHeight="1">
      <c r="A148" s="7"/>
      <c r="B148" s="11" t="s">
        <v>23</v>
      </c>
      <c r="C148" s="41">
        <v>-20.896950538860999</v>
      </c>
      <c r="D148" s="41">
        <v>-18.100000000000001</v>
      </c>
      <c r="E148" s="41">
        <v>-25.3000000000001</v>
      </c>
      <c r="F148" s="41">
        <v>-23.1999999999998</v>
      </c>
      <c r="G148" s="41">
        <v>-28.3753674545897</v>
      </c>
    </row>
    <row r="149" spans="1:7" ht="14.45" hidden="1" customHeight="1">
      <c r="A149" s="7"/>
      <c r="B149" s="11" t="s">
        <v>24</v>
      </c>
      <c r="C149" s="41">
        <v>10.1713702272181</v>
      </c>
      <c r="D149" s="41">
        <v>25.5</v>
      </c>
      <c r="E149" s="41">
        <v>-11.9</v>
      </c>
      <c r="F149" s="41">
        <v>-12.3000000000001</v>
      </c>
      <c r="G149" s="41">
        <v>1.2000000000001301</v>
      </c>
    </row>
    <row r="150" spans="1:7" ht="14.45" hidden="1" customHeight="1">
      <c r="A150" s="7"/>
      <c r="B150" s="7" t="s">
        <v>25</v>
      </c>
      <c r="C150" s="41">
        <v>4.5753592030758599</v>
      </c>
      <c r="D150" s="41">
        <v>4.6557821000657196</v>
      </c>
      <c r="E150" s="41">
        <v>3.9999999999994902</v>
      </c>
      <c r="F150" s="41">
        <v>2.8999999999999</v>
      </c>
      <c r="G150" s="41">
        <v>9.4000000000003592</v>
      </c>
    </row>
    <row r="151" spans="1:7" ht="15" hidden="1" customHeight="1">
      <c r="A151" s="7"/>
      <c r="B151" s="7" t="s">
        <v>26</v>
      </c>
      <c r="C151" s="41">
        <v>2.1595108606999598</v>
      </c>
      <c r="D151" s="41">
        <v>-4.5017172867684296</v>
      </c>
      <c r="E151" s="41">
        <v>4.2999999999998604</v>
      </c>
      <c r="F151" s="41">
        <v>5.08295965085237</v>
      </c>
      <c r="G151" s="41">
        <v>41.868836553213399</v>
      </c>
    </row>
    <row r="152" spans="1:7" ht="6" hidden="1" customHeight="1">
      <c r="A152" s="7"/>
      <c r="B152" s="7"/>
      <c r="C152" s="41"/>
      <c r="D152" s="41"/>
      <c r="E152" s="41"/>
      <c r="F152" s="41"/>
      <c r="G152" s="41"/>
    </row>
    <row r="153" spans="1:7" ht="13.5" hidden="1" customHeight="1">
      <c r="A153" s="3">
        <v>2022</v>
      </c>
      <c r="B153" s="12" t="s">
        <v>15</v>
      </c>
      <c r="C153" s="41">
        <f t="shared" ref="C153:G159" si="0">(C61/C48-1)*100</f>
        <v>16.964335387299911</v>
      </c>
      <c r="D153" s="41">
        <f t="shared" si="0"/>
        <v>15.100000000000113</v>
      </c>
      <c r="E153" s="41">
        <f t="shared" si="0"/>
        <v>26.815503490858994</v>
      </c>
      <c r="F153" s="41">
        <f t="shared" si="0"/>
        <v>24.491799224273493</v>
      </c>
      <c r="G153" s="41">
        <f t="shared" si="0"/>
        <v>-9.2630192213071449</v>
      </c>
    </row>
    <row r="154" spans="1:7" ht="13.5" hidden="1" customHeight="1">
      <c r="A154" s="3"/>
      <c r="B154" s="13" t="s">
        <v>16</v>
      </c>
      <c r="C154" s="41">
        <f t="shared" si="0"/>
        <v>11.628583506876101</v>
      </c>
      <c r="D154" s="41">
        <f t="shared" si="0"/>
        <v>3.345719320292373</v>
      </c>
      <c r="E154" s="41">
        <f t="shared" si="0"/>
        <v>27.312029693764007</v>
      </c>
      <c r="F154" s="41">
        <f t="shared" si="0"/>
        <v>26.959340182738245</v>
      </c>
      <c r="G154" s="41">
        <f t="shared" si="0"/>
        <v>-4.8577320626024605</v>
      </c>
    </row>
    <row r="155" spans="1:7" ht="13.5" hidden="1" customHeight="1">
      <c r="A155" s="7"/>
      <c r="B155" s="13" t="s">
        <v>17</v>
      </c>
      <c r="C155" s="41">
        <f t="shared" si="0"/>
        <v>11.092251951133836</v>
      </c>
      <c r="D155" s="41">
        <f t="shared" si="0"/>
        <v>10.619213468146405</v>
      </c>
      <c r="E155" s="41">
        <f t="shared" si="0"/>
        <v>26.939772296998598</v>
      </c>
      <c r="F155" s="41">
        <f t="shared" si="0"/>
        <v>22.479809145650332</v>
      </c>
      <c r="G155" s="41">
        <f t="shared" si="0"/>
        <v>-22.171516094279674</v>
      </c>
    </row>
    <row r="156" spans="1:7" ht="13.5" hidden="1" customHeight="1">
      <c r="A156" s="7"/>
      <c r="B156" s="13" t="s">
        <v>28</v>
      </c>
      <c r="C156" s="41">
        <f t="shared" si="0"/>
        <v>11.335915359053272</v>
      </c>
      <c r="D156" s="41">
        <f t="shared" si="0"/>
        <v>1.1687220656102948</v>
      </c>
      <c r="E156" s="41">
        <f t="shared" si="0"/>
        <v>33.840088124425073</v>
      </c>
      <c r="F156" s="41">
        <f t="shared" si="0"/>
        <v>31.129867314585312</v>
      </c>
      <c r="G156" s="41">
        <f t="shared" si="0"/>
        <v>5.7473012281648694</v>
      </c>
    </row>
    <row r="157" spans="1:7" ht="13.5" hidden="1" customHeight="1">
      <c r="A157" s="7"/>
      <c r="B157" s="11" t="s">
        <v>29</v>
      </c>
      <c r="C157" s="41">
        <f t="shared" si="0"/>
        <v>20.137521210274279</v>
      </c>
      <c r="D157" s="41">
        <f t="shared" si="0"/>
        <v>9.3042094431302402</v>
      </c>
      <c r="E157" s="41">
        <f t="shared" si="0"/>
        <v>37.383715712240686</v>
      </c>
      <c r="F157" s="41">
        <f t="shared" si="0"/>
        <v>34.307316756743234</v>
      </c>
      <c r="G157" s="41">
        <f t="shared" si="0"/>
        <v>23.167706063693739</v>
      </c>
    </row>
    <row r="158" spans="1:7" ht="13.5" hidden="1" customHeight="1">
      <c r="A158" s="7"/>
      <c r="B158" s="11" t="s">
        <v>36</v>
      </c>
      <c r="C158" s="41">
        <f t="shared" si="0"/>
        <v>1642.8454675131497</v>
      </c>
      <c r="D158" s="41">
        <f t="shared" si="0"/>
        <v>2430.238204805551</v>
      </c>
      <c r="E158" s="41">
        <f t="shared" si="0"/>
        <v>1211.1774640667986</v>
      </c>
      <c r="F158" s="41">
        <f t="shared" si="0"/>
        <v>1026.2059051841882</v>
      </c>
      <c r="G158" s="41">
        <f t="shared" si="0"/>
        <v>1693.8057027224374</v>
      </c>
    </row>
    <row r="159" spans="1:7" ht="13.5" hidden="1" customHeight="1">
      <c r="A159" s="7"/>
      <c r="B159" s="11" t="s">
        <v>37</v>
      </c>
      <c r="C159" s="41">
        <f t="shared" si="0"/>
        <v>597.74246635463271</v>
      </c>
      <c r="D159" s="41">
        <f t="shared" si="0"/>
        <v>431.54869805691465</v>
      </c>
      <c r="E159" s="41">
        <f t="shared" si="0"/>
        <v>1062.3392980545386</v>
      </c>
      <c r="F159" s="41">
        <f t="shared" si="0"/>
        <v>911.58150627262523</v>
      </c>
      <c r="G159" s="41">
        <f t="shared" si="0"/>
        <v>692.85270430040828</v>
      </c>
    </row>
    <row r="160" spans="1:7" ht="13.5" hidden="1" customHeight="1">
      <c r="A160" s="7"/>
      <c r="B160" s="11" t="s">
        <v>38</v>
      </c>
      <c r="C160" s="41">
        <f>(C68/C55-1)*100</f>
        <v>183.33822117948469</v>
      </c>
      <c r="D160" s="41">
        <f t="shared" ref="D160:G160" si="1">(D68/D55-1)*100</f>
        <v>202.64412150114941</v>
      </c>
      <c r="E160" s="41">
        <f t="shared" si="1"/>
        <v>134.20696202049442</v>
      </c>
      <c r="F160" s="41">
        <f t="shared" si="1"/>
        <v>135.20031965738806</v>
      </c>
      <c r="G160" s="41">
        <f t="shared" si="1"/>
        <v>471.17214885053056</v>
      </c>
    </row>
    <row r="161" spans="1:7" ht="13.5" hidden="1" customHeight="1">
      <c r="A161" s="7"/>
      <c r="B161" s="15" t="s">
        <v>23</v>
      </c>
      <c r="C161" s="41">
        <f t="shared" ref="C161:G161" si="2">(C69/C56-1)*100</f>
        <v>51.202826254186306</v>
      </c>
      <c r="D161" s="41">
        <f t="shared" si="2"/>
        <v>40.444216975041769</v>
      </c>
      <c r="E161" s="41">
        <f t="shared" si="2"/>
        <v>80.23905515794776</v>
      </c>
      <c r="F161" s="41">
        <f t="shared" si="2"/>
        <v>65.77614945113281</v>
      </c>
      <c r="G161" s="41">
        <f t="shared" si="2"/>
        <v>53.32210126559427</v>
      </c>
    </row>
    <row r="162" spans="1:7" ht="14.45" hidden="1" customHeight="1">
      <c r="A162" s="7"/>
      <c r="B162" s="15" t="s">
        <v>24</v>
      </c>
      <c r="C162" s="41">
        <f>(C70/C57-1)*100</f>
        <v>8.8564187137844641</v>
      </c>
      <c r="D162" s="41">
        <f t="shared" ref="D162:G162" si="3">(D70/D57-1)*100</f>
        <v>-9.3340056956184636</v>
      </c>
      <c r="E162" s="41">
        <f t="shared" si="3"/>
        <v>62.399625904550682</v>
      </c>
      <c r="F162" s="41">
        <f t="shared" si="3"/>
        <v>49.213445060328254</v>
      </c>
      <c r="G162" s="41">
        <f t="shared" si="3"/>
        <v>-2.1008618828065484</v>
      </c>
    </row>
    <row r="163" spans="1:7" ht="14.45" hidden="1" customHeight="1">
      <c r="A163" s="7"/>
      <c r="B163" s="7" t="s">
        <v>25</v>
      </c>
      <c r="C163" s="41">
        <f>(C71/C58-1)*100</f>
        <v>19.826025852771643</v>
      </c>
      <c r="D163" s="41">
        <f t="shared" ref="D163:G163" si="4">(D71/D58-1)*100</f>
        <v>15.345182590211582</v>
      </c>
      <c r="E163" s="41">
        <f t="shared" si="4"/>
        <v>40.558896797134466</v>
      </c>
      <c r="F163" s="41">
        <f t="shared" si="4"/>
        <v>32.779144750803546</v>
      </c>
      <c r="G163" s="41">
        <f t="shared" si="4"/>
        <v>-11.245215245953077</v>
      </c>
    </row>
    <row r="164" spans="1:7" ht="15" hidden="1" customHeight="1">
      <c r="A164" s="7"/>
      <c r="B164" s="85" t="s">
        <v>26</v>
      </c>
      <c r="C164" s="41">
        <f t="shared" ref="C164:G164" si="5">(C72/C59-1)*100</f>
        <v>20.269300353426758</v>
      </c>
      <c r="D164" s="41">
        <f t="shared" si="5"/>
        <v>24.75873047237689</v>
      </c>
      <c r="E164" s="41">
        <f t="shared" si="5"/>
        <v>30.858545387592251</v>
      </c>
      <c r="F164" s="41">
        <f t="shared" si="5"/>
        <v>27.267095383842399</v>
      </c>
      <c r="G164" s="41">
        <f t="shared" si="5"/>
        <v>-29.780383049784909</v>
      </c>
    </row>
    <row r="165" spans="1:7" ht="15" hidden="1" customHeight="1">
      <c r="A165" s="7"/>
      <c r="B165" s="7"/>
      <c r="C165" s="41"/>
      <c r="D165" s="41"/>
      <c r="E165" s="41"/>
      <c r="F165" s="41"/>
      <c r="G165" s="41"/>
    </row>
    <row r="166" spans="1:7" ht="13.5" customHeight="1">
      <c r="A166" s="3">
        <v>2023</v>
      </c>
      <c r="B166" s="7" t="s">
        <v>15</v>
      </c>
      <c r="C166" s="41">
        <f t="shared" ref="C166:G169" si="6">(C74/C61-1)*100</f>
        <v>20.144314172764322</v>
      </c>
      <c r="D166" s="41">
        <f t="shared" si="6"/>
        <v>24.95390041993555</v>
      </c>
      <c r="E166" s="41">
        <f t="shared" si="6"/>
        <v>16.783981839238351</v>
      </c>
      <c r="F166" s="41">
        <f t="shared" si="6"/>
        <v>15.904374696983382</v>
      </c>
      <c r="G166" s="41">
        <f t="shared" si="6"/>
        <v>12.050114836399061</v>
      </c>
    </row>
    <row r="167" spans="1:7" ht="13.5" customHeight="1">
      <c r="A167" s="3"/>
      <c r="B167" s="7" t="s">
        <v>16</v>
      </c>
      <c r="C167" s="41">
        <f t="shared" si="6"/>
        <v>32.346236384823477</v>
      </c>
      <c r="D167" s="41">
        <f t="shared" si="6"/>
        <v>42.350272986687145</v>
      </c>
      <c r="E167" s="41">
        <f t="shared" si="6"/>
        <v>21.220334332104684</v>
      </c>
      <c r="F167" s="41">
        <f t="shared" si="6"/>
        <v>22.565545656580156</v>
      </c>
      <c r="G167" s="41">
        <f t="shared" si="6"/>
        <v>24.369760970244016</v>
      </c>
    </row>
    <row r="168" spans="1:7" ht="13.5" customHeight="1">
      <c r="A168" s="7"/>
      <c r="B168" s="11" t="s">
        <v>17</v>
      </c>
      <c r="C168" s="41">
        <f t="shared" si="6"/>
        <v>9.2756161857381123</v>
      </c>
      <c r="D168" s="41">
        <f t="shared" si="6"/>
        <v>3.7952147232082067</v>
      </c>
      <c r="E168" s="41">
        <f t="shared" si="6"/>
        <v>20.864849480690385</v>
      </c>
      <c r="F168" s="41">
        <f t="shared" si="6"/>
        <v>20.206247376376329</v>
      </c>
      <c r="G168" s="41">
        <f t="shared" si="6"/>
        <v>3.1966543100735656</v>
      </c>
    </row>
    <row r="169" spans="1:7" ht="13.5" customHeight="1">
      <c r="A169" s="7"/>
      <c r="B169" s="11" t="s">
        <v>18</v>
      </c>
      <c r="C169" s="41">
        <f t="shared" si="6"/>
        <v>-5.0576946695601315</v>
      </c>
      <c r="D169" s="41">
        <f t="shared" si="6"/>
        <v>-17.336745160558699</v>
      </c>
      <c r="E169" s="41">
        <f t="shared" si="6"/>
        <v>20.512131048354163</v>
      </c>
      <c r="F169" s="41">
        <f t="shared" si="6"/>
        <v>17.448169042692953</v>
      </c>
      <c r="G169" s="41">
        <f t="shared" si="6"/>
        <v>-29.833739564940643</v>
      </c>
    </row>
    <row r="170" spans="1:7" ht="13.5" customHeight="1">
      <c r="A170" s="7"/>
      <c r="B170" s="11" t="s">
        <v>19</v>
      </c>
      <c r="C170" s="41">
        <f t="shared" ref="C170:G170" si="7">(C78/C65-1)*100</f>
        <v>22.016077085699482</v>
      </c>
      <c r="D170" s="41">
        <f t="shared" si="7"/>
        <v>29.800164861931755</v>
      </c>
      <c r="E170" s="41">
        <f t="shared" si="7"/>
        <v>20.392575362790353</v>
      </c>
      <c r="F170" s="41">
        <f t="shared" si="7"/>
        <v>17.681664408582897</v>
      </c>
      <c r="G170" s="41">
        <f t="shared" si="7"/>
        <v>-5.0235701293400936</v>
      </c>
    </row>
    <row r="171" spans="1:7" ht="13.5" customHeight="1">
      <c r="A171" s="7"/>
      <c r="B171" s="11" t="s">
        <v>20</v>
      </c>
      <c r="C171" s="41">
        <f t="shared" ref="C171:G171" si="8">(C79/C66-1)*100</f>
        <v>3.414298534268112</v>
      </c>
      <c r="D171" s="41">
        <f t="shared" si="8"/>
        <v>-3.8119902759607083</v>
      </c>
      <c r="E171" s="41">
        <f t="shared" si="8"/>
        <v>20.021747055491446</v>
      </c>
      <c r="F171" s="41">
        <f t="shared" si="8"/>
        <v>18.28802771038216</v>
      </c>
      <c r="G171" s="41">
        <f t="shared" si="8"/>
        <v>-16.617275158434797</v>
      </c>
    </row>
    <row r="172" spans="1:7" ht="13.5" customHeight="1">
      <c r="A172" s="7"/>
      <c r="B172" s="11" t="s">
        <v>21</v>
      </c>
      <c r="C172" s="41">
        <f t="shared" ref="C172:G172" si="9">(C80/C67-1)*100</f>
        <v>19.86540247386921</v>
      </c>
      <c r="D172" s="41">
        <f t="shared" si="9"/>
        <v>25.851855775898656</v>
      </c>
      <c r="E172" s="41">
        <f t="shared" si="9"/>
        <v>18.270040697193267</v>
      </c>
      <c r="F172" s="41">
        <f t="shared" si="9"/>
        <v>17.330972636328834</v>
      </c>
      <c r="G172" s="41">
        <f t="shared" si="9"/>
        <v>-4.8580772777299552</v>
      </c>
    </row>
    <row r="173" spans="1:7" ht="13.5" customHeight="1">
      <c r="A173" s="7"/>
      <c r="B173" s="11" t="s">
        <v>22</v>
      </c>
      <c r="C173" s="41">
        <f t="shared" ref="C173:G173" si="10">(C81/C68-1)*100</f>
        <v>9.7347198892312914</v>
      </c>
      <c r="D173" s="41">
        <f t="shared" si="10"/>
        <v>6.2373607295357791</v>
      </c>
      <c r="E173" s="41">
        <f t="shared" si="10"/>
        <v>21.615051949480812</v>
      </c>
      <c r="F173" s="41">
        <f t="shared" si="10"/>
        <v>20.656141901249715</v>
      </c>
      <c r="G173" s="41">
        <f t="shared" si="10"/>
        <v>-17.579002878256222</v>
      </c>
    </row>
    <row r="174" spans="1:7" ht="13.5" customHeight="1">
      <c r="A174" s="7"/>
      <c r="B174" s="11" t="s">
        <v>23</v>
      </c>
      <c r="C174" s="41">
        <f t="shared" ref="C174:G174" si="11">(C82/C69-1)*100</f>
        <v>6.9988752919792674</v>
      </c>
      <c r="D174" s="41">
        <f t="shared" si="11"/>
        <v>3.835282686319097</v>
      </c>
      <c r="E174" s="41">
        <f t="shared" si="11"/>
        <v>18.61960732018315</v>
      </c>
      <c r="F174" s="41">
        <f t="shared" si="11"/>
        <v>17.215602948313503</v>
      </c>
      <c r="G174" s="41">
        <f t="shared" si="11"/>
        <v>-22.497128221125529</v>
      </c>
    </row>
    <row r="175" spans="1:7" ht="13.5" customHeight="1">
      <c r="A175" s="7"/>
      <c r="B175" s="11" t="s">
        <v>24</v>
      </c>
      <c r="C175" s="41">
        <f t="shared" ref="C175:G175" si="12">(C83/C70-1)*100</f>
        <v>19.148076735261867</v>
      </c>
      <c r="D175" s="41">
        <f t="shared" si="12"/>
        <v>24.602339223582991</v>
      </c>
      <c r="E175" s="41">
        <f t="shared" si="12"/>
        <v>17.6828285851768</v>
      </c>
      <c r="F175" s="41">
        <f t="shared" si="12"/>
        <v>16.05963053264945</v>
      </c>
      <c r="G175" s="41">
        <f t="shared" si="12"/>
        <v>-7.9599635922359635</v>
      </c>
    </row>
    <row r="176" spans="1:7" ht="13.5" customHeight="1">
      <c r="A176" s="7"/>
      <c r="B176" s="11" t="s">
        <v>25</v>
      </c>
      <c r="C176" s="41">
        <f t="shared" ref="C176:G176" si="13">(C84/C71-1)*100</f>
        <v>12.694479186235164</v>
      </c>
      <c r="D176" s="41">
        <f t="shared" si="13"/>
        <v>13.508410239290146</v>
      </c>
      <c r="E176" s="41">
        <f t="shared" si="13"/>
        <v>16.291504503381372</v>
      </c>
      <c r="F176" s="41">
        <f t="shared" si="13"/>
        <v>14.46038365523119</v>
      </c>
      <c r="G176" s="41">
        <f t="shared" si="13"/>
        <v>-8.1497368631794469</v>
      </c>
    </row>
    <row r="177" spans="1:7" ht="13.5" customHeight="1">
      <c r="A177" s="7"/>
      <c r="B177" s="11" t="s">
        <v>26</v>
      </c>
      <c r="C177" s="41">
        <f t="shared" ref="C177:G177" si="14">(C85/C72-1)*100</f>
        <v>5.8753523978281708</v>
      </c>
      <c r="D177" s="41">
        <f t="shared" si="14"/>
        <v>4.4317271709462203</v>
      </c>
      <c r="E177" s="41">
        <f t="shared" si="14"/>
        <v>12.285289994174352</v>
      </c>
      <c r="F177" s="41">
        <f t="shared" si="14"/>
        <v>10.935136035435677</v>
      </c>
      <c r="G177" s="41">
        <f t="shared" si="14"/>
        <v>-13.694738143104557</v>
      </c>
    </row>
    <row r="178" spans="1:7" ht="15" customHeight="1">
      <c r="A178" s="7"/>
      <c r="B178" s="7"/>
      <c r="C178" s="41"/>
      <c r="D178" s="41"/>
      <c r="E178" s="41"/>
      <c r="F178" s="41"/>
      <c r="G178" s="41"/>
    </row>
    <row r="179" spans="1:7" ht="15">
      <c r="A179" s="104">
        <v>2024</v>
      </c>
      <c r="B179" s="11" t="s">
        <v>15</v>
      </c>
      <c r="C179" s="41">
        <f t="shared" ref="C179:G179" si="15">(C87/C74-1)*100</f>
        <v>16.045103269269912</v>
      </c>
      <c r="D179" s="41">
        <f t="shared" si="15"/>
        <v>20.88078037404324</v>
      </c>
      <c r="E179" s="41">
        <f t="shared" si="15"/>
        <v>12.397127932415341</v>
      </c>
      <c r="F179" s="41">
        <f t="shared" si="15"/>
        <v>11.853418302409002</v>
      </c>
      <c r="G179" s="41">
        <f t="shared" si="15"/>
        <v>5.4048751323616084</v>
      </c>
    </row>
    <row r="180" spans="1:7" ht="15">
      <c r="A180" s="104"/>
      <c r="B180" s="7" t="s">
        <v>16</v>
      </c>
      <c r="C180" s="41">
        <f t="shared" ref="C180:G180" si="16">(C88/C75-1)*100</f>
        <v>5.3725055041353054</v>
      </c>
      <c r="D180" s="41">
        <f t="shared" si="16"/>
        <v>0.1745446522138927</v>
      </c>
      <c r="E180" s="41">
        <f t="shared" si="16"/>
        <v>14.06474110648681</v>
      </c>
      <c r="F180" s="41">
        <f t="shared" si="16"/>
        <v>13.732378886540374</v>
      </c>
      <c r="G180" s="41">
        <f t="shared" si="16"/>
        <v>-3.2462797134076848</v>
      </c>
    </row>
    <row r="181" spans="1:7" ht="13.5" customHeight="1">
      <c r="A181" s="7"/>
      <c r="B181" s="11" t="s">
        <v>154</v>
      </c>
      <c r="C181" s="41">
        <f t="shared" ref="C181:G181" si="17">(C89/C76-1)*100</f>
        <v>3.2017035945326233</v>
      </c>
      <c r="D181" s="41">
        <f t="shared" si="17"/>
        <v>-2.840166493811469</v>
      </c>
      <c r="E181" s="41">
        <f t="shared" si="17"/>
        <v>14.400225639152907</v>
      </c>
      <c r="F181" s="41">
        <f t="shared" si="17"/>
        <v>13.843990642071846</v>
      </c>
      <c r="G181" s="41">
        <f t="shared" si="17"/>
        <v>-4.7476305454410284</v>
      </c>
    </row>
    <row r="182" spans="1:7" ht="13.5" customHeight="1">
      <c r="A182" s="7"/>
      <c r="B182" s="11" t="s">
        <v>146</v>
      </c>
      <c r="C182" s="41">
        <f t="shared" ref="C182:G182" si="18">(C90/C77-1)*100</f>
        <v>18.098717676511676</v>
      </c>
      <c r="D182" s="41">
        <f t="shared" si="18"/>
        <v>26.526941077231967</v>
      </c>
      <c r="E182" s="41">
        <f t="shared" si="18"/>
        <v>13.060905924353072</v>
      </c>
      <c r="F182" s="41">
        <f t="shared" si="18"/>
        <v>11.838910572054884</v>
      </c>
      <c r="G182" s="41">
        <f t="shared" si="18"/>
        <v>-0.18767668857384567</v>
      </c>
    </row>
    <row r="183" spans="1:7" ht="13.5" hidden="1" customHeight="1">
      <c r="A183" s="7"/>
      <c r="B183" s="11" t="s">
        <v>147</v>
      </c>
      <c r="C183" s="41">
        <f t="shared" ref="C183:G183" si="19">(C91/C78-1)*100</f>
        <v>-100</v>
      </c>
      <c r="D183" s="41">
        <f t="shared" si="19"/>
        <v>-100</v>
      </c>
      <c r="E183" s="41">
        <f t="shared" si="19"/>
        <v>-100</v>
      </c>
      <c r="F183" s="41">
        <f t="shared" si="19"/>
        <v>-100</v>
      </c>
      <c r="G183" s="41">
        <f t="shared" si="19"/>
        <v>-100</v>
      </c>
    </row>
    <row r="184" spans="1:7" ht="13.5" hidden="1" customHeight="1">
      <c r="A184" s="7"/>
      <c r="B184" s="11" t="s">
        <v>148</v>
      </c>
      <c r="C184" s="41">
        <f t="shared" ref="C184:G184" si="20">(C92/C79-1)*100</f>
        <v>-100</v>
      </c>
      <c r="D184" s="41">
        <f t="shared" si="20"/>
        <v>-100</v>
      </c>
      <c r="E184" s="41">
        <f t="shared" si="20"/>
        <v>-100</v>
      </c>
      <c r="F184" s="41">
        <f t="shared" si="20"/>
        <v>-100</v>
      </c>
      <c r="G184" s="41">
        <f t="shared" si="20"/>
        <v>-100</v>
      </c>
    </row>
    <row r="185" spans="1:7" ht="13.5" hidden="1" customHeight="1">
      <c r="A185" s="7"/>
      <c r="B185" s="11" t="s">
        <v>149</v>
      </c>
      <c r="C185" s="41">
        <f t="shared" ref="C185:G185" si="21">(C93/C80-1)*100</f>
        <v>-100</v>
      </c>
      <c r="D185" s="41">
        <f t="shared" si="21"/>
        <v>-100</v>
      </c>
      <c r="E185" s="41">
        <f t="shared" si="21"/>
        <v>-100</v>
      </c>
      <c r="F185" s="41">
        <f t="shared" si="21"/>
        <v>-100</v>
      </c>
      <c r="G185" s="41">
        <f t="shared" si="21"/>
        <v>-100</v>
      </c>
    </row>
    <row r="186" spans="1:7" ht="13.5" hidden="1" customHeight="1">
      <c r="A186" s="7"/>
      <c r="B186" s="11" t="s">
        <v>150</v>
      </c>
      <c r="C186" s="41">
        <f t="shared" ref="C186:G186" si="22">(C94/C81-1)*100</f>
        <v>-100</v>
      </c>
      <c r="D186" s="41">
        <f t="shared" si="22"/>
        <v>-100</v>
      </c>
      <c r="E186" s="41">
        <f t="shared" si="22"/>
        <v>-100</v>
      </c>
      <c r="F186" s="41">
        <f t="shared" si="22"/>
        <v>-100</v>
      </c>
      <c r="G186" s="41">
        <f t="shared" si="22"/>
        <v>-100</v>
      </c>
    </row>
    <row r="187" spans="1:7" ht="13.5" hidden="1" customHeight="1">
      <c r="A187" s="7"/>
      <c r="B187" s="11" t="s">
        <v>151</v>
      </c>
      <c r="C187" s="41">
        <f t="shared" ref="C187:G187" si="23">(C95/C82-1)*100</f>
        <v>-100</v>
      </c>
      <c r="D187" s="41">
        <f t="shared" si="23"/>
        <v>-100</v>
      </c>
      <c r="E187" s="41">
        <f t="shared" si="23"/>
        <v>-100</v>
      </c>
      <c r="F187" s="41">
        <f t="shared" si="23"/>
        <v>-100</v>
      </c>
      <c r="G187" s="41">
        <f t="shared" si="23"/>
        <v>-100</v>
      </c>
    </row>
    <row r="188" spans="1:7" ht="13.5" hidden="1" customHeight="1">
      <c r="A188" s="7"/>
      <c r="B188" s="11" t="s">
        <v>152</v>
      </c>
      <c r="C188" s="41">
        <f t="shared" ref="C188:G188" si="24">(C96/C83-1)*100</f>
        <v>-100</v>
      </c>
      <c r="D188" s="41">
        <f t="shared" si="24"/>
        <v>-100</v>
      </c>
      <c r="E188" s="41">
        <f t="shared" si="24"/>
        <v>-100</v>
      </c>
      <c r="F188" s="41">
        <f t="shared" si="24"/>
        <v>-100</v>
      </c>
      <c r="G188" s="41">
        <f t="shared" si="24"/>
        <v>-100</v>
      </c>
    </row>
    <row r="189" spans="1:7" ht="13.5" hidden="1" customHeight="1">
      <c r="A189" s="7"/>
      <c r="B189" s="11" t="s">
        <v>153</v>
      </c>
      <c r="C189" s="41">
        <f t="shared" ref="C189:G189" si="25">(C97/C84-1)*100</f>
        <v>-100</v>
      </c>
      <c r="D189" s="41">
        <f t="shared" si="25"/>
        <v>-100</v>
      </c>
      <c r="E189" s="41">
        <f t="shared" si="25"/>
        <v>-100</v>
      </c>
      <c r="F189" s="41">
        <f t="shared" si="25"/>
        <v>-100</v>
      </c>
      <c r="G189" s="41">
        <f t="shared" si="25"/>
        <v>-100</v>
      </c>
    </row>
    <row r="190" spans="1:7" ht="13.5" hidden="1" customHeight="1">
      <c r="A190" s="7"/>
      <c r="B190" s="11" t="s">
        <v>144</v>
      </c>
      <c r="C190" s="41">
        <f t="shared" ref="C190:G190" si="26">(C98/C85-1)*100</f>
        <v>-100</v>
      </c>
      <c r="D190" s="41">
        <f t="shared" si="26"/>
        <v>-100</v>
      </c>
      <c r="E190" s="41">
        <f t="shared" si="26"/>
        <v>-100</v>
      </c>
      <c r="F190" s="41">
        <f t="shared" si="26"/>
        <v>-100</v>
      </c>
      <c r="G190" s="41">
        <f t="shared" si="26"/>
        <v>-100</v>
      </c>
    </row>
    <row r="191" spans="1:7" ht="6" customHeight="1">
      <c r="A191" s="7"/>
      <c r="B191" s="7"/>
      <c r="C191" s="39"/>
      <c r="D191" s="39"/>
      <c r="E191" s="39"/>
      <c r="F191" s="39"/>
      <c r="G191" s="39"/>
    </row>
    <row r="192" spans="1:7" s="92" customFormat="1" ht="15.75" customHeight="1">
      <c r="A192" s="112" t="s">
        <v>69</v>
      </c>
      <c r="B192" s="112"/>
      <c r="C192" s="112"/>
      <c r="D192" s="112"/>
      <c r="E192" s="112"/>
      <c r="F192" s="112"/>
      <c r="G192" s="112"/>
    </row>
    <row r="193" spans="1:7" ht="14.45" hidden="1" customHeight="1">
      <c r="A193" s="3">
        <v>2018</v>
      </c>
      <c r="B193" s="7" t="s">
        <v>15</v>
      </c>
      <c r="C193" s="8">
        <v>-3.4</v>
      </c>
      <c r="D193" s="8">
        <v>-5.4223710824582803</v>
      </c>
      <c r="E193" s="8">
        <v>-3.1533970663967601</v>
      </c>
      <c r="F193" s="8">
        <v>0.75898273152645901</v>
      </c>
      <c r="G193" s="8">
        <v>-3.4989495338107499</v>
      </c>
    </row>
    <row r="194" spans="1:7" ht="14.45" hidden="1" customHeight="1">
      <c r="A194" s="7"/>
      <c r="B194" s="7" t="s">
        <v>16</v>
      </c>
      <c r="C194" s="8">
        <v>-9.5</v>
      </c>
      <c r="D194" s="8">
        <v>-9</v>
      </c>
      <c r="E194" s="8">
        <v>-7.2760325385965201</v>
      </c>
      <c r="F194" s="8">
        <v>-13.3</v>
      </c>
      <c r="G194" s="8">
        <v>-4.1119262623854897</v>
      </c>
    </row>
    <row r="195" spans="1:7" ht="14.45" hidden="1" customHeight="1">
      <c r="A195" s="7"/>
      <c r="B195" s="7" t="s">
        <v>17</v>
      </c>
      <c r="C195" s="8">
        <v>16.399999999999999</v>
      </c>
      <c r="D195" s="8">
        <v>22.5</v>
      </c>
      <c r="E195" s="8">
        <v>2.8999999999999901</v>
      </c>
      <c r="F195" s="8">
        <v>9.8528246337911405</v>
      </c>
      <c r="G195" s="8">
        <v>19.8</v>
      </c>
    </row>
    <row r="196" spans="1:7" ht="14.45" hidden="1" customHeight="1">
      <c r="A196" s="7"/>
      <c r="B196" s="7" t="s">
        <v>18</v>
      </c>
      <c r="C196" s="8">
        <v>-1.7</v>
      </c>
      <c r="D196" s="8">
        <v>-1.09687381838495</v>
      </c>
      <c r="E196" s="8">
        <v>-3.12190905847776</v>
      </c>
      <c r="F196" s="8">
        <v>-1.5846274345342799</v>
      </c>
      <c r="G196" s="8">
        <v>-4.4000000000000004</v>
      </c>
    </row>
    <row r="197" spans="1:7" ht="14.45" hidden="1" customHeight="1">
      <c r="A197" s="7"/>
      <c r="B197" s="7" t="s">
        <v>19</v>
      </c>
      <c r="C197" s="8">
        <v>2</v>
      </c>
      <c r="D197" s="8">
        <v>-1.17564146325698</v>
      </c>
      <c r="E197" s="8">
        <v>8.6020160739374703</v>
      </c>
      <c r="F197" s="8">
        <v>6.0158933360215503</v>
      </c>
      <c r="G197" s="8">
        <v>2.8143285803673201</v>
      </c>
    </row>
    <row r="198" spans="1:7" ht="14.45" hidden="1" customHeight="1">
      <c r="A198" s="7"/>
      <c r="B198" s="7" t="s">
        <v>20</v>
      </c>
      <c r="C198" s="8">
        <v>5.8</v>
      </c>
      <c r="D198" s="8">
        <v>9.1283341694028604</v>
      </c>
      <c r="E198" s="8">
        <v>6.0049594871131697</v>
      </c>
      <c r="F198" s="8">
        <v>1.25707045241588</v>
      </c>
      <c r="G198" s="8">
        <v>-3.4790105439264298</v>
      </c>
    </row>
    <row r="199" spans="1:7" ht="14.45" hidden="1" customHeight="1">
      <c r="A199" s="7"/>
      <c r="B199" s="7" t="s">
        <v>21</v>
      </c>
      <c r="C199" s="8">
        <v>6.4662270653501404</v>
      </c>
      <c r="D199" s="8">
        <v>10.643868051983199</v>
      </c>
      <c r="E199" s="8">
        <v>-3.5117875640792802</v>
      </c>
      <c r="F199" s="8">
        <v>0.67078566634537495</v>
      </c>
      <c r="G199" s="8">
        <v>10.1857434035055</v>
      </c>
    </row>
    <row r="200" spans="1:7" ht="14.45" hidden="1" customHeight="1">
      <c r="A200" s="7"/>
      <c r="B200" s="7" t="s">
        <v>22</v>
      </c>
      <c r="C200" s="8">
        <v>-2.8404195384869801</v>
      </c>
      <c r="D200" s="8">
        <v>-4.85927183624805</v>
      </c>
      <c r="E200" s="8">
        <v>3.5128088261408501</v>
      </c>
      <c r="F200" s="8">
        <v>0.37708058419738699</v>
      </c>
      <c r="G200" s="8">
        <v>-6.30330994553188</v>
      </c>
    </row>
    <row r="201" spans="1:7" ht="14.45" hidden="1" customHeight="1">
      <c r="A201" s="7"/>
      <c r="B201" s="7" t="s">
        <v>23</v>
      </c>
      <c r="C201" s="8">
        <v>-17.1032221017207</v>
      </c>
      <c r="D201" s="8">
        <v>-27.529162286236801</v>
      </c>
      <c r="E201" s="8">
        <v>-8.9</v>
      </c>
      <c r="F201" s="8">
        <v>-0.51997621521674398</v>
      </c>
      <c r="G201" s="8">
        <v>-1.2339350239006099</v>
      </c>
    </row>
    <row r="202" spans="1:7" ht="14.45" hidden="1" customHeight="1">
      <c r="A202" s="7"/>
      <c r="B202" s="7" t="s">
        <v>24</v>
      </c>
      <c r="C202" s="8">
        <v>8.6710311453437807</v>
      </c>
      <c r="D202" s="8">
        <v>16.8358938067346</v>
      </c>
      <c r="E202" s="8">
        <v>-1.71346440218569</v>
      </c>
      <c r="F202" s="8">
        <v>0.2</v>
      </c>
      <c r="G202" s="8">
        <v>4.5195319656146298</v>
      </c>
    </row>
    <row r="203" spans="1:7" ht="14.45" hidden="1" customHeight="1">
      <c r="A203" s="7"/>
      <c r="B203" s="7" t="s">
        <v>25</v>
      </c>
      <c r="C203" s="8">
        <v>1.2755414763773401</v>
      </c>
      <c r="D203" s="8">
        <v>1.7075166077577899</v>
      </c>
      <c r="E203" s="8">
        <v>4.6981182508258001</v>
      </c>
      <c r="F203" s="8">
        <v>7.3804919573250402E-2</v>
      </c>
      <c r="G203" s="8">
        <v>-2.79754863973674</v>
      </c>
    </row>
    <row r="204" spans="1:7" ht="14.45" hidden="1" customHeight="1">
      <c r="A204" s="7"/>
      <c r="B204" s="7" t="s">
        <v>26</v>
      </c>
      <c r="C204" s="8">
        <v>-3.16884718720714</v>
      </c>
      <c r="D204" s="8">
        <v>-6.9214342492760901</v>
      </c>
      <c r="E204" s="8">
        <v>4.8532458167638497</v>
      </c>
      <c r="F204" s="8">
        <v>0.36436219156528199</v>
      </c>
      <c r="G204" s="8">
        <v>-1.45209178122759</v>
      </c>
    </row>
    <row r="205" spans="1:7" ht="7.5" customHeight="1">
      <c r="A205" s="7"/>
      <c r="B205" s="3"/>
      <c r="C205" s="8"/>
      <c r="D205" s="8"/>
      <c r="E205" s="8"/>
      <c r="F205" s="8"/>
      <c r="G205" s="8"/>
    </row>
    <row r="206" spans="1:7" ht="15" hidden="1">
      <c r="A206" s="3">
        <v>2019</v>
      </c>
      <c r="B206" s="7" t="s">
        <v>15</v>
      </c>
      <c r="C206" s="8">
        <v>2.63463948779992</v>
      </c>
      <c r="D206" s="8">
        <v>4.6495356483114998</v>
      </c>
      <c r="E206" s="8">
        <v>0.119091899792512</v>
      </c>
      <c r="F206" s="8">
        <v>1.99753435359231</v>
      </c>
      <c r="G206" s="8">
        <v>-4.0075561514515199</v>
      </c>
    </row>
    <row r="207" spans="1:7" ht="15" hidden="1">
      <c r="A207" s="3"/>
      <c r="B207" s="7" t="s">
        <v>16</v>
      </c>
      <c r="C207" s="8">
        <v>-11.7027164033241</v>
      </c>
      <c r="D207" s="8">
        <v>-13.674664622520201</v>
      </c>
      <c r="E207" s="8">
        <v>-7.0309624728189197</v>
      </c>
      <c r="F207" s="8">
        <v>-12.5731277229788</v>
      </c>
      <c r="G207" s="8">
        <v>-3.1033247501256702</v>
      </c>
    </row>
    <row r="208" spans="1:7" ht="15" hidden="1">
      <c r="A208" s="3"/>
      <c r="B208" s="7" t="s">
        <v>27</v>
      </c>
      <c r="C208" s="8">
        <v>16.802086554625099</v>
      </c>
      <c r="D208" s="8">
        <v>24.3448795180723</v>
      </c>
      <c r="E208" s="8">
        <v>3.2565531879113201</v>
      </c>
      <c r="F208" s="8">
        <v>9.6429816067925298</v>
      </c>
      <c r="G208" s="8">
        <v>14.556828397830699</v>
      </c>
    </row>
    <row r="209" spans="1:7" hidden="1">
      <c r="A209" s="7"/>
      <c r="B209" s="7" t="s">
        <v>28</v>
      </c>
      <c r="C209" s="8">
        <v>-2.04004010405674</v>
      </c>
      <c r="D209" s="8">
        <v>-1.2707163799123999</v>
      </c>
      <c r="E209" s="8">
        <v>-4.2114822796621301</v>
      </c>
      <c r="F209" s="8">
        <v>-2.2363882997273099</v>
      </c>
      <c r="G209" s="8">
        <v>-3.38747934750702</v>
      </c>
    </row>
    <row r="210" spans="1:7" hidden="1">
      <c r="A210" s="7"/>
      <c r="B210" s="7" t="s">
        <v>29</v>
      </c>
      <c r="C210" s="8">
        <v>8.8250711888092592</v>
      </c>
      <c r="D210" s="8">
        <v>10.7489166968706</v>
      </c>
      <c r="E210" s="8">
        <v>8.9645215541450192</v>
      </c>
      <c r="F210" s="8">
        <v>6.25383273233646</v>
      </c>
      <c r="G210" s="8">
        <v>3.0444128262551802</v>
      </c>
    </row>
    <row r="211" spans="1:7" hidden="1">
      <c r="A211" s="7"/>
      <c r="B211" s="7" t="s">
        <v>20</v>
      </c>
      <c r="C211" s="8">
        <v>-5.4036878251390501</v>
      </c>
      <c r="D211" s="8">
        <v>-11.797367973000499</v>
      </c>
      <c r="E211" s="8">
        <v>8.2602626802552592</v>
      </c>
      <c r="F211" s="8">
        <v>2.8859436817114901</v>
      </c>
      <c r="G211" s="8">
        <v>-5.0563466501716103</v>
      </c>
    </row>
    <row r="212" spans="1:7" hidden="1">
      <c r="A212" s="7"/>
      <c r="B212" s="7" t="s">
        <v>34</v>
      </c>
      <c r="C212" s="8">
        <v>7.3098484867121396</v>
      </c>
      <c r="D212" s="8">
        <v>14.020173377901701</v>
      </c>
      <c r="E212" s="8">
        <v>-4.6534667400163698</v>
      </c>
      <c r="F212" s="8">
        <v>-1.0635509801185901</v>
      </c>
      <c r="G212" s="8">
        <v>10.516234360633099</v>
      </c>
    </row>
    <row r="213" spans="1:7" hidden="1">
      <c r="A213" s="7"/>
      <c r="B213" s="7" t="s">
        <v>30</v>
      </c>
      <c r="C213" s="8">
        <v>-7.1242512830482801E-2</v>
      </c>
      <c r="D213" s="8">
        <v>9.7619347341204601E-2</v>
      </c>
      <c r="E213" s="8">
        <v>3.7493407423349501</v>
      </c>
      <c r="F213" s="8">
        <v>-0.29280575774224299</v>
      </c>
      <c r="G213" s="8">
        <v>-6.5092261851559803</v>
      </c>
    </row>
    <row r="214" spans="1:7" hidden="1">
      <c r="A214" s="7"/>
      <c r="B214" s="7" t="s">
        <v>31</v>
      </c>
      <c r="C214" s="8">
        <v>-14.4083750599843</v>
      </c>
      <c r="D214" s="8">
        <v>-23.4417999139174</v>
      </c>
      <c r="E214" s="8">
        <v>-8.6865415236281098</v>
      </c>
      <c r="F214" s="8">
        <v>-0.28862732269390201</v>
      </c>
      <c r="G214" s="8">
        <v>-0.55764747555981897</v>
      </c>
    </row>
    <row r="215" spans="1:7" hidden="1">
      <c r="A215" s="7"/>
      <c r="B215" s="7" t="s">
        <v>32</v>
      </c>
      <c r="C215" s="8">
        <v>7.96238696663365</v>
      </c>
      <c r="D215" s="8">
        <v>15.9064456045329</v>
      </c>
      <c r="E215" s="8">
        <v>-3.27799102940673</v>
      </c>
      <c r="F215" s="8">
        <v>9.9999999999878006E-2</v>
      </c>
      <c r="G215" s="8">
        <v>4.3131310628514896</v>
      </c>
    </row>
    <row r="216" spans="1:7" hidden="1">
      <c r="A216" s="10"/>
      <c r="B216" s="2" t="s">
        <v>25</v>
      </c>
      <c r="C216" s="8">
        <v>0.53397964455002001</v>
      </c>
      <c r="D216" s="8">
        <v>-8.2388772457608894E-2</v>
      </c>
      <c r="E216" s="8">
        <v>5.0506283798916298</v>
      </c>
      <c r="F216" s="8">
        <v>0.68335705714752704</v>
      </c>
      <c r="G216" s="8">
        <v>-2.5155299220570599</v>
      </c>
    </row>
    <row r="217" spans="1:7" hidden="1">
      <c r="A217" s="10"/>
      <c r="B217" s="2" t="s">
        <v>26</v>
      </c>
      <c r="C217" s="8">
        <v>-1.70889059623596</v>
      </c>
      <c r="D217" s="8">
        <v>-4.4942789795282696</v>
      </c>
      <c r="E217" s="8">
        <v>4.6392925195496399</v>
      </c>
      <c r="F217" s="8">
        <v>0.59006874801001996</v>
      </c>
      <c r="G217" s="8">
        <v>-0.42773528781831999</v>
      </c>
    </row>
    <row r="218" spans="1:7" ht="9" hidden="1" customHeight="1">
      <c r="A218" s="3"/>
      <c r="B218" s="2"/>
      <c r="C218" s="8"/>
      <c r="D218" s="8"/>
      <c r="E218" s="8"/>
      <c r="F218" s="8"/>
      <c r="G218" s="8"/>
    </row>
    <row r="219" spans="1:7" ht="13.5" hidden="1" customHeight="1">
      <c r="A219" s="3">
        <v>2020</v>
      </c>
      <c r="B219" s="12" t="s">
        <v>15</v>
      </c>
      <c r="C219" s="42">
        <v>-0.85559667072605505</v>
      </c>
      <c r="D219" s="42">
        <v>-0.38803512215168601</v>
      </c>
      <c r="E219" s="42">
        <v>-1.0328056100804901</v>
      </c>
      <c r="F219" s="42">
        <v>-0.2</v>
      </c>
      <c r="G219" s="42">
        <v>-5.6363910726158197</v>
      </c>
    </row>
    <row r="220" spans="1:7" ht="13.5" hidden="1" customHeight="1">
      <c r="A220" s="7"/>
      <c r="B220" s="11" t="s">
        <v>16</v>
      </c>
      <c r="C220" s="42">
        <v>-9.4475349759224301</v>
      </c>
      <c r="D220" s="42">
        <v>-10.565012264451299</v>
      </c>
      <c r="E220" s="42">
        <v>-6.29325478133073</v>
      </c>
      <c r="F220" s="42">
        <v>-11.2482950757546</v>
      </c>
      <c r="G220" s="42">
        <v>-1.31591035231249</v>
      </c>
    </row>
    <row r="221" spans="1:7" ht="13.5" hidden="1" customHeight="1">
      <c r="A221" s="7"/>
      <c r="B221" s="11" t="s">
        <v>17</v>
      </c>
      <c r="C221" s="42">
        <v>-4.4052982710131099</v>
      </c>
      <c r="D221" s="42">
        <v>-3.56923697605307</v>
      </c>
      <c r="E221" s="42">
        <v>-10.337712732466199</v>
      </c>
      <c r="F221" s="42">
        <v>-3.49298913643675</v>
      </c>
      <c r="G221" s="42">
        <v>-2.5102046448215001</v>
      </c>
    </row>
    <row r="222" spans="1:7" ht="13.5" hidden="1" customHeight="1">
      <c r="A222" s="7"/>
      <c r="B222" s="11" t="s">
        <v>18</v>
      </c>
      <c r="C222" s="42">
        <v>-92.150080042061703</v>
      </c>
      <c r="D222" s="42">
        <v>-92.174897312862996</v>
      </c>
      <c r="E222" s="42">
        <v>-93.249887557714402</v>
      </c>
      <c r="F222" s="42">
        <v>-90.776898510433796</v>
      </c>
      <c r="G222" s="42">
        <v>-94.459373024690393</v>
      </c>
    </row>
    <row r="223" spans="1:7" ht="13.5" hidden="1" customHeight="1">
      <c r="A223" s="7"/>
      <c r="B223" s="11" t="s">
        <v>19</v>
      </c>
      <c r="C223" s="42">
        <v>708.96120131629095</v>
      </c>
      <c r="D223" s="42">
        <v>622.03391670078702</v>
      </c>
      <c r="E223" s="42">
        <v>987.05436781261699</v>
      </c>
      <c r="F223" s="42">
        <v>615.27128901885601</v>
      </c>
      <c r="G223" s="42">
        <v>1405.52122332469</v>
      </c>
    </row>
    <row r="224" spans="1:7" ht="13.5" hidden="1" customHeight="1">
      <c r="A224" s="7"/>
      <c r="B224" s="11" t="s">
        <v>33</v>
      </c>
      <c r="C224" s="42">
        <v>78.892036176755695</v>
      </c>
      <c r="D224" s="42">
        <v>113.498574214193</v>
      </c>
      <c r="E224" s="42">
        <v>44.616808354645102</v>
      </c>
      <c r="F224" s="42">
        <v>59.693804197606703</v>
      </c>
      <c r="G224" s="42">
        <v>28.644324800991001</v>
      </c>
    </row>
    <row r="225" spans="1:7" ht="13.5" hidden="1" customHeight="1">
      <c r="A225" s="7"/>
      <c r="B225" s="11" t="s">
        <v>34</v>
      </c>
      <c r="C225" s="42">
        <v>14.3213939570163</v>
      </c>
      <c r="D225" s="42">
        <v>20.4017770360092</v>
      </c>
      <c r="E225" s="42">
        <v>5.5855298380300704</v>
      </c>
      <c r="F225" s="42">
        <v>5.5137100617973704</v>
      </c>
      <c r="G225" s="42">
        <v>12.1107017895803</v>
      </c>
    </row>
    <row r="226" spans="1:7" ht="13.5" hidden="1" customHeight="1">
      <c r="A226" s="7"/>
      <c r="B226" s="11" t="s">
        <v>30</v>
      </c>
      <c r="C226" s="42">
        <v>-0.74521245702452399</v>
      </c>
      <c r="D226" s="42">
        <v>-2.4161718791859599</v>
      </c>
      <c r="E226" s="42">
        <v>8.0148929741799204</v>
      </c>
      <c r="F226" s="42">
        <v>1.4043394753771701</v>
      </c>
      <c r="G226" s="42">
        <v>-6.8846183119426003</v>
      </c>
    </row>
    <row r="227" spans="1:7" ht="13.5" hidden="1" customHeight="1">
      <c r="A227" s="7"/>
      <c r="B227" s="11" t="s">
        <v>23</v>
      </c>
      <c r="C227" s="42">
        <v>-0.79579721243488999</v>
      </c>
      <c r="D227" s="42">
        <v>0.10000000000003301</v>
      </c>
      <c r="E227" s="42">
        <v>-9.2473201836671706</v>
      </c>
      <c r="F227" s="42">
        <v>-0.80049268551415398</v>
      </c>
      <c r="G227" s="42">
        <v>6.1999999999999398</v>
      </c>
    </row>
    <row r="228" spans="1:7" ht="13.5" hidden="1" customHeight="1">
      <c r="A228" s="7"/>
      <c r="B228" s="11" t="s">
        <v>24</v>
      </c>
      <c r="C228" s="42">
        <v>-5.7781535435668001</v>
      </c>
      <c r="D228" s="42">
        <v>-8.5153591267566409</v>
      </c>
      <c r="E228" s="42">
        <v>-4.6725411072528704</v>
      </c>
      <c r="F228" s="42">
        <v>-1.3462332301340501</v>
      </c>
      <c r="G228" s="42">
        <v>-0.130568059344605</v>
      </c>
    </row>
    <row r="229" spans="1:7" ht="13.5" hidden="1" customHeight="1">
      <c r="A229" s="7"/>
      <c r="B229" s="11" t="s">
        <v>25</v>
      </c>
      <c r="C229" s="42">
        <v>-0.479104637154038</v>
      </c>
      <c r="D229" s="42">
        <v>0.57496393298663895</v>
      </c>
      <c r="E229" s="42">
        <v>-0.65745174106357496</v>
      </c>
      <c r="F229" s="42">
        <v>-2.69032611125956</v>
      </c>
      <c r="G229" s="42">
        <v>-1.0257958998532499</v>
      </c>
    </row>
    <row r="230" spans="1:7" ht="13.5" hidden="1" customHeight="1">
      <c r="A230" s="3"/>
      <c r="B230" s="11" t="s">
        <v>26</v>
      </c>
      <c r="C230" s="42">
        <v>11.4977398893447</v>
      </c>
      <c r="D230" s="42">
        <v>15.302425097544401</v>
      </c>
      <c r="E230" s="42">
        <v>11.923574761241801</v>
      </c>
      <c r="F230" s="42">
        <v>6.1481332183767297</v>
      </c>
      <c r="G230" s="42">
        <v>0.10000000000034399</v>
      </c>
    </row>
    <row r="231" spans="1:7" ht="15" hidden="1" customHeight="1">
      <c r="A231" s="3"/>
      <c r="B231" s="11"/>
      <c r="C231" s="37"/>
      <c r="D231" s="37"/>
      <c r="E231" s="37"/>
      <c r="F231" s="37"/>
      <c r="G231" s="37"/>
    </row>
    <row r="232" spans="1:7" ht="13.5" hidden="1" customHeight="1">
      <c r="A232" s="3">
        <v>2021</v>
      </c>
      <c r="B232" s="12" t="s">
        <v>15</v>
      </c>
      <c r="C232" s="37">
        <v>-24.297465426360802</v>
      </c>
      <c r="D232" s="37">
        <v>-36.5195212224695</v>
      </c>
      <c r="E232" s="37">
        <v>-7.4738523523999101</v>
      </c>
      <c r="F232" s="37">
        <v>-7.0650924024641499</v>
      </c>
      <c r="G232" s="37">
        <v>-5.2508533858604096</v>
      </c>
    </row>
    <row r="233" spans="1:7" ht="13.5" hidden="1" customHeight="1">
      <c r="A233" s="3"/>
      <c r="B233" s="11" t="s">
        <v>16</v>
      </c>
      <c r="C233" s="37">
        <v>3.3031631490656701</v>
      </c>
      <c r="D233" s="37">
        <v>12.662035521237501</v>
      </c>
      <c r="E233" s="37">
        <v>-2.9798671050903902</v>
      </c>
      <c r="F233" s="37">
        <v>-6.1599944626774903</v>
      </c>
      <c r="G233" s="37">
        <v>-8.9218509057732103</v>
      </c>
    </row>
    <row r="234" spans="1:7" ht="13.5" hidden="1" customHeight="1">
      <c r="A234" s="7"/>
      <c r="B234" s="11" t="s">
        <v>27</v>
      </c>
      <c r="C234" s="37">
        <v>34.567978281768802</v>
      </c>
      <c r="D234" s="37">
        <v>49.012470029297603</v>
      </c>
      <c r="E234" s="37">
        <v>2.6000000000004699</v>
      </c>
      <c r="F234" s="37">
        <v>7.6999999999998403</v>
      </c>
      <c r="G234" s="37">
        <v>70.900014880934805</v>
      </c>
    </row>
    <row r="235" spans="1:7" ht="13.5" hidden="1" customHeight="1">
      <c r="A235" s="7"/>
      <c r="B235" s="11" t="s">
        <v>18</v>
      </c>
      <c r="C235" s="37">
        <v>-7.8726897076907196</v>
      </c>
      <c r="D235" s="37">
        <v>-8.6999999999999602</v>
      </c>
      <c r="E235" s="37">
        <v>-2.5000000000002598</v>
      </c>
      <c r="F235" s="37">
        <v>-2.29999999999982</v>
      </c>
      <c r="G235" s="37">
        <v>-18.599999999999898</v>
      </c>
    </row>
    <row r="236" spans="1:7" ht="13.5" hidden="1" customHeight="1">
      <c r="A236" s="7"/>
      <c r="B236" s="11" t="s">
        <v>35</v>
      </c>
      <c r="C236" s="37">
        <v>-16.184947340745499</v>
      </c>
      <c r="D236" s="37">
        <v>-22.9</v>
      </c>
      <c r="E236" s="37">
        <v>-1.7999999999999301</v>
      </c>
      <c r="F236" s="37">
        <v>-1.7800000000002101</v>
      </c>
      <c r="G236" s="37">
        <v>-22.3000000000002</v>
      </c>
    </row>
    <row r="237" spans="1:7" ht="13.5" hidden="1" customHeight="1">
      <c r="A237" s="7"/>
      <c r="B237" s="11" t="s">
        <v>36</v>
      </c>
      <c r="C237" s="37">
        <v>-92.019754873271097</v>
      </c>
      <c r="D237" s="37">
        <v>-94.444585767581202</v>
      </c>
      <c r="E237" s="37">
        <v>-89.249686165016499</v>
      </c>
      <c r="F237" s="37">
        <v>-87.895470456994303</v>
      </c>
      <c r="G237" s="37">
        <v>-92.474558106213394</v>
      </c>
    </row>
    <row r="238" spans="1:7" ht="13.5" hidden="1" customHeight="1">
      <c r="A238" s="7"/>
      <c r="B238" s="11" t="s">
        <v>34</v>
      </c>
      <c r="C238" s="37">
        <v>118.62802023874001</v>
      </c>
      <c r="D238" s="37">
        <v>275.09784384295301</v>
      </c>
      <c r="E238" s="37">
        <v>14.7227391509364</v>
      </c>
      <c r="F238" s="37">
        <v>12.6671819303938</v>
      </c>
      <c r="G238" s="37">
        <v>90.500000000000696</v>
      </c>
    </row>
    <row r="239" spans="1:7" ht="13.5" hidden="1" customHeight="1">
      <c r="A239" s="7"/>
      <c r="B239" s="11" t="s">
        <v>22</v>
      </c>
      <c r="C239" s="37">
        <v>188.11207757172599</v>
      </c>
      <c r="D239" s="37">
        <v>135.52639997060601</v>
      </c>
      <c r="E239" s="37">
        <v>391.32438043122602</v>
      </c>
      <c r="F239" s="37">
        <v>324.93247018253402</v>
      </c>
      <c r="G239" s="37">
        <v>49.499999999999702</v>
      </c>
    </row>
    <row r="240" spans="1:7" ht="13.5" hidden="1" customHeight="1">
      <c r="A240" s="7"/>
      <c r="B240" s="11" t="s">
        <v>23</v>
      </c>
      <c r="C240" s="37">
        <v>85.225841617708895</v>
      </c>
      <c r="D240" s="37">
        <v>109.67237851662399</v>
      </c>
      <c r="E240" s="37">
        <v>31.891540511285001</v>
      </c>
      <c r="F240" s="37">
        <v>44.290192457434301</v>
      </c>
      <c r="G240" s="37">
        <v>262.10000000000002</v>
      </c>
    </row>
    <row r="241" spans="1:11" ht="15" hidden="1" customHeight="1">
      <c r="A241" s="7"/>
      <c r="B241" s="11" t="s">
        <v>24</v>
      </c>
      <c r="C241" s="37">
        <v>31.228189054120499</v>
      </c>
      <c r="D241" s="37">
        <v>40.1870870524059</v>
      </c>
      <c r="E241" s="37">
        <v>12.4276991760514</v>
      </c>
      <c r="F241" s="37">
        <v>12.6554081473595</v>
      </c>
      <c r="G241" s="37">
        <v>41.107690932817</v>
      </c>
    </row>
    <row r="242" spans="1:11" ht="15" hidden="1" customHeight="1">
      <c r="A242" s="7"/>
      <c r="B242" s="7" t="s">
        <v>25</v>
      </c>
      <c r="C242" s="37">
        <v>-5.5341386848780001</v>
      </c>
      <c r="D242" s="37">
        <v>-16.1294700391026</v>
      </c>
      <c r="E242" s="37">
        <v>17.271566616678001</v>
      </c>
      <c r="F242" s="37">
        <v>14.175204596937199</v>
      </c>
      <c r="G242" s="37">
        <v>6.9938530489730599</v>
      </c>
    </row>
    <row r="243" spans="1:11" ht="15" hidden="1" customHeight="1">
      <c r="A243" s="7"/>
      <c r="B243" s="7" t="s">
        <v>26</v>
      </c>
      <c r="C243" s="37">
        <v>8.9219741244170194</v>
      </c>
      <c r="D243" s="37">
        <v>5.2133323981875304</v>
      </c>
      <c r="E243" s="37">
        <v>12.246431226899601</v>
      </c>
      <c r="F243" s="37">
        <v>8.39999999999994</v>
      </c>
      <c r="G243" s="37">
        <v>29.8086886560938</v>
      </c>
    </row>
    <row r="244" spans="1:11" ht="6" hidden="1" customHeight="1">
      <c r="B244" s="7"/>
      <c r="C244" s="2"/>
      <c r="D244" s="2"/>
      <c r="E244" s="2"/>
      <c r="F244" s="2"/>
      <c r="G244" s="2"/>
      <c r="H244" s="122"/>
      <c r="I244" s="122"/>
      <c r="J244" s="122"/>
      <c r="K244" s="122"/>
    </row>
    <row r="245" spans="1:11" ht="13.5" hidden="1" customHeight="1">
      <c r="A245" s="3">
        <v>2022</v>
      </c>
      <c r="B245" s="12" t="s">
        <v>15</v>
      </c>
      <c r="C245" s="37">
        <f>(C61/C59-1)*100</f>
        <v>-13.326751773377431</v>
      </c>
      <c r="D245" s="37">
        <f t="shared" ref="D245:G245" si="27">(D61/D59-1)*100</f>
        <v>-23.489691126336698</v>
      </c>
      <c r="E245" s="37">
        <f t="shared" si="27"/>
        <v>12.499999999999778</v>
      </c>
      <c r="F245" s="37">
        <f t="shared" si="27"/>
        <v>10.100000000000019</v>
      </c>
      <c r="G245" s="37">
        <f t="shared" si="27"/>
        <v>-39.39999999999997</v>
      </c>
    </row>
    <row r="246" spans="1:11" ht="13.5" hidden="1" customHeight="1">
      <c r="A246" s="3"/>
      <c r="B246" s="13" t="s">
        <v>16</v>
      </c>
      <c r="C246" s="37">
        <f t="shared" ref="C246:G251" si="28">(C62/C61-1)*100</f>
        <v>-1.4093848699626488</v>
      </c>
      <c r="D246" s="37">
        <f t="shared" si="28"/>
        <v>1.1567254650790781</v>
      </c>
      <c r="E246" s="37">
        <f t="shared" si="28"/>
        <v>-2.6000000000000245</v>
      </c>
      <c r="F246" s="37">
        <f t="shared" si="28"/>
        <v>-4.3000000000000256</v>
      </c>
      <c r="G246" s="37">
        <f t="shared" si="28"/>
        <v>-4.5000000000000151</v>
      </c>
    </row>
    <row r="247" spans="1:11" ht="13.5" hidden="1" customHeight="1">
      <c r="A247" s="7"/>
      <c r="B247" s="13" t="s">
        <v>17</v>
      </c>
      <c r="C247" s="37">
        <f t="shared" si="28"/>
        <v>33.921431932459576</v>
      </c>
      <c r="D247" s="37">
        <f t="shared" si="28"/>
        <v>59.500000000000064</v>
      </c>
      <c r="E247" s="37">
        <f t="shared" si="28"/>
        <v>2.3000000000004572</v>
      </c>
      <c r="F247" s="37">
        <f t="shared" si="28"/>
        <v>3.9000000000001478</v>
      </c>
      <c r="G247" s="37">
        <f t="shared" si="28"/>
        <v>39.80000000000021</v>
      </c>
    </row>
    <row r="248" spans="1:11" ht="13.5" hidden="1" customHeight="1">
      <c r="A248" s="7"/>
      <c r="B248" s="13" t="s">
        <v>28</v>
      </c>
      <c r="C248" s="37">
        <f t="shared" si="28"/>
        <v>-7.670622920907066</v>
      </c>
      <c r="D248" s="37">
        <f t="shared" si="28"/>
        <v>-16.500000000000025</v>
      </c>
      <c r="E248" s="37">
        <f t="shared" si="28"/>
        <v>2.799999999999625</v>
      </c>
      <c r="F248" s="37">
        <f t="shared" si="28"/>
        <v>4.5999999999998264</v>
      </c>
      <c r="G248" s="37">
        <f t="shared" si="28"/>
        <v>10.599999999999522</v>
      </c>
    </row>
    <row r="249" spans="1:11" ht="13.5" hidden="1" customHeight="1">
      <c r="A249" s="7"/>
      <c r="B249" s="11" t="s">
        <v>29</v>
      </c>
      <c r="C249" s="37">
        <f t="shared" si="28"/>
        <v>-9.5589897103890209</v>
      </c>
      <c r="D249" s="37">
        <f t="shared" si="28"/>
        <v>-16.69999999999995</v>
      </c>
      <c r="E249" s="37">
        <f t="shared" si="28"/>
        <v>0.79999999999997851</v>
      </c>
      <c r="F249" s="37">
        <f t="shared" si="28"/>
        <v>0.60000000000006715</v>
      </c>
      <c r="G249" s="37">
        <f t="shared" si="28"/>
        <v>-9.4999999999994973</v>
      </c>
    </row>
    <row r="250" spans="1:11" ht="13.5" hidden="1" customHeight="1">
      <c r="A250" s="7"/>
      <c r="B250" s="11" t="s">
        <v>36</v>
      </c>
      <c r="C250" s="37">
        <f t="shared" si="28"/>
        <v>15.77011002599189</v>
      </c>
      <c r="D250" s="37">
        <f t="shared" si="28"/>
        <v>28.59999999999987</v>
      </c>
      <c r="E250" s="37">
        <f t="shared" si="28"/>
        <v>2.6000000000002688</v>
      </c>
      <c r="F250" s="37">
        <f t="shared" si="28"/>
        <v>1.500000000000079</v>
      </c>
      <c r="G250" s="37">
        <f t="shared" si="28"/>
        <v>9.5999999999999197</v>
      </c>
    </row>
    <row r="251" spans="1:11" ht="13.5" hidden="1" customHeight="1">
      <c r="A251" s="7"/>
      <c r="B251" s="11" t="s">
        <v>37</v>
      </c>
      <c r="C251" s="37">
        <f t="shared" si="28"/>
        <v>-12.472989201231266</v>
      </c>
      <c r="D251" s="37">
        <f t="shared" si="28"/>
        <v>-21.200000000000017</v>
      </c>
      <c r="E251" s="37">
        <f t="shared" si="28"/>
        <v>1.6999999999999904</v>
      </c>
      <c r="F251" s="37">
        <f t="shared" si="28"/>
        <v>1.1999999999998012</v>
      </c>
      <c r="G251" s="37">
        <f t="shared" si="28"/>
        <v>-15.800000000000514</v>
      </c>
    </row>
    <row r="252" spans="1:11" ht="13.5" hidden="1" customHeight="1">
      <c r="A252" s="7"/>
      <c r="B252" s="11" t="s">
        <v>38</v>
      </c>
      <c r="C252" s="37">
        <f>(C68/C67-1)*100</f>
        <v>16.996123205733092</v>
      </c>
      <c r="D252" s="37">
        <f t="shared" ref="D252:G252" si="29">(D68/D67-1)*100</f>
        <v>34.100000000000065</v>
      </c>
      <c r="E252" s="37">
        <f t="shared" si="29"/>
        <v>-1.0000000000002229</v>
      </c>
      <c r="F252" s="37">
        <f t="shared" si="29"/>
        <v>-1.1999999999999345</v>
      </c>
      <c r="G252" s="37">
        <f t="shared" si="29"/>
        <v>7.7000000000002178</v>
      </c>
    </row>
    <row r="253" spans="1:11" ht="13.5" hidden="1" customHeight="1">
      <c r="A253" s="7"/>
      <c r="B253" s="15" t="s">
        <v>23</v>
      </c>
      <c r="C253" s="37">
        <f t="shared" ref="C253:G253" si="30">(C69/C68-1)*100</f>
        <v>-1.1546319754486944</v>
      </c>
      <c r="D253" s="37">
        <f t="shared" si="30"/>
        <v>-2.6999999999999691</v>
      </c>
      <c r="E253" s="37">
        <f t="shared" si="30"/>
        <v>1.500000000000079</v>
      </c>
      <c r="F253" s="37">
        <f t="shared" si="30"/>
        <v>1.6999999999999238</v>
      </c>
      <c r="G253" s="37">
        <f t="shared" si="30"/>
        <v>-2.7999999999998804</v>
      </c>
    </row>
    <row r="254" spans="1:11" ht="15" hidden="1" customHeight="1">
      <c r="A254" s="7"/>
      <c r="B254" s="15" t="s">
        <v>24</v>
      </c>
      <c r="C254" s="37">
        <f>(C70/C69-1)*100</f>
        <v>-5.5240497243583047</v>
      </c>
      <c r="D254" s="37">
        <f t="shared" ref="D254:G254" si="31">(D70/D69-1)*100</f>
        <v>-9.5000000000000426</v>
      </c>
      <c r="E254" s="37">
        <f t="shared" si="31"/>
        <v>1.2999999999999901</v>
      </c>
      <c r="F254" s="37">
        <f t="shared" si="31"/>
        <v>1.4000000000001567</v>
      </c>
      <c r="G254" s="37">
        <f t="shared" si="31"/>
        <v>-9.8999999999996646</v>
      </c>
    </row>
    <row r="255" spans="1:11" ht="15" hidden="1" customHeight="1">
      <c r="A255" s="7"/>
      <c r="B255" s="7" t="s">
        <v>25</v>
      </c>
      <c r="C255" s="37">
        <f t="shared" ref="C255:G255" si="32">(C71/C70-1)*100</f>
        <v>3.9853127073048888</v>
      </c>
      <c r="D255" s="37">
        <f t="shared" si="32"/>
        <v>6.7000000000000837</v>
      </c>
      <c r="E255" s="37">
        <f t="shared" si="32"/>
        <v>1.5000000000001901</v>
      </c>
      <c r="F255" s="37">
        <f t="shared" si="32"/>
        <v>1.5999999999998904</v>
      </c>
      <c r="G255" s="37">
        <f t="shared" si="32"/>
        <v>-3.0000000000003468</v>
      </c>
    </row>
    <row r="256" spans="1:11" ht="15" hidden="1" customHeight="1">
      <c r="A256" s="7"/>
      <c r="B256" s="85" t="s">
        <v>26</v>
      </c>
      <c r="C256" s="37">
        <f t="shared" ref="C256:G256" si="33">(C72/C71-1)*100</f>
        <v>9.3249110769423549</v>
      </c>
      <c r="D256" s="37">
        <f t="shared" si="33"/>
        <v>13.79999999999999</v>
      </c>
      <c r="E256" s="37">
        <f t="shared" si="33"/>
        <v>4.4999999999995932</v>
      </c>
      <c r="F256" s="37">
        <f t="shared" si="33"/>
        <v>3.9000000000001034</v>
      </c>
      <c r="G256" s="37">
        <f t="shared" si="33"/>
        <v>2.7000000000002133</v>
      </c>
    </row>
    <row r="257" spans="1:7" ht="15" hidden="1" customHeight="1">
      <c r="A257" s="17"/>
      <c r="B257" s="17"/>
      <c r="C257" s="17"/>
      <c r="D257" s="17"/>
      <c r="E257" s="17"/>
      <c r="F257" s="17"/>
      <c r="G257" s="17"/>
    </row>
    <row r="258" spans="1:7" ht="13.5" customHeight="1">
      <c r="A258" s="3">
        <v>2023</v>
      </c>
      <c r="B258" s="7" t="s">
        <v>15</v>
      </c>
      <c r="C258" s="37">
        <f>(C74/C72-1)*100</f>
        <v>-13.416824287557017</v>
      </c>
      <c r="D258" s="37">
        <f t="shared" ref="D258:G258" si="34">(D74/D72-1)*100</f>
        <v>-23.370000000000037</v>
      </c>
      <c r="E258" s="37">
        <f t="shared" si="34"/>
        <v>0.40000000000017799</v>
      </c>
      <c r="F258" s="37">
        <f t="shared" si="34"/>
        <v>0.26999999999997026</v>
      </c>
      <c r="G258" s="37">
        <f t="shared" si="34"/>
        <v>-3.3000000000001695</v>
      </c>
    </row>
    <row r="259" spans="1:7" ht="13.5" customHeight="1">
      <c r="A259" s="3"/>
      <c r="B259" s="7" t="s">
        <v>16</v>
      </c>
      <c r="C259" s="37">
        <f>(C75/C74-1)*100</f>
        <v>8.6035318871791269</v>
      </c>
      <c r="D259" s="37">
        <f t="shared" ref="D259:G261" si="35">(D75/D74-1)*100</f>
        <v>15.240000000000009</v>
      </c>
      <c r="E259" s="37">
        <f t="shared" si="35"/>
        <v>1.0999999999999899</v>
      </c>
      <c r="F259" s="37">
        <f t="shared" si="35"/>
        <v>1.2000000000000011</v>
      </c>
      <c r="G259" s="37">
        <f t="shared" si="35"/>
        <v>5.9999999999999831</v>
      </c>
    </row>
    <row r="260" spans="1:7" ht="13.5" customHeight="1">
      <c r="A260" s="7"/>
      <c r="B260" s="11" t="s">
        <v>17</v>
      </c>
      <c r="C260" s="37">
        <f>(C76/C75-1)*100</f>
        <v>10.576223356617231</v>
      </c>
      <c r="D260" s="37">
        <f t="shared" si="35"/>
        <v>16.300000000000026</v>
      </c>
      <c r="E260" s="37">
        <f t="shared" si="35"/>
        <v>2.000000000000024</v>
      </c>
      <c r="F260" s="37">
        <f t="shared" si="35"/>
        <v>1.8999999999999906</v>
      </c>
      <c r="G260" s="37">
        <f t="shared" si="35"/>
        <v>16.000000000000014</v>
      </c>
    </row>
    <row r="261" spans="1:7" ht="13.5" customHeight="1">
      <c r="A261" s="7"/>
      <c r="B261" s="11" t="s">
        <v>18</v>
      </c>
      <c r="C261" s="37">
        <f>(C77/C76-1)*100</f>
        <v>-19.781153238130813</v>
      </c>
      <c r="D261" s="37">
        <f t="shared" si="35"/>
        <v>-33.5</v>
      </c>
      <c r="E261" s="37">
        <f t="shared" si="35"/>
        <v>2.4999999999999911</v>
      </c>
      <c r="F261" s="37">
        <f t="shared" si="35"/>
        <v>2.2000000000000242</v>
      </c>
      <c r="G261" s="37">
        <f t="shared" si="35"/>
        <v>-24.79999999999999</v>
      </c>
    </row>
    <row r="262" spans="1:7" ht="13.5" customHeight="1">
      <c r="A262" s="7"/>
      <c r="B262" s="11" t="s">
        <v>19</v>
      </c>
      <c r="C262" s="37">
        <f t="shared" ref="C262:G262" si="36">(C78/C77-1)*100</f>
        <v>16.231191614721109</v>
      </c>
      <c r="D262" s="37">
        <f t="shared" si="36"/>
        <v>30.799999999999983</v>
      </c>
      <c r="E262" s="37">
        <f t="shared" si="36"/>
        <v>0.70000000000001172</v>
      </c>
      <c r="F262" s="37">
        <f t="shared" si="36"/>
        <v>0.80000000000000071</v>
      </c>
      <c r="G262" s="37">
        <f t="shared" si="36"/>
        <v>22.499999999999986</v>
      </c>
    </row>
    <row r="263" spans="1:7" ht="13.5" customHeight="1">
      <c r="A263" s="7"/>
      <c r="B263" s="11" t="s">
        <v>20</v>
      </c>
      <c r="C263" s="37">
        <f t="shared" ref="C263:G263" si="37">(C79/C78-1)*100</f>
        <v>-1.879448958483465</v>
      </c>
      <c r="D263" s="37">
        <f t="shared" si="37"/>
        <v>-4.7013687257704611</v>
      </c>
      <c r="E263" s="37">
        <f t="shared" si="37"/>
        <v>2.2839756586800819</v>
      </c>
      <c r="F263" s="37">
        <f t="shared" si="37"/>
        <v>2.0229861035866215</v>
      </c>
      <c r="G263" s="37">
        <f t="shared" si="37"/>
        <v>-3.7787938009377853</v>
      </c>
    </row>
    <row r="264" spans="1:7" ht="13.5" customHeight="1">
      <c r="A264" s="7"/>
      <c r="B264" s="11" t="s">
        <v>21</v>
      </c>
      <c r="C264" s="37">
        <f t="shared" ref="C264:G264" si="38">(C80/C79-1)*100</f>
        <v>1.4507715608841343</v>
      </c>
      <c r="D264" s="37">
        <f t="shared" si="38"/>
        <v>3.1014807728402927</v>
      </c>
      <c r="E264" s="37">
        <f t="shared" si="38"/>
        <v>0.21569785468495972</v>
      </c>
      <c r="F264" s="37">
        <f t="shared" si="38"/>
        <v>0.38120222841688811</v>
      </c>
      <c r="G264" s="37">
        <f t="shared" si="38"/>
        <v>-3.9255444285776764</v>
      </c>
    </row>
    <row r="265" spans="1:7" ht="13.5" customHeight="1">
      <c r="A265" s="7"/>
      <c r="B265" s="11" t="s">
        <v>30</v>
      </c>
      <c r="C265" s="37">
        <f t="shared" ref="C265:G265" si="39">(C81/C80-1)*100</f>
        <v>7.1079439365827835</v>
      </c>
      <c r="D265" s="37">
        <f t="shared" si="39"/>
        <v>13.199999999992285</v>
      </c>
      <c r="E265" s="37">
        <f t="shared" si="39"/>
        <v>1.8000000002054373</v>
      </c>
      <c r="F265" s="37">
        <f t="shared" si="39"/>
        <v>1.5999999999358083</v>
      </c>
      <c r="G265" s="37">
        <f t="shared" si="39"/>
        <v>-6.6999999997474635</v>
      </c>
    </row>
    <row r="266" spans="1:7" ht="13.5" customHeight="1">
      <c r="A266" s="7"/>
      <c r="B266" s="11" t="s">
        <v>23</v>
      </c>
      <c r="C266" s="37">
        <f t="shared" ref="C266:G266" si="40">(C82/C81-1)*100</f>
        <v>-3.6189893488153935</v>
      </c>
      <c r="D266" s="37">
        <f t="shared" si="40"/>
        <v>-4.9000000000000155</v>
      </c>
      <c r="E266" s="37">
        <f t="shared" si="40"/>
        <v>-1.0000000000000009</v>
      </c>
      <c r="F266" s="37">
        <f t="shared" si="40"/>
        <v>-1.19999999999999</v>
      </c>
      <c r="G266" s="37">
        <f t="shared" si="40"/>
        <v>-8.6000000002520274</v>
      </c>
    </row>
    <row r="267" spans="1:7" ht="13.5" customHeight="1">
      <c r="A267" s="7"/>
      <c r="B267" s="11" t="s">
        <v>24</v>
      </c>
      <c r="C267" s="37">
        <f t="shared" ref="C267:G267" si="41">(C83/C82-1)*100</f>
        <v>5.2032345420620407</v>
      </c>
      <c r="D267" s="37">
        <f t="shared" si="41"/>
        <v>8.6000000000000085</v>
      </c>
      <c r="E267" s="37">
        <f t="shared" si="41"/>
        <v>0.50000000000001155</v>
      </c>
      <c r="F267" s="37">
        <f t="shared" si="41"/>
        <v>0.39999999999997815</v>
      </c>
      <c r="G267" s="37">
        <f t="shared" si="41"/>
        <v>7.0000000000000062</v>
      </c>
    </row>
    <row r="268" spans="1:7" ht="13.5" customHeight="1">
      <c r="A268" s="7"/>
      <c r="B268" s="11" t="s">
        <v>25</v>
      </c>
      <c r="C268" s="37">
        <f t="shared" ref="C268:G268" si="42">(C84/C83-1)*100</f>
        <v>-1.6470011126968109</v>
      </c>
      <c r="D268" s="37">
        <f t="shared" si="42"/>
        <v>-2.7999999999999914</v>
      </c>
      <c r="E268" s="37">
        <f t="shared" si="42"/>
        <v>0.29999999999998916</v>
      </c>
      <c r="F268" s="37">
        <f t="shared" si="42"/>
        <v>0.20000000000000018</v>
      </c>
      <c r="G268" s="37">
        <f t="shared" si="42"/>
        <v>-3.1999999999999695</v>
      </c>
    </row>
    <row r="269" spans="1:7" ht="13.5" customHeight="1">
      <c r="A269" s="7"/>
      <c r="B269" s="11" t="s">
        <v>26</v>
      </c>
      <c r="C269" s="37">
        <f t="shared" ref="C269:G269" si="43">(C85/C84-1)*100</f>
        <v>2.709676372028369</v>
      </c>
      <c r="D269" s="37">
        <f t="shared" si="43"/>
        <v>4.6999999999999931</v>
      </c>
      <c r="E269" s="37">
        <f t="shared" si="43"/>
        <v>0.89999999999996749</v>
      </c>
      <c r="F269" s="37">
        <f t="shared" si="43"/>
        <v>0.69999999999998952</v>
      </c>
      <c r="G269" s="37">
        <f t="shared" si="43"/>
        <v>-3.5000000000000364</v>
      </c>
    </row>
    <row r="270" spans="1:7" ht="15" customHeight="1">
      <c r="A270" s="17"/>
      <c r="B270" s="7"/>
      <c r="C270" s="17"/>
      <c r="D270" s="17"/>
      <c r="E270" s="17"/>
      <c r="F270" s="17"/>
      <c r="G270" s="17"/>
    </row>
    <row r="271" spans="1:7" ht="15">
      <c r="A271" s="104">
        <v>2024</v>
      </c>
      <c r="B271" s="11" t="s">
        <v>15</v>
      </c>
      <c r="C271" s="37">
        <f>(C87/C85-1)*100</f>
        <v>-5.1001641139482468</v>
      </c>
      <c r="D271" s="37">
        <f t="shared" ref="D271:G271" si="44">(D87/D85-1)*100</f>
        <v>-11.300000000000022</v>
      </c>
      <c r="E271" s="37">
        <f t="shared" si="44"/>
        <v>0.49999999999998934</v>
      </c>
      <c r="F271" s="37">
        <f t="shared" si="44"/>
        <v>1.1000000000000121</v>
      </c>
      <c r="G271" s="37">
        <f t="shared" si="44"/>
        <v>18.099999999999984</v>
      </c>
    </row>
    <row r="272" spans="1:7" ht="15">
      <c r="A272" s="104"/>
      <c r="B272" s="7" t="s">
        <v>16</v>
      </c>
      <c r="C272" s="37">
        <f>(C88/C87-1)*100</f>
        <v>-1.3846690713336218</v>
      </c>
      <c r="D272" s="37">
        <f t="shared" ref="D272:G272" si="45">(D88/D87-1)*100</f>
        <v>-4.4999999999999822</v>
      </c>
      <c r="E272" s="37">
        <f t="shared" si="45"/>
        <v>2.6000000000000023</v>
      </c>
      <c r="F272" s="37">
        <f t="shared" si="45"/>
        <v>2.8999999999999915</v>
      </c>
      <c r="G272" s="37">
        <f t="shared" si="45"/>
        <v>-2.7000000000000024</v>
      </c>
    </row>
    <row r="273" spans="1:7" ht="13.5" customHeight="1">
      <c r="A273" s="7"/>
      <c r="B273" s="11" t="s">
        <v>154</v>
      </c>
      <c r="C273" s="37">
        <f>(C89/C88-1)*100</f>
        <v>8.2982185234705454</v>
      </c>
      <c r="D273" s="37">
        <f t="shared" ref="D273:G273" si="46">(D89/D88-1)*100</f>
        <v>12.79999999999999</v>
      </c>
      <c r="E273" s="37">
        <f t="shared" si="46"/>
        <v>2.2999999999999909</v>
      </c>
      <c r="F273" s="37">
        <f t="shared" si="46"/>
        <v>2.0000000000000018</v>
      </c>
      <c r="G273" s="37">
        <f t="shared" si="46"/>
        <v>14.19999999999999</v>
      </c>
    </row>
    <row r="274" spans="1:7" ht="13.5" customHeight="1">
      <c r="A274" s="7"/>
      <c r="B274" s="11" t="s">
        <v>146</v>
      </c>
      <c r="C274" s="37">
        <f>(C90/C89-1)*100</f>
        <v>-8.201680727223593</v>
      </c>
      <c r="D274" s="37">
        <f t="shared" ref="D274:G274" si="47">(D90/D89-1)*100</f>
        <v>-13.400000000000013</v>
      </c>
      <c r="E274" s="37">
        <f t="shared" si="47"/>
        <v>1.2999999999999901</v>
      </c>
      <c r="F274" s="37">
        <f t="shared" si="47"/>
        <v>0.39999999999997815</v>
      </c>
      <c r="G274" s="37">
        <f t="shared" si="47"/>
        <v>-21.199999999999996</v>
      </c>
    </row>
    <row r="275" spans="1:7" ht="13.5" hidden="1" customHeight="1">
      <c r="A275" s="7"/>
      <c r="B275" s="11" t="s">
        <v>147</v>
      </c>
      <c r="C275" s="37">
        <f t="shared" ref="C275:G275" si="48">(C91/C90-1)*100</f>
        <v>-100</v>
      </c>
      <c r="D275" s="37">
        <f t="shared" si="48"/>
        <v>-100</v>
      </c>
      <c r="E275" s="37">
        <f t="shared" si="48"/>
        <v>-100</v>
      </c>
      <c r="F275" s="37">
        <f t="shared" si="48"/>
        <v>-100</v>
      </c>
      <c r="G275" s="37">
        <f t="shared" si="48"/>
        <v>-100</v>
      </c>
    </row>
    <row r="276" spans="1:7" ht="13.5" hidden="1" customHeight="1">
      <c r="A276" s="7"/>
      <c r="B276" s="11" t="s">
        <v>148</v>
      </c>
      <c r="C276" s="37" t="e">
        <f t="shared" ref="C276:G276" si="49">(C92/C91-1)*100</f>
        <v>#DIV/0!</v>
      </c>
      <c r="D276" s="37" t="e">
        <f t="shared" si="49"/>
        <v>#DIV/0!</v>
      </c>
      <c r="E276" s="37" t="e">
        <f t="shared" si="49"/>
        <v>#DIV/0!</v>
      </c>
      <c r="F276" s="37" t="e">
        <f t="shared" si="49"/>
        <v>#DIV/0!</v>
      </c>
      <c r="G276" s="37" t="e">
        <f t="shared" si="49"/>
        <v>#DIV/0!</v>
      </c>
    </row>
    <row r="277" spans="1:7" ht="13.5" hidden="1" customHeight="1">
      <c r="A277" s="7"/>
      <c r="B277" s="11" t="s">
        <v>149</v>
      </c>
      <c r="C277" s="37" t="e">
        <f t="shared" ref="C277:G277" si="50">(C93/C92-1)*100</f>
        <v>#DIV/0!</v>
      </c>
      <c r="D277" s="37" t="e">
        <f t="shared" si="50"/>
        <v>#DIV/0!</v>
      </c>
      <c r="E277" s="37" t="e">
        <f t="shared" si="50"/>
        <v>#DIV/0!</v>
      </c>
      <c r="F277" s="37" t="e">
        <f t="shared" si="50"/>
        <v>#DIV/0!</v>
      </c>
      <c r="G277" s="37" t="e">
        <f t="shared" si="50"/>
        <v>#DIV/0!</v>
      </c>
    </row>
    <row r="278" spans="1:7" ht="13.5" hidden="1" customHeight="1">
      <c r="A278" s="7"/>
      <c r="B278" s="11" t="s">
        <v>150</v>
      </c>
      <c r="C278" s="37" t="e">
        <f t="shared" ref="C278:G278" si="51">(C94/C93-1)*100</f>
        <v>#DIV/0!</v>
      </c>
      <c r="D278" s="37" t="e">
        <f t="shared" si="51"/>
        <v>#DIV/0!</v>
      </c>
      <c r="E278" s="37" t="e">
        <f t="shared" si="51"/>
        <v>#DIV/0!</v>
      </c>
      <c r="F278" s="37" t="e">
        <f t="shared" si="51"/>
        <v>#DIV/0!</v>
      </c>
      <c r="G278" s="37" t="e">
        <f t="shared" si="51"/>
        <v>#DIV/0!</v>
      </c>
    </row>
    <row r="279" spans="1:7" ht="13.5" hidden="1" customHeight="1">
      <c r="A279" s="7"/>
      <c r="B279" s="11" t="s">
        <v>151</v>
      </c>
      <c r="C279" s="37" t="e">
        <f t="shared" ref="C279:G279" si="52">(C95/C94-1)*100</f>
        <v>#DIV/0!</v>
      </c>
      <c r="D279" s="37" t="e">
        <f t="shared" si="52"/>
        <v>#DIV/0!</v>
      </c>
      <c r="E279" s="37" t="e">
        <f t="shared" si="52"/>
        <v>#DIV/0!</v>
      </c>
      <c r="F279" s="37" t="e">
        <f t="shared" si="52"/>
        <v>#DIV/0!</v>
      </c>
      <c r="G279" s="37" t="e">
        <f t="shared" si="52"/>
        <v>#DIV/0!</v>
      </c>
    </row>
    <row r="280" spans="1:7" ht="13.5" hidden="1" customHeight="1">
      <c r="A280" s="7"/>
      <c r="B280" s="11" t="s">
        <v>152</v>
      </c>
      <c r="C280" s="37" t="e">
        <f t="shared" ref="C280:G280" si="53">(C96/C95-1)*100</f>
        <v>#DIV/0!</v>
      </c>
      <c r="D280" s="37" t="e">
        <f t="shared" si="53"/>
        <v>#DIV/0!</v>
      </c>
      <c r="E280" s="37" t="e">
        <f t="shared" si="53"/>
        <v>#DIV/0!</v>
      </c>
      <c r="F280" s="37" t="e">
        <f t="shared" si="53"/>
        <v>#DIV/0!</v>
      </c>
      <c r="G280" s="37" t="e">
        <f t="shared" si="53"/>
        <v>#DIV/0!</v>
      </c>
    </row>
    <row r="281" spans="1:7" ht="13.5" hidden="1" customHeight="1">
      <c r="A281" s="7"/>
      <c r="B281" s="11" t="s">
        <v>153</v>
      </c>
      <c r="C281" s="37" t="e">
        <f t="shared" ref="C281:G281" si="54">(C97/C96-1)*100</f>
        <v>#DIV/0!</v>
      </c>
      <c r="D281" s="37" t="e">
        <f t="shared" si="54"/>
        <v>#DIV/0!</v>
      </c>
      <c r="E281" s="37" t="e">
        <f t="shared" si="54"/>
        <v>#DIV/0!</v>
      </c>
      <c r="F281" s="37" t="e">
        <f t="shared" si="54"/>
        <v>#DIV/0!</v>
      </c>
      <c r="G281" s="37" t="e">
        <f t="shared" si="54"/>
        <v>#DIV/0!</v>
      </c>
    </row>
    <row r="282" spans="1:7" ht="13.5" hidden="1" customHeight="1">
      <c r="A282" s="7"/>
      <c r="B282" s="11" t="s">
        <v>144</v>
      </c>
      <c r="C282" s="37" t="e">
        <f t="shared" ref="C282:G282" si="55">(C98/C97-1)*100</f>
        <v>#DIV/0!</v>
      </c>
      <c r="D282" s="37" t="e">
        <f t="shared" si="55"/>
        <v>#DIV/0!</v>
      </c>
      <c r="E282" s="37" t="e">
        <f t="shared" si="55"/>
        <v>#DIV/0!</v>
      </c>
      <c r="F282" s="37" t="e">
        <f t="shared" si="55"/>
        <v>#DIV/0!</v>
      </c>
      <c r="G282" s="37" t="e">
        <f t="shared" si="55"/>
        <v>#DIV/0!</v>
      </c>
    </row>
    <row r="283" spans="1:7" ht="15" customHeight="1"/>
  </sheetData>
  <sheetProtection algorithmName="SHA-512" hashValue="gaJYpdv6u4iFI4PGrKP2BhGoLscNydE4R2lPyw5c5jqQlByDX0Dk2Tfh0mytSp9s2xAAHNmByf69upe4YRez8Q==" saltValue="9FSN02TGlg5uYk065X7mEQ==" spinCount="100000" sheet="1" objects="1" scenarios="1" formatCells="0" formatColumns="0" formatRows="0" insertColumns="0" insertRows="0" insertHyperlinks="0" deleteColumns="0" deleteRows="0" sort="0" autoFilter="0" pivotTables="0"/>
  <mergeCells count="8">
    <mergeCell ref="A192:G192"/>
    <mergeCell ref="H244:K244"/>
    <mergeCell ref="B1:B2"/>
    <mergeCell ref="A4:B4"/>
    <mergeCell ref="A5:B5"/>
    <mergeCell ref="A6:B6"/>
    <mergeCell ref="A8:G8"/>
    <mergeCell ref="A100:G100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284"/>
  <sheetViews>
    <sheetView showGridLines="0" view="pageBreakPreview" topLeftCell="A6" zoomScaleNormal="100" workbookViewId="0">
      <selection activeCell="J182" sqref="J182"/>
    </sheetView>
  </sheetViews>
  <sheetFormatPr defaultColWidth="9.140625" defaultRowHeight="14.25"/>
  <cols>
    <col min="1" max="1" width="11.42578125" style="2" customWidth="1"/>
    <col min="2" max="2" width="13.7109375" style="2" customWidth="1"/>
    <col min="3" max="3" width="25.140625" style="2" customWidth="1"/>
    <col min="4" max="7" width="25.28515625" style="2" customWidth="1"/>
    <col min="8" max="16384" width="9.140625" style="2"/>
  </cols>
  <sheetData>
    <row r="1" spans="1:7" ht="15" customHeight="1">
      <c r="A1" s="86" t="s">
        <v>0</v>
      </c>
      <c r="B1" s="108">
        <v>9</v>
      </c>
      <c r="C1" s="32" t="s">
        <v>117</v>
      </c>
      <c r="G1" s="1"/>
    </row>
    <row r="2" spans="1:7" ht="15" customHeight="1">
      <c r="A2" s="95" t="s">
        <v>71</v>
      </c>
      <c r="B2" s="108"/>
      <c r="C2" s="33" t="s">
        <v>118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8" customHeight="1">
      <c r="A4" s="114" t="s">
        <v>4</v>
      </c>
      <c r="B4" s="114"/>
      <c r="C4" s="20" t="s">
        <v>53</v>
      </c>
      <c r="D4" s="19" t="s">
        <v>108</v>
      </c>
      <c r="E4" s="19" t="s">
        <v>109</v>
      </c>
      <c r="F4" s="19" t="s">
        <v>110</v>
      </c>
      <c r="G4" s="19" t="s">
        <v>111</v>
      </c>
    </row>
    <row r="5" spans="1:7" s="18" customFormat="1" ht="34.5" customHeight="1">
      <c r="A5" s="115" t="s">
        <v>9</v>
      </c>
      <c r="B5" s="115"/>
      <c r="C5" s="23" t="s">
        <v>61</v>
      </c>
      <c r="D5" s="22" t="s">
        <v>112</v>
      </c>
      <c r="E5" s="22" t="s">
        <v>113</v>
      </c>
      <c r="F5" s="22" t="s">
        <v>114</v>
      </c>
      <c r="G5" s="22" t="s">
        <v>115</v>
      </c>
    </row>
    <row r="6" spans="1:7" s="1" customFormat="1" ht="12" customHeight="1">
      <c r="A6" s="116" t="s">
        <v>68</v>
      </c>
      <c r="B6" s="116"/>
      <c r="C6" s="35">
        <v>45</v>
      </c>
      <c r="D6" s="35">
        <v>451</v>
      </c>
      <c r="E6" s="35">
        <v>452</v>
      </c>
      <c r="F6" s="35">
        <v>453</v>
      </c>
      <c r="G6" s="35">
        <v>454</v>
      </c>
    </row>
    <row r="7" spans="1:7" s="1" customFormat="1" ht="9" customHeight="1">
      <c r="A7" s="34"/>
      <c r="B7" s="34"/>
      <c r="C7" s="35"/>
      <c r="D7" s="35"/>
      <c r="E7" s="35"/>
      <c r="F7" s="35"/>
      <c r="G7" s="35"/>
    </row>
    <row r="8" spans="1:7" s="92" customFormat="1" ht="15.75" customHeight="1">
      <c r="A8" s="107" t="s">
        <v>75</v>
      </c>
      <c r="B8" s="107"/>
      <c r="C8" s="97">
        <v>100</v>
      </c>
      <c r="D8" s="97">
        <v>59.5</v>
      </c>
      <c r="E8" s="98">
        <v>10.3</v>
      </c>
      <c r="F8" s="97">
        <v>22</v>
      </c>
      <c r="G8" s="97">
        <v>8.3000000000000007</v>
      </c>
    </row>
    <row r="9" spans="1:7" ht="9" customHeight="1">
      <c r="A9" s="7"/>
      <c r="B9" s="3"/>
      <c r="C9" s="3"/>
      <c r="D9" s="3"/>
      <c r="E9" s="3"/>
      <c r="F9" s="3"/>
      <c r="G9" s="3"/>
    </row>
    <row r="10" spans="1:7" ht="14.45" hidden="1" customHeight="1">
      <c r="A10" s="3">
        <v>2018</v>
      </c>
      <c r="B10" s="7" t="s">
        <v>15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5" hidden="1" customHeight="1">
      <c r="A11" s="3"/>
      <c r="B11" s="7" t="s">
        <v>16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5" hidden="1" customHeight="1">
      <c r="A12" s="3"/>
      <c r="B12" s="7" t="s">
        <v>17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5" hidden="1" customHeight="1">
      <c r="A13" s="3"/>
      <c r="B13" s="7" t="s">
        <v>18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5" hidden="1" customHeight="1">
      <c r="A14" s="3"/>
      <c r="B14" s="7" t="s">
        <v>19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5" hidden="1" customHeight="1">
      <c r="A15" s="3"/>
      <c r="B15" s="7" t="s">
        <v>20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5" hidden="1" customHeight="1">
      <c r="A16" s="3"/>
      <c r="B16" s="7" t="s">
        <v>21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5" hidden="1" customHeight="1">
      <c r="A17" s="3"/>
      <c r="B17" s="7" t="s">
        <v>22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5" hidden="1" customHeight="1">
      <c r="A18" s="3"/>
      <c r="B18" s="7" t="s">
        <v>23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5" hidden="1" customHeight="1">
      <c r="A19" s="3"/>
      <c r="B19" s="7" t="s">
        <v>24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5" hidden="1" customHeight="1">
      <c r="A20" s="3"/>
      <c r="B20" s="7" t="s">
        <v>25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5" hidden="1" customHeight="1">
      <c r="A21" s="3"/>
      <c r="B21" s="7" t="s">
        <v>26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t="15" hidden="1">
      <c r="A22" s="3">
        <v>2019</v>
      </c>
      <c r="B22" s="7" t="s">
        <v>15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34"/>
      <c r="B23" s="7" t="s">
        <v>16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34"/>
      <c r="B24" s="7" t="s">
        <v>17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34"/>
      <c r="B25" s="7" t="s">
        <v>18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34"/>
      <c r="B26" s="7" t="s">
        <v>19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34"/>
      <c r="B27" s="7" t="s">
        <v>33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34"/>
      <c r="B28" s="7" t="s">
        <v>34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t="15" hidden="1">
      <c r="A29" s="3"/>
      <c r="B29" s="7" t="s">
        <v>30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t="15" hidden="1">
      <c r="A30" s="3"/>
      <c r="B30" s="7" t="s">
        <v>31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t="15" hidden="1">
      <c r="A31" s="3"/>
      <c r="B31" s="7" t="s">
        <v>32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25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26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5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15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16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17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18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19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33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34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30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23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24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25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26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15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16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27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18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35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36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34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22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23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5" hidden="1" customHeight="1">
      <c r="A57" s="7"/>
      <c r="B57" s="11" t="s">
        <v>24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5" hidden="1" customHeight="1">
      <c r="A58" s="7"/>
      <c r="B58" s="7" t="s">
        <v>25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5" hidden="1" customHeight="1">
      <c r="A59" s="7"/>
      <c r="B59" s="7" t="s">
        <v>26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15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16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17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28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29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36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37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38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23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5" hidden="1" customHeight="1">
      <c r="A70" s="7"/>
      <c r="B70" s="15" t="s">
        <v>24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5" hidden="1" customHeight="1">
      <c r="A71" s="7"/>
      <c r="B71" s="7" t="s">
        <v>25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5" hidden="1" customHeight="1">
      <c r="A72" s="7"/>
      <c r="B72" s="85" t="s">
        <v>26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5" hidden="1" customHeight="1">
      <c r="A73" s="7"/>
      <c r="B73" s="7"/>
      <c r="C73" s="8"/>
      <c r="D73" s="8"/>
      <c r="E73" s="8"/>
      <c r="F73" s="8"/>
      <c r="G73" s="8"/>
    </row>
    <row r="74" spans="1:7" ht="13.5" customHeight="1">
      <c r="A74" s="3">
        <v>2023</v>
      </c>
      <c r="B74" s="7" t="s">
        <v>15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customHeight="1">
      <c r="A75" s="3"/>
      <c r="B75" s="7" t="s">
        <v>16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customHeight="1">
      <c r="A76" s="7"/>
      <c r="B76" s="11" t="s">
        <v>17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customHeight="1">
      <c r="A77" s="7"/>
      <c r="B77" s="11" t="s">
        <v>18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customHeight="1">
      <c r="A78" s="7"/>
      <c r="B78" s="11" t="s">
        <v>19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customHeight="1">
      <c r="A79" s="7"/>
      <c r="B79" s="11" t="s">
        <v>20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customHeight="1">
      <c r="A80" s="7"/>
      <c r="B80" s="11" t="s">
        <v>21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7" ht="13.5" customHeight="1">
      <c r="A81" s="7"/>
      <c r="B81" s="11" t="s">
        <v>30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7" ht="13.5" customHeight="1">
      <c r="A82" s="7"/>
      <c r="B82" s="11" t="s">
        <v>31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7" ht="13.5" customHeight="1">
      <c r="A83" s="7"/>
      <c r="B83" s="11" t="s">
        <v>24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7" ht="13.5" customHeight="1">
      <c r="A84" s="7"/>
      <c r="B84" s="11" t="s">
        <v>25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7" ht="13.5" customHeight="1">
      <c r="A85" s="7"/>
      <c r="B85" s="11" t="s">
        <v>26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7" ht="14.45" customHeight="1">
      <c r="A86" s="7"/>
      <c r="B86" s="7"/>
      <c r="C86" s="8"/>
      <c r="D86" s="8"/>
      <c r="E86" s="8"/>
      <c r="F86" s="8"/>
      <c r="G86" s="8"/>
    </row>
    <row r="87" spans="1:7" ht="13.5" customHeight="1">
      <c r="A87" s="104">
        <v>2024</v>
      </c>
      <c r="B87" s="11" t="s">
        <v>15</v>
      </c>
      <c r="C87" s="8">
        <v>131.82455041953722</v>
      </c>
      <c r="D87" s="8">
        <v>131.21706148836353</v>
      </c>
      <c r="E87" s="8">
        <v>134.00222153788292</v>
      </c>
      <c r="F87" s="8">
        <v>160.76760692641253</v>
      </c>
      <c r="G87" s="8">
        <v>94.1529750719546</v>
      </c>
    </row>
    <row r="88" spans="1:7" ht="13.5" customHeight="1">
      <c r="A88" s="104"/>
      <c r="B88" s="7" t="s">
        <v>16</v>
      </c>
      <c r="C88" s="8">
        <v>130.22775964030535</v>
      </c>
      <c r="D88" s="8">
        <v>125.41835445144547</v>
      </c>
      <c r="E88" s="8">
        <v>136.39044933079751</v>
      </c>
      <c r="F88" s="8">
        <v>164.64205802305699</v>
      </c>
      <c r="G88" s="8">
        <v>91.234972887108071</v>
      </c>
    </row>
    <row r="89" spans="1:7" ht="13.5" customHeight="1">
      <c r="A89" s="7"/>
      <c r="B89" s="11" t="s">
        <v>154</v>
      </c>
      <c r="C89" s="8">
        <v>140.18134078790911</v>
      </c>
      <c r="D89" s="8">
        <v>141.65333401277996</v>
      </c>
      <c r="E89" s="8">
        <v>138.43573595868128</v>
      </c>
      <c r="F89" s="8">
        <v>168.10306622800346</v>
      </c>
      <c r="G89" s="8">
        <v>104.78957033899995</v>
      </c>
    </row>
    <row r="90" spans="1:7" ht="13.5" customHeight="1">
      <c r="A90" s="7"/>
      <c r="B90" s="11" t="s">
        <v>146</v>
      </c>
      <c r="C90" s="8">
        <v>129.11930876925138</v>
      </c>
      <c r="D90" s="8">
        <v>122.2304379622838</v>
      </c>
      <c r="E90" s="8">
        <v>138.97736162254753</v>
      </c>
      <c r="F90" s="8">
        <v>168.26816697346865</v>
      </c>
      <c r="G90" s="8">
        <v>82.257119624157255</v>
      </c>
    </row>
    <row r="91" spans="1:7" ht="13.5" hidden="1" customHeight="1">
      <c r="A91" s="7"/>
      <c r="B91" s="11" t="s">
        <v>147</v>
      </c>
      <c r="C91" s="8"/>
      <c r="D91" s="8"/>
      <c r="E91" s="8"/>
      <c r="F91" s="8"/>
      <c r="G91" s="8"/>
    </row>
    <row r="92" spans="1:7" ht="13.5" hidden="1" customHeight="1">
      <c r="A92" s="7"/>
      <c r="B92" s="11" t="s">
        <v>148</v>
      </c>
      <c r="C92" s="8"/>
      <c r="D92" s="8"/>
      <c r="E92" s="8"/>
      <c r="F92" s="8"/>
      <c r="G92" s="8"/>
    </row>
    <row r="93" spans="1:7" ht="13.5" hidden="1" customHeight="1">
      <c r="A93" s="7"/>
      <c r="B93" s="11" t="s">
        <v>149</v>
      </c>
      <c r="C93" s="8"/>
      <c r="D93" s="8"/>
      <c r="E93" s="8"/>
      <c r="F93" s="8"/>
      <c r="G93" s="8"/>
    </row>
    <row r="94" spans="1:7" ht="13.5" hidden="1" customHeight="1">
      <c r="A94" s="7"/>
      <c r="B94" s="11" t="s">
        <v>150</v>
      </c>
      <c r="C94" s="8"/>
      <c r="D94" s="8"/>
      <c r="E94" s="8"/>
      <c r="F94" s="8"/>
      <c r="G94" s="8"/>
    </row>
    <row r="95" spans="1:7" ht="13.5" hidden="1" customHeight="1">
      <c r="A95" s="7"/>
      <c r="B95" s="11" t="s">
        <v>151</v>
      </c>
      <c r="C95" s="8"/>
      <c r="D95" s="8"/>
      <c r="E95" s="8"/>
      <c r="F95" s="8"/>
      <c r="G95" s="8"/>
    </row>
    <row r="96" spans="1:7" ht="13.5" hidden="1" customHeight="1">
      <c r="A96" s="7"/>
      <c r="B96" s="11" t="s">
        <v>152</v>
      </c>
      <c r="C96" s="8"/>
      <c r="D96" s="8"/>
      <c r="E96" s="8"/>
      <c r="F96" s="8"/>
      <c r="G96" s="8"/>
    </row>
    <row r="97" spans="1:7" ht="13.5" hidden="1" customHeight="1">
      <c r="A97" s="7"/>
      <c r="B97" s="11" t="s">
        <v>153</v>
      </c>
      <c r="C97" s="8"/>
      <c r="D97" s="8"/>
      <c r="E97" s="8"/>
      <c r="F97" s="8"/>
      <c r="G97" s="8"/>
    </row>
    <row r="98" spans="1:7" ht="13.5" hidden="1" customHeight="1">
      <c r="A98" s="7"/>
      <c r="B98" s="11" t="s">
        <v>144</v>
      </c>
      <c r="C98" s="8"/>
      <c r="D98" s="8"/>
      <c r="E98" s="8"/>
      <c r="F98" s="8"/>
      <c r="G98" s="8"/>
    </row>
    <row r="99" spans="1:7" ht="6" customHeight="1">
      <c r="A99" s="3"/>
      <c r="B99" s="7"/>
      <c r="C99" s="8"/>
      <c r="D99" s="8"/>
      <c r="E99" s="8"/>
      <c r="F99" s="8"/>
      <c r="G99" s="8"/>
    </row>
    <row r="100" spans="1:7" s="92" customFormat="1" ht="16.5" customHeight="1">
      <c r="A100" s="112" t="s">
        <v>44</v>
      </c>
      <c r="B100" s="112"/>
      <c r="C100" s="112"/>
      <c r="D100" s="112"/>
      <c r="E100" s="112"/>
      <c r="F100" s="112"/>
      <c r="G100" s="112"/>
    </row>
    <row r="101" spans="1:7" ht="14.45" hidden="1" customHeight="1">
      <c r="A101" s="3">
        <v>2018</v>
      </c>
      <c r="B101" s="7" t="s">
        <v>15</v>
      </c>
      <c r="C101" s="8">
        <v>1.38246424950709</v>
      </c>
      <c r="D101" s="8">
        <v>-2.1770863985630098</v>
      </c>
      <c r="E101" s="8">
        <v>3.02341400333232</v>
      </c>
      <c r="F101" s="8">
        <v>5.1257040652298098</v>
      </c>
      <c r="G101" s="8">
        <v>3.56071062306708</v>
      </c>
    </row>
    <row r="102" spans="1:7" ht="14.45" hidden="1" customHeight="1">
      <c r="A102" s="1"/>
      <c r="B102" s="7" t="s">
        <v>16</v>
      </c>
      <c r="C102" s="8">
        <v>0.66573151019598198</v>
      </c>
      <c r="D102" s="8">
        <v>-1.5550418359168701</v>
      </c>
      <c r="E102" s="8">
        <v>0.126149946948416</v>
      </c>
      <c r="F102" s="8">
        <v>5.0410126157843997</v>
      </c>
      <c r="G102" s="8">
        <v>-0.256140651593327</v>
      </c>
    </row>
    <row r="103" spans="1:7" ht="14.45" hidden="1" customHeight="1">
      <c r="A103" s="3"/>
      <c r="B103" s="7" t="s">
        <v>17</v>
      </c>
      <c r="C103" s="8">
        <v>-3.7069147346308999</v>
      </c>
      <c r="D103" s="8">
        <v>-3.9804351122903201</v>
      </c>
      <c r="E103" s="8">
        <v>0.79057925226109704</v>
      </c>
      <c r="F103" s="8">
        <v>-5.2710475793364804</v>
      </c>
      <c r="G103" s="8">
        <v>-5.0660097497816299</v>
      </c>
    </row>
    <row r="104" spans="1:7" ht="14.45" hidden="1" customHeight="1">
      <c r="A104" s="3"/>
      <c r="B104" s="7" t="s">
        <v>18</v>
      </c>
      <c r="C104" s="8">
        <v>5.3350331986973902</v>
      </c>
      <c r="D104" s="8">
        <v>8.0551864132385003</v>
      </c>
      <c r="E104" s="8">
        <v>5.1434206119170698</v>
      </c>
      <c r="F104" s="8">
        <v>2.4263734898396501</v>
      </c>
      <c r="G104" s="8">
        <v>2.43839938477899</v>
      </c>
    </row>
    <row r="105" spans="1:7" ht="14.45" hidden="1" customHeight="1">
      <c r="A105" s="3"/>
      <c r="B105" s="7" t="s">
        <v>19</v>
      </c>
      <c r="C105" s="8">
        <v>-4.0356165550112699</v>
      </c>
      <c r="D105" s="8">
        <v>-11.7095034473732</v>
      </c>
      <c r="E105" s="8">
        <v>3.2355297164211998</v>
      </c>
      <c r="F105" s="8">
        <v>2.3133690259434601</v>
      </c>
      <c r="G105" s="8">
        <v>1.9599874868654701</v>
      </c>
    </row>
    <row r="106" spans="1:7" ht="14.45" hidden="1" customHeight="1">
      <c r="A106" s="3"/>
      <c r="B106" s="7" t="s">
        <v>20</v>
      </c>
      <c r="C106" s="8">
        <v>9.57915916287185</v>
      </c>
      <c r="D106" s="8">
        <v>14.214435815184901</v>
      </c>
      <c r="E106" s="8">
        <v>6.0779765842480504</v>
      </c>
      <c r="F106" s="8">
        <v>5.0757973897072901</v>
      </c>
      <c r="G106" s="8">
        <v>7.4231732532177501</v>
      </c>
    </row>
    <row r="107" spans="1:7" ht="14.45" hidden="1" customHeight="1">
      <c r="A107" s="3"/>
      <c r="B107" s="7" t="s">
        <v>21</v>
      </c>
      <c r="C107" s="8">
        <v>11.720188491251101</v>
      </c>
      <c r="D107" s="8">
        <v>16.7875457281122</v>
      </c>
      <c r="E107" s="8">
        <v>5.9766614146154797</v>
      </c>
      <c r="F107" s="8">
        <v>8.09474917325063</v>
      </c>
      <c r="G107" s="8">
        <v>8.1628129782450394</v>
      </c>
    </row>
    <row r="108" spans="1:7" ht="14.45" hidden="1" customHeight="1">
      <c r="A108" s="3"/>
      <c r="B108" s="7" t="s">
        <v>22</v>
      </c>
      <c r="C108" s="8">
        <v>10.2892239824216</v>
      </c>
      <c r="D108" s="8">
        <v>13.734872408533301</v>
      </c>
      <c r="E108" s="8">
        <v>6.59832817137766</v>
      </c>
      <c r="F108" s="8">
        <v>8.2477688793063599</v>
      </c>
      <c r="G108" s="8">
        <v>7.2583263199183197</v>
      </c>
    </row>
    <row r="109" spans="1:7" ht="14.45" hidden="1" customHeight="1">
      <c r="A109" s="3"/>
      <c r="B109" s="7" t="s">
        <v>23</v>
      </c>
      <c r="C109" s="8">
        <v>0.43882819740107898</v>
      </c>
      <c r="D109" s="8">
        <v>-8.0123744994957899</v>
      </c>
      <c r="E109" s="8">
        <v>7.73791975697391</v>
      </c>
      <c r="F109" s="8">
        <v>6.3094812624591903</v>
      </c>
      <c r="G109" s="8">
        <v>5.7096105151267702</v>
      </c>
    </row>
    <row r="110" spans="1:7" ht="14.45" hidden="1" customHeight="1">
      <c r="A110" s="3"/>
      <c r="B110" s="7" t="s">
        <v>24</v>
      </c>
      <c r="C110" s="8">
        <v>3.4188745785069301</v>
      </c>
      <c r="D110" s="8">
        <v>2.3945143766697301</v>
      </c>
      <c r="E110" s="8">
        <v>1.1984554553084801</v>
      </c>
      <c r="F110" s="8">
        <v>5.2768883387413599</v>
      </c>
      <c r="G110" s="8">
        <v>5.8994301672545397</v>
      </c>
    </row>
    <row r="111" spans="1:7" ht="14.45" hidden="1" customHeight="1">
      <c r="A111" s="3"/>
      <c r="B111" s="7" t="s">
        <v>25</v>
      </c>
      <c r="C111" s="8">
        <v>2.9176114790433401</v>
      </c>
      <c r="D111" s="8">
        <v>0.96893508537085904</v>
      </c>
      <c r="E111" s="8">
        <v>1.7441015640067301</v>
      </c>
      <c r="F111" s="8">
        <v>6.0343103658833703</v>
      </c>
      <c r="G111" s="8">
        <v>4.6302730574151703</v>
      </c>
    </row>
    <row r="112" spans="1:7" ht="14.45" hidden="1" customHeight="1">
      <c r="A112" s="3"/>
      <c r="B112" s="7" t="s">
        <v>26</v>
      </c>
      <c r="C112" s="8">
        <v>-0.48281334648476099</v>
      </c>
      <c r="D112" s="8">
        <v>-5.5565109904687704</v>
      </c>
      <c r="E112" s="8">
        <v>0.13974355645989101</v>
      </c>
      <c r="F112" s="8">
        <v>3.4759549560558902</v>
      </c>
      <c r="G112" s="8">
        <v>9.1570713345675205</v>
      </c>
    </row>
    <row r="113" spans="1:7" ht="10.5" hidden="1" customHeight="1">
      <c r="A113" s="34"/>
      <c r="B113" s="3"/>
      <c r="C113" s="8"/>
      <c r="D113" s="8"/>
      <c r="E113" s="8"/>
      <c r="F113" s="8"/>
      <c r="G113" s="8"/>
    </row>
    <row r="114" spans="1:7" ht="15" hidden="1">
      <c r="A114" s="3">
        <v>2019</v>
      </c>
      <c r="B114" s="7" t="s">
        <v>15</v>
      </c>
      <c r="C114" s="8">
        <v>5.5952191827819604</v>
      </c>
      <c r="D114" s="8">
        <v>5.8954428507866199</v>
      </c>
      <c r="E114" s="8">
        <v>2.4961716803873202</v>
      </c>
      <c r="F114" s="8">
        <v>5.95762935844908</v>
      </c>
      <c r="G114" s="8">
        <v>8.7234808012907106</v>
      </c>
    </row>
    <row r="115" spans="1:7" hidden="1">
      <c r="A115" s="34"/>
      <c r="B115" s="7" t="s">
        <v>16</v>
      </c>
      <c r="C115" s="8">
        <v>3.82919656156434</v>
      </c>
      <c r="D115" s="8">
        <v>0.81683687695547702</v>
      </c>
      <c r="E115" s="8">
        <v>2.5856824678261199</v>
      </c>
      <c r="F115" s="8">
        <v>7.0504751617763501</v>
      </c>
      <c r="G115" s="8">
        <v>9.71426025100304</v>
      </c>
    </row>
    <row r="116" spans="1:7" hidden="1">
      <c r="A116" s="34"/>
      <c r="B116" s="7" t="s">
        <v>17</v>
      </c>
      <c r="C116" s="8">
        <v>3.8720679907244202</v>
      </c>
      <c r="D116" s="8">
        <v>2.1793123218377701</v>
      </c>
      <c r="E116" s="8">
        <v>2.7146204321203098</v>
      </c>
      <c r="F116" s="8">
        <v>6.95296120746195</v>
      </c>
      <c r="G116" s="8">
        <v>5.5533483280159004</v>
      </c>
    </row>
    <row r="117" spans="1:7" hidden="1">
      <c r="A117" s="34"/>
      <c r="B117" s="7" t="s">
        <v>18</v>
      </c>
      <c r="C117" s="8">
        <v>3.5492614345512101</v>
      </c>
      <c r="D117" s="8">
        <v>2.0351488327353402</v>
      </c>
      <c r="E117" s="8">
        <v>0.96623555971164898</v>
      </c>
      <c r="F117" s="8">
        <v>6.70097959343647</v>
      </c>
      <c r="G117" s="8">
        <v>5.69974239697311</v>
      </c>
    </row>
    <row r="118" spans="1:7" hidden="1">
      <c r="A118" s="34"/>
      <c r="B118" s="7" t="s">
        <v>19</v>
      </c>
      <c r="C118" s="8">
        <v>9.1385120790243395</v>
      </c>
      <c r="D118" s="8">
        <v>14.394923424828701</v>
      </c>
      <c r="E118" s="8">
        <v>1.2294003795995501</v>
      </c>
      <c r="F118" s="8">
        <v>7.3192761674774296</v>
      </c>
      <c r="G118" s="8">
        <v>6.8520287620608098</v>
      </c>
    </row>
    <row r="119" spans="1:7" hidden="1">
      <c r="A119" s="34"/>
      <c r="B119" s="7" t="s">
        <v>33</v>
      </c>
      <c r="C119" s="8">
        <v>-0.117162019396403</v>
      </c>
      <c r="D119" s="8">
        <v>-7.4838157732051096</v>
      </c>
      <c r="E119" s="8">
        <v>5.4508149973806299</v>
      </c>
      <c r="F119" s="8">
        <v>7.6948592807228398</v>
      </c>
      <c r="G119" s="8">
        <v>4.1926607387322203</v>
      </c>
    </row>
    <row r="120" spans="1:7" hidden="1">
      <c r="A120" s="34"/>
      <c r="B120" s="7" t="s">
        <v>34</v>
      </c>
      <c r="C120" s="8">
        <v>0.34110829876321702</v>
      </c>
      <c r="D120" s="8">
        <v>-4.9758655848045699</v>
      </c>
      <c r="E120" s="8">
        <v>4.5028879069175902</v>
      </c>
      <c r="F120" s="8">
        <v>5.9305566239615102</v>
      </c>
      <c r="G120" s="8">
        <v>4.4565426885972403</v>
      </c>
    </row>
    <row r="121" spans="1:7" ht="15" hidden="1">
      <c r="A121" s="3"/>
      <c r="B121" s="7" t="s">
        <v>30</v>
      </c>
      <c r="C121" s="8">
        <v>1.40191544981386</v>
      </c>
      <c r="D121" s="8">
        <v>-1.0398339168738999</v>
      </c>
      <c r="E121" s="8">
        <v>4.5508059417256099</v>
      </c>
      <c r="F121" s="8">
        <v>3.7722099232889699</v>
      </c>
      <c r="G121" s="8">
        <v>1.01796139075141</v>
      </c>
    </row>
    <row r="122" spans="1:7" ht="15" hidden="1">
      <c r="A122" s="3"/>
      <c r="B122" s="7" t="s">
        <v>31</v>
      </c>
      <c r="C122" s="8">
        <v>4.5018317951031701</v>
      </c>
      <c r="D122" s="8">
        <v>5.4112067482451396</v>
      </c>
      <c r="E122" s="8">
        <v>4.7030716553238801</v>
      </c>
      <c r="F122" s="8">
        <v>4.1712886961132103</v>
      </c>
      <c r="G122" s="8">
        <v>2.17258786037497</v>
      </c>
    </row>
    <row r="123" spans="1:7" ht="15" hidden="1">
      <c r="A123" s="3"/>
      <c r="B123" s="7" t="s">
        <v>32</v>
      </c>
      <c r="C123" s="8">
        <v>3.3149520744024699</v>
      </c>
      <c r="D123" s="8">
        <v>3.70943251876845</v>
      </c>
      <c r="E123" s="8">
        <v>3.0445326423435302</v>
      </c>
      <c r="F123" s="8">
        <v>3.45459526406071</v>
      </c>
      <c r="G123" s="8">
        <v>2.0138477029834099</v>
      </c>
    </row>
    <row r="124" spans="1:7" hidden="1">
      <c r="A124" s="10"/>
      <c r="B124" s="2" t="s">
        <v>25</v>
      </c>
      <c r="C124" s="8">
        <v>3.2408933204174799</v>
      </c>
      <c r="D124" s="8">
        <v>2.4598634650115199</v>
      </c>
      <c r="E124" s="8">
        <v>3.3190739246704299</v>
      </c>
      <c r="F124" s="8">
        <v>4.7162598079668197</v>
      </c>
      <c r="G124" s="8">
        <v>2.4393566544840399</v>
      </c>
    </row>
    <row r="125" spans="1:7" hidden="1">
      <c r="A125" s="10"/>
      <c r="B125" s="2" t="s">
        <v>26</v>
      </c>
      <c r="C125" s="8">
        <v>4.40971957358565</v>
      </c>
      <c r="D125" s="8">
        <v>4.9405991820453004</v>
      </c>
      <c r="E125" s="8">
        <v>2.6478681161745099</v>
      </c>
      <c r="F125" s="8">
        <v>4.8702634943947603</v>
      </c>
      <c r="G125" s="8">
        <v>4.1082342775954297</v>
      </c>
    </row>
    <row r="126" spans="1:7" ht="7.5" hidden="1" customHeight="1">
      <c r="A126" s="3"/>
      <c r="C126" s="8"/>
      <c r="D126" s="8"/>
      <c r="E126" s="8"/>
      <c r="F126" s="8"/>
      <c r="G126" s="8"/>
    </row>
    <row r="127" spans="1:7" ht="7.5" customHeight="1">
      <c r="A127" s="3"/>
      <c r="C127" s="8"/>
      <c r="D127" s="8"/>
      <c r="E127" s="8"/>
      <c r="F127" s="8"/>
      <c r="G127" s="8"/>
    </row>
    <row r="128" spans="1:7" ht="13.5" hidden="1" customHeight="1">
      <c r="A128" s="3">
        <v>2020</v>
      </c>
      <c r="B128" s="12" t="s">
        <v>15</v>
      </c>
      <c r="C128" s="8">
        <v>0.87437850726981303</v>
      </c>
      <c r="D128" s="8">
        <v>-0.55099095754886895</v>
      </c>
      <c r="E128" s="8">
        <v>1.9910357402069401</v>
      </c>
      <c r="F128" s="8">
        <v>1.8358897558290901</v>
      </c>
      <c r="G128" s="8">
        <v>2.1303281046357401</v>
      </c>
    </row>
    <row r="129" spans="1:7" ht="13.5" hidden="1" customHeight="1">
      <c r="A129" s="7"/>
      <c r="B129" s="11" t="s">
        <v>16</v>
      </c>
      <c r="C129" s="8">
        <v>3.6125419447559799</v>
      </c>
      <c r="D129" s="8">
        <v>3.7276263724326002</v>
      </c>
      <c r="E129" s="8">
        <v>2.9666549823703598</v>
      </c>
      <c r="F129" s="8">
        <v>3.4147510446686402</v>
      </c>
      <c r="G129" s="8">
        <v>4.67279461127732</v>
      </c>
    </row>
    <row r="130" spans="1:7" ht="13.5" hidden="1" customHeight="1">
      <c r="A130" s="7"/>
      <c r="B130" s="11" t="s">
        <v>17</v>
      </c>
      <c r="C130" s="8">
        <v>-14.4139197293965</v>
      </c>
      <c r="D130" s="8">
        <v>-19.745014775837198</v>
      </c>
      <c r="E130" s="8">
        <v>-10.8740764006848</v>
      </c>
      <c r="F130" s="8">
        <v>-8.6008295741748508</v>
      </c>
      <c r="G130" s="8">
        <v>-11.248101578179501</v>
      </c>
    </row>
    <row r="131" spans="1:7" ht="13.5" hidden="1" customHeight="1">
      <c r="A131" s="7"/>
      <c r="B131" s="11" t="s">
        <v>18</v>
      </c>
      <c r="C131" s="8">
        <v>-93.621131493753296</v>
      </c>
      <c r="D131" s="8">
        <v>-93.852811187376503</v>
      </c>
      <c r="E131" s="8">
        <v>-95.162859406788598</v>
      </c>
      <c r="F131" s="8">
        <v>-91.228737575525102</v>
      </c>
      <c r="G131" s="8">
        <v>-96.359686231201493</v>
      </c>
    </row>
    <row r="132" spans="1:7" ht="13.5" hidden="1" customHeight="1">
      <c r="A132" s="7"/>
      <c r="B132" s="11" t="s">
        <v>19</v>
      </c>
      <c r="C132" s="8">
        <v>-49.886408692845798</v>
      </c>
      <c r="D132" s="8">
        <v>-62.240120176407899</v>
      </c>
      <c r="E132" s="8">
        <v>-39.762127655671001</v>
      </c>
      <c r="F132" s="8">
        <v>-44.458462847525098</v>
      </c>
      <c r="G132" s="8">
        <v>-29.846785333979099</v>
      </c>
    </row>
    <row r="133" spans="1:7" ht="13.5" hidden="1" customHeight="1">
      <c r="A133" s="7"/>
      <c r="B133" s="11" t="s">
        <v>33</v>
      </c>
      <c r="C133" s="8">
        <v>-4.6460540550630496</v>
      </c>
      <c r="D133" s="8">
        <v>1.6713286803387</v>
      </c>
      <c r="E133" s="8">
        <v>-15.3561636713805</v>
      </c>
      <c r="F133" s="8">
        <v>-9.4605372058817796</v>
      </c>
      <c r="G133" s="8">
        <v>1.32476784330511</v>
      </c>
    </row>
    <row r="134" spans="1:7" ht="13.5" hidden="1" customHeight="1">
      <c r="A134" s="7"/>
      <c r="B134" s="11" t="s">
        <v>34</v>
      </c>
      <c r="C134" s="8">
        <v>1.81016790047384</v>
      </c>
      <c r="D134" s="8">
        <v>7.6048531112032904</v>
      </c>
      <c r="E134" s="8">
        <v>-6.4981713719768397</v>
      </c>
      <c r="F134" s="8">
        <v>-3.1052703889928002</v>
      </c>
      <c r="G134" s="8">
        <v>2.5908402604395202</v>
      </c>
    </row>
    <row r="135" spans="1:7" ht="13.5" hidden="1" customHeight="1">
      <c r="A135" s="7"/>
      <c r="B135" s="11" t="s">
        <v>30</v>
      </c>
      <c r="C135" s="8">
        <v>0.86685705373339395</v>
      </c>
      <c r="D135" s="8">
        <v>4.4679304864942502</v>
      </c>
      <c r="E135" s="8">
        <v>-3.5283725322719501</v>
      </c>
      <c r="F135" s="8">
        <v>-2.7128636921952798</v>
      </c>
      <c r="G135" s="8">
        <v>2.0389557846089801</v>
      </c>
    </row>
    <row r="136" spans="1:7" ht="13.5" hidden="1" customHeight="1">
      <c r="A136" s="7"/>
      <c r="B136" s="11" t="s">
        <v>23</v>
      </c>
      <c r="C136" s="8">
        <v>15.1218243594688</v>
      </c>
      <c r="D136" s="8">
        <v>40.968919302746301</v>
      </c>
      <c r="E136" s="8">
        <v>-4.06736605803518</v>
      </c>
      <c r="F136" s="8">
        <v>-3.42374224920388</v>
      </c>
      <c r="G136" s="8">
        <v>7.5691081984346198</v>
      </c>
    </row>
    <row r="137" spans="1:7" ht="13.5" hidden="1" customHeight="1">
      <c r="A137" s="7"/>
      <c r="B137" s="11" t="s">
        <v>24</v>
      </c>
      <c r="C137" s="8">
        <v>1.6562618328044301</v>
      </c>
      <c r="D137" s="8">
        <v>9.2188520664847005</v>
      </c>
      <c r="E137" s="8">
        <v>-5.4580227040745202</v>
      </c>
      <c r="F137" s="8">
        <v>-5.2636874734745804</v>
      </c>
      <c r="G137" s="8">
        <v>1.2983509453294</v>
      </c>
    </row>
    <row r="138" spans="1:7" ht="13.5" hidden="1" customHeight="1">
      <c r="A138" s="7"/>
      <c r="B138" s="11" t="s">
        <v>25</v>
      </c>
      <c r="C138" s="8">
        <v>1.02837837467877</v>
      </c>
      <c r="D138" s="8">
        <v>10.9409664311851</v>
      </c>
      <c r="E138" s="8">
        <v>-10.3274116559502</v>
      </c>
      <c r="F138" s="8">
        <v>-8.2309061109231294</v>
      </c>
      <c r="G138" s="8">
        <v>4.60169172206977</v>
      </c>
    </row>
    <row r="139" spans="1:7" ht="13.5" hidden="1" customHeight="1">
      <c r="A139" s="3"/>
      <c r="B139" s="11" t="s">
        <v>26</v>
      </c>
      <c r="C139" s="8">
        <v>14.746423749382</v>
      </c>
      <c r="D139" s="8">
        <v>36.742536551230799</v>
      </c>
      <c r="E139" s="8">
        <v>-4.0215199279813802</v>
      </c>
      <c r="F139" s="8">
        <v>-2.7626931985543099</v>
      </c>
      <c r="G139" s="8">
        <v>11.019684991803899</v>
      </c>
    </row>
    <row r="140" spans="1:7" ht="15" hidden="1" customHeight="1">
      <c r="A140" s="3"/>
      <c r="B140" s="11"/>
      <c r="C140" s="8"/>
      <c r="D140" s="8"/>
      <c r="E140" s="8"/>
      <c r="F140" s="8"/>
      <c r="G140" s="8"/>
    </row>
    <row r="141" spans="1:7" ht="13.5" hidden="1" customHeight="1">
      <c r="A141" s="3">
        <v>2021</v>
      </c>
      <c r="B141" s="12" t="s">
        <v>15</v>
      </c>
      <c r="C141" s="8">
        <v>-9.36379732113366</v>
      </c>
      <c r="D141" s="8">
        <v>-12.2788534522464</v>
      </c>
      <c r="E141" s="8">
        <v>-10.0494239404523</v>
      </c>
      <c r="F141" s="8">
        <v>-10.442486055517699</v>
      </c>
      <c r="G141" s="8">
        <v>6.52476725367461</v>
      </c>
    </row>
    <row r="142" spans="1:7" ht="13.5" hidden="1" customHeight="1">
      <c r="A142" s="3"/>
      <c r="B142" s="11" t="s">
        <v>16</v>
      </c>
      <c r="C142" s="8">
        <v>-1.1120671610283599</v>
      </c>
      <c r="D142" s="8">
        <v>3.78636973236679</v>
      </c>
      <c r="E142" s="8">
        <v>-6.8286584074469703</v>
      </c>
      <c r="F142" s="8">
        <v>-5.14500995765603</v>
      </c>
      <c r="G142" s="8">
        <v>-0.64510614104768005</v>
      </c>
    </row>
    <row r="143" spans="1:7" ht="13.5" hidden="1" customHeight="1">
      <c r="A143" s="7"/>
      <c r="B143" s="11" t="s">
        <v>27</v>
      </c>
      <c r="C143" s="8">
        <v>39.146126990400099</v>
      </c>
      <c r="D143" s="8">
        <v>61.568436142297102</v>
      </c>
      <c r="E143" s="8">
        <v>8.3839432215337109</v>
      </c>
      <c r="F143" s="8">
        <v>8.7042785469156208</v>
      </c>
      <c r="G143" s="8">
        <v>74.683274317336895</v>
      </c>
    </row>
    <row r="144" spans="1:7" ht="13.5" hidden="1" customHeight="1">
      <c r="A144" s="7"/>
      <c r="B144" s="11" t="s">
        <v>18</v>
      </c>
      <c r="C144" s="36">
        <v>1686.7821477765699</v>
      </c>
      <c r="D144" s="36">
        <v>2037.43924858323</v>
      </c>
      <c r="E144" s="36">
        <v>1862.8830708488699</v>
      </c>
      <c r="F144" s="36">
        <v>984.24443255331698</v>
      </c>
      <c r="G144" s="36">
        <v>3188.6150350377702</v>
      </c>
    </row>
    <row r="145" spans="1:7" ht="13.5" hidden="1" customHeight="1">
      <c r="A145" s="7"/>
      <c r="B145" s="11" t="s">
        <v>35</v>
      </c>
      <c r="C145" s="8">
        <v>66.121774690739102</v>
      </c>
      <c r="D145" s="8">
        <v>114.985004407958</v>
      </c>
      <c r="E145" s="8">
        <v>31.2072468525296</v>
      </c>
      <c r="F145" s="8">
        <v>58.203550766156397</v>
      </c>
      <c r="G145" s="8">
        <v>23.714195800155501</v>
      </c>
    </row>
    <row r="146" spans="1:7" ht="13.5" hidden="1" customHeight="1">
      <c r="A146" s="7"/>
      <c r="B146" s="11" t="s">
        <v>36</v>
      </c>
      <c r="C146" s="8">
        <v>-92.812337291191398</v>
      </c>
      <c r="D146" s="8">
        <v>-95.397692415750996</v>
      </c>
      <c r="E146" s="8">
        <v>-90.493247903196604</v>
      </c>
      <c r="F146" s="8">
        <v>-88.318929773670504</v>
      </c>
      <c r="G146" s="8">
        <v>-96.073265838732098</v>
      </c>
    </row>
    <row r="147" spans="1:7" ht="13.5" hidden="1" customHeight="1">
      <c r="A147" s="7"/>
      <c r="B147" s="11" t="s">
        <v>34</v>
      </c>
      <c r="C147" s="8">
        <v>-88.160647711981397</v>
      </c>
      <c r="D147" s="8">
        <v>-85.274189300634006</v>
      </c>
      <c r="E147" s="8">
        <v>-89.200013322263899</v>
      </c>
      <c r="F147" s="8">
        <v>-88.257536998201701</v>
      </c>
      <c r="G147" s="8">
        <v>-93.173785174499599</v>
      </c>
    </row>
    <row r="148" spans="1:7" ht="13.5" hidden="1" customHeight="1">
      <c r="A148" s="7"/>
      <c r="B148" s="11" t="s">
        <v>22</v>
      </c>
      <c r="C148" s="8">
        <v>-58.434011728063503</v>
      </c>
      <c r="D148" s="8">
        <v>-59.983209185964803</v>
      </c>
      <c r="E148" s="8">
        <v>-50.772144385657597</v>
      </c>
      <c r="F148" s="8">
        <v>-48.263687363681001</v>
      </c>
      <c r="G148" s="8">
        <v>-88.280373404856803</v>
      </c>
    </row>
    <row r="149" spans="1:7" ht="13.5" hidden="1" customHeight="1">
      <c r="A149" s="7"/>
      <c r="B149" s="11" t="s">
        <v>23</v>
      </c>
      <c r="C149" s="8">
        <v>-23.681092661194199</v>
      </c>
      <c r="D149" s="8">
        <v>-17.471469562586499</v>
      </c>
      <c r="E149" s="8">
        <v>-30.430639055710099</v>
      </c>
      <c r="F149" s="8">
        <v>-27.3451449476308</v>
      </c>
      <c r="G149" s="8">
        <v>-32.337565635116</v>
      </c>
    </row>
    <row r="150" spans="1:7" ht="14.45" hidden="1" customHeight="1">
      <c r="A150" s="7"/>
      <c r="B150" s="11" t="s">
        <v>24</v>
      </c>
      <c r="C150" s="8">
        <v>10.5670679378328</v>
      </c>
      <c r="D150" s="8">
        <v>30.0404127085467</v>
      </c>
      <c r="E150" s="8">
        <v>-14.509061002496001</v>
      </c>
      <c r="F150" s="8">
        <v>-13.721710894028201</v>
      </c>
      <c r="G150" s="8">
        <v>-0.59114928123100696</v>
      </c>
    </row>
    <row r="151" spans="1:7" ht="14.45" hidden="1" customHeight="1">
      <c r="A151" s="7"/>
      <c r="B151" s="7" t="s">
        <v>25</v>
      </c>
      <c r="C151" s="8">
        <v>3.6211726794260999</v>
      </c>
      <c r="D151" s="8">
        <v>5.9845949304541097</v>
      </c>
      <c r="E151" s="8">
        <v>-7.6814140981218401E-2</v>
      </c>
      <c r="F151" s="8">
        <v>1.2513836555308999</v>
      </c>
      <c r="G151" s="8">
        <v>4.3311178476142</v>
      </c>
    </row>
    <row r="152" spans="1:7" ht="14.25" hidden="1" customHeight="1">
      <c r="A152" s="7"/>
      <c r="B152" s="7" t="s">
        <v>26</v>
      </c>
      <c r="C152" s="8">
        <v>2.8206705955729801</v>
      </c>
      <c r="D152" s="8">
        <v>-3.6403207361501702</v>
      </c>
      <c r="E152" s="30">
        <v>2.7259030021720101E-2</v>
      </c>
      <c r="F152" s="8">
        <v>2.9607060186234402</v>
      </c>
      <c r="G152" s="8">
        <v>34.476833190090403</v>
      </c>
    </row>
    <row r="153" spans="1:7" ht="6" hidden="1" customHeight="1">
      <c r="A153" s="7"/>
      <c r="B153" s="7"/>
      <c r="C153" s="8"/>
      <c r="D153" s="8"/>
      <c r="E153" s="8"/>
      <c r="F153" s="8"/>
      <c r="G153" s="8"/>
    </row>
    <row r="154" spans="1:7" ht="13.5" hidden="1" customHeight="1">
      <c r="A154" s="3">
        <v>2022</v>
      </c>
      <c r="B154" s="12" t="s">
        <v>15</v>
      </c>
      <c r="C154" s="8">
        <f t="shared" ref="C154:G160" si="0">(C61/C48-1)*100</f>
        <v>13.82943547933737</v>
      </c>
      <c r="D154" s="8">
        <f t="shared" si="0"/>
        <v>14.958466921756376</v>
      </c>
      <c r="E154" s="8">
        <f t="shared" si="0"/>
        <v>15.714642331408379</v>
      </c>
      <c r="F154" s="8">
        <f t="shared" si="0"/>
        <v>19.879318683926272</v>
      </c>
      <c r="G154" s="8">
        <f t="shared" si="0"/>
        <v>-7.0462427723670391</v>
      </c>
    </row>
    <row r="155" spans="1:7" ht="13.5" hidden="1" customHeight="1">
      <c r="A155" s="3"/>
      <c r="B155" s="13" t="s">
        <v>16</v>
      </c>
      <c r="C155" s="8">
        <f t="shared" si="0"/>
        <v>6.8893070991700167</v>
      </c>
      <c r="D155" s="8">
        <f t="shared" si="0"/>
        <v>2.1640258612212415</v>
      </c>
      <c r="E155" s="8">
        <f t="shared" si="0"/>
        <v>17.559444483359421</v>
      </c>
      <c r="F155" s="8">
        <f t="shared" si="0"/>
        <v>16.905224880008696</v>
      </c>
      <c r="G155" s="8">
        <f t="shared" si="0"/>
        <v>-6.8946744766662178</v>
      </c>
    </row>
    <row r="156" spans="1:7" ht="13.5" hidden="1" customHeight="1">
      <c r="A156" s="7"/>
      <c r="B156" s="13" t="s">
        <v>17</v>
      </c>
      <c r="C156" s="8">
        <f t="shared" si="0"/>
        <v>6.4969329878112214</v>
      </c>
      <c r="D156" s="8">
        <f t="shared" si="0"/>
        <v>10.289836090318616</v>
      </c>
      <c r="E156" s="8">
        <f t="shared" si="0"/>
        <v>16.233579135814892</v>
      </c>
      <c r="F156" s="8">
        <f t="shared" si="0"/>
        <v>18.614385688260569</v>
      </c>
      <c r="G156" s="8">
        <f t="shared" si="0"/>
        <v>-23.207702440393586</v>
      </c>
    </row>
    <row r="157" spans="1:7" ht="13.5" hidden="1" customHeight="1">
      <c r="A157" s="7"/>
      <c r="B157" s="13" t="s">
        <v>28</v>
      </c>
      <c r="C157" s="8">
        <f t="shared" si="0"/>
        <v>7.2434565499152503</v>
      </c>
      <c r="D157" s="8">
        <f t="shared" si="0"/>
        <v>1.176073390211152</v>
      </c>
      <c r="E157" s="8">
        <f t="shared" si="0"/>
        <v>24.676458457727367</v>
      </c>
      <c r="F157" s="8">
        <f t="shared" si="0"/>
        <v>27.80598002254775</v>
      </c>
      <c r="G157" s="8">
        <f t="shared" si="0"/>
        <v>3.9396478246028765</v>
      </c>
    </row>
    <row r="158" spans="1:7" ht="13.5" hidden="1" customHeight="1">
      <c r="A158" s="7"/>
      <c r="B158" s="11" t="s">
        <v>29</v>
      </c>
      <c r="C158" s="8">
        <f t="shared" si="0"/>
        <v>19.5623481869466</v>
      </c>
      <c r="D158" s="8">
        <f t="shared" si="0"/>
        <v>21.552298452989493</v>
      </c>
      <c r="E158" s="8">
        <f t="shared" si="0"/>
        <v>28.083365075370349</v>
      </c>
      <c r="F158" s="8">
        <f t="shared" si="0"/>
        <v>32.21303674526974</v>
      </c>
      <c r="G158" s="8">
        <f t="shared" si="0"/>
        <v>20.751192076901948</v>
      </c>
    </row>
    <row r="159" spans="1:7" ht="13.5" hidden="1" customHeight="1">
      <c r="A159" s="7"/>
      <c r="B159" s="11" t="s">
        <v>36</v>
      </c>
      <c r="C159" s="37">
        <f t="shared" si="0"/>
        <v>1529.9053573239034</v>
      </c>
      <c r="D159" s="37">
        <f t="shared" si="0"/>
        <v>2628.2964708244931</v>
      </c>
      <c r="E159" s="37">
        <f t="shared" si="0"/>
        <v>1068.4107141074071</v>
      </c>
      <c r="F159" s="37">
        <f t="shared" si="0"/>
        <v>1000.0918427643657</v>
      </c>
      <c r="G159" s="37">
        <f t="shared" si="0"/>
        <v>2893.4233166834488</v>
      </c>
    </row>
    <row r="160" spans="1:7" ht="13.5" hidden="1" customHeight="1">
      <c r="A160" s="7"/>
      <c r="B160" s="11" t="s">
        <v>37</v>
      </c>
      <c r="C160" s="8">
        <f t="shared" si="0"/>
        <v>667.07267043793297</v>
      </c>
      <c r="D160" s="8">
        <f t="shared" si="0"/>
        <v>467.99463104483215</v>
      </c>
      <c r="E160" s="8">
        <f t="shared" si="0"/>
        <v>940.42190580122588</v>
      </c>
      <c r="F160" s="8">
        <f t="shared" si="0"/>
        <v>884.87766005719629</v>
      </c>
      <c r="G160" s="37">
        <f t="shared" si="0"/>
        <v>1175.53060600814</v>
      </c>
    </row>
    <row r="161" spans="1:7" ht="13.5" hidden="1" customHeight="1">
      <c r="A161" s="7"/>
      <c r="B161" s="11" t="s">
        <v>38</v>
      </c>
      <c r="C161" s="8">
        <f>(C68/C55-1)*100</f>
        <v>168.14984589581155</v>
      </c>
      <c r="D161" s="8">
        <f t="shared" ref="D161:G161" si="1">(D68/D55-1)*100</f>
        <v>195.49965442989142</v>
      </c>
      <c r="E161" s="8">
        <f t="shared" si="1"/>
        <v>105.86874936203019</v>
      </c>
      <c r="F161" s="8">
        <f t="shared" si="1"/>
        <v>128.79872380420659</v>
      </c>
      <c r="G161" s="8">
        <f t="shared" si="1"/>
        <v>729.30795580825441</v>
      </c>
    </row>
    <row r="162" spans="1:7" ht="13.5" hidden="1" customHeight="1">
      <c r="A162" s="7"/>
      <c r="B162" s="15" t="s">
        <v>23</v>
      </c>
      <c r="C162" s="8">
        <f t="shared" ref="C162:G162" si="2">(C69/C56-1)*100</f>
        <v>44.122325042160668</v>
      </c>
      <c r="D162" s="8">
        <f t="shared" si="2"/>
        <v>36.980965801108255</v>
      </c>
      <c r="E162" s="8">
        <f t="shared" si="2"/>
        <v>59.2718171099065</v>
      </c>
      <c r="F162" s="8">
        <f t="shared" si="2"/>
        <v>68.571262082098187</v>
      </c>
      <c r="G162" s="8">
        <f t="shared" si="2"/>
        <v>32.6961387344614</v>
      </c>
    </row>
    <row r="163" spans="1:7" ht="14.45" hidden="1" customHeight="1">
      <c r="A163" s="7"/>
      <c r="B163" s="15" t="s">
        <v>24</v>
      </c>
      <c r="C163" s="8">
        <f>(C70/C57-1)*100</f>
        <v>1.1969008290538152</v>
      </c>
      <c r="D163" s="8">
        <f t="shared" ref="D163:G163" si="3">(D70/D57-1)*100</f>
        <v>-11.618215301181101</v>
      </c>
      <c r="E163" s="8">
        <f t="shared" si="3"/>
        <v>39.901244981551407</v>
      </c>
      <c r="F163" s="8">
        <f t="shared" si="3"/>
        <v>43.460300883921008</v>
      </c>
      <c r="G163" s="8">
        <f t="shared" si="3"/>
        <v>-16.437451413662853</v>
      </c>
    </row>
    <row r="164" spans="1:7" ht="14.45" hidden="1" customHeight="1">
      <c r="A164" s="7"/>
      <c r="B164" s="7" t="s">
        <v>25</v>
      </c>
      <c r="C164" s="8">
        <f>(C71/C58-1)*100</f>
        <v>10.287475387953871</v>
      </c>
      <c r="D164" s="8">
        <f t="shared" ref="D164:G164" si="4">(D71/D58-1)*100</f>
        <v>12.551678778723542</v>
      </c>
      <c r="E164" s="8">
        <f t="shared" si="4"/>
        <v>21.555204130404015</v>
      </c>
      <c r="F164" s="8">
        <f t="shared" si="4"/>
        <v>26.247219317233039</v>
      </c>
      <c r="G164" s="8">
        <f t="shared" si="4"/>
        <v>-25.775700264309322</v>
      </c>
    </row>
    <row r="165" spans="1:7" ht="14.45" hidden="1" customHeight="1">
      <c r="A165" s="7"/>
      <c r="B165" s="85" t="s">
        <v>26</v>
      </c>
      <c r="C165" s="8">
        <f t="shared" ref="C165:G165" si="5">(C72/C59-1)*100</f>
        <v>9.6688693192780164</v>
      </c>
      <c r="D165" s="8">
        <f t="shared" si="5"/>
        <v>19.27251561754424</v>
      </c>
      <c r="E165" s="8">
        <f t="shared" si="5"/>
        <v>18.038722613119496</v>
      </c>
      <c r="F165" s="8">
        <f t="shared" si="5"/>
        <v>20.431911273175672</v>
      </c>
      <c r="G165" s="8">
        <f t="shared" si="5"/>
        <v>-39.278843346953643</v>
      </c>
    </row>
    <row r="166" spans="1:7" ht="14.45" hidden="1" customHeight="1">
      <c r="A166" s="7"/>
      <c r="B166" s="7"/>
      <c r="C166" s="8"/>
      <c r="D166" s="8"/>
      <c r="E166" s="8"/>
      <c r="F166" s="8"/>
      <c r="G166" s="8"/>
    </row>
    <row r="167" spans="1:7" ht="13.5" customHeight="1">
      <c r="A167" s="3">
        <v>2023</v>
      </c>
      <c r="B167" s="7" t="s">
        <v>15</v>
      </c>
      <c r="C167" s="8">
        <f t="shared" ref="C167:G170" si="6">(C74/C61-1)*100</f>
        <v>9.2327630142286843</v>
      </c>
      <c r="D167" s="8">
        <f t="shared" si="6"/>
        <v>16.431966756713745</v>
      </c>
      <c r="E167" s="8">
        <f t="shared" si="6"/>
        <v>9.5279040716335537</v>
      </c>
      <c r="F167" s="8">
        <f t="shared" si="6"/>
        <v>8.3631097755293879</v>
      </c>
      <c r="G167" s="8">
        <f t="shared" si="6"/>
        <v>-7.2899855913198142</v>
      </c>
    </row>
    <row r="168" spans="1:7" ht="13.5" customHeight="1">
      <c r="A168" s="3"/>
      <c r="B168" s="7" t="s">
        <v>16</v>
      </c>
      <c r="C168" s="8">
        <f t="shared" si="6"/>
        <v>20.917905472158573</v>
      </c>
      <c r="D168" s="8">
        <f t="shared" si="6"/>
        <v>31.99936122348128</v>
      </c>
      <c r="E168" s="8">
        <f t="shared" si="6"/>
        <v>13.776323163808657</v>
      </c>
      <c r="F168" s="8">
        <f t="shared" si="6"/>
        <v>14.846147113500429</v>
      </c>
      <c r="G168" s="8">
        <f t="shared" si="6"/>
        <v>3.5513925941758728</v>
      </c>
    </row>
    <row r="169" spans="1:7" ht="13.5" customHeight="1">
      <c r="A169" s="7"/>
      <c r="B169" s="11" t="s">
        <v>17</v>
      </c>
      <c r="C169" s="8">
        <f t="shared" si="6"/>
        <v>5.6150667426037471</v>
      </c>
      <c r="D169" s="30">
        <f t="shared" si="6"/>
        <v>2.1430900636376649E-2</v>
      </c>
      <c r="E169" s="8">
        <f t="shared" si="6"/>
        <v>13.782307718911113</v>
      </c>
      <c r="F169" s="8">
        <f t="shared" si="6"/>
        <v>14.146491108319292</v>
      </c>
      <c r="G169" s="8">
        <f t="shared" si="6"/>
        <v>-8.5171106572139106</v>
      </c>
    </row>
    <row r="170" spans="1:7" ht="13.5" customHeight="1">
      <c r="A170" s="7"/>
      <c r="B170" s="11" t="s">
        <v>18</v>
      </c>
      <c r="C170" s="8">
        <f t="shared" si="6"/>
        <v>-8.9879961236839723</v>
      </c>
      <c r="D170" s="8">
        <f t="shared" si="6"/>
        <v>-21.172656875327199</v>
      </c>
      <c r="E170" s="8">
        <f t="shared" si="6"/>
        <v>13.895470173760094</v>
      </c>
      <c r="F170" s="8">
        <f t="shared" si="6"/>
        <v>13.413988975003432</v>
      </c>
      <c r="G170" s="8">
        <f t="shared" si="6"/>
        <v>-35.46781680774307</v>
      </c>
    </row>
    <row r="171" spans="1:7" ht="13.5" customHeight="1">
      <c r="A171" s="7"/>
      <c r="B171" s="11" t="s">
        <v>19</v>
      </c>
      <c r="C171" s="8">
        <f t="shared" ref="C171:G171" si="7">(C78/C65-1)*100</f>
        <v>17.969428471738635</v>
      </c>
      <c r="D171" s="8">
        <f t="shared" si="7"/>
        <v>27.650657374457488</v>
      </c>
      <c r="E171" s="8">
        <f t="shared" si="7"/>
        <v>14.034111359319667</v>
      </c>
      <c r="F171" s="8">
        <f t="shared" si="7"/>
        <v>13.872230563885646</v>
      </c>
      <c r="G171" s="8">
        <f t="shared" si="7"/>
        <v>-13.218831273106456</v>
      </c>
    </row>
    <row r="172" spans="1:7" ht="13.5" customHeight="1">
      <c r="A172" s="7"/>
      <c r="B172" s="11" t="s">
        <v>20</v>
      </c>
      <c r="C172" s="8">
        <f t="shared" ref="C172:G172" si="8">(C79/C66-1)*100</f>
        <v>3.0988219077010992</v>
      </c>
      <c r="D172" s="8">
        <f t="shared" si="8"/>
        <v>-1.2060891120748707</v>
      </c>
      <c r="E172" s="8">
        <f t="shared" si="8"/>
        <v>13.59661662464411</v>
      </c>
      <c r="F172" s="8">
        <f t="shared" si="8"/>
        <v>14.201600719182261</v>
      </c>
      <c r="G172" s="8">
        <f t="shared" si="8"/>
        <v>-21.247065073557735</v>
      </c>
    </row>
    <row r="173" spans="1:7" ht="13.5" customHeight="1">
      <c r="A173" s="7"/>
      <c r="B173" s="11" t="s">
        <v>21</v>
      </c>
      <c r="C173" s="8">
        <f t="shared" ref="C173:G173" si="9">(C80/C67-1)*100</f>
        <v>20.401401873500546</v>
      </c>
      <c r="D173" s="8">
        <f t="shared" si="9"/>
        <v>30.659533783034899</v>
      </c>
      <c r="E173" s="8">
        <f t="shared" si="9"/>
        <v>11.854882132560407</v>
      </c>
      <c r="F173" s="8">
        <f t="shared" si="9"/>
        <v>12.842193730017094</v>
      </c>
      <c r="G173" s="8">
        <f t="shared" si="9"/>
        <v>-7.4995425240566904</v>
      </c>
    </row>
    <row r="174" spans="1:7" ht="13.5" customHeight="1">
      <c r="A174" s="7"/>
      <c r="B174" s="11" t="s">
        <v>30</v>
      </c>
      <c r="C174" s="8">
        <f t="shared" ref="C174:G174" si="10">(C81/C68-1)*100</f>
        <v>8.728166083113976</v>
      </c>
      <c r="D174" s="8">
        <f t="shared" si="10"/>
        <v>8.8119423151717058</v>
      </c>
      <c r="E174" s="8">
        <f t="shared" si="10"/>
        <v>15.11852954469215</v>
      </c>
      <c r="F174" s="8">
        <f t="shared" si="10"/>
        <v>17.351823658593023</v>
      </c>
      <c r="G174" s="8">
        <f t="shared" si="10"/>
        <v>-16.870701456794212</v>
      </c>
    </row>
    <row r="175" spans="1:7" ht="13.5" customHeight="1">
      <c r="A175" s="7"/>
      <c r="B175" s="11" t="s">
        <v>23</v>
      </c>
      <c r="C175" s="8">
        <f t="shared" ref="C175:G175" si="11">(C82/C69-1)*100</f>
        <v>5.9306171663985108</v>
      </c>
      <c r="D175" s="8">
        <f t="shared" si="11"/>
        <v>4.0078486437175931</v>
      </c>
      <c r="E175" s="8">
        <f t="shared" si="11"/>
        <v>12.925630377744701</v>
      </c>
      <c r="F175" s="8">
        <f t="shared" si="11"/>
        <v>14.646321781149375</v>
      </c>
      <c r="G175" s="8">
        <f t="shared" si="11"/>
        <v>-22.902868867365456</v>
      </c>
    </row>
    <row r="176" spans="1:7" ht="13.5" customHeight="1">
      <c r="A176" s="7"/>
      <c r="B176" s="11" t="s">
        <v>24</v>
      </c>
      <c r="C176" s="8">
        <f t="shared" ref="C176:G176" si="12">(C83/C70-1)*100</f>
        <v>15.782931066542183</v>
      </c>
      <c r="D176" s="8">
        <f t="shared" si="12"/>
        <v>24.03778584114815</v>
      </c>
      <c r="E176" s="8">
        <f t="shared" si="12"/>
        <v>12.382393730125973</v>
      </c>
      <c r="F176" s="8">
        <f t="shared" si="12"/>
        <v>14.343041699766545</v>
      </c>
      <c r="G176" s="8">
        <f t="shared" si="12"/>
        <v>-11.071205759478243</v>
      </c>
    </row>
    <row r="177" spans="1:7" ht="13.5" customHeight="1">
      <c r="A177" s="7"/>
      <c r="B177" s="11" t="s">
        <v>25</v>
      </c>
      <c r="C177" s="8">
        <f t="shared" ref="C177:G177" si="13">(C84/C71-1)*100</f>
        <v>10.45889291483153</v>
      </c>
      <c r="D177" s="8">
        <f t="shared" si="13"/>
        <v>13.016721618464189</v>
      </c>
      <c r="E177" s="8">
        <f t="shared" si="13"/>
        <v>11.460183380422073</v>
      </c>
      <c r="F177" s="8">
        <f t="shared" si="13"/>
        <v>12.669694463185866</v>
      </c>
      <c r="G177" s="8">
        <f t="shared" si="13"/>
        <v>-9.3154080480270967</v>
      </c>
    </row>
    <row r="178" spans="1:7" ht="13.5" customHeight="1">
      <c r="A178" s="7"/>
      <c r="B178" s="11" t="s">
        <v>26</v>
      </c>
      <c r="C178" s="8">
        <f t="shared" ref="C178:G178" si="14">(C85/C72-1)*100</f>
        <v>3.8921564601486214</v>
      </c>
      <c r="D178" s="8">
        <f t="shared" si="14"/>
        <v>4.0781836650908065</v>
      </c>
      <c r="E178" s="8">
        <f t="shared" si="14"/>
        <v>7.1957722939690161</v>
      </c>
      <c r="F178" s="8">
        <f t="shared" si="14"/>
        <v>9.5282625368253271</v>
      </c>
      <c r="G178" s="8">
        <f t="shared" si="14"/>
        <v>-14.523508305378453</v>
      </c>
    </row>
    <row r="179" spans="1:7" ht="14.45" customHeight="1">
      <c r="A179" s="7"/>
      <c r="B179" s="7"/>
      <c r="C179" s="8"/>
      <c r="D179" s="8"/>
      <c r="E179" s="8"/>
      <c r="F179" s="8"/>
      <c r="G179" s="8"/>
    </row>
    <row r="180" spans="1:7" ht="15">
      <c r="A180" s="104">
        <v>2024</v>
      </c>
      <c r="B180" s="11" t="s">
        <v>15</v>
      </c>
      <c r="C180" s="8">
        <f t="shared" ref="C180:G180" si="15">(C87/C74-1)*100</f>
        <v>12.099357889677155</v>
      </c>
      <c r="D180" s="8">
        <f t="shared" si="15"/>
        <v>19.930646553602372</v>
      </c>
      <c r="E180" s="8">
        <f t="shared" si="15"/>
        <v>7.8353482863393609</v>
      </c>
      <c r="F180" s="8">
        <f t="shared" si="15"/>
        <v>11.151056804563808</v>
      </c>
      <c r="G180" s="8">
        <f t="shared" si="15"/>
        <v>3.3279681537444095</v>
      </c>
    </row>
    <row r="181" spans="1:7" ht="15">
      <c r="A181" s="104"/>
      <c r="B181" s="7" t="s">
        <v>16</v>
      </c>
      <c r="C181" s="8">
        <f t="shared" ref="C181:G181" si="16">(C88/C75-1)*100</f>
        <v>2.647581265467025</v>
      </c>
      <c r="D181" s="8">
        <f t="shared" si="16"/>
        <v>-0.25421454689176226</v>
      </c>
      <c r="E181" s="8">
        <f t="shared" si="16"/>
        <v>8.8828073839334323</v>
      </c>
      <c r="F181" s="8">
        <f t="shared" si="16"/>
        <v>12.396917020874598</v>
      </c>
      <c r="G181" s="8">
        <f t="shared" si="16"/>
        <v>-6.1777616136219464</v>
      </c>
    </row>
    <row r="182" spans="1:7" ht="13.5" customHeight="1">
      <c r="A182" s="7"/>
      <c r="B182" s="11" t="s">
        <v>154</v>
      </c>
      <c r="C182" s="8">
        <f t="shared" ref="C182:G182" si="17">(C89/C76-1)*100</f>
        <v>0.26961115868482377</v>
      </c>
      <c r="D182" s="8">
        <f t="shared" si="17"/>
        <v>-3.4216882933807646</v>
      </c>
      <c r="E182" s="8">
        <f t="shared" si="17"/>
        <v>8.7999282952694777</v>
      </c>
      <c r="F182" s="8">
        <f t="shared" si="17"/>
        <v>12.613802686122311</v>
      </c>
      <c r="G182" s="8">
        <f t="shared" si="17"/>
        <v>-7.6691956541220074</v>
      </c>
    </row>
    <row r="183" spans="1:7" ht="13.5" customHeight="1">
      <c r="A183" s="7"/>
      <c r="B183" s="11" t="s">
        <v>146</v>
      </c>
      <c r="C183" s="8">
        <f t="shared" ref="C183:G183" si="18">(C90/C77-1)*100</f>
        <v>17.132232468675145</v>
      </c>
      <c r="D183" s="8">
        <f t="shared" si="18"/>
        <v>25.675852119504871</v>
      </c>
      <c r="E183" s="8">
        <f t="shared" si="18"/>
        <v>7.8001419141674466</v>
      </c>
      <c r="F183" s="8">
        <f t="shared" si="18"/>
        <v>10.499822774202228</v>
      </c>
      <c r="G183" s="8">
        <f t="shared" si="18"/>
        <v>-2.4675909221480885</v>
      </c>
    </row>
    <row r="184" spans="1:7" ht="13.5" hidden="1" customHeight="1">
      <c r="A184" s="7"/>
      <c r="B184" s="11" t="s">
        <v>147</v>
      </c>
      <c r="C184" s="8">
        <f t="shared" ref="C184:G184" si="19">(C91/C78-1)*100</f>
        <v>-100</v>
      </c>
      <c r="D184" s="8">
        <f t="shared" si="19"/>
        <v>-100</v>
      </c>
      <c r="E184" s="8">
        <f t="shared" si="19"/>
        <v>-100</v>
      </c>
      <c r="F184" s="8">
        <f t="shared" si="19"/>
        <v>-100</v>
      </c>
      <c r="G184" s="8">
        <f t="shared" si="19"/>
        <v>-100</v>
      </c>
    </row>
    <row r="185" spans="1:7" ht="13.5" hidden="1" customHeight="1">
      <c r="A185" s="7"/>
      <c r="B185" s="11" t="s">
        <v>148</v>
      </c>
      <c r="C185" s="8">
        <f t="shared" ref="C185:G185" si="20">(C92/C79-1)*100</f>
        <v>-100</v>
      </c>
      <c r="D185" s="8">
        <f t="shared" si="20"/>
        <v>-100</v>
      </c>
      <c r="E185" s="8">
        <f t="shared" si="20"/>
        <v>-100</v>
      </c>
      <c r="F185" s="8">
        <f t="shared" si="20"/>
        <v>-100</v>
      </c>
      <c r="G185" s="8">
        <f t="shared" si="20"/>
        <v>-100</v>
      </c>
    </row>
    <row r="186" spans="1:7" ht="13.5" hidden="1" customHeight="1">
      <c r="A186" s="7"/>
      <c r="B186" s="11" t="s">
        <v>149</v>
      </c>
      <c r="C186" s="8">
        <f t="shared" ref="C186:G186" si="21">(C93/C80-1)*100</f>
        <v>-100</v>
      </c>
      <c r="D186" s="8">
        <f t="shared" si="21"/>
        <v>-100</v>
      </c>
      <c r="E186" s="8">
        <f t="shared" si="21"/>
        <v>-100</v>
      </c>
      <c r="F186" s="8">
        <f t="shared" si="21"/>
        <v>-100</v>
      </c>
      <c r="G186" s="8">
        <f t="shared" si="21"/>
        <v>-100</v>
      </c>
    </row>
    <row r="187" spans="1:7" ht="13.5" hidden="1" customHeight="1">
      <c r="A187" s="7"/>
      <c r="B187" s="11" t="s">
        <v>150</v>
      </c>
      <c r="C187" s="8">
        <f t="shared" ref="C187:G187" si="22">(C94/C81-1)*100</f>
        <v>-100</v>
      </c>
      <c r="D187" s="8">
        <f t="shared" si="22"/>
        <v>-100</v>
      </c>
      <c r="E187" s="8">
        <f t="shared" si="22"/>
        <v>-100</v>
      </c>
      <c r="F187" s="8">
        <f t="shared" si="22"/>
        <v>-100</v>
      </c>
      <c r="G187" s="8">
        <f t="shared" si="22"/>
        <v>-100</v>
      </c>
    </row>
    <row r="188" spans="1:7" ht="13.5" hidden="1" customHeight="1">
      <c r="A188" s="7"/>
      <c r="B188" s="11" t="s">
        <v>151</v>
      </c>
      <c r="C188" s="8">
        <f t="shared" ref="C188:G188" si="23">(C95/C82-1)*100</f>
        <v>-100</v>
      </c>
      <c r="D188" s="8">
        <f t="shared" si="23"/>
        <v>-100</v>
      </c>
      <c r="E188" s="8">
        <f t="shared" si="23"/>
        <v>-100</v>
      </c>
      <c r="F188" s="8">
        <f t="shared" si="23"/>
        <v>-100</v>
      </c>
      <c r="G188" s="8">
        <f t="shared" si="23"/>
        <v>-100</v>
      </c>
    </row>
    <row r="189" spans="1:7" ht="13.5" hidden="1" customHeight="1">
      <c r="A189" s="7"/>
      <c r="B189" s="11" t="s">
        <v>152</v>
      </c>
      <c r="C189" s="8">
        <f t="shared" ref="C189:G189" si="24">(C96/C83-1)*100</f>
        <v>-100</v>
      </c>
      <c r="D189" s="8">
        <f t="shared" si="24"/>
        <v>-100</v>
      </c>
      <c r="E189" s="8">
        <f t="shared" si="24"/>
        <v>-100</v>
      </c>
      <c r="F189" s="8">
        <f t="shared" si="24"/>
        <v>-100</v>
      </c>
      <c r="G189" s="8">
        <f t="shared" si="24"/>
        <v>-100</v>
      </c>
    </row>
    <row r="190" spans="1:7" ht="13.5" hidden="1" customHeight="1">
      <c r="A190" s="7"/>
      <c r="B190" s="11" t="s">
        <v>153</v>
      </c>
      <c r="C190" s="8">
        <f t="shared" ref="C190:G190" si="25">(C97/C84-1)*100</f>
        <v>-100</v>
      </c>
      <c r="D190" s="8">
        <f t="shared" si="25"/>
        <v>-100</v>
      </c>
      <c r="E190" s="8">
        <f t="shared" si="25"/>
        <v>-100</v>
      </c>
      <c r="F190" s="8">
        <f t="shared" si="25"/>
        <v>-100</v>
      </c>
      <c r="G190" s="8">
        <f t="shared" si="25"/>
        <v>-100</v>
      </c>
    </row>
    <row r="191" spans="1:7" ht="13.5" hidden="1" customHeight="1">
      <c r="A191" s="7"/>
      <c r="B191" s="11" t="s">
        <v>144</v>
      </c>
      <c r="C191" s="8">
        <f t="shared" ref="C191:G191" si="26">(C98/C85-1)*100</f>
        <v>-100</v>
      </c>
      <c r="D191" s="8">
        <f t="shared" si="26"/>
        <v>-100</v>
      </c>
      <c r="E191" s="8">
        <f t="shared" si="26"/>
        <v>-100</v>
      </c>
      <c r="F191" s="8">
        <f t="shared" si="26"/>
        <v>-100</v>
      </c>
      <c r="G191" s="8">
        <f t="shared" si="26"/>
        <v>-100</v>
      </c>
    </row>
    <row r="192" spans="1:7" ht="6" customHeight="1">
      <c r="A192" s="3"/>
      <c r="B192" s="7"/>
      <c r="C192" s="8"/>
      <c r="D192" s="8"/>
      <c r="E192" s="8"/>
      <c r="F192" s="8"/>
      <c r="G192" s="8"/>
    </row>
    <row r="193" spans="1:7" s="92" customFormat="1" ht="15.75" customHeight="1">
      <c r="A193" s="112" t="s">
        <v>119</v>
      </c>
      <c r="B193" s="112"/>
      <c r="C193" s="112"/>
      <c r="D193" s="112"/>
      <c r="E193" s="112"/>
      <c r="F193" s="112"/>
      <c r="G193" s="112"/>
    </row>
    <row r="194" spans="1:7" ht="14.45" hidden="1" customHeight="1">
      <c r="A194" s="3">
        <v>2018</v>
      </c>
      <c r="B194" s="7" t="s">
        <v>15</v>
      </c>
      <c r="C194" s="8">
        <v>-0.96890855174081003</v>
      </c>
      <c r="D194" s="8">
        <v>-3.1704893991871899</v>
      </c>
      <c r="E194" s="8">
        <v>-2.8188083718102099</v>
      </c>
      <c r="F194" s="8">
        <v>3.8758785169542298</v>
      </c>
      <c r="G194" s="8">
        <v>-1.69642162750738</v>
      </c>
    </row>
    <row r="195" spans="1:7" ht="14.45" hidden="1" customHeight="1">
      <c r="A195" s="34"/>
      <c r="B195" s="7" t="s">
        <v>16</v>
      </c>
      <c r="C195" s="8">
        <v>-5.81190607244449</v>
      </c>
      <c r="D195" s="8">
        <v>-2.9123516548022601</v>
      </c>
      <c r="E195" s="8">
        <v>-8.7389708961719101</v>
      </c>
      <c r="F195" s="8">
        <v>-9.8261396631793794</v>
      </c>
      <c r="G195" s="8">
        <v>-1.11167135668732</v>
      </c>
    </row>
    <row r="196" spans="1:7" ht="14.45" hidden="1" customHeight="1">
      <c r="A196" s="1"/>
      <c r="B196" s="7" t="s">
        <v>17</v>
      </c>
      <c r="C196" s="8">
        <v>8.9005346155009306</v>
      </c>
      <c r="D196" s="8">
        <v>16.814897905043502</v>
      </c>
      <c r="E196" s="8">
        <v>1.8972526081343499</v>
      </c>
      <c r="F196" s="8">
        <v>-0.138608425443806</v>
      </c>
      <c r="G196" s="8">
        <v>11.679635658832099</v>
      </c>
    </row>
    <row r="197" spans="1:7" ht="14.45" hidden="1" customHeight="1">
      <c r="A197" s="3"/>
      <c r="B197" s="7" t="s">
        <v>18</v>
      </c>
      <c r="C197" s="8">
        <v>-4.76465290964512</v>
      </c>
      <c r="D197" s="8">
        <v>-9.3588172431748795</v>
      </c>
      <c r="E197" s="8">
        <v>-2.3297009248593099</v>
      </c>
      <c r="F197" s="8">
        <v>-0.215636048980926</v>
      </c>
      <c r="G197" s="8">
        <v>0.653352662450146</v>
      </c>
    </row>
    <row r="198" spans="1:7" ht="14.45" hidden="1" customHeight="1">
      <c r="A198" s="1"/>
      <c r="B198" s="7" t="s">
        <v>19</v>
      </c>
      <c r="C198" s="8">
        <v>4.2616311829134004</v>
      </c>
      <c r="D198" s="8">
        <v>-1.20565860350651</v>
      </c>
      <c r="E198" s="8">
        <v>17.0701054882893</v>
      </c>
      <c r="F198" s="8">
        <v>4.5797876035826404</v>
      </c>
      <c r="G198" s="8">
        <v>6.4167599505914099</v>
      </c>
    </row>
    <row r="199" spans="1:7" ht="14.45" hidden="1" customHeight="1">
      <c r="A199" s="1"/>
      <c r="B199" s="7" t="s">
        <v>20</v>
      </c>
      <c r="C199" s="8">
        <v>9.2123770431257803</v>
      </c>
      <c r="D199" s="8">
        <v>19.492584009762599</v>
      </c>
      <c r="E199" s="8">
        <v>6.3728994224023801</v>
      </c>
      <c r="F199" s="8">
        <v>1.09218683132528</v>
      </c>
      <c r="G199" s="8">
        <v>-4.6181150642504996</v>
      </c>
    </row>
    <row r="200" spans="1:7" ht="14.45" hidden="1" customHeight="1">
      <c r="A200" s="1"/>
      <c r="B200" s="7" t="s">
        <v>21</v>
      </c>
      <c r="C200" s="8">
        <v>4.6980861683737896</v>
      </c>
      <c r="D200" s="8">
        <v>7.6477251088534404</v>
      </c>
      <c r="E200" s="8">
        <v>-8.4975218725630697</v>
      </c>
      <c r="F200" s="8">
        <v>7.0214022625078103</v>
      </c>
      <c r="G200" s="8">
        <v>8.8645152087956394</v>
      </c>
    </row>
    <row r="201" spans="1:7" ht="14.45" hidden="1" customHeight="1">
      <c r="A201" s="1"/>
      <c r="B201" s="7" t="s">
        <v>22</v>
      </c>
      <c r="C201" s="8">
        <v>-3.7795309172533198</v>
      </c>
      <c r="D201" s="8">
        <v>-7.3696684438371696</v>
      </c>
      <c r="E201" s="8">
        <v>5.6934578677619898</v>
      </c>
      <c r="F201" s="8">
        <v>-3.01380823042062</v>
      </c>
      <c r="G201" s="8">
        <v>-3.5806091279526</v>
      </c>
    </row>
    <row r="202" spans="1:7" ht="14.45" hidden="1" customHeight="1">
      <c r="A202" s="1"/>
      <c r="B202" s="7" t="s">
        <v>23</v>
      </c>
      <c r="C202" s="8">
        <v>-15.041036050801599</v>
      </c>
      <c r="D202" s="8">
        <v>-28.483698007014699</v>
      </c>
      <c r="E202" s="8">
        <v>-7.6432935368616901</v>
      </c>
      <c r="F202" s="8">
        <v>-2.1955088715110098</v>
      </c>
      <c r="G202" s="8">
        <v>-0.48499913184826898</v>
      </c>
    </row>
    <row r="203" spans="1:7" ht="14.45" hidden="1" customHeight="1">
      <c r="A203" s="1"/>
      <c r="B203" s="7" t="s">
        <v>24</v>
      </c>
      <c r="C203" s="8">
        <v>7.6538834146832198</v>
      </c>
      <c r="D203" s="8">
        <v>17.7064691872895</v>
      </c>
      <c r="E203" s="8">
        <v>-3.8313039299018401</v>
      </c>
      <c r="F203" s="8">
        <v>2.24589143771566</v>
      </c>
      <c r="G203" s="8">
        <v>6.8242846151292298</v>
      </c>
    </row>
    <row r="204" spans="1:7" ht="14.45" hidden="1" customHeight="1">
      <c r="A204" s="1"/>
      <c r="B204" s="7" t="s">
        <v>25</v>
      </c>
      <c r="C204" s="8">
        <v>1.53665835555499</v>
      </c>
      <c r="D204" s="8">
        <v>2.19931520692711</v>
      </c>
      <c r="E204" s="8">
        <v>4.6652722766923302</v>
      </c>
      <c r="F204" s="8">
        <v>0.247531231895422</v>
      </c>
      <c r="G204" s="8">
        <v>-2.01638535870894</v>
      </c>
    </row>
    <row r="205" spans="1:7" ht="14.45" hidden="1" customHeight="1">
      <c r="A205" s="1"/>
      <c r="B205" s="7" t="s">
        <v>26</v>
      </c>
      <c r="C205" s="8">
        <v>-3.4309469343864398</v>
      </c>
      <c r="D205" s="8">
        <v>-6.3102585360594103</v>
      </c>
      <c r="E205" s="8">
        <v>1.3330604560635599</v>
      </c>
      <c r="F205" s="8">
        <v>0.77660502591740499</v>
      </c>
      <c r="G205" s="8">
        <v>-9.9887863201754108</v>
      </c>
    </row>
    <row r="206" spans="1:7" ht="6.75" customHeight="1">
      <c r="A206" s="34"/>
      <c r="B206" s="3"/>
      <c r="C206" s="8"/>
      <c r="D206" s="8"/>
      <c r="E206" s="8"/>
      <c r="F206" s="8"/>
      <c r="G206" s="8"/>
    </row>
    <row r="207" spans="1:7" ht="15" hidden="1">
      <c r="A207" s="3">
        <v>2019</v>
      </c>
      <c r="B207" s="7" t="s">
        <v>15</v>
      </c>
      <c r="C207" s="8">
        <v>5.0794356134430796</v>
      </c>
      <c r="D207" s="8">
        <v>8.5707867597224894</v>
      </c>
      <c r="E207" s="8">
        <v>-0.53199910970805897</v>
      </c>
      <c r="F207" s="8">
        <v>6.3671443269784902</v>
      </c>
      <c r="G207" s="8">
        <v>-2.0869002327724901</v>
      </c>
    </row>
    <row r="208" spans="1:7" hidden="1">
      <c r="A208" s="34"/>
      <c r="B208" s="7" t="s">
        <v>16</v>
      </c>
      <c r="C208" s="8">
        <v>-7.38715072663196</v>
      </c>
      <c r="D208" s="8">
        <v>-7.5685474040934402</v>
      </c>
      <c r="E208" s="8">
        <v>-8.6592718552845103</v>
      </c>
      <c r="F208" s="8">
        <v>-8.8960874768895195</v>
      </c>
      <c r="G208" s="8">
        <v>-0.210518053701547</v>
      </c>
    </row>
    <row r="209" spans="1:7" hidden="1">
      <c r="A209" s="34"/>
      <c r="B209" s="7" t="s">
        <v>17</v>
      </c>
      <c r="C209" s="8">
        <v>8.9455000174290404</v>
      </c>
      <c r="D209" s="8">
        <v>18.393576972174898</v>
      </c>
      <c r="E209" s="8">
        <v>2.0253252982252801</v>
      </c>
      <c r="F209" s="8">
        <v>-0.22957373093223099</v>
      </c>
      <c r="G209" s="8">
        <v>7.4441868985288799</v>
      </c>
    </row>
    <row r="210" spans="1:7" hidden="1">
      <c r="A210" s="34"/>
      <c r="B210" s="7" t="s">
        <v>18</v>
      </c>
      <c r="C210" s="8">
        <v>-5.0606188513547297</v>
      </c>
      <c r="D210" s="8">
        <v>-9.4867017323700704</v>
      </c>
      <c r="E210" s="8">
        <v>-3.9922225081373099</v>
      </c>
      <c r="F210" s="8">
        <v>-0.450728418551816</v>
      </c>
      <c r="G210" s="8">
        <v>0.79295082853245702</v>
      </c>
    </row>
    <row r="211" spans="1:7" hidden="1">
      <c r="A211" s="34"/>
      <c r="B211" s="7" t="s">
        <v>19</v>
      </c>
      <c r="C211" s="8">
        <v>9.8893332177680602</v>
      </c>
      <c r="D211" s="8">
        <v>10.7615488206397</v>
      </c>
      <c r="E211" s="8">
        <v>17.3752444592957</v>
      </c>
      <c r="F211" s="8">
        <v>5.1857925778163096</v>
      </c>
      <c r="G211" s="8">
        <v>7.5768628867683496</v>
      </c>
    </row>
    <row r="212" spans="1:7" hidden="1">
      <c r="A212" s="34"/>
      <c r="B212" s="7" t="s">
        <v>33</v>
      </c>
      <c r="C212" s="8">
        <v>-0.1</v>
      </c>
      <c r="D212" s="8">
        <v>-3.3611144182684001</v>
      </c>
      <c r="E212" s="8">
        <v>10.808805501798499</v>
      </c>
      <c r="F212" s="8">
        <v>1.4459771252110201</v>
      </c>
      <c r="G212" s="8">
        <v>-6.99201041974049</v>
      </c>
    </row>
    <row r="213" spans="1:7" ht="15" hidden="1">
      <c r="A213" s="3"/>
      <c r="B213" s="7" t="s">
        <v>34</v>
      </c>
      <c r="C213" s="8">
        <v>5.17844922402106</v>
      </c>
      <c r="D213" s="8">
        <v>10.565864618431799</v>
      </c>
      <c r="E213" s="8">
        <v>-9.3200634324708993</v>
      </c>
      <c r="F213" s="8">
        <v>5.2681324629727699</v>
      </c>
      <c r="G213" s="8">
        <v>9.1402292594852792</v>
      </c>
    </row>
    <row r="214" spans="1:7" ht="15" hidden="1">
      <c r="A214" s="3"/>
      <c r="B214" s="7" t="s">
        <v>30</v>
      </c>
      <c r="C214" s="8">
        <v>-2.7622872031764598</v>
      </c>
      <c r="D214" s="8">
        <v>-3.53279141612418</v>
      </c>
      <c r="E214" s="8">
        <v>5.7419218183237799</v>
      </c>
      <c r="F214" s="8">
        <v>-4.9899125169274896</v>
      </c>
      <c r="G214" s="8">
        <v>-6.7546172433724596</v>
      </c>
    </row>
    <row r="215" spans="1:7" ht="15" hidden="1">
      <c r="A215" s="3"/>
      <c r="B215" s="7" t="s">
        <v>31</v>
      </c>
      <c r="C215" s="8">
        <v>-12.4437904282047</v>
      </c>
      <c r="D215" s="8">
        <v>-23.821674986680001</v>
      </c>
      <c r="E215" s="8">
        <v>-7.5087870671264501</v>
      </c>
      <c r="F215" s="8">
        <v>-1.8193802690160901</v>
      </c>
      <c r="G215" s="8">
        <v>0.65244863036226797</v>
      </c>
    </row>
    <row r="216" spans="1:7" ht="15" hidden="1">
      <c r="A216" s="3"/>
      <c r="B216" s="7" t="s">
        <v>32</v>
      </c>
      <c r="C216" s="8">
        <v>6.4312042627034698</v>
      </c>
      <c r="D216" s="8">
        <v>15.806198408832101</v>
      </c>
      <c r="E216" s="8">
        <v>-5.3546549810034803</v>
      </c>
      <c r="F216" s="8">
        <v>1.54244464575428</v>
      </c>
      <c r="G216" s="8">
        <v>6.6583173619925802</v>
      </c>
    </row>
    <row r="217" spans="1:7" hidden="1">
      <c r="A217" s="10"/>
      <c r="B217" s="2" t="s">
        <v>25</v>
      </c>
      <c r="C217" s="8">
        <v>1.46387432719679</v>
      </c>
      <c r="D217" s="8">
        <v>0.96794117954908099</v>
      </c>
      <c r="E217" s="8">
        <v>4.9441316914433697</v>
      </c>
      <c r="F217" s="8">
        <v>1.4700845215445999</v>
      </c>
      <c r="G217" s="8">
        <v>-1.60768687248334</v>
      </c>
    </row>
    <row r="218" spans="1:7" hidden="1">
      <c r="A218" s="10"/>
      <c r="B218" s="2" t="s">
        <v>26</v>
      </c>
      <c r="C218" s="8">
        <v>-2.33765491766232</v>
      </c>
      <c r="D218" s="8">
        <v>-4.0418630872539696</v>
      </c>
      <c r="E218" s="8">
        <v>0.67475665806042695</v>
      </c>
      <c r="F218" s="8">
        <v>0.92481475674761604</v>
      </c>
      <c r="G218" s="8">
        <v>-8.5223801922452598</v>
      </c>
    </row>
    <row r="219" spans="1:7" ht="10.5" hidden="1" customHeight="1">
      <c r="A219" s="3"/>
      <c r="C219" s="8"/>
      <c r="D219" s="8"/>
      <c r="E219" s="8"/>
      <c r="F219" s="8"/>
      <c r="G219" s="8"/>
    </row>
    <row r="220" spans="1:7" ht="13.5" hidden="1" customHeight="1">
      <c r="A220" s="3">
        <v>2020</v>
      </c>
      <c r="B220" s="12" t="s">
        <v>15</v>
      </c>
      <c r="C220" s="8">
        <v>1.5214177826631701</v>
      </c>
      <c r="D220" s="8">
        <v>2.8892272235187901</v>
      </c>
      <c r="E220" s="8">
        <v>-1.1684838663484101</v>
      </c>
      <c r="F220" s="8">
        <v>3.28945901717363</v>
      </c>
      <c r="G220" s="8">
        <v>-3.9471077925970901</v>
      </c>
    </row>
    <row r="221" spans="1:7" ht="13.5" hidden="1" customHeight="1">
      <c r="A221" s="7"/>
      <c r="B221" s="11" t="s">
        <v>16</v>
      </c>
      <c r="C221" s="8">
        <v>-4.8732406389131997</v>
      </c>
      <c r="D221" s="8">
        <v>-3.59184800085051</v>
      </c>
      <c r="E221" s="8">
        <v>-7.7855306355344096</v>
      </c>
      <c r="F221" s="8">
        <v>-7.4836145158392</v>
      </c>
      <c r="G221" s="8">
        <v>2.2736746466650599</v>
      </c>
    </row>
    <row r="222" spans="1:7" ht="13.5" hidden="1" customHeight="1">
      <c r="A222" s="7"/>
      <c r="B222" s="11" t="s">
        <v>17</v>
      </c>
      <c r="C222" s="8">
        <v>-10.0087872124192</v>
      </c>
      <c r="D222" s="8">
        <v>-8.3978386199443502</v>
      </c>
      <c r="E222" s="8">
        <v>-11.6888729726939</v>
      </c>
      <c r="F222" s="8">
        <v>-11.821726572788901</v>
      </c>
      <c r="G222" s="8">
        <v>-8.8982424034188803</v>
      </c>
    </row>
    <row r="223" spans="1:7" ht="13.5" hidden="1" customHeight="1">
      <c r="A223" s="7"/>
      <c r="B223" s="11" t="s">
        <v>18</v>
      </c>
      <c r="C223" s="8">
        <v>-92.924014904095799</v>
      </c>
      <c r="D223" s="8">
        <v>-93.067068258123498</v>
      </c>
      <c r="E223" s="8">
        <v>-94.789359829158997</v>
      </c>
      <c r="F223" s="8">
        <v>-90.446600542016697</v>
      </c>
      <c r="G223" s="8">
        <v>-95.865801484549195</v>
      </c>
    </row>
    <row r="224" spans="1:7" ht="13.5" hidden="1" customHeight="1">
      <c r="A224" s="7"/>
      <c r="B224" s="11" t="s">
        <v>19</v>
      </c>
      <c r="C224" s="36">
        <v>763.31127981366603</v>
      </c>
      <c r="D224" s="36">
        <v>580.36673348208706</v>
      </c>
      <c r="E224" s="36">
        <v>1361.69722708627</v>
      </c>
      <c r="F224" s="36">
        <v>566.05926531984596</v>
      </c>
      <c r="G224" s="36">
        <v>1973.1352390218501</v>
      </c>
    </row>
    <row r="225" spans="1:7" ht="13.5" hidden="1" customHeight="1">
      <c r="A225" s="7"/>
      <c r="B225" s="11" t="s">
        <v>33</v>
      </c>
      <c r="C225" s="8">
        <v>90.181315699958901</v>
      </c>
      <c r="D225" s="8">
        <v>160.20749920774301</v>
      </c>
      <c r="E225" s="8">
        <v>55.704078375321401</v>
      </c>
      <c r="F225" s="8">
        <v>65.369284726966796</v>
      </c>
      <c r="G225" s="8">
        <v>34.334727163357698</v>
      </c>
    </row>
    <row r="226" spans="1:7" ht="13.5" hidden="1" customHeight="1">
      <c r="A226" s="7"/>
      <c r="B226" s="11" t="s">
        <v>34</v>
      </c>
      <c r="C226" s="8">
        <v>12.2998683367813</v>
      </c>
      <c r="D226" s="8">
        <v>17.018472914678</v>
      </c>
      <c r="E226" s="8">
        <v>0.16960781431782901</v>
      </c>
      <c r="F226" s="8">
        <v>12.6572537198447</v>
      </c>
      <c r="G226" s="8">
        <v>10.503957366702</v>
      </c>
    </row>
    <row r="227" spans="1:7" ht="13.5" hidden="1" customHeight="1">
      <c r="A227" s="7"/>
      <c r="B227" s="11" t="s">
        <v>30</v>
      </c>
      <c r="C227" s="8">
        <v>-3.6632324730347401</v>
      </c>
      <c r="D227" s="8">
        <v>-6.3450267419468096</v>
      </c>
      <c r="E227" s="8">
        <v>9.1004896809214806</v>
      </c>
      <c r="F227" s="8">
        <v>-4.6051382909057903</v>
      </c>
      <c r="G227" s="8">
        <v>-7.2562280992302304</v>
      </c>
    </row>
    <row r="228" spans="1:7" ht="13.5" hidden="1" customHeight="1">
      <c r="A228" s="7"/>
      <c r="B228" s="11" t="s">
        <v>23</v>
      </c>
      <c r="C228" s="8">
        <v>-6.9944932105447902E-2</v>
      </c>
      <c r="D228" s="8">
        <v>2.7949544076534001</v>
      </c>
      <c r="E228" s="8">
        <v>-8.0255417469150299</v>
      </c>
      <c r="F228" s="8">
        <v>-2.53678752273317</v>
      </c>
      <c r="G228" s="8">
        <v>6.1074572343859304</v>
      </c>
    </row>
    <row r="229" spans="1:7" ht="13.5" hidden="1" customHeight="1">
      <c r="A229" s="7"/>
      <c r="B229" s="11" t="s">
        <v>24</v>
      </c>
      <c r="C229" s="8">
        <v>-6.0178343428050196</v>
      </c>
      <c r="D229" s="8">
        <v>-10.276533898704599</v>
      </c>
      <c r="E229" s="8">
        <v>-6.7266508562235003</v>
      </c>
      <c r="F229" s="8">
        <v>-0.39211505285015003</v>
      </c>
      <c r="G229" s="8">
        <v>0.440654796937823</v>
      </c>
    </row>
    <row r="230" spans="1:7" ht="13.5" hidden="1" customHeight="1">
      <c r="A230" s="7"/>
      <c r="B230" s="11" t="s">
        <v>25</v>
      </c>
      <c r="C230" s="8">
        <v>0.83717915723109404</v>
      </c>
      <c r="D230" s="8">
        <v>2.5599588449031399</v>
      </c>
      <c r="E230" s="8">
        <v>-0.46102070792885003</v>
      </c>
      <c r="F230" s="8">
        <v>-1.70804135127214</v>
      </c>
      <c r="G230" s="8">
        <v>1.60088796648297</v>
      </c>
    </row>
    <row r="231" spans="1:7" ht="13.5" hidden="1" customHeight="1">
      <c r="A231" s="3"/>
      <c r="B231" s="11" t="s">
        <v>26</v>
      </c>
      <c r="C231" s="8">
        <v>10.923336724416799</v>
      </c>
      <c r="D231" s="8">
        <v>18.275146379928799</v>
      </c>
      <c r="E231" s="8">
        <v>7.7543350102500703</v>
      </c>
      <c r="F231" s="8">
        <v>6.9385864073469703</v>
      </c>
      <c r="G231" s="8">
        <v>-2.9096339871708299</v>
      </c>
    </row>
    <row r="232" spans="1:7" ht="15" hidden="1" customHeight="1">
      <c r="A232" s="3"/>
      <c r="B232" s="11"/>
      <c r="C232" s="8"/>
      <c r="D232" s="8"/>
      <c r="E232" s="8"/>
      <c r="F232" s="8"/>
      <c r="G232" s="8"/>
    </row>
    <row r="233" spans="1:7" ht="13.5" hidden="1" customHeight="1">
      <c r="A233" s="3">
        <v>2021</v>
      </c>
      <c r="B233" s="12" t="s">
        <v>15</v>
      </c>
      <c r="C233" s="8">
        <v>-19.809999320829402</v>
      </c>
      <c r="D233" s="8">
        <v>-33.995951756548401</v>
      </c>
      <c r="E233" s="8">
        <v>-7.3755720825158999</v>
      </c>
      <c r="F233" s="8">
        <v>-4.8683322221436001</v>
      </c>
      <c r="G233" s="8">
        <v>-7.8360563967434604</v>
      </c>
    </row>
    <row r="234" spans="1:7" ht="13.5" hidden="1" customHeight="1">
      <c r="A234" s="3"/>
      <c r="B234" s="11" t="s">
        <v>16</v>
      </c>
      <c r="C234" s="8">
        <v>3.7873202192480599</v>
      </c>
      <c r="D234" s="8">
        <v>14.0643106294895</v>
      </c>
      <c r="E234" s="8">
        <v>-4.4837042594939698</v>
      </c>
      <c r="F234" s="8">
        <v>-2.01111623873516</v>
      </c>
      <c r="G234" s="8">
        <v>-4.6100700235612999</v>
      </c>
    </row>
    <row r="235" spans="1:7" ht="13.5" hidden="1" customHeight="1">
      <c r="A235" s="7"/>
      <c r="B235" s="11" t="s">
        <v>27</v>
      </c>
      <c r="C235" s="8">
        <v>26.627469733354101</v>
      </c>
      <c r="D235" s="8">
        <v>42.600786592638499</v>
      </c>
      <c r="E235" s="8">
        <v>2.73017447161306</v>
      </c>
      <c r="F235" s="8">
        <v>1.0527289301131399</v>
      </c>
      <c r="G235" s="8">
        <v>60.1728178143603</v>
      </c>
    </row>
    <row r="236" spans="1:7" ht="13.5" hidden="1" customHeight="1">
      <c r="A236" s="7"/>
      <c r="B236" s="11" t="s">
        <v>18</v>
      </c>
      <c r="C236" s="8">
        <v>-9.13693308785464</v>
      </c>
      <c r="D236" s="8">
        <v>-8.2820830190854302</v>
      </c>
      <c r="E236" s="8">
        <v>-5.6329094917382596</v>
      </c>
      <c r="F236" s="8">
        <v>-4.7119367081234298</v>
      </c>
      <c r="G236" s="8">
        <v>-22.168922875559701</v>
      </c>
    </row>
    <row r="237" spans="1:7" ht="13.5" hidden="1" customHeight="1">
      <c r="A237" s="7"/>
      <c r="B237" s="11" t="s">
        <v>35</v>
      </c>
      <c r="C237" s="8">
        <v>-19.735709195638801</v>
      </c>
      <c r="D237" s="8">
        <v>-31.568279522504799</v>
      </c>
      <c r="E237" s="8">
        <v>-2.29409395485454</v>
      </c>
      <c r="F237" s="8">
        <v>-2.8144045469972601</v>
      </c>
      <c r="G237" s="8">
        <v>-22.010859845866399</v>
      </c>
    </row>
    <row r="238" spans="1:7" ht="13.5" hidden="1" customHeight="1">
      <c r="A238" s="7"/>
      <c r="B238" s="11" t="s">
        <v>36</v>
      </c>
      <c r="C238" s="8">
        <v>-91.771342719438493</v>
      </c>
      <c r="D238" s="8">
        <v>-94.429588471157899</v>
      </c>
      <c r="E238" s="8">
        <v>-88.718305512201297</v>
      </c>
      <c r="F238" s="8">
        <v>-87.789842776482104</v>
      </c>
      <c r="G238" s="8">
        <v>-95.736166259779395</v>
      </c>
    </row>
    <row r="239" spans="1:7" ht="13.5" hidden="1" customHeight="1">
      <c r="A239" s="7"/>
      <c r="B239" s="11" t="s">
        <v>34</v>
      </c>
      <c r="C239" s="8">
        <v>84.977753826409099</v>
      </c>
      <c r="D239" s="8">
        <v>274.41910366180701</v>
      </c>
      <c r="E239" s="8">
        <v>13.7960071844553</v>
      </c>
      <c r="F239" s="8">
        <v>13.2493519906846</v>
      </c>
      <c r="G239" s="8">
        <v>92.099521147488105</v>
      </c>
    </row>
    <row r="240" spans="1:7" ht="13.5" hidden="1" customHeight="1">
      <c r="A240" s="7"/>
      <c r="B240" s="11" t="s">
        <v>22</v>
      </c>
      <c r="C240" s="8">
        <v>238.22229897107701</v>
      </c>
      <c r="D240" s="8">
        <v>154.50357539384501</v>
      </c>
      <c r="E240" s="8">
        <v>397.29534986725798</v>
      </c>
      <c r="F240" s="8">
        <v>320.30180452978601</v>
      </c>
      <c r="G240" s="8">
        <v>59.227683787769799</v>
      </c>
    </row>
    <row r="241" spans="1:7" ht="13.5" hidden="1" customHeight="1">
      <c r="A241" s="7"/>
      <c r="B241" s="11" t="s">
        <v>23</v>
      </c>
      <c r="C241" s="8">
        <v>83.480603497102095</v>
      </c>
      <c r="D241" s="8">
        <v>111.998922229144</v>
      </c>
      <c r="E241" s="8">
        <v>29.979342061776901</v>
      </c>
      <c r="F241" s="8">
        <v>36.870511535123697</v>
      </c>
      <c r="G241" s="8">
        <v>512.60389163948901</v>
      </c>
    </row>
    <row r="242" spans="1:7" ht="15" hidden="1" customHeight="1">
      <c r="A242" s="7"/>
      <c r="B242" s="11" t="s">
        <v>24</v>
      </c>
      <c r="C242" s="8">
        <v>36.156725214016198</v>
      </c>
      <c r="D242" s="8">
        <v>41.377490906639402</v>
      </c>
      <c r="E242" s="8">
        <v>14.6197994851352</v>
      </c>
      <c r="F242" s="8">
        <v>18.285252768175301</v>
      </c>
      <c r="G242" s="8">
        <v>47.566225669026998</v>
      </c>
    </row>
    <row r="243" spans="1:7" ht="15" hidden="1" customHeight="1">
      <c r="A243" s="7"/>
      <c r="B243" s="7" t="s">
        <v>25</v>
      </c>
      <c r="C243" s="8">
        <v>-5.4974781475387902</v>
      </c>
      <c r="D243" s="8">
        <v>-16.4123254620621</v>
      </c>
      <c r="E243" s="8">
        <v>16.3427615213004</v>
      </c>
      <c r="F243" s="8">
        <v>15.349955574247501</v>
      </c>
      <c r="G243" s="8">
        <v>6.6316946550517102</v>
      </c>
    </row>
    <row r="244" spans="1:7" ht="15" hidden="1" customHeight="1">
      <c r="A244" s="7"/>
      <c r="B244" s="7" t="s">
        <v>26</v>
      </c>
      <c r="C244" s="8">
        <v>10.066423413171901</v>
      </c>
      <c r="D244" s="8">
        <v>7.5340730181910702</v>
      </c>
      <c r="E244" s="8">
        <v>7.86656457176238</v>
      </c>
      <c r="F244" s="8">
        <v>8.7439199309398408</v>
      </c>
      <c r="G244" s="8">
        <v>25.143918938375698</v>
      </c>
    </row>
    <row r="245" spans="1:7" ht="6" hidden="1" customHeight="1">
      <c r="A245" s="7"/>
      <c r="B245" s="7"/>
      <c r="C245" s="8"/>
      <c r="D245" s="8"/>
      <c r="E245" s="8"/>
      <c r="F245" s="8"/>
      <c r="G245" s="8"/>
    </row>
    <row r="246" spans="1:7" ht="13.5" hidden="1" customHeight="1">
      <c r="A246" s="3">
        <v>2022</v>
      </c>
      <c r="B246" s="12" t="s">
        <v>15</v>
      </c>
      <c r="C246" s="8">
        <f>(C61/C59-1)*100</f>
        <v>-11.224246491243372</v>
      </c>
      <c r="D246" s="8">
        <f t="shared" ref="D246:G246" si="27">(D61/D59-1)*100</f>
        <v>-21.25623233011903</v>
      </c>
      <c r="E246" s="8">
        <f t="shared" si="27"/>
        <v>7.1508172027998862</v>
      </c>
      <c r="F246" s="8">
        <f t="shared" si="27"/>
        <v>10.76380455678121</v>
      </c>
      <c r="G246" s="8">
        <f t="shared" si="27"/>
        <v>-36.293972458969911</v>
      </c>
    </row>
    <row r="247" spans="1:7" ht="13.5" hidden="1" customHeight="1">
      <c r="A247" s="3"/>
      <c r="B247" s="13" t="s">
        <v>16</v>
      </c>
      <c r="C247" s="8">
        <f>(C62/C61-1)*100</f>
        <v>-2.5405450075444591</v>
      </c>
      <c r="D247" s="8">
        <f t="shared" ref="D247:G247" si="28">(D62/D61-1)*100</f>
        <v>1.3693857706458257</v>
      </c>
      <c r="E247" s="8">
        <f t="shared" si="28"/>
        <v>-2.9609179951263664</v>
      </c>
      <c r="F247" s="8">
        <f t="shared" si="28"/>
        <v>-4.4421288207767358</v>
      </c>
      <c r="G247" s="8">
        <f t="shared" si="28"/>
        <v>-4.4545293596360391</v>
      </c>
    </row>
    <row r="248" spans="1:7" ht="13.5" hidden="1" customHeight="1">
      <c r="A248" s="7"/>
      <c r="B248" s="13" t="s">
        <v>17</v>
      </c>
      <c r="C248" s="8">
        <f t="shared" ref="C248:G253" si="29">(C63/C62-1)*100</f>
        <v>26.162639880316153</v>
      </c>
      <c r="D248" s="8">
        <f t="shared" si="29"/>
        <v>53.94281154323879</v>
      </c>
      <c r="E248" s="8">
        <f t="shared" si="29"/>
        <v>1.5715574070488181</v>
      </c>
      <c r="F248" s="8">
        <f t="shared" si="29"/>
        <v>2.5301253769494325</v>
      </c>
      <c r="G248" s="8">
        <f t="shared" si="29"/>
        <v>32.108862918677985</v>
      </c>
    </row>
    <row r="249" spans="1:7" ht="13.5" hidden="1" customHeight="1">
      <c r="A249" s="7"/>
      <c r="B249" s="13" t="s">
        <v>28</v>
      </c>
      <c r="C249" s="8">
        <f t="shared" si="29"/>
        <v>-8.5000000000003073</v>
      </c>
      <c r="D249" s="8">
        <f t="shared" si="29"/>
        <v>-15.861161566519444</v>
      </c>
      <c r="E249" s="8">
        <f t="shared" si="29"/>
        <v>1.2216497762878253</v>
      </c>
      <c r="F249" s="8">
        <f t="shared" si="29"/>
        <v>2.6720683398028466</v>
      </c>
      <c r="G249" s="8">
        <f t="shared" si="29"/>
        <v>5.345653186695154</v>
      </c>
    </row>
    <row r="250" spans="1:7" ht="13.5" hidden="1" customHeight="1">
      <c r="A250" s="7"/>
      <c r="B250" s="11" t="s">
        <v>29</v>
      </c>
      <c r="C250" s="8">
        <f t="shared" si="29"/>
        <v>-10.51587301587238</v>
      </c>
      <c r="D250" s="8">
        <f t="shared" si="29"/>
        <v>-17.786561264821778</v>
      </c>
      <c r="E250" s="8">
        <f t="shared" si="29"/>
        <v>0.37581584211709984</v>
      </c>
      <c r="F250" s="8">
        <f t="shared" si="29"/>
        <v>0.5367878754330091</v>
      </c>
      <c r="G250" s="8">
        <f t="shared" si="29"/>
        <v>-9.3966369930769016</v>
      </c>
    </row>
    <row r="251" spans="1:7" ht="13.5" hidden="1" customHeight="1">
      <c r="A251" s="7"/>
      <c r="B251" s="11" t="s">
        <v>36</v>
      </c>
      <c r="C251" s="8">
        <f t="shared" si="29"/>
        <v>12.175218942662092</v>
      </c>
      <c r="D251" s="8">
        <f t="shared" si="29"/>
        <v>25.030413316763234</v>
      </c>
      <c r="E251" s="8">
        <f t="shared" si="29"/>
        <v>2.9146345825139752</v>
      </c>
      <c r="F251" s="8">
        <f t="shared" si="29"/>
        <v>1.5958387397305485</v>
      </c>
      <c r="G251" s="8">
        <f t="shared" si="29"/>
        <v>5.7004830917879001</v>
      </c>
    </row>
    <row r="252" spans="1:7" ht="13.5" hidden="1" customHeight="1">
      <c r="A252" s="7"/>
      <c r="B252" s="11" t="s">
        <v>37</v>
      </c>
      <c r="C252" s="8">
        <f t="shared" si="29"/>
        <v>-12.945019192892449</v>
      </c>
      <c r="D252" s="8">
        <f t="shared" si="29"/>
        <v>-22.050978361506434</v>
      </c>
      <c r="E252" s="8">
        <f t="shared" si="29"/>
        <v>1.3306855525269778</v>
      </c>
      <c r="F252" s="8">
        <f t="shared" si="29"/>
        <v>1.3885863486674532</v>
      </c>
      <c r="G252" s="8">
        <f t="shared" si="29"/>
        <v>-18.144280744559815</v>
      </c>
    </row>
    <row r="253" spans="1:7" ht="13.5" hidden="1" customHeight="1">
      <c r="A253" s="7"/>
      <c r="B253" s="11" t="s">
        <v>38</v>
      </c>
      <c r="C253" s="8">
        <f t="shared" si="29"/>
        <v>18.234244085169536</v>
      </c>
      <c r="D253" s="8">
        <f t="shared" si="29"/>
        <v>32.405685669442889</v>
      </c>
      <c r="E253" s="8">
        <f t="shared" si="29"/>
        <v>-1.599945973950978</v>
      </c>
      <c r="F253" s="8">
        <f t="shared" si="29"/>
        <v>-2.3589219361161762</v>
      </c>
      <c r="G253" s="8">
        <f t="shared" si="29"/>
        <v>3.5245915136240979</v>
      </c>
    </row>
    <row r="254" spans="1:7" ht="13.5" hidden="1" customHeight="1">
      <c r="A254" s="7"/>
      <c r="B254" s="15" t="s">
        <v>23</v>
      </c>
      <c r="C254" s="8">
        <f>(C69/C68-1)*100</f>
        <v>-1.3847981608919313</v>
      </c>
      <c r="D254" s="8">
        <f>(D69/D68-1)*100</f>
        <v>-1.7263922972471368</v>
      </c>
      <c r="E254" s="8">
        <f>(E69/E68-1)*100</f>
        <v>0.55943925964090369</v>
      </c>
      <c r="F254" s="8">
        <f>(F69/F68-1)*100</f>
        <v>0.84162397270317602</v>
      </c>
      <c r="G254" s="8">
        <f>(G69/G68-1)*100</f>
        <v>-1.9783056162309354</v>
      </c>
    </row>
    <row r="255" spans="1:7" ht="15" hidden="1" customHeight="1">
      <c r="A255" s="7"/>
      <c r="B255" s="15" t="s">
        <v>24</v>
      </c>
      <c r="C255" s="8">
        <f>(C70/C69-1)*100</f>
        <v>-4.3962230371956013</v>
      </c>
      <c r="D255" s="8">
        <f t="shared" ref="D255:G255" si="30">(D70/D69-1)*100</f>
        <v>-8.7815238453464506</v>
      </c>
      <c r="E255" s="8">
        <f t="shared" si="30"/>
        <v>0.67978716184819987</v>
      </c>
      <c r="F255" s="8">
        <f t="shared" si="30"/>
        <v>0.66507032490903395</v>
      </c>
      <c r="G255" s="8">
        <f t="shared" si="30"/>
        <v>-7.0733329562358227</v>
      </c>
    </row>
    <row r="256" spans="1:7" ht="15" hidden="1" customHeight="1">
      <c r="A256" s="7"/>
      <c r="B256" s="7" t="s">
        <v>25</v>
      </c>
      <c r="C256" s="8">
        <f>(C71/C70-1)*100</f>
        <v>2.9917365800455231</v>
      </c>
      <c r="D256" s="8">
        <f t="shared" ref="D256:G256" si="31">(D71/D70-1)*100</f>
        <v>6.4465164005697906</v>
      </c>
      <c r="E256" s="8">
        <f t="shared" si="31"/>
        <v>1.0860777377746711</v>
      </c>
      <c r="F256" s="8">
        <f t="shared" si="31"/>
        <v>1.5096932732510782</v>
      </c>
      <c r="G256" s="8">
        <f t="shared" si="31"/>
        <v>-5.2845682749398488</v>
      </c>
    </row>
    <row r="257" spans="1:16376" ht="15" hidden="1" customHeight="1">
      <c r="A257" s="7"/>
      <c r="B257" s="85" t="s">
        <v>26</v>
      </c>
      <c r="C257" s="8">
        <f>(C72/C71-1)*100</f>
        <v>9.4490572322768038</v>
      </c>
      <c r="D257" s="8">
        <f t="shared" ref="D257:G257" si="32">(D72/D71-1)*100</f>
        <v>13.95529185038653</v>
      </c>
      <c r="E257" s="8">
        <f t="shared" si="32"/>
        <v>4.7460829489218481</v>
      </c>
      <c r="F257" s="8">
        <f t="shared" si="32"/>
        <v>3.7348639237125392</v>
      </c>
      <c r="G257" s="8">
        <f t="shared" si="32"/>
        <v>2.3773014106228674</v>
      </c>
    </row>
    <row r="258" spans="1:16376" ht="15" hidden="1" customHeight="1">
      <c r="H258" s="122"/>
      <c r="I258" s="122"/>
      <c r="J258" s="122"/>
      <c r="K258" s="122"/>
      <c r="L258" s="122"/>
      <c r="M258" s="122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  <c r="AA258" s="122"/>
      <c r="AB258" s="122"/>
      <c r="AC258" s="122"/>
      <c r="AD258" s="122"/>
      <c r="AE258" s="122"/>
      <c r="AF258" s="122"/>
      <c r="AG258" s="122"/>
      <c r="AH258" s="122"/>
      <c r="AI258" s="122"/>
      <c r="AJ258" s="122"/>
      <c r="AK258" s="122"/>
      <c r="AL258" s="122"/>
      <c r="AM258" s="122"/>
      <c r="AN258" s="122"/>
      <c r="AO258" s="122"/>
      <c r="AP258" s="122"/>
      <c r="AQ258" s="122"/>
      <c r="AR258" s="122"/>
      <c r="AS258" s="122"/>
      <c r="AT258" s="122"/>
      <c r="AU258" s="122"/>
      <c r="AV258" s="122"/>
      <c r="AW258" s="122"/>
      <c r="AX258" s="122"/>
      <c r="AY258" s="122"/>
      <c r="AZ258" s="122"/>
      <c r="BA258" s="122"/>
      <c r="BB258" s="122"/>
      <c r="BC258" s="122"/>
      <c r="BD258" s="122"/>
      <c r="BE258" s="122"/>
      <c r="BF258" s="122"/>
      <c r="BG258" s="122"/>
      <c r="BH258" s="122"/>
      <c r="BI258" s="122"/>
      <c r="BJ258" s="122"/>
      <c r="BK258" s="122"/>
      <c r="BL258" s="122"/>
      <c r="BM258" s="122"/>
      <c r="BN258" s="122"/>
      <c r="BO258" s="122"/>
      <c r="BP258" s="122"/>
      <c r="BQ258" s="122"/>
      <c r="BR258" s="122"/>
      <c r="BS258" s="122"/>
      <c r="BT258" s="122"/>
      <c r="BU258" s="122"/>
      <c r="BV258" s="122"/>
      <c r="BW258" s="122"/>
      <c r="BX258" s="122"/>
      <c r="BY258" s="122"/>
      <c r="BZ258" s="122"/>
      <c r="CA258" s="122"/>
      <c r="CB258" s="122"/>
      <c r="CC258" s="122"/>
      <c r="CD258" s="122"/>
      <c r="CE258" s="122"/>
      <c r="CF258" s="122"/>
      <c r="CG258" s="122"/>
      <c r="CH258" s="122"/>
      <c r="CI258" s="122"/>
      <c r="CJ258" s="122"/>
      <c r="CK258" s="122"/>
      <c r="CL258" s="122"/>
      <c r="CM258" s="122"/>
      <c r="CN258" s="122"/>
      <c r="CO258" s="122"/>
      <c r="CP258" s="122"/>
      <c r="CQ258" s="122"/>
      <c r="CR258" s="122"/>
      <c r="CS258" s="122"/>
      <c r="CT258" s="122"/>
      <c r="CU258" s="122"/>
      <c r="CV258" s="122"/>
      <c r="CW258" s="122"/>
      <c r="CX258" s="122"/>
      <c r="CY258" s="122"/>
      <c r="CZ258" s="122"/>
      <c r="DA258" s="122"/>
      <c r="DB258" s="122"/>
      <c r="DC258" s="122"/>
      <c r="DD258" s="122"/>
      <c r="DE258" s="122"/>
      <c r="DF258" s="122"/>
      <c r="DG258" s="122"/>
      <c r="DH258" s="122"/>
      <c r="DI258" s="122"/>
      <c r="DJ258" s="122"/>
      <c r="DK258" s="122"/>
      <c r="DL258" s="122"/>
      <c r="DM258" s="122"/>
      <c r="DN258" s="122"/>
      <c r="DO258" s="122"/>
      <c r="DP258" s="122"/>
      <c r="DQ258" s="122"/>
      <c r="DR258" s="122"/>
      <c r="DS258" s="122"/>
      <c r="DT258" s="122"/>
      <c r="DU258" s="122"/>
      <c r="DV258" s="122"/>
      <c r="DW258" s="122"/>
      <c r="DX258" s="122"/>
      <c r="DY258" s="122"/>
      <c r="DZ258" s="122"/>
      <c r="EA258" s="122"/>
      <c r="EB258" s="122"/>
      <c r="EC258" s="122"/>
      <c r="ED258" s="122"/>
      <c r="EE258" s="122"/>
      <c r="EF258" s="122"/>
      <c r="EG258" s="122"/>
      <c r="EH258" s="122"/>
      <c r="EI258" s="122"/>
      <c r="EJ258" s="122"/>
      <c r="EK258" s="122"/>
      <c r="EL258" s="122"/>
      <c r="EM258" s="122"/>
      <c r="EN258" s="122"/>
      <c r="EO258" s="122"/>
      <c r="EP258" s="122"/>
      <c r="EQ258" s="122"/>
      <c r="ER258" s="122"/>
      <c r="ES258" s="122"/>
      <c r="ET258" s="122"/>
      <c r="EU258" s="122"/>
      <c r="EV258" s="122"/>
      <c r="EW258" s="122"/>
      <c r="EX258" s="122"/>
      <c r="EY258" s="122"/>
      <c r="EZ258" s="122"/>
      <c r="FA258" s="122"/>
      <c r="FB258" s="122"/>
      <c r="FC258" s="122"/>
      <c r="FD258" s="122"/>
      <c r="FE258" s="122"/>
      <c r="FF258" s="122"/>
      <c r="FG258" s="122"/>
      <c r="FH258" s="122"/>
      <c r="FI258" s="122"/>
      <c r="FJ258" s="122"/>
      <c r="FK258" s="122"/>
      <c r="FL258" s="122"/>
      <c r="FM258" s="122"/>
      <c r="FN258" s="122"/>
      <c r="FO258" s="122"/>
      <c r="FP258" s="122"/>
      <c r="FQ258" s="122"/>
      <c r="FR258" s="122"/>
      <c r="FS258" s="122"/>
      <c r="FT258" s="122"/>
      <c r="FU258" s="122"/>
      <c r="FV258" s="122"/>
      <c r="FW258" s="122"/>
      <c r="FX258" s="122"/>
      <c r="FY258" s="122"/>
      <c r="FZ258" s="122"/>
      <c r="GA258" s="122"/>
      <c r="GB258" s="122"/>
      <c r="GC258" s="122"/>
      <c r="GD258" s="122"/>
      <c r="GE258" s="122"/>
      <c r="GF258" s="122"/>
      <c r="GG258" s="122"/>
      <c r="GH258" s="122"/>
      <c r="GI258" s="122"/>
      <c r="GJ258" s="122"/>
      <c r="GK258" s="122"/>
      <c r="GL258" s="122"/>
      <c r="GM258" s="122"/>
      <c r="GN258" s="122"/>
      <c r="GO258" s="122"/>
      <c r="GP258" s="122"/>
      <c r="GQ258" s="122"/>
      <c r="GR258" s="122"/>
      <c r="GS258" s="122"/>
      <c r="GT258" s="122"/>
      <c r="GU258" s="122"/>
      <c r="GV258" s="122"/>
      <c r="GW258" s="122"/>
      <c r="GX258" s="122"/>
      <c r="GY258" s="122"/>
      <c r="GZ258" s="122"/>
      <c r="HA258" s="122"/>
      <c r="HB258" s="122"/>
      <c r="HC258" s="122"/>
      <c r="HD258" s="122"/>
      <c r="HE258" s="122"/>
      <c r="HF258" s="122"/>
      <c r="HG258" s="122"/>
      <c r="HH258" s="122"/>
      <c r="HI258" s="122"/>
      <c r="HJ258" s="122"/>
      <c r="HK258" s="122"/>
      <c r="HL258" s="122"/>
      <c r="HM258" s="122"/>
      <c r="HN258" s="122"/>
      <c r="HO258" s="122"/>
      <c r="HP258" s="122"/>
      <c r="HQ258" s="122"/>
      <c r="HR258" s="122"/>
      <c r="HS258" s="122"/>
      <c r="HT258" s="122"/>
      <c r="HU258" s="122"/>
      <c r="HV258" s="122"/>
      <c r="HW258" s="122"/>
      <c r="HX258" s="122"/>
      <c r="HY258" s="122"/>
      <c r="HZ258" s="122"/>
      <c r="IA258" s="122"/>
      <c r="IB258" s="122"/>
      <c r="IC258" s="122"/>
      <c r="ID258" s="122"/>
      <c r="IE258" s="122"/>
      <c r="IF258" s="122"/>
      <c r="IG258" s="122"/>
      <c r="IH258" s="122"/>
      <c r="II258" s="122"/>
      <c r="IJ258" s="122"/>
      <c r="IK258" s="122"/>
      <c r="IL258" s="122"/>
      <c r="IM258" s="122"/>
      <c r="IN258" s="122"/>
      <c r="IO258" s="122"/>
      <c r="IP258" s="122"/>
      <c r="IQ258" s="122"/>
      <c r="IR258" s="122"/>
      <c r="IS258" s="122"/>
      <c r="IT258" s="122"/>
      <c r="IU258" s="122"/>
      <c r="IV258" s="122"/>
      <c r="IW258" s="122"/>
      <c r="IX258" s="122"/>
      <c r="IY258" s="122"/>
      <c r="IZ258" s="122"/>
      <c r="JA258" s="122"/>
      <c r="JB258" s="122"/>
      <c r="JC258" s="122"/>
      <c r="JD258" s="122"/>
      <c r="JE258" s="122"/>
      <c r="JF258" s="122"/>
      <c r="JG258" s="122"/>
      <c r="JH258" s="122"/>
      <c r="JI258" s="122"/>
      <c r="JJ258" s="122"/>
      <c r="JK258" s="122"/>
      <c r="JL258" s="122"/>
      <c r="JM258" s="122"/>
      <c r="JN258" s="122"/>
      <c r="JO258" s="122"/>
      <c r="JP258" s="122"/>
      <c r="JQ258" s="122"/>
      <c r="JR258" s="122"/>
      <c r="JS258" s="122"/>
      <c r="JT258" s="122"/>
      <c r="JU258" s="122"/>
      <c r="JV258" s="122"/>
      <c r="JW258" s="122"/>
      <c r="JX258" s="122"/>
      <c r="JY258" s="122"/>
      <c r="JZ258" s="122"/>
      <c r="KA258" s="122"/>
      <c r="KB258" s="122"/>
      <c r="KC258" s="122"/>
      <c r="KD258" s="122"/>
      <c r="KE258" s="122"/>
      <c r="KF258" s="122"/>
      <c r="KG258" s="122"/>
      <c r="KH258" s="122"/>
      <c r="KI258" s="122"/>
      <c r="KJ258" s="122"/>
      <c r="KK258" s="122"/>
      <c r="KL258" s="122"/>
      <c r="KM258" s="122"/>
      <c r="KN258" s="122"/>
      <c r="KO258" s="122"/>
      <c r="KP258" s="122"/>
      <c r="KQ258" s="122"/>
      <c r="KR258" s="122"/>
      <c r="KS258" s="122"/>
      <c r="KT258" s="122"/>
      <c r="KU258" s="122"/>
      <c r="KV258" s="122"/>
      <c r="KW258" s="122"/>
      <c r="KX258" s="122"/>
      <c r="KY258" s="122"/>
      <c r="KZ258" s="122"/>
      <c r="LA258" s="122"/>
      <c r="LB258" s="122"/>
      <c r="LC258" s="122"/>
      <c r="LD258" s="122"/>
      <c r="LE258" s="122"/>
      <c r="LF258" s="122"/>
      <c r="LG258" s="122"/>
      <c r="LH258" s="122"/>
      <c r="LI258" s="122"/>
      <c r="LJ258" s="122"/>
      <c r="LK258" s="122"/>
      <c r="LL258" s="122"/>
      <c r="LM258" s="122"/>
      <c r="LN258" s="122"/>
      <c r="LO258" s="122"/>
      <c r="LP258" s="122"/>
      <c r="LQ258" s="122"/>
      <c r="LR258" s="122"/>
      <c r="LS258" s="122"/>
      <c r="LT258" s="122"/>
      <c r="LU258" s="122"/>
      <c r="LV258" s="122"/>
      <c r="LW258" s="122"/>
      <c r="LX258" s="122"/>
      <c r="LY258" s="122"/>
      <c r="LZ258" s="122"/>
      <c r="MA258" s="122"/>
      <c r="MB258" s="122"/>
      <c r="MC258" s="122"/>
      <c r="MD258" s="122"/>
      <c r="ME258" s="122"/>
      <c r="MF258" s="122"/>
      <c r="MG258" s="122"/>
      <c r="MH258" s="122"/>
      <c r="MI258" s="122"/>
      <c r="MJ258" s="122"/>
      <c r="MK258" s="122"/>
      <c r="ML258" s="122"/>
      <c r="MM258" s="122"/>
      <c r="MN258" s="122"/>
      <c r="MO258" s="122"/>
      <c r="MP258" s="122"/>
      <c r="MQ258" s="122"/>
      <c r="MR258" s="122"/>
      <c r="MS258" s="122"/>
      <c r="MT258" s="122"/>
      <c r="MU258" s="122"/>
      <c r="MV258" s="122"/>
      <c r="MW258" s="122"/>
      <c r="MX258" s="122"/>
      <c r="MY258" s="122"/>
      <c r="MZ258" s="122"/>
      <c r="NA258" s="122"/>
      <c r="NB258" s="122"/>
      <c r="NC258" s="122"/>
      <c r="ND258" s="122"/>
      <c r="NE258" s="122"/>
      <c r="NF258" s="122"/>
      <c r="NG258" s="122"/>
      <c r="NH258" s="122"/>
      <c r="NI258" s="122"/>
      <c r="NJ258" s="122"/>
      <c r="NK258" s="122"/>
      <c r="NL258" s="122"/>
      <c r="NM258" s="122"/>
      <c r="NN258" s="122"/>
      <c r="NO258" s="122"/>
      <c r="NP258" s="122"/>
      <c r="NQ258" s="122"/>
      <c r="NR258" s="122"/>
      <c r="NS258" s="122"/>
      <c r="NT258" s="122"/>
      <c r="NU258" s="122"/>
      <c r="NV258" s="122"/>
      <c r="NW258" s="122"/>
      <c r="NX258" s="122"/>
      <c r="NY258" s="122"/>
      <c r="NZ258" s="122"/>
      <c r="OA258" s="122"/>
      <c r="OB258" s="122"/>
      <c r="OC258" s="122"/>
      <c r="OD258" s="122"/>
      <c r="OE258" s="122"/>
      <c r="OF258" s="122"/>
      <c r="OG258" s="122"/>
      <c r="OH258" s="122"/>
      <c r="OI258" s="122"/>
      <c r="OJ258" s="122"/>
      <c r="OK258" s="122"/>
      <c r="OL258" s="122"/>
      <c r="OM258" s="122"/>
      <c r="ON258" s="122"/>
      <c r="OO258" s="122"/>
      <c r="OP258" s="122"/>
      <c r="OQ258" s="122"/>
      <c r="OR258" s="122"/>
      <c r="OS258" s="122"/>
      <c r="OT258" s="122"/>
      <c r="OU258" s="122"/>
      <c r="OV258" s="122"/>
      <c r="OW258" s="122"/>
      <c r="OX258" s="122"/>
      <c r="OY258" s="122"/>
      <c r="OZ258" s="122"/>
      <c r="PA258" s="122"/>
      <c r="PB258" s="122"/>
      <c r="PC258" s="122"/>
      <c r="PD258" s="122"/>
      <c r="PE258" s="122"/>
      <c r="PF258" s="122"/>
      <c r="PG258" s="122"/>
      <c r="PH258" s="122"/>
      <c r="PI258" s="122"/>
      <c r="PJ258" s="122"/>
      <c r="PK258" s="122"/>
      <c r="PL258" s="122"/>
      <c r="PM258" s="122"/>
      <c r="PN258" s="122"/>
      <c r="PO258" s="122"/>
      <c r="PP258" s="122"/>
      <c r="PQ258" s="122"/>
      <c r="PR258" s="122"/>
      <c r="PS258" s="122"/>
      <c r="PT258" s="122"/>
      <c r="PU258" s="122"/>
      <c r="PV258" s="122"/>
      <c r="PW258" s="122"/>
      <c r="PX258" s="122"/>
      <c r="PY258" s="122"/>
      <c r="PZ258" s="122"/>
      <c r="QA258" s="122"/>
      <c r="QB258" s="122"/>
      <c r="QC258" s="122"/>
      <c r="QD258" s="122"/>
      <c r="QE258" s="122"/>
      <c r="QF258" s="122"/>
      <c r="QG258" s="122"/>
      <c r="QH258" s="122"/>
      <c r="QI258" s="122"/>
      <c r="QJ258" s="122"/>
      <c r="QK258" s="122"/>
      <c r="QL258" s="122"/>
      <c r="QM258" s="122"/>
      <c r="QN258" s="122"/>
      <c r="QO258" s="122"/>
      <c r="QP258" s="122"/>
      <c r="QQ258" s="122"/>
      <c r="QR258" s="122"/>
      <c r="QS258" s="122"/>
      <c r="QT258" s="122"/>
      <c r="QU258" s="122"/>
      <c r="QV258" s="122"/>
      <c r="QW258" s="122"/>
      <c r="QX258" s="122"/>
      <c r="QY258" s="122"/>
      <c r="QZ258" s="122"/>
      <c r="RA258" s="122"/>
      <c r="RB258" s="122"/>
      <c r="RC258" s="122"/>
      <c r="RD258" s="122"/>
      <c r="RE258" s="122"/>
      <c r="RF258" s="122"/>
      <c r="RG258" s="122"/>
      <c r="RH258" s="122"/>
      <c r="RI258" s="122"/>
      <c r="RJ258" s="122"/>
      <c r="RK258" s="122"/>
      <c r="RL258" s="122"/>
      <c r="RM258" s="122"/>
      <c r="RN258" s="122"/>
      <c r="RO258" s="122"/>
      <c r="RP258" s="122"/>
      <c r="RQ258" s="122"/>
      <c r="RR258" s="122"/>
      <c r="RS258" s="122"/>
      <c r="RT258" s="122"/>
      <c r="RU258" s="122"/>
      <c r="RV258" s="122"/>
      <c r="RW258" s="122"/>
      <c r="RX258" s="122"/>
      <c r="RY258" s="122"/>
      <c r="RZ258" s="122"/>
      <c r="SA258" s="122"/>
      <c r="SB258" s="122"/>
      <c r="SC258" s="122"/>
      <c r="SD258" s="122"/>
      <c r="SE258" s="122"/>
      <c r="SF258" s="122"/>
      <c r="SG258" s="122"/>
      <c r="SH258" s="122"/>
      <c r="SI258" s="122"/>
      <c r="SJ258" s="122"/>
      <c r="SK258" s="122"/>
      <c r="SL258" s="122"/>
      <c r="SM258" s="122"/>
      <c r="SN258" s="122"/>
      <c r="SO258" s="122"/>
      <c r="SP258" s="122"/>
      <c r="SQ258" s="122"/>
      <c r="SR258" s="122"/>
      <c r="SS258" s="122"/>
      <c r="ST258" s="122"/>
      <c r="SU258" s="122"/>
      <c r="SV258" s="122"/>
      <c r="SW258" s="122"/>
      <c r="SX258" s="122"/>
      <c r="SY258" s="122"/>
      <c r="SZ258" s="122"/>
      <c r="TA258" s="122"/>
      <c r="TB258" s="122"/>
      <c r="TC258" s="122"/>
      <c r="TD258" s="122"/>
      <c r="TE258" s="122"/>
      <c r="TF258" s="122"/>
      <c r="TG258" s="122"/>
      <c r="TH258" s="122"/>
      <c r="TI258" s="122"/>
      <c r="TJ258" s="122"/>
      <c r="TK258" s="122"/>
      <c r="TL258" s="122"/>
      <c r="TM258" s="122"/>
      <c r="TN258" s="122"/>
      <c r="TO258" s="122"/>
      <c r="TP258" s="122"/>
      <c r="TQ258" s="122"/>
      <c r="TR258" s="122"/>
      <c r="TS258" s="122"/>
      <c r="TT258" s="122"/>
      <c r="TU258" s="122"/>
      <c r="TV258" s="122"/>
      <c r="TW258" s="122"/>
      <c r="TX258" s="122"/>
      <c r="TY258" s="122"/>
      <c r="TZ258" s="122"/>
      <c r="UA258" s="122"/>
      <c r="UB258" s="122"/>
      <c r="UC258" s="122"/>
      <c r="UD258" s="122"/>
      <c r="UE258" s="122"/>
      <c r="UF258" s="122"/>
      <c r="UG258" s="122"/>
      <c r="UH258" s="122"/>
      <c r="UI258" s="122"/>
      <c r="UJ258" s="122"/>
      <c r="UK258" s="122"/>
      <c r="UL258" s="122"/>
      <c r="UM258" s="122"/>
      <c r="UN258" s="122"/>
      <c r="UO258" s="122"/>
      <c r="UP258" s="122"/>
      <c r="UQ258" s="122"/>
      <c r="UR258" s="122"/>
      <c r="US258" s="122"/>
      <c r="UT258" s="122"/>
      <c r="UU258" s="122"/>
      <c r="UV258" s="122"/>
      <c r="UW258" s="122"/>
      <c r="UX258" s="122"/>
      <c r="UY258" s="122"/>
      <c r="UZ258" s="122"/>
      <c r="VA258" s="122"/>
      <c r="VB258" s="122"/>
      <c r="VC258" s="122"/>
      <c r="VD258" s="122"/>
      <c r="VE258" s="122"/>
      <c r="VF258" s="122"/>
      <c r="VG258" s="122"/>
      <c r="VH258" s="122"/>
      <c r="VI258" s="122"/>
      <c r="VJ258" s="122"/>
      <c r="VK258" s="122"/>
      <c r="VL258" s="122"/>
      <c r="VM258" s="122"/>
      <c r="VN258" s="122"/>
      <c r="VO258" s="122"/>
      <c r="VP258" s="122"/>
      <c r="VQ258" s="122"/>
      <c r="VR258" s="122"/>
      <c r="VS258" s="122"/>
      <c r="VT258" s="122"/>
      <c r="VU258" s="122"/>
      <c r="VV258" s="122"/>
      <c r="VW258" s="122"/>
      <c r="VX258" s="122"/>
      <c r="VY258" s="122"/>
      <c r="VZ258" s="122"/>
      <c r="WA258" s="122"/>
      <c r="WB258" s="122"/>
      <c r="WC258" s="122"/>
      <c r="WD258" s="122"/>
      <c r="WE258" s="122"/>
      <c r="WF258" s="122"/>
      <c r="WG258" s="122"/>
      <c r="WH258" s="122"/>
      <c r="WI258" s="122"/>
      <c r="WJ258" s="122"/>
      <c r="WK258" s="122"/>
      <c r="WL258" s="122"/>
      <c r="WM258" s="122"/>
      <c r="WN258" s="122"/>
      <c r="WO258" s="122"/>
      <c r="WP258" s="122"/>
      <c r="WQ258" s="122"/>
      <c r="WR258" s="122"/>
      <c r="WS258" s="122"/>
      <c r="WT258" s="122"/>
      <c r="WU258" s="122"/>
      <c r="WV258" s="122"/>
      <c r="WW258" s="122"/>
      <c r="WX258" s="122"/>
      <c r="WY258" s="122"/>
      <c r="WZ258" s="122"/>
      <c r="XA258" s="122"/>
      <c r="XB258" s="122"/>
      <c r="XC258" s="122"/>
      <c r="XD258" s="122"/>
      <c r="XE258" s="122"/>
      <c r="XF258" s="122"/>
      <c r="XG258" s="122"/>
      <c r="XH258" s="122"/>
      <c r="XI258" s="122"/>
      <c r="XJ258" s="122"/>
      <c r="XK258" s="122"/>
      <c r="XL258" s="122"/>
      <c r="XM258" s="122"/>
      <c r="XN258" s="122"/>
      <c r="XO258" s="122"/>
      <c r="XP258" s="122"/>
      <c r="XQ258" s="122"/>
      <c r="XR258" s="122"/>
      <c r="XS258" s="122"/>
      <c r="XT258" s="122"/>
      <c r="XU258" s="122"/>
      <c r="XV258" s="122"/>
      <c r="XW258" s="122"/>
      <c r="XX258" s="122"/>
      <c r="XY258" s="122"/>
      <c r="XZ258" s="122"/>
      <c r="YA258" s="122"/>
      <c r="YB258" s="122"/>
      <c r="YC258" s="122"/>
      <c r="YD258" s="122"/>
      <c r="YE258" s="122"/>
      <c r="YF258" s="122"/>
      <c r="YG258" s="122"/>
      <c r="YH258" s="122"/>
      <c r="YI258" s="122"/>
      <c r="YJ258" s="122"/>
      <c r="YK258" s="122"/>
      <c r="YL258" s="122"/>
      <c r="YM258" s="122"/>
      <c r="YN258" s="122"/>
      <c r="YO258" s="122"/>
      <c r="YP258" s="122"/>
      <c r="YQ258" s="122"/>
      <c r="YR258" s="122"/>
      <c r="YS258" s="122"/>
      <c r="YT258" s="122"/>
      <c r="YU258" s="122"/>
      <c r="YV258" s="122"/>
      <c r="YW258" s="122"/>
      <c r="YX258" s="122"/>
      <c r="YY258" s="122"/>
      <c r="YZ258" s="122"/>
      <c r="ZA258" s="122"/>
      <c r="ZB258" s="122"/>
      <c r="ZC258" s="122"/>
      <c r="ZD258" s="122"/>
      <c r="ZE258" s="122"/>
      <c r="ZF258" s="122"/>
      <c r="ZG258" s="122"/>
      <c r="ZH258" s="122"/>
      <c r="ZI258" s="122"/>
      <c r="ZJ258" s="122"/>
      <c r="ZK258" s="122"/>
      <c r="ZL258" s="122"/>
      <c r="ZM258" s="122"/>
      <c r="ZN258" s="122"/>
      <c r="ZO258" s="122"/>
      <c r="ZP258" s="122"/>
      <c r="ZQ258" s="122"/>
      <c r="ZR258" s="122"/>
      <c r="ZS258" s="122"/>
      <c r="ZT258" s="122"/>
      <c r="ZU258" s="122"/>
      <c r="ZV258" s="122"/>
      <c r="ZW258" s="122"/>
      <c r="ZX258" s="122"/>
      <c r="ZY258" s="122"/>
      <c r="ZZ258" s="122"/>
      <c r="AAA258" s="122"/>
      <c r="AAB258" s="122"/>
      <c r="AAC258" s="122"/>
      <c r="AAD258" s="122"/>
      <c r="AAE258" s="122"/>
      <c r="AAF258" s="122"/>
      <c r="AAG258" s="122"/>
      <c r="AAH258" s="122"/>
      <c r="AAI258" s="122"/>
      <c r="AAJ258" s="122"/>
      <c r="AAK258" s="122"/>
      <c r="AAL258" s="122"/>
      <c r="AAM258" s="122"/>
      <c r="AAN258" s="122"/>
      <c r="AAO258" s="122"/>
      <c r="AAP258" s="122"/>
      <c r="AAQ258" s="122"/>
      <c r="AAR258" s="122"/>
      <c r="AAS258" s="122"/>
      <c r="AAT258" s="122"/>
      <c r="AAU258" s="122"/>
      <c r="AAV258" s="122"/>
      <c r="AAW258" s="122"/>
      <c r="AAX258" s="122"/>
      <c r="AAY258" s="122"/>
      <c r="AAZ258" s="122"/>
      <c r="ABA258" s="122"/>
      <c r="ABB258" s="122"/>
      <c r="ABC258" s="122"/>
      <c r="ABD258" s="122"/>
      <c r="ABE258" s="122"/>
      <c r="ABF258" s="122"/>
      <c r="ABG258" s="122"/>
      <c r="ABH258" s="122"/>
      <c r="ABI258" s="122"/>
      <c r="ABJ258" s="122"/>
      <c r="ABK258" s="122"/>
      <c r="ABL258" s="122"/>
      <c r="ABM258" s="122"/>
      <c r="ABN258" s="122"/>
      <c r="ABO258" s="122"/>
      <c r="ABP258" s="122"/>
      <c r="ABQ258" s="122"/>
      <c r="ABR258" s="122"/>
      <c r="ABS258" s="122"/>
      <c r="ABT258" s="122"/>
      <c r="ABU258" s="122"/>
      <c r="ABV258" s="122"/>
      <c r="ABW258" s="122"/>
      <c r="ABX258" s="122"/>
      <c r="ABY258" s="122"/>
      <c r="ABZ258" s="122"/>
      <c r="ACA258" s="122"/>
      <c r="ACB258" s="122"/>
      <c r="ACC258" s="122"/>
      <c r="ACD258" s="122"/>
      <c r="ACE258" s="122"/>
      <c r="ACF258" s="122"/>
      <c r="ACG258" s="122"/>
      <c r="ACH258" s="122"/>
      <c r="ACI258" s="122"/>
      <c r="ACJ258" s="122"/>
      <c r="ACK258" s="122"/>
      <c r="ACL258" s="122"/>
      <c r="ACM258" s="122"/>
      <c r="ACN258" s="122"/>
      <c r="ACO258" s="122"/>
      <c r="ACP258" s="122"/>
      <c r="ACQ258" s="122"/>
      <c r="ACR258" s="122"/>
      <c r="ACS258" s="122"/>
      <c r="ACT258" s="122"/>
      <c r="ACU258" s="122"/>
      <c r="ACV258" s="122"/>
      <c r="ACW258" s="122"/>
      <c r="ACX258" s="122"/>
      <c r="ACY258" s="122"/>
      <c r="ACZ258" s="122"/>
      <c r="ADA258" s="122"/>
      <c r="ADB258" s="122"/>
      <c r="ADC258" s="122"/>
      <c r="ADD258" s="122"/>
      <c r="ADE258" s="122"/>
      <c r="ADF258" s="122"/>
      <c r="ADG258" s="122"/>
      <c r="ADH258" s="122"/>
      <c r="ADI258" s="122"/>
      <c r="ADJ258" s="122"/>
      <c r="ADK258" s="122"/>
      <c r="ADL258" s="122"/>
      <c r="ADM258" s="122"/>
      <c r="ADN258" s="122"/>
      <c r="ADO258" s="122"/>
      <c r="ADP258" s="122"/>
      <c r="ADQ258" s="122"/>
      <c r="ADR258" s="122"/>
      <c r="ADS258" s="122"/>
      <c r="ADT258" s="122"/>
      <c r="ADU258" s="122"/>
      <c r="ADV258" s="122"/>
      <c r="ADW258" s="122"/>
      <c r="ADX258" s="122"/>
      <c r="ADY258" s="122"/>
      <c r="ADZ258" s="122"/>
      <c r="AEA258" s="122"/>
      <c r="AEB258" s="122"/>
      <c r="AEC258" s="122"/>
      <c r="AED258" s="122"/>
      <c r="AEE258" s="122"/>
      <c r="AEF258" s="122"/>
      <c r="AEG258" s="122"/>
      <c r="AEH258" s="122"/>
      <c r="AEI258" s="122"/>
      <c r="AEJ258" s="122"/>
      <c r="AEK258" s="122"/>
      <c r="AEL258" s="122"/>
      <c r="AEM258" s="122"/>
      <c r="AEN258" s="122"/>
      <c r="AEO258" s="122"/>
      <c r="AEP258" s="122"/>
      <c r="AEQ258" s="122"/>
      <c r="AER258" s="122"/>
      <c r="AES258" s="122"/>
      <c r="AET258" s="122"/>
      <c r="AEU258" s="122"/>
      <c r="AEV258" s="122"/>
      <c r="AEW258" s="122"/>
      <c r="AEX258" s="122"/>
      <c r="AEY258" s="122"/>
      <c r="AEZ258" s="122"/>
      <c r="AFA258" s="122"/>
      <c r="AFB258" s="122"/>
      <c r="AFC258" s="122"/>
      <c r="AFD258" s="122"/>
      <c r="AFE258" s="122"/>
      <c r="AFF258" s="122"/>
      <c r="AFG258" s="122"/>
      <c r="AFH258" s="122"/>
      <c r="AFI258" s="122"/>
      <c r="AFJ258" s="122"/>
      <c r="AFK258" s="122"/>
      <c r="AFL258" s="122"/>
      <c r="AFM258" s="122"/>
      <c r="AFN258" s="122"/>
      <c r="AFO258" s="122"/>
      <c r="AFP258" s="122"/>
      <c r="AFQ258" s="122"/>
      <c r="AFR258" s="122"/>
      <c r="AFS258" s="122"/>
      <c r="AFT258" s="122"/>
      <c r="AFU258" s="122"/>
      <c r="AFV258" s="122"/>
      <c r="AFW258" s="122"/>
      <c r="AFX258" s="122"/>
      <c r="AFY258" s="122"/>
      <c r="AFZ258" s="122"/>
      <c r="AGA258" s="122"/>
      <c r="AGB258" s="122"/>
      <c r="AGC258" s="122"/>
      <c r="AGD258" s="122"/>
      <c r="AGE258" s="122"/>
      <c r="AGF258" s="122"/>
      <c r="AGG258" s="122"/>
      <c r="AGH258" s="122"/>
      <c r="AGI258" s="122"/>
      <c r="AGJ258" s="122"/>
      <c r="AGK258" s="122"/>
      <c r="AGL258" s="122"/>
      <c r="AGM258" s="122"/>
      <c r="AGN258" s="122"/>
      <c r="AGO258" s="122"/>
      <c r="AGP258" s="122"/>
      <c r="AGQ258" s="122"/>
      <c r="AGR258" s="122"/>
      <c r="AGS258" s="122"/>
      <c r="AGT258" s="122"/>
      <c r="AGU258" s="122"/>
      <c r="AGV258" s="122"/>
      <c r="AGW258" s="122"/>
      <c r="AGX258" s="122"/>
      <c r="AGY258" s="122"/>
      <c r="AGZ258" s="122"/>
      <c r="AHA258" s="122"/>
      <c r="AHB258" s="122"/>
      <c r="AHC258" s="122"/>
      <c r="AHD258" s="122"/>
      <c r="AHE258" s="122"/>
      <c r="AHF258" s="122"/>
      <c r="AHG258" s="122"/>
      <c r="AHH258" s="122"/>
      <c r="AHI258" s="122"/>
      <c r="AHJ258" s="122"/>
      <c r="AHK258" s="122"/>
      <c r="AHL258" s="122"/>
      <c r="AHM258" s="122"/>
      <c r="AHN258" s="122"/>
      <c r="AHO258" s="122"/>
      <c r="AHP258" s="122"/>
      <c r="AHQ258" s="122"/>
      <c r="AHR258" s="122"/>
      <c r="AHS258" s="122"/>
      <c r="AHT258" s="122"/>
      <c r="AHU258" s="122"/>
      <c r="AHV258" s="122"/>
      <c r="AHW258" s="122"/>
      <c r="AHX258" s="122"/>
      <c r="AHY258" s="122"/>
      <c r="AHZ258" s="122"/>
      <c r="AIA258" s="122"/>
      <c r="AIB258" s="122"/>
      <c r="AIC258" s="122"/>
      <c r="AID258" s="122"/>
      <c r="AIE258" s="122"/>
      <c r="AIF258" s="122"/>
      <c r="AIG258" s="122"/>
      <c r="AIH258" s="122"/>
      <c r="AII258" s="122"/>
      <c r="AIJ258" s="122"/>
      <c r="AIK258" s="122"/>
      <c r="AIL258" s="122"/>
      <c r="AIM258" s="122"/>
      <c r="AIN258" s="122"/>
      <c r="AIO258" s="122"/>
      <c r="AIP258" s="122"/>
      <c r="AIQ258" s="122"/>
      <c r="AIR258" s="122"/>
      <c r="AIS258" s="122"/>
      <c r="AIT258" s="122"/>
      <c r="AIU258" s="122"/>
      <c r="AIV258" s="122"/>
      <c r="AIW258" s="122"/>
      <c r="AIX258" s="122"/>
      <c r="AIY258" s="122"/>
      <c r="AIZ258" s="122"/>
      <c r="AJA258" s="122"/>
      <c r="AJB258" s="122"/>
      <c r="AJC258" s="122"/>
      <c r="AJD258" s="122"/>
      <c r="AJE258" s="122"/>
      <c r="AJF258" s="122"/>
      <c r="AJG258" s="122"/>
      <c r="AJH258" s="122"/>
      <c r="AJI258" s="122"/>
      <c r="AJJ258" s="122"/>
      <c r="AJK258" s="122"/>
      <c r="AJL258" s="122"/>
      <c r="AJM258" s="122"/>
      <c r="AJN258" s="122"/>
      <c r="AJO258" s="122"/>
      <c r="AJP258" s="122"/>
      <c r="AJQ258" s="122"/>
      <c r="AJR258" s="122"/>
      <c r="AJS258" s="122"/>
      <c r="AJT258" s="122"/>
      <c r="AJU258" s="122"/>
      <c r="AJV258" s="122"/>
      <c r="AJW258" s="122"/>
      <c r="AJX258" s="122"/>
      <c r="AJY258" s="122"/>
      <c r="AJZ258" s="122"/>
      <c r="AKA258" s="122"/>
      <c r="AKB258" s="122"/>
      <c r="AKC258" s="122"/>
      <c r="AKD258" s="122"/>
      <c r="AKE258" s="122"/>
      <c r="AKF258" s="122"/>
      <c r="AKG258" s="122"/>
      <c r="AKH258" s="122"/>
      <c r="AKI258" s="122"/>
      <c r="AKJ258" s="122"/>
      <c r="AKK258" s="122"/>
      <c r="AKL258" s="122"/>
      <c r="AKM258" s="122"/>
      <c r="AKN258" s="122"/>
      <c r="AKO258" s="122"/>
      <c r="AKP258" s="122"/>
      <c r="AKQ258" s="122"/>
      <c r="AKR258" s="122"/>
      <c r="AKS258" s="122"/>
      <c r="AKT258" s="122"/>
      <c r="AKU258" s="122"/>
      <c r="AKV258" s="122"/>
      <c r="AKW258" s="122"/>
      <c r="AKX258" s="122"/>
      <c r="AKY258" s="122"/>
      <c r="AKZ258" s="122"/>
      <c r="ALA258" s="122"/>
      <c r="ALB258" s="122"/>
      <c r="ALC258" s="122"/>
      <c r="ALD258" s="122"/>
      <c r="ALE258" s="122"/>
      <c r="ALF258" s="122"/>
      <c r="ALG258" s="122"/>
      <c r="ALH258" s="122"/>
      <c r="ALI258" s="122"/>
      <c r="ALJ258" s="122"/>
      <c r="ALK258" s="122"/>
      <c r="ALL258" s="122"/>
      <c r="ALM258" s="122"/>
      <c r="ALN258" s="122"/>
      <c r="ALO258" s="122"/>
      <c r="ALP258" s="122"/>
      <c r="ALQ258" s="122"/>
      <c r="ALR258" s="122"/>
      <c r="ALS258" s="122"/>
      <c r="ALT258" s="122"/>
      <c r="ALU258" s="122"/>
      <c r="ALV258" s="122"/>
      <c r="ALW258" s="122"/>
      <c r="ALX258" s="122"/>
      <c r="ALY258" s="122"/>
      <c r="ALZ258" s="122"/>
      <c r="AMA258" s="122"/>
      <c r="AMB258" s="122"/>
      <c r="AMC258" s="122"/>
      <c r="AMD258" s="122"/>
      <c r="AME258" s="122"/>
      <c r="AMF258" s="122"/>
      <c r="AMG258" s="122"/>
      <c r="AMH258" s="122"/>
      <c r="AMI258" s="122"/>
      <c r="AMJ258" s="122"/>
      <c r="AMK258" s="122"/>
      <c r="AML258" s="122"/>
      <c r="AMM258" s="122"/>
      <c r="AMN258" s="122"/>
      <c r="AMO258" s="122"/>
      <c r="AMP258" s="122"/>
      <c r="AMQ258" s="122"/>
      <c r="AMR258" s="122"/>
      <c r="AMS258" s="122"/>
      <c r="AMT258" s="122"/>
      <c r="AMU258" s="122"/>
      <c r="AMV258" s="122"/>
      <c r="AMW258" s="122"/>
      <c r="AMX258" s="122"/>
      <c r="AMY258" s="122"/>
      <c r="AMZ258" s="122"/>
      <c r="ANA258" s="122"/>
      <c r="ANB258" s="122"/>
      <c r="ANC258" s="122"/>
      <c r="AND258" s="122"/>
      <c r="ANE258" s="122"/>
      <c r="ANF258" s="122"/>
      <c r="ANG258" s="122"/>
      <c r="ANH258" s="122"/>
      <c r="ANI258" s="122"/>
      <c r="ANJ258" s="122"/>
      <c r="ANK258" s="122"/>
      <c r="ANL258" s="122"/>
      <c r="ANM258" s="122"/>
      <c r="ANN258" s="122"/>
      <c r="ANO258" s="122"/>
      <c r="ANP258" s="122"/>
      <c r="ANQ258" s="122"/>
      <c r="ANR258" s="122"/>
      <c r="ANS258" s="122"/>
      <c r="ANT258" s="122"/>
      <c r="ANU258" s="122"/>
      <c r="ANV258" s="122"/>
      <c r="ANW258" s="122"/>
      <c r="ANX258" s="122"/>
      <c r="ANY258" s="122"/>
      <c r="ANZ258" s="122"/>
      <c r="AOA258" s="122"/>
      <c r="AOB258" s="122"/>
      <c r="AOC258" s="122"/>
      <c r="AOD258" s="122"/>
      <c r="AOE258" s="122"/>
      <c r="AOF258" s="122"/>
      <c r="AOG258" s="122"/>
      <c r="AOH258" s="122"/>
      <c r="AOI258" s="122"/>
      <c r="AOJ258" s="122"/>
      <c r="AOK258" s="122"/>
      <c r="AOL258" s="122"/>
      <c r="AOM258" s="122"/>
      <c r="AON258" s="122"/>
      <c r="AOO258" s="122"/>
      <c r="AOP258" s="122"/>
      <c r="AOQ258" s="122"/>
      <c r="AOR258" s="122"/>
      <c r="AOS258" s="122"/>
      <c r="AOT258" s="122"/>
      <c r="AOU258" s="122"/>
      <c r="AOV258" s="122"/>
      <c r="AOW258" s="122"/>
      <c r="AOX258" s="122"/>
      <c r="AOY258" s="122"/>
      <c r="AOZ258" s="122"/>
      <c r="APA258" s="122"/>
      <c r="APB258" s="122"/>
      <c r="APC258" s="122"/>
      <c r="APD258" s="122"/>
      <c r="APE258" s="122"/>
      <c r="APF258" s="122"/>
      <c r="APG258" s="122"/>
      <c r="APH258" s="122"/>
      <c r="API258" s="122"/>
      <c r="APJ258" s="122"/>
      <c r="APK258" s="122"/>
      <c r="APL258" s="122"/>
      <c r="APM258" s="122"/>
      <c r="APN258" s="122"/>
      <c r="APO258" s="122"/>
      <c r="APP258" s="122"/>
      <c r="APQ258" s="122"/>
      <c r="APR258" s="122"/>
      <c r="APS258" s="122"/>
      <c r="APT258" s="122"/>
      <c r="APU258" s="122"/>
      <c r="APV258" s="122"/>
      <c r="APW258" s="122"/>
      <c r="APX258" s="122"/>
      <c r="APY258" s="122"/>
      <c r="APZ258" s="122"/>
      <c r="AQA258" s="122"/>
      <c r="AQB258" s="122"/>
      <c r="AQC258" s="122"/>
      <c r="AQD258" s="122"/>
      <c r="AQE258" s="122"/>
      <c r="AQF258" s="122"/>
      <c r="AQG258" s="122"/>
      <c r="AQH258" s="122"/>
      <c r="AQI258" s="122"/>
      <c r="AQJ258" s="122"/>
      <c r="AQK258" s="122"/>
      <c r="AQL258" s="122"/>
      <c r="AQM258" s="122"/>
      <c r="AQN258" s="122"/>
      <c r="AQO258" s="122"/>
      <c r="AQP258" s="122"/>
      <c r="AQQ258" s="122"/>
      <c r="AQR258" s="122"/>
      <c r="AQS258" s="122"/>
      <c r="AQT258" s="122"/>
      <c r="AQU258" s="122"/>
      <c r="AQV258" s="122"/>
      <c r="AQW258" s="122"/>
      <c r="AQX258" s="122"/>
      <c r="AQY258" s="122"/>
      <c r="AQZ258" s="122"/>
      <c r="ARA258" s="122"/>
      <c r="ARB258" s="122"/>
      <c r="ARC258" s="122"/>
      <c r="ARD258" s="122"/>
      <c r="ARE258" s="122"/>
      <c r="ARF258" s="122"/>
      <c r="ARG258" s="122"/>
      <c r="ARH258" s="122"/>
      <c r="ARI258" s="122"/>
      <c r="ARJ258" s="122"/>
      <c r="ARK258" s="122"/>
      <c r="ARL258" s="122"/>
      <c r="ARM258" s="122"/>
      <c r="ARN258" s="122"/>
      <c r="ARO258" s="122"/>
      <c r="ARP258" s="122"/>
      <c r="ARQ258" s="122"/>
      <c r="ARR258" s="122"/>
      <c r="ARS258" s="122"/>
      <c r="ART258" s="122"/>
      <c r="ARU258" s="122"/>
      <c r="ARV258" s="122"/>
      <c r="ARW258" s="122"/>
      <c r="ARX258" s="122"/>
      <c r="ARY258" s="122"/>
      <c r="ARZ258" s="122"/>
      <c r="ASA258" s="122"/>
      <c r="ASB258" s="122"/>
      <c r="ASC258" s="122"/>
      <c r="ASD258" s="122"/>
      <c r="ASE258" s="122"/>
      <c r="ASF258" s="122"/>
      <c r="ASG258" s="122"/>
      <c r="ASH258" s="122"/>
      <c r="ASI258" s="122"/>
      <c r="ASJ258" s="122"/>
      <c r="ASK258" s="122"/>
      <c r="ASL258" s="122"/>
      <c r="ASM258" s="122"/>
      <c r="ASN258" s="122"/>
      <c r="ASO258" s="122"/>
      <c r="ASP258" s="122"/>
      <c r="ASQ258" s="122"/>
      <c r="ASR258" s="122"/>
      <c r="ASS258" s="122"/>
      <c r="AST258" s="122"/>
      <c r="ASU258" s="122"/>
      <c r="ASV258" s="122"/>
      <c r="ASW258" s="122"/>
      <c r="ASX258" s="122"/>
      <c r="ASY258" s="122"/>
      <c r="ASZ258" s="122"/>
      <c r="ATA258" s="122"/>
      <c r="ATB258" s="122"/>
      <c r="ATC258" s="122"/>
      <c r="ATD258" s="122"/>
      <c r="ATE258" s="122"/>
      <c r="ATF258" s="122"/>
      <c r="ATG258" s="122"/>
      <c r="ATH258" s="122"/>
      <c r="ATI258" s="122"/>
      <c r="ATJ258" s="122"/>
      <c r="ATK258" s="122"/>
      <c r="ATL258" s="122"/>
      <c r="ATM258" s="122"/>
      <c r="ATN258" s="122"/>
      <c r="ATO258" s="122"/>
      <c r="ATP258" s="122"/>
      <c r="ATQ258" s="122"/>
      <c r="ATR258" s="122"/>
      <c r="ATS258" s="122"/>
      <c r="ATT258" s="122"/>
      <c r="ATU258" s="122"/>
      <c r="ATV258" s="122"/>
      <c r="ATW258" s="122"/>
      <c r="ATX258" s="122"/>
      <c r="ATY258" s="122"/>
      <c r="ATZ258" s="122"/>
      <c r="AUA258" s="122"/>
      <c r="AUB258" s="122"/>
      <c r="AUC258" s="122"/>
      <c r="AUD258" s="122"/>
      <c r="AUE258" s="122"/>
      <c r="AUF258" s="122"/>
      <c r="AUG258" s="122"/>
      <c r="AUH258" s="122"/>
      <c r="AUI258" s="122"/>
      <c r="AUJ258" s="122"/>
      <c r="AUK258" s="122"/>
      <c r="AUL258" s="122"/>
      <c r="AUM258" s="122"/>
      <c r="AUN258" s="122"/>
      <c r="AUO258" s="122"/>
      <c r="AUP258" s="122"/>
      <c r="AUQ258" s="122"/>
      <c r="AUR258" s="122"/>
      <c r="AUS258" s="122"/>
      <c r="AUT258" s="122"/>
      <c r="AUU258" s="122"/>
      <c r="AUV258" s="122"/>
      <c r="AUW258" s="122"/>
      <c r="AUX258" s="122"/>
      <c r="AUY258" s="122"/>
      <c r="AUZ258" s="122"/>
      <c r="AVA258" s="122"/>
      <c r="AVB258" s="122"/>
      <c r="AVC258" s="122"/>
      <c r="AVD258" s="122"/>
      <c r="AVE258" s="122"/>
      <c r="AVF258" s="122"/>
      <c r="AVG258" s="122"/>
      <c r="AVH258" s="122"/>
      <c r="AVI258" s="122"/>
      <c r="AVJ258" s="122"/>
      <c r="AVK258" s="122"/>
      <c r="AVL258" s="122"/>
      <c r="AVM258" s="122"/>
      <c r="AVN258" s="122"/>
      <c r="AVO258" s="122"/>
      <c r="AVP258" s="122"/>
      <c r="AVQ258" s="122"/>
      <c r="AVR258" s="122"/>
      <c r="AVS258" s="122"/>
      <c r="AVT258" s="122"/>
      <c r="AVU258" s="122"/>
      <c r="AVV258" s="122"/>
      <c r="AVW258" s="122"/>
      <c r="AVX258" s="122"/>
      <c r="AVY258" s="122"/>
      <c r="AVZ258" s="122"/>
      <c r="AWA258" s="122"/>
      <c r="AWB258" s="122"/>
      <c r="AWC258" s="122"/>
      <c r="AWD258" s="122"/>
      <c r="AWE258" s="122"/>
      <c r="AWF258" s="122"/>
      <c r="AWG258" s="122"/>
      <c r="AWH258" s="122"/>
      <c r="AWI258" s="122"/>
      <c r="AWJ258" s="122"/>
      <c r="AWK258" s="122"/>
      <c r="AWL258" s="122"/>
      <c r="AWM258" s="122"/>
      <c r="AWN258" s="122"/>
      <c r="AWO258" s="122"/>
      <c r="AWP258" s="122"/>
      <c r="AWQ258" s="122"/>
      <c r="AWR258" s="122"/>
      <c r="AWS258" s="122"/>
      <c r="AWT258" s="122"/>
      <c r="AWU258" s="122"/>
      <c r="AWV258" s="122"/>
      <c r="AWW258" s="122"/>
      <c r="AWX258" s="122"/>
      <c r="AWY258" s="122"/>
      <c r="AWZ258" s="122"/>
      <c r="AXA258" s="122"/>
      <c r="AXB258" s="122"/>
      <c r="AXC258" s="122"/>
      <c r="AXD258" s="122"/>
      <c r="AXE258" s="122"/>
      <c r="AXF258" s="122"/>
      <c r="AXG258" s="122"/>
      <c r="AXH258" s="122"/>
      <c r="AXI258" s="122"/>
      <c r="AXJ258" s="122"/>
      <c r="AXK258" s="122"/>
      <c r="AXL258" s="122"/>
      <c r="AXM258" s="122"/>
      <c r="AXN258" s="122"/>
      <c r="AXO258" s="122"/>
      <c r="AXP258" s="122"/>
      <c r="AXQ258" s="122"/>
      <c r="AXR258" s="122"/>
      <c r="AXS258" s="122"/>
      <c r="AXT258" s="122"/>
      <c r="AXU258" s="122"/>
      <c r="AXV258" s="122"/>
      <c r="AXW258" s="122"/>
      <c r="AXX258" s="122"/>
      <c r="AXY258" s="122"/>
      <c r="AXZ258" s="122"/>
      <c r="AYA258" s="122"/>
      <c r="AYB258" s="122"/>
      <c r="AYC258" s="122"/>
      <c r="AYD258" s="122"/>
      <c r="AYE258" s="122"/>
      <c r="AYF258" s="122"/>
      <c r="AYG258" s="122"/>
      <c r="AYH258" s="122"/>
      <c r="AYI258" s="122"/>
      <c r="AYJ258" s="122"/>
      <c r="AYK258" s="122"/>
      <c r="AYL258" s="122"/>
      <c r="AYM258" s="122"/>
      <c r="AYN258" s="122"/>
      <c r="AYO258" s="122"/>
      <c r="AYP258" s="122"/>
      <c r="AYQ258" s="122"/>
      <c r="AYR258" s="122"/>
      <c r="AYS258" s="122"/>
      <c r="AYT258" s="122"/>
      <c r="AYU258" s="122"/>
      <c r="AYV258" s="122"/>
      <c r="AYW258" s="122"/>
      <c r="AYX258" s="122"/>
      <c r="AYY258" s="122"/>
      <c r="AYZ258" s="122"/>
      <c r="AZA258" s="122"/>
      <c r="AZB258" s="122"/>
      <c r="AZC258" s="122"/>
      <c r="AZD258" s="122"/>
      <c r="AZE258" s="122"/>
      <c r="AZF258" s="122"/>
      <c r="AZG258" s="122"/>
      <c r="AZH258" s="122"/>
      <c r="AZI258" s="122"/>
      <c r="AZJ258" s="122"/>
      <c r="AZK258" s="122"/>
      <c r="AZL258" s="122"/>
      <c r="AZM258" s="122"/>
      <c r="AZN258" s="122"/>
      <c r="AZO258" s="122"/>
      <c r="AZP258" s="122"/>
      <c r="AZQ258" s="122"/>
      <c r="AZR258" s="122"/>
      <c r="AZS258" s="122"/>
      <c r="AZT258" s="122"/>
      <c r="AZU258" s="122"/>
      <c r="AZV258" s="122"/>
      <c r="AZW258" s="122"/>
      <c r="AZX258" s="122"/>
      <c r="AZY258" s="122"/>
      <c r="AZZ258" s="122"/>
      <c r="BAA258" s="122"/>
      <c r="BAB258" s="122"/>
      <c r="BAC258" s="122"/>
      <c r="BAD258" s="122"/>
      <c r="BAE258" s="122"/>
      <c r="BAF258" s="122"/>
      <c r="BAG258" s="122"/>
      <c r="BAH258" s="122"/>
      <c r="BAI258" s="122"/>
      <c r="BAJ258" s="122"/>
      <c r="BAK258" s="122"/>
      <c r="BAL258" s="122"/>
      <c r="BAM258" s="122"/>
      <c r="BAN258" s="122"/>
      <c r="BAO258" s="122"/>
      <c r="BAP258" s="122"/>
      <c r="BAQ258" s="122"/>
      <c r="BAR258" s="122"/>
      <c r="BAS258" s="122"/>
      <c r="BAT258" s="122"/>
      <c r="BAU258" s="122"/>
      <c r="BAV258" s="122"/>
      <c r="BAW258" s="122"/>
      <c r="BAX258" s="122"/>
      <c r="BAY258" s="122"/>
      <c r="BAZ258" s="122"/>
      <c r="BBA258" s="122"/>
      <c r="BBB258" s="122"/>
      <c r="BBC258" s="122"/>
      <c r="BBD258" s="122"/>
      <c r="BBE258" s="122"/>
      <c r="BBF258" s="122"/>
      <c r="BBG258" s="122"/>
      <c r="BBH258" s="122"/>
      <c r="BBI258" s="122"/>
      <c r="BBJ258" s="122"/>
      <c r="BBK258" s="122"/>
      <c r="BBL258" s="122"/>
      <c r="BBM258" s="122"/>
      <c r="BBN258" s="122"/>
      <c r="BBO258" s="122"/>
      <c r="BBP258" s="122"/>
      <c r="BBQ258" s="122"/>
      <c r="BBR258" s="122"/>
      <c r="BBS258" s="122"/>
      <c r="BBT258" s="122"/>
      <c r="BBU258" s="122"/>
      <c r="BBV258" s="122"/>
      <c r="BBW258" s="122"/>
      <c r="BBX258" s="122"/>
      <c r="BBY258" s="122"/>
      <c r="BBZ258" s="122"/>
      <c r="BCA258" s="122"/>
      <c r="BCB258" s="122"/>
      <c r="BCC258" s="122"/>
      <c r="BCD258" s="122"/>
      <c r="BCE258" s="122"/>
      <c r="BCF258" s="122"/>
      <c r="BCG258" s="122"/>
      <c r="BCH258" s="122"/>
      <c r="BCI258" s="122"/>
      <c r="BCJ258" s="122"/>
      <c r="BCK258" s="122"/>
      <c r="BCL258" s="122"/>
      <c r="BCM258" s="122"/>
      <c r="BCN258" s="122"/>
      <c r="BCO258" s="122"/>
      <c r="BCP258" s="122"/>
      <c r="BCQ258" s="122"/>
      <c r="BCR258" s="122"/>
      <c r="BCS258" s="122"/>
      <c r="BCT258" s="122"/>
      <c r="BCU258" s="122"/>
      <c r="BCV258" s="122"/>
      <c r="BCW258" s="122"/>
      <c r="BCX258" s="122"/>
      <c r="BCY258" s="122"/>
      <c r="BCZ258" s="122"/>
      <c r="BDA258" s="122"/>
      <c r="BDB258" s="122"/>
      <c r="BDC258" s="122"/>
      <c r="BDD258" s="122"/>
      <c r="BDE258" s="122"/>
      <c r="BDF258" s="122"/>
      <c r="BDG258" s="122"/>
      <c r="BDH258" s="122"/>
      <c r="BDI258" s="122"/>
      <c r="BDJ258" s="122"/>
      <c r="BDK258" s="122"/>
      <c r="BDL258" s="122"/>
      <c r="BDM258" s="122"/>
      <c r="BDN258" s="122"/>
      <c r="BDO258" s="122"/>
      <c r="BDP258" s="122"/>
      <c r="BDQ258" s="122"/>
      <c r="BDR258" s="122"/>
      <c r="BDS258" s="122"/>
      <c r="BDT258" s="122"/>
      <c r="BDU258" s="122"/>
      <c r="BDV258" s="122"/>
      <c r="BDW258" s="122"/>
      <c r="BDX258" s="122"/>
      <c r="BDY258" s="122"/>
      <c r="BDZ258" s="122"/>
      <c r="BEA258" s="122"/>
      <c r="BEB258" s="122"/>
      <c r="BEC258" s="122"/>
      <c r="BED258" s="122"/>
      <c r="BEE258" s="122"/>
      <c r="BEF258" s="122"/>
      <c r="BEG258" s="122"/>
      <c r="BEH258" s="122"/>
      <c r="BEI258" s="122"/>
      <c r="BEJ258" s="122"/>
      <c r="BEK258" s="122"/>
      <c r="BEL258" s="122"/>
      <c r="BEM258" s="122"/>
      <c r="BEN258" s="122"/>
      <c r="BEO258" s="122"/>
      <c r="BEP258" s="122"/>
      <c r="BEQ258" s="122"/>
      <c r="BER258" s="122"/>
      <c r="BES258" s="122"/>
      <c r="BET258" s="122"/>
      <c r="BEU258" s="122"/>
      <c r="BEV258" s="122"/>
      <c r="BEW258" s="122"/>
      <c r="BEX258" s="122"/>
      <c r="BEY258" s="122"/>
      <c r="BEZ258" s="122"/>
      <c r="BFA258" s="122"/>
      <c r="BFB258" s="122"/>
      <c r="BFC258" s="122"/>
      <c r="BFD258" s="122"/>
      <c r="BFE258" s="122"/>
      <c r="BFF258" s="122"/>
      <c r="BFG258" s="122"/>
      <c r="BFH258" s="122"/>
      <c r="BFI258" s="122"/>
      <c r="BFJ258" s="122"/>
      <c r="BFK258" s="122"/>
      <c r="BFL258" s="122"/>
      <c r="BFM258" s="122"/>
      <c r="BFN258" s="122"/>
      <c r="BFO258" s="122"/>
      <c r="BFP258" s="122"/>
      <c r="BFQ258" s="122"/>
      <c r="BFR258" s="122"/>
      <c r="BFS258" s="122"/>
      <c r="BFT258" s="122"/>
      <c r="BFU258" s="122"/>
      <c r="BFV258" s="122"/>
      <c r="BFW258" s="122"/>
      <c r="BFX258" s="122"/>
      <c r="BFY258" s="122"/>
      <c r="BFZ258" s="122"/>
      <c r="BGA258" s="122"/>
      <c r="BGB258" s="122"/>
      <c r="BGC258" s="122"/>
      <c r="BGD258" s="122"/>
      <c r="BGE258" s="122"/>
      <c r="BGF258" s="122"/>
      <c r="BGG258" s="122"/>
      <c r="BGH258" s="122"/>
      <c r="BGI258" s="122"/>
      <c r="BGJ258" s="122"/>
      <c r="BGK258" s="122"/>
      <c r="BGL258" s="122"/>
      <c r="BGM258" s="122"/>
      <c r="BGN258" s="122"/>
      <c r="BGO258" s="122"/>
      <c r="BGP258" s="122"/>
      <c r="BGQ258" s="122"/>
      <c r="BGR258" s="122"/>
      <c r="BGS258" s="122"/>
      <c r="BGT258" s="122"/>
      <c r="BGU258" s="122"/>
      <c r="BGV258" s="122"/>
      <c r="BGW258" s="122"/>
      <c r="BGX258" s="122"/>
      <c r="BGY258" s="122"/>
      <c r="BGZ258" s="122"/>
      <c r="BHA258" s="122"/>
      <c r="BHB258" s="122"/>
      <c r="BHC258" s="122"/>
      <c r="BHD258" s="122"/>
      <c r="BHE258" s="122"/>
      <c r="BHF258" s="122"/>
      <c r="BHG258" s="122"/>
      <c r="BHH258" s="122"/>
      <c r="BHI258" s="122"/>
      <c r="BHJ258" s="122"/>
      <c r="BHK258" s="122"/>
      <c r="BHL258" s="122"/>
      <c r="BHM258" s="122"/>
      <c r="BHN258" s="122"/>
      <c r="BHO258" s="122"/>
      <c r="BHP258" s="122"/>
      <c r="BHQ258" s="122"/>
      <c r="BHR258" s="122"/>
      <c r="BHS258" s="122"/>
      <c r="BHT258" s="122"/>
      <c r="BHU258" s="122"/>
      <c r="BHV258" s="122"/>
      <c r="BHW258" s="122"/>
      <c r="BHX258" s="122"/>
      <c r="BHY258" s="122"/>
      <c r="BHZ258" s="122"/>
      <c r="BIA258" s="122"/>
      <c r="BIB258" s="122"/>
      <c r="BIC258" s="122"/>
      <c r="BID258" s="122"/>
      <c r="BIE258" s="122"/>
      <c r="BIF258" s="122"/>
      <c r="BIG258" s="122"/>
      <c r="BIH258" s="122"/>
      <c r="BII258" s="122"/>
      <c r="BIJ258" s="122"/>
      <c r="BIK258" s="122"/>
      <c r="BIL258" s="122"/>
      <c r="BIM258" s="122"/>
      <c r="BIN258" s="122"/>
      <c r="BIO258" s="122"/>
      <c r="BIP258" s="122"/>
      <c r="BIQ258" s="122"/>
      <c r="BIR258" s="122"/>
      <c r="BIS258" s="122"/>
      <c r="BIT258" s="122"/>
      <c r="BIU258" s="122"/>
      <c r="BIV258" s="122"/>
      <c r="BIW258" s="122"/>
      <c r="BIX258" s="122"/>
      <c r="BIY258" s="122"/>
      <c r="BIZ258" s="122"/>
      <c r="BJA258" s="122"/>
      <c r="BJB258" s="122"/>
      <c r="BJC258" s="122"/>
      <c r="BJD258" s="122"/>
      <c r="BJE258" s="122"/>
      <c r="BJF258" s="122"/>
      <c r="BJG258" s="122"/>
      <c r="BJH258" s="122"/>
      <c r="BJI258" s="122"/>
      <c r="BJJ258" s="122"/>
      <c r="BJK258" s="122"/>
      <c r="BJL258" s="122"/>
      <c r="BJM258" s="122"/>
      <c r="BJN258" s="122"/>
      <c r="BJO258" s="122"/>
      <c r="BJP258" s="122"/>
      <c r="BJQ258" s="122"/>
      <c r="BJR258" s="122"/>
      <c r="BJS258" s="122"/>
      <c r="BJT258" s="122"/>
      <c r="BJU258" s="122"/>
      <c r="BJV258" s="122"/>
      <c r="BJW258" s="122"/>
      <c r="BJX258" s="122"/>
      <c r="BJY258" s="122"/>
      <c r="BJZ258" s="122"/>
      <c r="BKA258" s="122"/>
      <c r="BKB258" s="122"/>
      <c r="BKC258" s="122"/>
      <c r="BKD258" s="122"/>
      <c r="BKE258" s="122"/>
      <c r="BKF258" s="122"/>
      <c r="BKG258" s="122"/>
      <c r="BKH258" s="122"/>
      <c r="BKI258" s="122"/>
      <c r="BKJ258" s="122"/>
      <c r="BKK258" s="122"/>
      <c r="BKL258" s="122"/>
      <c r="BKM258" s="122"/>
      <c r="BKN258" s="122"/>
      <c r="BKO258" s="122"/>
      <c r="BKP258" s="122"/>
      <c r="BKQ258" s="122"/>
      <c r="BKR258" s="122"/>
      <c r="BKS258" s="122"/>
      <c r="BKT258" s="122"/>
      <c r="BKU258" s="122"/>
      <c r="BKV258" s="122"/>
      <c r="BKW258" s="122"/>
      <c r="BKX258" s="122"/>
      <c r="BKY258" s="122"/>
      <c r="BKZ258" s="122"/>
      <c r="BLA258" s="122"/>
      <c r="BLB258" s="122"/>
      <c r="BLC258" s="122"/>
      <c r="BLD258" s="122"/>
      <c r="BLE258" s="122"/>
      <c r="BLF258" s="122"/>
      <c r="BLG258" s="122"/>
      <c r="BLH258" s="122"/>
      <c r="BLI258" s="122"/>
      <c r="BLJ258" s="122"/>
      <c r="BLK258" s="122"/>
      <c r="BLL258" s="122"/>
      <c r="BLM258" s="122"/>
      <c r="BLN258" s="122"/>
      <c r="BLO258" s="122"/>
      <c r="BLP258" s="122"/>
      <c r="BLQ258" s="122"/>
      <c r="BLR258" s="122"/>
      <c r="BLS258" s="122"/>
      <c r="BLT258" s="122"/>
      <c r="BLU258" s="122"/>
      <c r="BLV258" s="122"/>
      <c r="BLW258" s="122"/>
      <c r="BLX258" s="122"/>
      <c r="BLY258" s="122"/>
      <c r="BLZ258" s="122"/>
      <c r="BMA258" s="122"/>
      <c r="BMB258" s="122"/>
      <c r="BMC258" s="122"/>
      <c r="BMD258" s="122"/>
      <c r="BME258" s="122"/>
      <c r="BMF258" s="122"/>
      <c r="BMG258" s="122"/>
      <c r="BMH258" s="122"/>
      <c r="BMI258" s="122"/>
      <c r="BMJ258" s="122"/>
      <c r="BMK258" s="122"/>
      <c r="BML258" s="122"/>
      <c r="BMM258" s="122"/>
      <c r="BMN258" s="122"/>
      <c r="BMO258" s="122"/>
      <c r="BMP258" s="122"/>
      <c r="BMQ258" s="122"/>
      <c r="BMR258" s="122"/>
      <c r="BMS258" s="122"/>
      <c r="BMT258" s="122"/>
      <c r="BMU258" s="122"/>
      <c r="BMV258" s="122"/>
      <c r="BMW258" s="122"/>
      <c r="BMX258" s="122"/>
      <c r="BMY258" s="122"/>
      <c r="BMZ258" s="122"/>
      <c r="BNA258" s="122"/>
      <c r="BNB258" s="122"/>
      <c r="BNC258" s="122"/>
      <c r="BND258" s="122"/>
      <c r="BNE258" s="122"/>
      <c r="BNF258" s="122"/>
      <c r="BNG258" s="122"/>
      <c r="BNH258" s="122"/>
      <c r="BNI258" s="122"/>
      <c r="BNJ258" s="122"/>
      <c r="BNK258" s="122"/>
      <c r="BNL258" s="122"/>
      <c r="BNM258" s="122"/>
      <c r="BNN258" s="122"/>
      <c r="BNO258" s="122"/>
      <c r="BNP258" s="122"/>
      <c r="BNQ258" s="122"/>
      <c r="BNR258" s="122"/>
      <c r="BNS258" s="122"/>
      <c r="BNT258" s="122"/>
      <c r="BNU258" s="122"/>
      <c r="BNV258" s="122"/>
      <c r="BNW258" s="122"/>
      <c r="BNX258" s="122"/>
      <c r="BNY258" s="122"/>
      <c r="BNZ258" s="122"/>
      <c r="BOA258" s="122"/>
      <c r="BOB258" s="122"/>
      <c r="BOC258" s="122"/>
      <c r="BOD258" s="122"/>
      <c r="BOE258" s="122"/>
      <c r="BOF258" s="122"/>
      <c r="BOG258" s="122"/>
      <c r="BOH258" s="122"/>
      <c r="BOI258" s="122"/>
      <c r="BOJ258" s="122"/>
      <c r="BOK258" s="122"/>
      <c r="BOL258" s="122"/>
      <c r="BOM258" s="122"/>
      <c r="BON258" s="122"/>
      <c r="BOO258" s="122"/>
      <c r="BOP258" s="122"/>
      <c r="BOQ258" s="122"/>
      <c r="BOR258" s="122"/>
      <c r="BOS258" s="122"/>
      <c r="BOT258" s="122"/>
      <c r="BOU258" s="122"/>
      <c r="BOV258" s="122"/>
      <c r="BOW258" s="122"/>
      <c r="BOX258" s="122"/>
      <c r="BOY258" s="122"/>
      <c r="BOZ258" s="122"/>
      <c r="BPA258" s="122"/>
      <c r="BPB258" s="122"/>
      <c r="BPC258" s="122"/>
      <c r="BPD258" s="122"/>
      <c r="BPE258" s="122"/>
      <c r="BPF258" s="122"/>
      <c r="BPG258" s="122"/>
      <c r="BPH258" s="122"/>
      <c r="BPI258" s="122"/>
      <c r="BPJ258" s="122"/>
      <c r="BPK258" s="122"/>
      <c r="BPL258" s="122"/>
      <c r="BPM258" s="122"/>
      <c r="BPN258" s="122"/>
      <c r="BPO258" s="122"/>
      <c r="BPP258" s="122"/>
      <c r="BPQ258" s="122"/>
      <c r="BPR258" s="122"/>
      <c r="BPS258" s="122"/>
      <c r="BPT258" s="122"/>
      <c r="BPU258" s="122"/>
      <c r="BPV258" s="122"/>
      <c r="BPW258" s="122"/>
      <c r="BPX258" s="122"/>
      <c r="BPY258" s="122"/>
      <c r="BPZ258" s="122"/>
      <c r="BQA258" s="122"/>
      <c r="BQB258" s="122"/>
      <c r="BQC258" s="122"/>
      <c r="BQD258" s="122"/>
      <c r="BQE258" s="122"/>
      <c r="BQF258" s="122"/>
      <c r="BQG258" s="122"/>
      <c r="BQH258" s="122"/>
      <c r="BQI258" s="122"/>
      <c r="BQJ258" s="122"/>
      <c r="BQK258" s="122"/>
      <c r="BQL258" s="122"/>
      <c r="BQM258" s="122"/>
      <c r="BQN258" s="122"/>
      <c r="BQO258" s="122"/>
      <c r="BQP258" s="122"/>
      <c r="BQQ258" s="122"/>
      <c r="BQR258" s="122"/>
      <c r="BQS258" s="122"/>
      <c r="BQT258" s="122"/>
      <c r="BQU258" s="122"/>
      <c r="BQV258" s="122"/>
      <c r="BQW258" s="122"/>
      <c r="BQX258" s="122"/>
      <c r="BQY258" s="122"/>
      <c r="BQZ258" s="122"/>
      <c r="BRA258" s="122"/>
      <c r="BRB258" s="122"/>
      <c r="BRC258" s="122"/>
      <c r="BRD258" s="122"/>
      <c r="BRE258" s="122"/>
      <c r="BRF258" s="122"/>
      <c r="BRG258" s="122"/>
      <c r="BRH258" s="122"/>
      <c r="BRI258" s="122"/>
      <c r="BRJ258" s="122"/>
      <c r="BRK258" s="122"/>
      <c r="BRL258" s="122"/>
      <c r="BRM258" s="122"/>
      <c r="BRN258" s="122"/>
      <c r="BRO258" s="122"/>
      <c r="BRP258" s="122"/>
      <c r="BRQ258" s="122"/>
      <c r="BRR258" s="122"/>
      <c r="BRS258" s="122"/>
      <c r="BRT258" s="122"/>
      <c r="BRU258" s="122"/>
      <c r="BRV258" s="122"/>
      <c r="BRW258" s="122"/>
      <c r="BRX258" s="122"/>
      <c r="BRY258" s="122"/>
      <c r="BRZ258" s="122"/>
      <c r="BSA258" s="122"/>
      <c r="BSB258" s="122"/>
      <c r="BSC258" s="122"/>
      <c r="BSD258" s="122"/>
      <c r="BSE258" s="122"/>
      <c r="BSF258" s="122"/>
      <c r="BSG258" s="122"/>
      <c r="BSH258" s="122"/>
      <c r="BSI258" s="122"/>
      <c r="BSJ258" s="122"/>
      <c r="BSK258" s="122"/>
      <c r="BSL258" s="122"/>
      <c r="BSM258" s="122"/>
      <c r="BSN258" s="122"/>
      <c r="BSO258" s="122"/>
      <c r="BSP258" s="122"/>
      <c r="BSQ258" s="122"/>
      <c r="BSR258" s="122"/>
      <c r="BSS258" s="122"/>
      <c r="BST258" s="122"/>
      <c r="BSU258" s="122"/>
      <c r="BSV258" s="122"/>
      <c r="BSW258" s="122"/>
      <c r="BSX258" s="122"/>
      <c r="BSY258" s="122"/>
      <c r="BSZ258" s="122"/>
      <c r="BTA258" s="122"/>
      <c r="BTB258" s="122"/>
      <c r="BTC258" s="122"/>
      <c r="BTD258" s="122"/>
      <c r="BTE258" s="122"/>
      <c r="BTF258" s="122"/>
      <c r="BTG258" s="122"/>
      <c r="BTH258" s="122"/>
      <c r="BTI258" s="122"/>
      <c r="BTJ258" s="122"/>
      <c r="BTK258" s="122"/>
      <c r="BTL258" s="122"/>
      <c r="BTM258" s="122"/>
      <c r="BTN258" s="122"/>
      <c r="BTO258" s="122"/>
      <c r="BTP258" s="122"/>
      <c r="BTQ258" s="122"/>
      <c r="BTR258" s="122"/>
      <c r="BTS258" s="122"/>
      <c r="BTT258" s="122"/>
      <c r="BTU258" s="122"/>
      <c r="BTV258" s="122"/>
      <c r="BTW258" s="122"/>
      <c r="BTX258" s="122"/>
      <c r="BTY258" s="122"/>
      <c r="BTZ258" s="122"/>
      <c r="BUA258" s="122"/>
      <c r="BUB258" s="122"/>
      <c r="BUC258" s="122"/>
      <c r="BUD258" s="122"/>
      <c r="BUE258" s="122"/>
      <c r="BUF258" s="122"/>
      <c r="BUG258" s="122"/>
      <c r="BUH258" s="122"/>
      <c r="BUI258" s="122"/>
      <c r="BUJ258" s="122"/>
      <c r="BUK258" s="122"/>
      <c r="BUL258" s="122"/>
      <c r="BUM258" s="122"/>
      <c r="BUN258" s="122"/>
      <c r="BUO258" s="122"/>
      <c r="BUP258" s="122"/>
      <c r="BUQ258" s="122"/>
      <c r="BUR258" s="122"/>
      <c r="BUS258" s="122"/>
      <c r="BUT258" s="122"/>
      <c r="BUU258" s="122"/>
      <c r="BUV258" s="122"/>
      <c r="BUW258" s="122"/>
      <c r="BUX258" s="122"/>
      <c r="BUY258" s="122"/>
      <c r="BUZ258" s="122"/>
      <c r="BVA258" s="122"/>
      <c r="BVB258" s="122"/>
      <c r="BVC258" s="122"/>
      <c r="BVD258" s="122"/>
      <c r="BVE258" s="122"/>
      <c r="BVF258" s="122"/>
      <c r="BVG258" s="122"/>
      <c r="BVH258" s="122"/>
      <c r="BVI258" s="122"/>
      <c r="BVJ258" s="122"/>
      <c r="BVK258" s="122"/>
      <c r="BVL258" s="122"/>
      <c r="BVM258" s="122"/>
      <c r="BVN258" s="122"/>
      <c r="BVO258" s="122"/>
      <c r="BVP258" s="122"/>
      <c r="BVQ258" s="122"/>
      <c r="BVR258" s="122"/>
      <c r="BVS258" s="122"/>
      <c r="BVT258" s="122"/>
      <c r="BVU258" s="122"/>
      <c r="BVV258" s="122"/>
      <c r="BVW258" s="122"/>
      <c r="BVX258" s="122"/>
      <c r="BVY258" s="122"/>
      <c r="BVZ258" s="122"/>
      <c r="BWA258" s="122"/>
      <c r="BWB258" s="122"/>
      <c r="BWC258" s="122"/>
      <c r="BWD258" s="122"/>
      <c r="BWE258" s="122"/>
      <c r="BWF258" s="122"/>
      <c r="BWG258" s="122"/>
      <c r="BWH258" s="122"/>
      <c r="BWI258" s="122"/>
      <c r="BWJ258" s="122"/>
      <c r="BWK258" s="122"/>
      <c r="BWL258" s="122"/>
      <c r="BWM258" s="122"/>
      <c r="BWN258" s="122"/>
      <c r="BWO258" s="122"/>
      <c r="BWP258" s="122"/>
      <c r="BWQ258" s="122"/>
      <c r="BWR258" s="122"/>
      <c r="BWS258" s="122"/>
      <c r="BWT258" s="122"/>
      <c r="BWU258" s="122"/>
      <c r="BWV258" s="122"/>
      <c r="BWW258" s="122"/>
      <c r="BWX258" s="122"/>
      <c r="BWY258" s="122"/>
      <c r="BWZ258" s="122"/>
      <c r="BXA258" s="122"/>
      <c r="BXB258" s="122"/>
      <c r="BXC258" s="122"/>
      <c r="BXD258" s="122"/>
      <c r="BXE258" s="122"/>
      <c r="BXF258" s="122"/>
      <c r="BXG258" s="122"/>
      <c r="BXH258" s="122"/>
      <c r="BXI258" s="122"/>
      <c r="BXJ258" s="122"/>
      <c r="BXK258" s="122"/>
      <c r="BXL258" s="122"/>
      <c r="BXM258" s="122"/>
      <c r="BXN258" s="122"/>
      <c r="BXO258" s="122"/>
      <c r="BXP258" s="122"/>
      <c r="BXQ258" s="122"/>
      <c r="BXR258" s="122"/>
      <c r="BXS258" s="122"/>
      <c r="BXT258" s="122"/>
      <c r="BXU258" s="122"/>
      <c r="BXV258" s="122"/>
      <c r="BXW258" s="122"/>
      <c r="BXX258" s="122"/>
      <c r="BXY258" s="122"/>
      <c r="BXZ258" s="122"/>
      <c r="BYA258" s="122"/>
      <c r="BYB258" s="122"/>
      <c r="BYC258" s="122"/>
      <c r="BYD258" s="122"/>
      <c r="BYE258" s="122"/>
      <c r="BYF258" s="122"/>
      <c r="BYG258" s="122"/>
      <c r="BYH258" s="122"/>
      <c r="BYI258" s="122"/>
      <c r="BYJ258" s="122"/>
      <c r="BYK258" s="122"/>
      <c r="BYL258" s="122"/>
      <c r="BYM258" s="122"/>
      <c r="BYN258" s="122"/>
      <c r="BYO258" s="122"/>
      <c r="BYP258" s="122"/>
      <c r="BYQ258" s="122"/>
      <c r="BYR258" s="122"/>
      <c r="BYS258" s="122"/>
      <c r="BYT258" s="122"/>
      <c r="BYU258" s="122"/>
      <c r="BYV258" s="122"/>
      <c r="BYW258" s="122"/>
      <c r="BYX258" s="122"/>
      <c r="BYY258" s="122"/>
      <c r="BYZ258" s="122"/>
      <c r="BZA258" s="122"/>
      <c r="BZB258" s="122"/>
      <c r="BZC258" s="122"/>
      <c r="BZD258" s="122"/>
      <c r="BZE258" s="122"/>
      <c r="BZF258" s="122"/>
      <c r="BZG258" s="122"/>
      <c r="BZH258" s="122"/>
      <c r="BZI258" s="122"/>
      <c r="BZJ258" s="122"/>
      <c r="BZK258" s="122"/>
      <c r="BZL258" s="122"/>
      <c r="BZM258" s="122"/>
      <c r="BZN258" s="122"/>
      <c r="BZO258" s="122"/>
      <c r="BZP258" s="122"/>
      <c r="BZQ258" s="122"/>
      <c r="BZR258" s="122"/>
      <c r="BZS258" s="122"/>
      <c r="BZT258" s="122"/>
      <c r="BZU258" s="122"/>
      <c r="BZV258" s="122"/>
      <c r="BZW258" s="122"/>
      <c r="BZX258" s="122"/>
      <c r="BZY258" s="122"/>
      <c r="BZZ258" s="122"/>
      <c r="CAA258" s="122"/>
      <c r="CAB258" s="122"/>
      <c r="CAC258" s="122"/>
      <c r="CAD258" s="122"/>
      <c r="CAE258" s="122"/>
      <c r="CAF258" s="122"/>
      <c r="CAG258" s="122"/>
      <c r="CAH258" s="122"/>
      <c r="CAI258" s="122"/>
      <c r="CAJ258" s="122"/>
      <c r="CAK258" s="122"/>
      <c r="CAL258" s="122"/>
      <c r="CAM258" s="122"/>
      <c r="CAN258" s="122"/>
      <c r="CAO258" s="122"/>
      <c r="CAP258" s="122"/>
      <c r="CAQ258" s="122"/>
      <c r="CAR258" s="122"/>
      <c r="CAS258" s="122"/>
      <c r="CAT258" s="122"/>
      <c r="CAU258" s="122"/>
      <c r="CAV258" s="122"/>
      <c r="CAW258" s="122"/>
      <c r="CAX258" s="122"/>
      <c r="CAY258" s="122"/>
      <c r="CAZ258" s="122"/>
      <c r="CBA258" s="122"/>
      <c r="CBB258" s="122"/>
      <c r="CBC258" s="122"/>
      <c r="CBD258" s="122"/>
      <c r="CBE258" s="122"/>
      <c r="CBF258" s="122"/>
      <c r="CBG258" s="122"/>
      <c r="CBH258" s="122"/>
      <c r="CBI258" s="122"/>
      <c r="CBJ258" s="122"/>
      <c r="CBK258" s="122"/>
      <c r="CBL258" s="122"/>
      <c r="CBM258" s="122"/>
      <c r="CBN258" s="122"/>
      <c r="CBO258" s="122"/>
      <c r="CBP258" s="122"/>
      <c r="CBQ258" s="122"/>
      <c r="CBR258" s="122"/>
      <c r="CBS258" s="122"/>
      <c r="CBT258" s="122"/>
      <c r="CBU258" s="122"/>
      <c r="CBV258" s="122"/>
      <c r="CBW258" s="122"/>
      <c r="CBX258" s="122"/>
      <c r="CBY258" s="122"/>
      <c r="CBZ258" s="122"/>
      <c r="CCA258" s="122"/>
      <c r="CCB258" s="122"/>
      <c r="CCC258" s="122"/>
      <c r="CCD258" s="122"/>
      <c r="CCE258" s="122"/>
      <c r="CCF258" s="122"/>
      <c r="CCG258" s="122"/>
      <c r="CCH258" s="122"/>
      <c r="CCI258" s="122"/>
      <c r="CCJ258" s="122"/>
      <c r="CCK258" s="122"/>
      <c r="CCL258" s="122"/>
      <c r="CCM258" s="122"/>
      <c r="CCN258" s="122"/>
      <c r="CCO258" s="122"/>
      <c r="CCP258" s="122"/>
      <c r="CCQ258" s="122"/>
      <c r="CCR258" s="122"/>
      <c r="CCS258" s="122"/>
      <c r="CCT258" s="122"/>
      <c r="CCU258" s="122"/>
      <c r="CCV258" s="122"/>
      <c r="CCW258" s="122"/>
      <c r="CCX258" s="122"/>
      <c r="CCY258" s="122"/>
      <c r="CCZ258" s="122"/>
      <c r="CDA258" s="122"/>
      <c r="CDB258" s="122"/>
      <c r="CDC258" s="122"/>
      <c r="CDD258" s="122"/>
      <c r="CDE258" s="122"/>
      <c r="CDF258" s="122"/>
      <c r="CDG258" s="122"/>
      <c r="CDH258" s="122"/>
      <c r="CDI258" s="122"/>
      <c r="CDJ258" s="122"/>
      <c r="CDK258" s="122"/>
      <c r="CDL258" s="122"/>
      <c r="CDM258" s="122"/>
      <c r="CDN258" s="122"/>
      <c r="CDO258" s="122"/>
      <c r="CDP258" s="122"/>
      <c r="CDQ258" s="122"/>
      <c r="CDR258" s="122"/>
      <c r="CDS258" s="122"/>
      <c r="CDT258" s="122"/>
      <c r="CDU258" s="122"/>
      <c r="CDV258" s="122"/>
      <c r="CDW258" s="122"/>
      <c r="CDX258" s="122"/>
      <c r="CDY258" s="122"/>
      <c r="CDZ258" s="122"/>
      <c r="CEA258" s="122"/>
      <c r="CEB258" s="122"/>
      <c r="CEC258" s="122"/>
      <c r="CED258" s="122"/>
      <c r="CEE258" s="122"/>
      <c r="CEF258" s="122"/>
      <c r="CEG258" s="122"/>
      <c r="CEH258" s="122"/>
      <c r="CEI258" s="122"/>
      <c r="CEJ258" s="122"/>
      <c r="CEK258" s="122"/>
      <c r="CEL258" s="122"/>
      <c r="CEM258" s="122"/>
      <c r="CEN258" s="122"/>
      <c r="CEO258" s="122"/>
      <c r="CEP258" s="122"/>
      <c r="CEQ258" s="122"/>
      <c r="CER258" s="122"/>
      <c r="CES258" s="122"/>
      <c r="CET258" s="122"/>
      <c r="CEU258" s="122"/>
      <c r="CEV258" s="122"/>
      <c r="CEW258" s="122"/>
      <c r="CEX258" s="122"/>
      <c r="CEY258" s="122"/>
      <c r="CEZ258" s="122"/>
      <c r="CFA258" s="122"/>
      <c r="CFB258" s="122"/>
      <c r="CFC258" s="122"/>
      <c r="CFD258" s="122"/>
      <c r="CFE258" s="122"/>
      <c r="CFF258" s="122"/>
      <c r="CFG258" s="122"/>
      <c r="CFH258" s="122"/>
      <c r="CFI258" s="122"/>
      <c r="CFJ258" s="122"/>
      <c r="CFK258" s="122"/>
      <c r="CFL258" s="122"/>
      <c r="CFM258" s="122"/>
      <c r="CFN258" s="122"/>
      <c r="CFO258" s="122"/>
      <c r="CFP258" s="122"/>
      <c r="CFQ258" s="122"/>
      <c r="CFR258" s="122"/>
      <c r="CFS258" s="122"/>
      <c r="CFT258" s="122"/>
      <c r="CFU258" s="122"/>
      <c r="CFV258" s="122"/>
      <c r="CFW258" s="122"/>
      <c r="CFX258" s="122"/>
      <c r="CFY258" s="122"/>
      <c r="CFZ258" s="122"/>
      <c r="CGA258" s="122"/>
      <c r="CGB258" s="122"/>
      <c r="CGC258" s="122"/>
      <c r="CGD258" s="122"/>
      <c r="CGE258" s="122"/>
      <c r="CGF258" s="122"/>
      <c r="CGG258" s="122"/>
      <c r="CGH258" s="122"/>
      <c r="CGI258" s="122"/>
      <c r="CGJ258" s="122"/>
      <c r="CGK258" s="122"/>
      <c r="CGL258" s="122"/>
      <c r="CGM258" s="122"/>
      <c r="CGN258" s="122"/>
      <c r="CGO258" s="122"/>
      <c r="CGP258" s="122"/>
      <c r="CGQ258" s="122"/>
      <c r="CGR258" s="122"/>
      <c r="CGS258" s="122"/>
      <c r="CGT258" s="122"/>
      <c r="CGU258" s="122"/>
      <c r="CGV258" s="122"/>
      <c r="CGW258" s="122"/>
      <c r="CGX258" s="122"/>
      <c r="CGY258" s="122"/>
      <c r="CGZ258" s="122"/>
      <c r="CHA258" s="122"/>
      <c r="CHB258" s="122"/>
      <c r="CHC258" s="122"/>
      <c r="CHD258" s="122"/>
      <c r="CHE258" s="122"/>
      <c r="CHF258" s="122"/>
      <c r="CHG258" s="122"/>
      <c r="CHH258" s="122"/>
      <c r="CHI258" s="122"/>
      <c r="CHJ258" s="122"/>
      <c r="CHK258" s="122"/>
      <c r="CHL258" s="122"/>
      <c r="CHM258" s="122"/>
      <c r="CHN258" s="122"/>
      <c r="CHO258" s="122"/>
      <c r="CHP258" s="122"/>
      <c r="CHQ258" s="122"/>
      <c r="CHR258" s="122"/>
      <c r="CHS258" s="122"/>
      <c r="CHT258" s="122"/>
      <c r="CHU258" s="122"/>
      <c r="CHV258" s="122"/>
      <c r="CHW258" s="122"/>
      <c r="CHX258" s="122"/>
      <c r="CHY258" s="122"/>
      <c r="CHZ258" s="122"/>
      <c r="CIA258" s="122"/>
      <c r="CIB258" s="122"/>
      <c r="CIC258" s="122"/>
      <c r="CID258" s="122"/>
      <c r="CIE258" s="122"/>
      <c r="CIF258" s="122"/>
      <c r="CIG258" s="122"/>
      <c r="CIH258" s="122"/>
      <c r="CII258" s="122"/>
      <c r="CIJ258" s="122"/>
      <c r="CIK258" s="122"/>
      <c r="CIL258" s="122"/>
      <c r="CIM258" s="122"/>
      <c r="CIN258" s="122"/>
      <c r="CIO258" s="122"/>
      <c r="CIP258" s="122"/>
      <c r="CIQ258" s="122"/>
      <c r="CIR258" s="122"/>
      <c r="CIS258" s="122"/>
      <c r="CIT258" s="122"/>
      <c r="CIU258" s="122"/>
      <c r="CIV258" s="122"/>
      <c r="CIW258" s="122"/>
      <c r="CIX258" s="122"/>
      <c r="CIY258" s="122"/>
      <c r="CIZ258" s="122"/>
      <c r="CJA258" s="122"/>
      <c r="CJB258" s="122"/>
      <c r="CJC258" s="122"/>
      <c r="CJD258" s="122"/>
      <c r="CJE258" s="122"/>
      <c r="CJF258" s="122"/>
      <c r="CJG258" s="122"/>
      <c r="CJH258" s="122"/>
      <c r="CJI258" s="122"/>
      <c r="CJJ258" s="122"/>
      <c r="CJK258" s="122"/>
      <c r="CJL258" s="122"/>
      <c r="CJM258" s="122"/>
      <c r="CJN258" s="122"/>
      <c r="CJO258" s="122"/>
      <c r="CJP258" s="122"/>
      <c r="CJQ258" s="122"/>
      <c r="CJR258" s="122"/>
      <c r="CJS258" s="122"/>
      <c r="CJT258" s="122"/>
      <c r="CJU258" s="122"/>
      <c r="CJV258" s="122"/>
      <c r="CJW258" s="122"/>
      <c r="CJX258" s="122"/>
      <c r="CJY258" s="122"/>
      <c r="CJZ258" s="122"/>
      <c r="CKA258" s="122"/>
      <c r="CKB258" s="122"/>
      <c r="CKC258" s="122"/>
      <c r="CKD258" s="122"/>
      <c r="CKE258" s="122"/>
      <c r="CKF258" s="122"/>
      <c r="CKG258" s="122"/>
      <c r="CKH258" s="122"/>
      <c r="CKI258" s="122"/>
      <c r="CKJ258" s="122"/>
      <c r="CKK258" s="122"/>
      <c r="CKL258" s="122"/>
      <c r="CKM258" s="122"/>
      <c r="CKN258" s="122"/>
      <c r="CKO258" s="122"/>
      <c r="CKP258" s="122"/>
      <c r="CKQ258" s="122"/>
      <c r="CKR258" s="122"/>
      <c r="CKS258" s="122"/>
      <c r="CKT258" s="122"/>
      <c r="CKU258" s="122"/>
      <c r="CKV258" s="122"/>
      <c r="CKW258" s="122"/>
      <c r="CKX258" s="122"/>
      <c r="CKY258" s="122"/>
      <c r="CKZ258" s="122"/>
      <c r="CLA258" s="122"/>
      <c r="CLB258" s="122"/>
      <c r="CLC258" s="122"/>
      <c r="CLD258" s="122"/>
      <c r="CLE258" s="122"/>
      <c r="CLF258" s="122"/>
      <c r="CLG258" s="122"/>
      <c r="CLH258" s="122"/>
      <c r="CLI258" s="122"/>
      <c r="CLJ258" s="122"/>
      <c r="CLK258" s="122"/>
      <c r="CLL258" s="122"/>
      <c r="CLM258" s="122"/>
      <c r="CLN258" s="122"/>
      <c r="CLO258" s="122"/>
      <c r="CLP258" s="122"/>
      <c r="CLQ258" s="122"/>
      <c r="CLR258" s="122"/>
      <c r="CLS258" s="122"/>
      <c r="CLT258" s="122"/>
      <c r="CLU258" s="122"/>
      <c r="CLV258" s="122"/>
      <c r="CLW258" s="122"/>
      <c r="CLX258" s="122"/>
      <c r="CLY258" s="122"/>
      <c r="CLZ258" s="122"/>
      <c r="CMA258" s="122"/>
      <c r="CMB258" s="122"/>
      <c r="CMC258" s="122"/>
      <c r="CMD258" s="122"/>
      <c r="CME258" s="122"/>
      <c r="CMF258" s="122"/>
      <c r="CMG258" s="122"/>
      <c r="CMH258" s="122"/>
      <c r="CMI258" s="122"/>
      <c r="CMJ258" s="122"/>
      <c r="CMK258" s="122"/>
      <c r="CML258" s="122"/>
      <c r="CMM258" s="122"/>
      <c r="CMN258" s="122"/>
      <c r="CMO258" s="122"/>
      <c r="CMP258" s="122"/>
      <c r="CMQ258" s="122"/>
      <c r="CMR258" s="122"/>
      <c r="CMS258" s="122"/>
      <c r="CMT258" s="122"/>
      <c r="CMU258" s="122"/>
      <c r="CMV258" s="122"/>
      <c r="CMW258" s="122"/>
      <c r="CMX258" s="122"/>
      <c r="CMY258" s="122"/>
      <c r="CMZ258" s="122"/>
      <c r="CNA258" s="122"/>
      <c r="CNB258" s="122"/>
      <c r="CNC258" s="122"/>
      <c r="CND258" s="122"/>
      <c r="CNE258" s="122"/>
      <c r="CNF258" s="122"/>
      <c r="CNG258" s="122"/>
      <c r="CNH258" s="122"/>
      <c r="CNI258" s="122"/>
      <c r="CNJ258" s="122"/>
      <c r="CNK258" s="122"/>
      <c r="CNL258" s="122"/>
      <c r="CNM258" s="122"/>
      <c r="CNN258" s="122"/>
      <c r="CNO258" s="122"/>
      <c r="CNP258" s="122"/>
      <c r="CNQ258" s="122"/>
      <c r="CNR258" s="122"/>
      <c r="CNS258" s="122"/>
      <c r="CNT258" s="122"/>
      <c r="CNU258" s="122"/>
      <c r="CNV258" s="122"/>
      <c r="CNW258" s="122"/>
      <c r="CNX258" s="122"/>
      <c r="CNY258" s="122"/>
      <c r="CNZ258" s="122"/>
      <c r="COA258" s="122"/>
      <c r="COB258" s="122"/>
      <c r="COC258" s="122"/>
      <c r="COD258" s="122"/>
      <c r="COE258" s="122"/>
      <c r="COF258" s="122"/>
      <c r="COG258" s="122"/>
      <c r="COH258" s="122"/>
      <c r="COI258" s="122"/>
      <c r="COJ258" s="122"/>
      <c r="COK258" s="122"/>
      <c r="COL258" s="122"/>
      <c r="COM258" s="122"/>
      <c r="CON258" s="122"/>
      <c r="COO258" s="122"/>
      <c r="COP258" s="122"/>
      <c r="COQ258" s="122"/>
      <c r="COR258" s="122"/>
      <c r="COS258" s="122"/>
      <c r="COT258" s="122"/>
      <c r="COU258" s="122"/>
      <c r="COV258" s="122"/>
      <c r="COW258" s="122"/>
      <c r="COX258" s="122"/>
      <c r="COY258" s="122"/>
      <c r="COZ258" s="122"/>
      <c r="CPA258" s="122"/>
      <c r="CPB258" s="122"/>
      <c r="CPC258" s="122"/>
      <c r="CPD258" s="122"/>
      <c r="CPE258" s="122"/>
      <c r="CPF258" s="122"/>
      <c r="CPG258" s="122"/>
      <c r="CPH258" s="122"/>
      <c r="CPI258" s="122"/>
      <c r="CPJ258" s="122"/>
      <c r="CPK258" s="122"/>
      <c r="CPL258" s="122"/>
      <c r="CPM258" s="122"/>
      <c r="CPN258" s="122"/>
      <c r="CPO258" s="122"/>
      <c r="CPP258" s="122"/>
      <c r="CPQ258" s="122"/>
      <c r="CPR258" s="122"/>
      <c r="CPS258" s="122"/>
      <c r="CPT258" s="122"/>
      <c r="CPU258" s="122"/>
      <c r="CPV258" s="122"/>
      <c r="CPW258" s="122"/>
      <c r="CPX258" s="122"/>
      <c r="CPY258" s="122"/>
      <c r="CPZ258" s="122"/>
      <c r="CQA258" s="122"/>
      <c r="CQB258" s="122"/>
      <c r="CQC258" s="122"/>
      <c r="CQD258" s="122"/>
      <c r="CQE258" s="122"/>
      <c r="CQF258" s="122"/>
      <c r="CQG258" s="122"/>
      <c r="CQH258" s="122"/>
      <c r="CQI258" s="122"/>
      <c r="CQJ258" s="122"/>
      <c r="CQK258" s="122"/>
      <c r="CQL258" s="122"/>
      <c r="CQM258" s="122"/>
      <c r="CQN258" s="122"/>
      <c r="CQO258" s="122"/>
      <c r="CQP258" s="122"/>
      <c r="CQQ258" s="122"/>
      <c r="CQR258" s="122"/>
      <c r="CQS258" s="122"/>
      <c r="CQT258" s="122"/>
      <c r="CQU258" s="122"/>
      <c r="CQV258" s="122"/>
      <c r="CQW258" s="122"/>
      <c r="CQX258" s="122"/>
      <c r="CQY258" s="122"/>
      <c r="CQZ258" s="122"/>
      <c r="CRA258" s="122"/>
      <c r="CRB258" s="122"/>
      <c r="CRC258" s="122"/>
      <c r="CRD258" s="122"/>
      <c r="CRE258" s="122"/>
      <c r="CRF258" s="122"/>
      <c r="CRG258" s="122"/>
      <c r="CRH258" s="122"/>
      <c r="CRI258" s="122"/>
      <c r="CRJ258" s="122"/>
      <c r="CRK258" s="122"/>
      <c r="CRL258" s="122"/>
      <c r="CRM258" s="122"/>
      <c r="CRN258" s="122"/>
      <c r="CRO258" s="122"/>
      <c r="CRP258" s="122"/>
      <c r="CRQ258" s="122"/>
      <c r="CRR258" s="122"/>
      <c r="CRS258" s="122"/>
      <c r="CRT258" s="122"/>
      <c r="CRU258" s="122"/>
      <c r="CRV258" s="122"/>
      <c r="CRW258" s="122"/>
      <c r="CRX258" s="122"/>
      <c r="CRY258" s="122"/>
      <c r="CRZ258" s="122"/>
      <c r="CSA258" s="122"/>
      <c r="CSB258" s="122"/>
      <c r="CSC258" s="122"/>
      <c r="CSD258" s="122"/>
      <c r="CSE258" s="122"/>
      <c r="CSF258" s="122"/>
      <c r="CSG258" s="122"/>
      <c r="CSH258" s="122"/>
      <c r="CSI258" s="122"/>
      <c r="CSJ258" s="122"/>
      <c r="CSK258" s="122"/>
      <c r="CSL258" s="122"/>
      <c r="CSM258" s="122"/>
      <c r="CSN258" s="122"/>
      <c r="CSO258" s="122"/>
      <c r="CSP258" s="122"/>
      <c r="CSQ258" s="122"/>
      <c r="CSR258" s="122"/>
      <c r="CSS258" s="122"/>
      <c r="CST258" s="122"/>
      <c r="CSU258" s="122"/>
      <c r="CSV258" s="122"/>
      <c r="CSW258" s="122"/>
      <c r="CSX258" s="122"/>
      <c r="CSY258" s="122"/>
      <c r="CSZ258" s="122"/>
      <c r="CTA258" s="122"/>
      <c r="CTB258" s="122"/>
      <c r="CTC258" s="122"/>
      <c r="CTD258" s="122"/>
      <c r="CTE258" s="122"/>
      <c r="CTF258" s="122"/>
      <c r="CTG258" s="122"/>
      <c r="CTH258" s="122"/>
      <c r="CTI258" s="122"/>
      <c r="CTJ258" s="122"/>
      <c r="CTK258" s="122"/>
      <c r="CTL258" s="122"/>
      <c r="CTM258" s="122"/>
      <c r="CTN258" s="122"/>
      <c r="CTO258" s="122"/>
      <c r="CTP258" s="122"/>
      <c r="CTQ258" s="122"/>
      <c r="CTR258" s="122"/>
      <c r="CTS258" s="122"/>
      <c r="CTT258" s="122"/>
      <c r="CTU258" s="122"/>
      <c r="CTV258" s="122"/>
      <c r="CTW258" s="122"/>
      <c r="CTX258" s="122"/>
      <c r="CTY258" s="122"/>
      <c r="CTZ258" s="122"/>
      <c r="CUA258" s="122"/>
      <c r="CUB258" s="122"/>
      <c r="CUC258" s="122"/>
      <c r="CUD258" s="122"/>
      <c r="CUE258" s="122"/>
      <c r="CUF258" s="122"/>
      <c r="CUG258" s="122"/>
      <c r="CUH258" s="122"/>
      <c r="CUI258" s="122"/>
      <c r="CUJ258" s="122"/>
      <c r="CUK258" s="122"/>
      <c r="CUL258" s="122"/>
      <c r="CUM258" s="122"/>
      <c r="CUN258" s="122"/>
      <c r="CUO258" s="122"/>
      <c r="CUP258" s="122"/>
      <c r="CUQ258" s="122"/>
      <c r="CUR258" s="122"/>
      <c r="CUS258" s="122"/>
      <c r="CUT258" s="122"/>
      <c r="CUU258" s="122"/>
      <c r="CUV258" s="122"/>
      <c r="CUW258" s="122"/>
      <c r="CUX258" s="122"/>
      <c r="CUY258" s="122"/>
      <c r="CUZ258" s="122"/>
      <c r="CVA258" s="122"/>
      <c r="CVB258" s="122"/>
      <c r="CVC258" s="122"/>
      <c r="CVD258" s="122"/>
      <c r="CVE258" s="122"/>
      <c r="CVF258" s="122"/>
      <c r="CVG258" s="122"/>
      <c r="CVH258" s="122"/>
      <c r="CVI258" s="122"/>
      <c r="CVJ258" s="122"/>
      <c r="CVK258" s="122"/>
      <c r="CVL258" s="122"/>
      <c r="CVM258" s="122"/>
      <c r="CVN258" s="122"/>
      <c r="CVO258" s="122"/>
      <c r="CVP258" s="122"/>
      <c r="CVQ258" s="122"/>
      <c r="CVR258" s="122"/>
      <c r="CVS258" s="122"/>
      <c r="CVT258" s="122"/>
      <c r="CVU258" s="122"/>
      <c r="CVV258" s="122"/>
      <c r="CVW258" s="122"/>
      <c r="CVX258" s="122"/>
      <c r="CVY258" s="122"/>
      <c r="CVZ258" s="122"/>
      <c r="CWA258" s="122"/>
      <c r="CWB258" s="122"/>
      <c r="CWC258" s="122"/>
      <c r="CWD258" s="122"/>
      <c r="CWE258" s="122"/>
      <c r="CWF258" s="122"/>
      <c r="CWG258" s="122"/>
      <c r="CWH258" s="122"/>
      <c r="CWI258" s="122"/>
      <c r="CWJ258" s="122"/>
      <c r="CWK258" s="122"/>
      <c r="CWL258" s="122"/>
      <c r="CWM258" s="122"/>
      <c r="CWN258" s="122"/>
      <c r="CWO258" s="122"/>
      <c r="CWP258" s="122"/>
      <c r="CWQ258" s="122"/>
      <c r="CWR258" s="122"/>
      <c r="CWS258" s="122"/>
      <c r="CWT258" s="122"/>
      <c r="CWU258" s="122"/>
      <c r="CWV258" s="122"/>
      <c r="CWW258" s="122"/>
      <c r="CWX258" s="122"/>
      <c r="CWY258" s="122"/>
      <c r="CWZ258" s="122"/>
      <c r="CXA258" s="122"/>
      <c r="CXB258" s="122"/>
      <c r="CXC258" s="122"/>
      <c r="CXD258" s="122"/>
      <c r="CXE258" s="122"/>
      <c r="CXF258" s="122"/>
      <c r="CXG258" s="122"/>
      <c r="CXH258" s="122"/>
      <c r="CXI258" s="122"/>
      <c r="CXJ258" s="122"/>
      <c r="CXK258" s="122"/>
      <c r="CXL258" s="122"/>
      <c r="CXM258" s="122"/>
      <c r="CXN258" s="122"/>
      <c r="CXO258" s="122"/>
      <c r="CXP258" s="122"/>
      <c r="CXQ258" s="122"/>
      <c r="CXR258" s="122"/>
      <c r="CXS258" s="122"/>
      <c r="CXT258" s="122"/>
      <c r="CXU258" s="122"/>
      <c r="CXV258" s="122"/>
      <c r="CXW258" s="122"/>
      <c r="CXX258" s="122"/>
      <c r="CXY258" s="122"/>
      <c r="CXZ258" s="122"/>
      <c r="CYA258" s="122"/>
      <c r="CYB258" s="122"/>
      <c r="CYC258" s="122"/>
      <c r="CYD258" s="122"/>
      <c r="CYE258" s="122"/>
      <c r="CYF258" s="122"/>
      <c r="CYG258" s="122"/>
      <c r="CYH258" s="122"/>
      <c r="CYI258" s="122"/>
      <c r="CYJ258" s="122"/>
      <c r="CYK258" s="122"/>
      <c r="CYL258" s="122"/>
      <c r="CYM258" s="122"/>
      <c r="CYN258" s="122"/>
      <c r="CYO258" s="122"/>
      <c r="CYP258" s="122"/>
      <c r="CYQ258" s="122"/>
      <c r="CYR258" s="122"/>
      <c r="CYS258" s="122"/>
      <c r="CYT258" s="122"/>
      <c r="CYU258" s="122"/>
      <c r="CYV258" s="122"/>
      <c r="CYW258" s="122"/>
      <c r="CYX258" s="122"/>
      <c r="CYY258" s="122"/>
      <c r="CYZ258" s="122"/>
      <c r="CZA258" s="122"/>
      <c r="CZB258" s="122"/>
      <c r="CZC258" s="122"/>
      <c r="CZD258" s="122"/>
      <c r="CZE258" s="122"/>
      <c r="CZF258" s="122"/>
      <c r="CZG258" s="122"/>
      <c r="CZH258" s="122"/>
      <c r="CZI258" s="122"/>
      <c r="CZJ258" s="122"/>
      <c r="CZK258" s="122"/>
      <c r="CZL258" s="122"/>
      <c r="CZM258" s="122"/>
      <c r="CZN258" s="122"/>
      <c r="CZO258" s="122"/>
      <c r="CZP258" s="122"/>
      <c r="CZQ258" s="122"/>
      <c r="CZR258" s="122"/>
      <c r="CZS258" s="122"/>
      <c r="CZT258" s="122"/>
      <c r="CZU258" s="122"/>
      <c r="CZV258" s="122"/>
      <c r="CZW258" s="122"/>
      <c r="CZX258" s="122"/>
      <c r="CZY258" s="122"/>
      <c r="CZZ258" s="122"/>
      <c r="DAA258" s="122"/>
      <c r="DAB258" s="122"/>
      <c r="DAC258" s="122"/>
      <c r="DAD258" s="122"/>
      <c r="DAE258" s="122"/>
      <c r="DAF258" s="122"/>
      <c r="DAG258" s="122"/>
      <c r="DAH258" s="122"/>
      <c r="DAI258" s="122"/>
      <c r="DAJ258" s="122"/>
      <c r="DAK258" s="122"/>
      <c r="DAL258" s="122"/>
      <c r="DAM258" s="122"/>
      <c r="DAN258" s="122"/>
      <c r="DAO258" s="122"/>
      <c r="DAP258" s="122"/>
      <c r="DAQ258" s="122"/>
      <c r="DAR258" s="122"/>
      <c r="DAS258" s="122"/>
      <c r="DAT258" s="122"/>
      <c r="DAU258" s="122"/>
      <c r="DAV258" s="122"/>
      <c r="DAW258" s="122"/>
      <c r="DAX258" s="122"/>
      <c r="DAY258" s="122"/>
      <c r="DAZ258" s="122"/>
      <c r="DBA258" s="122"/>
      <c r="DBB258" s="122"/>
      <c r="DBC258" s="122"/>
      <c r="DBD258" s="122"/>
      <c r="DBE258" s="122"/>
      <c r="DBF258" s="122"/>
      <c r="DBG258" s="122"/>
      <c r="DBH258" s="122"/>
      <c r="DBI258" s="122"/>
      <c r="DBJ258" s="122"/>
      <c r="DBK258" s="122"/>
      <c r="DBL258" s="122"/>
      <c r="DBM258" s="122"/>
      <c r="DBN258" s="122"/>
      <c r="DBO258" s="122"/>
      <c r="DBP258" s="122"/>
      <c r="DBQ258" s="122"/>
      <c r="DBR258" s="122"/>
      <c r="DBS258" s="122"/>
      <c r="DBT258" s="122"/>
      <c r="DBU258" s="122"/>
      <c r="DBV258" s="122"/>
      <c r="DBW258" s="122"/>
      <c r="DBX258" s="122"/>
      <c r="DBY258" s="122"/>
      <c r="DBZ258" s="122"/>
      <c r="DCA258" s="122"/>
      <c r="DCB258" s="122"/>
      <c r="DCC258" s="122"/>
      <c r="DCD258" s="122"/>
      <c r="DCE258" s="122"/>
      <c r="DCF258" s="122"/>
      <c r="DCG258" s="122"/>
      <c r="DCH258" s="122"/>
      <c r="DCI258" s="122"/>
      <c r="DCJ258" s="122"/>
      <c r="DCK258" s="122"/>
      <c r="DCL258" s="122"/>
      <c r="DCM258" s="122"/>
      <c r="DCN258" s="122"/>
      <c r="DCO258" s="122"/>
      <c r="DCP258" s="122"/>
      <c r="DCQ258" s="122"/>
      <c r="DCR258" s="122"/>
      <c r="DCS258" s="122"/>
      <c r="DCT258" s="122"/>
      <c r="DCU258" s="122"/>
      <c r="DCV258" s="122"/>
      <c r="DCW258" s="122"/>
      <c r="DCX258" s="122"/>
      <c r="DCY258" s="122"/>
      <c r="DCZ258" s="122"/>
      <c r="DDA258" s="122"/>
      <c r="DDB258" s="122"/>
      <c r="DDC258" s="122"/>
      <c r="DDD258" s="122"/>
      <c r="DDE258" s="122"/>
      <c r="DDF258" s="122"/>
      <c r="DDG258" s="122"/>
      <c r="DDH258" s="122"/>
      <c r="DDI258" s="122"/>
      <c r="DDJ258" s="122"/>
      <c r="DDK258" s="122"/>
      <c r="DDL258" s="122"/>
      <c r="DDM258" s="122"/>
      <c r="DDN258" s="122"/>
      <c r="DDO258" s="122"/>
      <c r="DDP258" s="122"/>
      <c r="DDQ258" s="122"/>
      <c r="DDR258" s="122"/>
      <c r="DDS258" s="122"/>
      <c r="DDT258" s="122"/>
      <c r="DDU258" s="122"/>
      <c r="DDV258" s="122"/>
      <c r="DDW258" s="122"/>
      <c r="DDX258" s="122"/>
      <c r="DDY258" s="122"/>
      <c r="DDZ258" s="122"/>
      <c r="DEA258" s="122"/>
      <c r="DEB258" s="122"/>
      <c r="DEC258" s="122"/>
      <c r="DED258" s="122"/>
      <c r="DEE258" s="122"/>
      <c r="DEF258" s="122"/>
      <c r="DEG258" s="122"/>
      <c r="DEH258" s="122"/>
      <c r="DEI258" s="122"/>
      <c r="DEJ258" s="122"/>
      <c r="DEK258" s="122"/>
      <c r="DEL258" s="122"/>
      <c r="DEM258" s="122"/>
      <c r="DEN258" s="122"/>
      <c r="DEO258" s="122"/>
      <c r="DEP258" s="122"/>
      <c r="DEQ258" s="122"/>
      <c r="DER258" s="122"/>
      <c r="DES258" s="122"/>
      <c r="DET258" s="122"/>
      <c r="DEU258" s="122"/>
      <c r="DEV258" s="122"/>
      <c r="DEW258" s="122"/>
      <c r="DEX258" s="122"/>
      <c r="DEY258" s="122"/>
      <c r="DEZ258" s="122"/>
      <c r="DFA258" s="122"/>
      <c r="DFB258" s="122"/>
      <c r="DFC258" s="122"/>
      <c r="DFD258" s="122"/>
      <c r="DFE258" s="122"/>
      <c r="DFF258" s="122"/>
      <c r="DFG258" s="122"/>
      <c r="DFH258" s="122"/>
      <c r="DFI258" s="122"/>
      <c r="DFJ258" s="122"/>
      <c r="DFK258" s="122"/>
      <c r="DFL258" s="122"/>
      <c r="DFM258" s="122"/>
      <c r="DFN258" s="122"/>
      <c r="DFO258" s="122"/>
      <c r="DFP258" s="122"/>
      <c r="DFQ258" s="122"/>
      <c r="DFR258" s="122"/>
      <c r="DFS258" s="122"/>
      <c r="DFT258" s="122"/>
      <c r="DFU258" s="122"/>
      <c r="DFV258" s="122"/>
      <c r="DFW258" s="122"/>
      <c r="DFX258" s="122"/>
      <c r="DFY258" s="122"/>
      <c r="DFZ258" s="122"/>
      <c r="DGA258" s="122"/>
      <c r="DGB258" s="122"/>
      <c r="DGC258" s="122"/>
      <c r="DGD258" s="122"/>
      <c r="DGE258" s="122"/>
      <c r="DGF258" s="122"/>
      <c r="DGG258" s="122"/>
      <c r="DGH258" s="122"/>
      <c r="DGI258" s="122"/>
      <c r="DGJ258" s="122"/>
      <c r="DGK258" s="122"/>
      <c r="DGL258" s="122"/>
      <c r="DGM258" s="122"/>
      <c r="DGN258" s="122"/>
      <c r="DGO258" s="122"/>
      <c r="DGP258" s="122"/>
      <c r="DGQ258" s="122"/>
      <c r="DGR258" s="122"/>
      <c r="DGS258" s="122"/>
      <c r="DGT258" s="122"/>
      <c r="DGU258" s="122"/>
      <c r="DGV258" s="122"/>
      <c r="DGW258" s="122"/>
      <c r="DGX258" s="122"/>
      <c r="DGY258" s="122"/>
      <c r="DGZ258" s="122"/>
      <c r="DHA258" s="122"/>
      <c r="DHB258" s="122"/>
      <c r="DHC258" s="122"/>
      <c r="DHD258" s="122"/>
      <c r="DHE258" s="122"/>
      <c r="DHF258" s="122"/>
      <c r="DHG258" s="122"/>
      <c r="DHH258" s="122"/>
      <c r="DHI258" s="122"/>
      <c r="DHJ258" s="122"/>
      <c r="DHK258" s="122"/>
      <c r="DHL258" s="122"/>
      <c r="DHM258" s="122"/>
      <c r="DHN258" s="122"/>
      <c r="DHO258" s="122"/>
      <c r="DHP258" s="122"/>
      <c r="DHQ258" s="122"/>
      <c r="DHR258" s="122"/>
      <c r="DHS258" s="122"/>
      <c r="DHT258" s="122"/>
      <c r="DHU258" s="122"/>
      <c r="DHV258" s="122"/>
      <c r="DHW258" s="122"/>
      <c r="DHX258" s="122"/>
      <c r="DHY258" s="122"/>
      <c r="DHZ258" s="122"/>
      <c r="DIA258" s="122"/>
      <c r="DIB258" s="122"/>
      <c r="DIC258" s="122"/>
      <c r="DID258" s="122"/>
      <c r="DIE258" s="122"/>
      <c r="DIF258" s="122"/>
      <c r="DIG258" s="122"/>
      <c r="DIH258" s="122"/>
      <c r="DII258" s="122"/>
      <c r="DIJ258" s="122"/>
      <c r="DIK258" s="122"/>
      <c r="DIL258" s="122"/>
      <c r="DIM258" s="122"/>
      <c r="DIN258" s="122"/>
      <c r="DIO258" s="122"/>
      <c r="DIP258" s="122"/>
      <c r="DIQ258" s="122"/>
      <c r="DIR258" s="122"/>
      <c r="DIS258" s="122"/>
      <c r="DIT258" s="122"/>
      <c r="DIU258" s="122"/>
      <c r="DIV258" s="122"/>
      <c r="DIW258" s="122"/>
      <c r="DIX258" s="122"/>
      <c r="DIY258" s="122"/>
      <c r="DIZ258" s="122"/>
      <c r="DJA258" s="122"/>
      <c r="DJB258" s="122"/>
      <c r="DJC258" s="122"/>
      <c r="DJD258" s="122"/>
      <c r="DJE258" s="122"/>
      <c r="DJF258" s="122"/>
      <c r="DJG258" s="122"/>
      <c r="DJH258" s="122"/>
      <c r="DJI258" s="122"/>
      <c r="DJJ258" s="122"/>
      <c r="DJK258" s="122"/>
      <c r="DJL258" s="122"/>
      <c r="DJM258" s="122"/>
      <c r="DJN258" s="122"/>
      <c r="DJO258" s="122"/>
      <c r="DJP258" s="122"/>
      <c r="DJQ258" s="122"/>
      <c r="DJR258" s="122"/>
      <c r="DJS258" s="122"/>
      <c r="DJT258" s="122"/>
      <c r="DJU258" s="122"/>
      <c r="DJV258" s="122"/>
      <c r="DJW258" s="122"/>
      <c r="DJX258" s="122"/>
      <c r="DJY258" s="122"/>
      <c r="DJZ258" s="122"/>
      <c r="DKA258" s="122"/>
      <c r="DKB258" s="122"/>
      <c r="DKC258" s="122"/>
      <c r="DKD258" s="122"/>
      <c r="DKE258" s="122"/>
      <c r="DKF258" s="122"/>
      <c r="DKG258" s="122"/>
      <c r="DKH258" s="122"/>
      <c r="DKI258" s="122"/>
      <c r="DKJ258" s="122"/>
      <c r="DKK258" s="122"/>
      <c r="DKL258" s="122"/>
      <c r="DKM258" s="122"/>
      <c r="DKN258" s="122"/>
      <c r="DKO258" s="122"/>
      <c r="DKP258" s="122"/>
      <c r="DKQ258" s="122"/>
      <c r="DKR258" s="122"/>
      <c r="DKS258" s="122"/>
      <c r="DKT258" s="122"/>
      <c r="DKU258" s="122"/>
      <c r="DKV258" s="122"/>
      <c r="DKW258" s="122"/>
      <c r="DKX258" s="122"/>
      <c r="DKY258" s="122"/>
      <c r="DKZ258" s="122"/>
      <c r="DLA258" s="122"/>
      <c r="DLB258" s="122"/>
      <c r="DLC258" s="122"/>
      <c r="DLD258" s="122"/>
      <c r="DLE258" s="122"/>
      <c r="DLF258" s="122"/>
      <c r="DLG258" s="122"/>
      <c r="DLH258" s="122"/>
      <c r="DLI258" s="122"/>
      <c r="DLJ258" s="122"/>
      <c r="DLK258" s="122"/>
      <c r="DLL258" s="122"/>
      <c r="DLM258" s="122"/>
      <c r="DLN258" s="122"/>
      <c r="DLO258" s="122"/>
      <c r="DLP258" s="122"/>
      <c r="DLQ258" s="122"/>
      <c r="DLR258" s="122"/>
      <c r="DLS258" s="122"/>
      <c r="DLT258" s="122"/>
      <c r="DLU258" s="122"/>
      <c r="DLV258" s="122"/>
      <c r="DLW258" s="122"/>
      <c r="DLX258" s="122"/>
      <c r="DLY258" s="122"/>
      <c r="DLZ258" s="122"/>
      <c r="DMA258" s="122"/>
      <c r="DMB258" s="122"/>
      <c r="DMC258" s="122"/>
      <c r="DMD258" s="122"/>
      <c r="DME258" s="122"/>
      <c r="DMF258" s="122"/>
      <c r="DMG258" s="122"/>
      <c r="DMH258" s="122"/>
      <c r="DMI258" s="122"/>
      <c r="DMJ258" s="122"/>
      <c r="DMK258" s="122"/>
      <c r="DML258" s="122"/>
      <c r="DMM258" s="122"/>
      <c r="DMN258" s="122"/>
      <c r="DMO258" s="122"/>
      <c r="DMP258" s="122"/>
      <c r="DMQ258" s="122"/>
      <c r="DMR258" s="122"/>
      <c r="DMS258" s="122"/>
      <c r="DMT258" s="122"/>
      <c r="DMU258" s="122"/>
      <c r="DMV258" s="122"/>
      <c r="DMW258" s="122"/>
      <c r="DMX258" s="122"/>
      <c r="DMY258" s="122"/>
      <c r="DMZ258" s="122"/>
      <c r="DNA258" s="122"/>
      <c r="DNB258" s="122"/>
      <c r="DNC258" s="122"/>
      <c r="DND258" s="122"/>
      <c r="DNE258" s="122"/>
      <c r="DNF258" s="122"/>
      <c r="DNG258" s="122"/>
      <c r="DNH258" s="122"/>
      <c r="DNI258" s="122"/>
      <c r="DNJ258" s="122"/>
      <c r="DNK258" s="122"/>
      <c r="DNL258" s="122"/>
      <c r="DNM258" s="122"/>
      <c r="DNN258" s="122"/>
      <c r="DNO258" s="122"/>
      <c r="DNP258" s="122"/>
      <c r="DNQ258" s="122"/>
      <c r="DNR258" s="122"/>
      <c r="DNS258" s="122"/>
      <c r="DNT258" s="122"/>
      <c r="DNU258" s="122"/>
      <c r="DNV258" s="122"/>
      <c r="DNW258" s="122"/>
      <c r="DNX258" s="122"/>
      <c r="DNY258" s="122"/>
      <c r="DNZ258" s="122"/>
      <c r="DOA258" s="122"/>
      <c r="DOB258" s="122"/>
      <c r="DOC258" s="122"/>
      <c r="DOD258" s="122"/>
      <c r="DOE258" s="122"/>
      <c r="DOF258" s="122"/>
      <c r="DOG258" s="122"/>
      <c r="DOH258" s="122"/>
      <c r="DOI258" s="122"/>
      <c r="DOJ258" s="122"/>
      <c r="DOK258" s="122"/>
      <c r="DOL258" s="122"/>
      <c r="DOM258" s="122"/>
      <c r="DON258" s="122"/>
      <c r="DOO258" s="122"/>
      <c r="DOP258" s="122"/>
      <c r="DOQ258" s="122"/>
      <c r="DOR258" s="122"/>
      <c r="DOS258" s="122"/>
      <c r="DOT258" s="122"/>
      <c r="DOU258" s="122"/>
      <c r="DOV258" s="122"/>
      <c r="DOW258" s="122"/>
      <c r="DOX258" s="122"/>
      <c r="DOY258" s="122"/>
      <c r="DOZ258" s="122"/>
      <c r="DPA258" s="122"/>
      <c r="DPB258" s="122"/>
      <c r="DPC258" s="122"/>
      <c r="DPD258" s="122"/>
      <c r="DPE258" s="122"/>
      <c r="DPF258" s="122"/>
      <c r="DPG258" s="122"/>
      <c r="DPH258" s="122"/>
      <c r="DPI258" s="122"/>
      <c r="DPJ258" s="122"/>
      <c r="DPK258" s="122"/>
      <c r="DPL258" s="122"/>
      <c r="DPM258" s="122"/>
      <c r="DPN258" s="122"/>
      <c r="DPO258" s="122"/>
      <c r="DPP258" s="122"/>
      <c r="DPQ258" s="122"/>
      <c r="DPR258" s="122"/>
      <c r="DPS258" s="122"/>
      <c r="DPT258" s="122"/>
      <c r="DPU258" s="122"/>
      <c r="DPV258" s="122"/>
      <c r="DPW258" s="122"/>
      <c r="DPX258" s="122"/>
      <c r="DPY258" s="122"/>
      <c r="DPZ258" s="122"/>
      <c r="DQA258" s="122"/>
      <c r="DQB258" s="122"/>
      <c r="DQC258" s="122"/>
      <c r="DQD258" s="122"/>
      <c r="DQE258" s="122"/>
      <c r="DQF258" s="122"/>
      <c r="DQG258" s="122"/>
      <c r="DQH258" s="122"/>
      <c r="DQI258" s="122"/>
      <c r="DQJ258" s="122"/>
      <c r="DQK258" s="122"/>
      <c r="DQL258" s="122"/>
      <c r="DQM258" s="122"/>
      <c r="DQN258" s="122"/>
      <c r="DQO258" s="122"/>
      <c r="DQP258" s="122"/>
      <c r="DQQ258" s="122"/>
      <c r="DQR258" s="122"/>
      <c r="DQS258" s="122"/>
      <c r="DQT258" s="122"/>
      <c r="DQU258" s="122"/>
      <c r="DQV258" s="122"/>
      <c r="DQW258" s="122"/>
      <c r="DQX258" s="122"/>
      <c r="DQY258" s="122"/>
      <c r="DQZ258" s="122"/>
      <c r="DRA258" s="122"/>
      <c r="DRB258" s="122"/>
      <c r="DRC258" s="122"/>
      <c r="DRD258" s="122"/>
      <c r="DRE258" s="122"/>
      <c r="DRF258" s="122"/>
      <c r="DRG258" s="122"/>
      <c r="DRH258" s="122"/>
      <c r="DRI258" s="122"/>
      <c r="DRJ258" s="122"/>
      <c r="DRK258" s="122"/>
      <c r="DRL258" s="122"/>
      <c r="DRM258" s="122"/>
      <c r="DRN258" s="122"/>
      <c r="DRO258" s="122"/>
      <c r="DRP258" s="122"/>
      <c r="DRQ258" s="122"/>
      <c r="DRR258" s="122"/>
      <c r="DRS258" s="122"/>
      <c r="DRT258" s="122"/>
      <c r="DRU258" s="122"/>
      <c r="DRV258" s="122"/>
      <c r="DRW258" s="122"/>
      <c r="DRX258" s="122"/>
      <c r="DRY258" s="122"/>
      <c r="DRZ258" s="122"/>
      <c r="DSA258" s="122"/>
      <c r="DSB258" s="122"/>
      <c r="DSC258" s="122"/>
      <c r="DSD258" s="122"/>
      <c r="DSE258" s="122"/>
      <c r="DSF258" s="122"/>
      <c r="DSG258" s="122"/>
      <c r="DSH258" s="122"/>
      <c r="DSI258" s="122"/>
      <c r="DSJ258" s="122"/>
      <c r="DSK258" s="122"/>
      <c r="DSL258" s="122"/>
      <c r="DSM258" s="122"/>
      <c r="DSN258" s="122"/>
      <c r="DSO258" s="122"/>
      <c r="DSP258" s="122"/>
      <c r="DSQ258" s="122"/>
      <c r="DSR258" s="122"/>
      <c r="DSS258" s="122"/>
      <c r="DST258" s="122"/>
      <c r="DSU258" s="122"/>
      <c r="DSV258" s="122"/>
      <c r="DSW258" s="122"/>
      <c r="DSX258" s="122"/>
      <c r="DSY258" s="122"/>
      <c r="DSZ258" s="122"/>
      <c r="DTA258" s="122"/>
      <c r="DTB258" s="122"/>
      <c r="DTC258" s="122"/>
      <c r="DTD258" s="122"/>
      <c r="DTE258" s="122"/>
      <c r="DTF258" s="122"/>
      <c r="DTG258" s="122"/>
      <c r="DTH258" s="122"/>
      <c r="DTI258" s="122"/>
      <c r="DTJ258" s="122"/>
      <c r="DTK258" s="122"/>
      <c r="DTL258" s="122"/>
      <c r="DTM258" s="122"/>
      <c r="DTN258" s="122"/>
      <c r="DTO258" s="122"/>
      <c r="DTP258" s="122"/>
      <c r="DTQ258" s="122"/>
      <c r="DTR258" s="122"/>
      <c r="DTS258" s="122"/>
      <c r="DTT258" s="122"/>
      <c r="DTU258" s="122"/>
      <c r="DTV258" s="122"/>
      <c r="DTW258" s="122"/>
      <c r="DTX258" s="122"/>
      <c r="DTY258" s="122"/>
      <c r="DTZ258" s="122"/>
      <c r="DUA258" s="122"/>
      <c r="DUB258" s="122"/>
      <c r="DUC258" s="122"/>
      <c r="DUD258" s="122"/>
      <c r="DUE258" s="122"/>
      <c r="DUF258" s="122"/>
      <c r="DUG258" s="122"/>
      <c r="DUH258" s="122"/>
      <c r="DUI258" s="122"/>
      <c r="DUJ258" s="122"/>
      <c r="DUK258" s="122"/>
      <c r="DUL258" s="122"/>
      <c r="DUM258" s="122"/>
      <c r="DUN258" s="122"/>
      <c r="DUO258" s="122"/>
      <c r="DUP258" s="122"/>
      <c r="DUQ258" s="122"/>
      <c r="DUR258" s="122"/>
      <c r="DUS258" s="122"/>
      <c r="DUT258" s="122"/>
      <c r="DUU258" s="122"/>
      <c r="DUV258" s="122"/>
      <c r="DUW258" s="122"/>
      <c r="DUX258" s="122"/>
      <c r="DUY258" s="122"/>
      <c r="DUZ258" s="122"/>
      <c r="DVA258" s="122"/>
      <c r="DVB258" s="122"/>
      <c r="DVC258" s="122"/>
      <c r="DVD258" s="122"/>
      <c r="DVE258" s="122"/>
      <c r="DVF258" s="122"/>
      <c r="DVG258" s="122"/>
      <c r="DVH258" s="122"/>
      <c r="DVI258" s="122"/>
      <c r="DVJ258" s="122"/>
      <c r="DVK258" s="122"/>
      <c r="DVL258" s="122"/>
      <c r="DVM258" s="122"/>
      <c r="DVN258" s="122"/>
      <c r="DVO258" s="122"/>
      <c r="DVP258" s="122"/>
      <c r="DVQ258" s="122"/>
      <c r="DVR258" s="122"/>
      <c r="DVS258" s="122"/>
      <c r="DVT258" s="122"/>
      <c r="DVU258" s="122"/>
      <c r="DVV258" s="122"/>
      <c r="DVW258" s="122"/>
      <c r="DVX258" s="122"/>
      <c r="DVY258" s="122"/>
      <c r="DVZ258" s="122"/>
      <c r="DWA258" s="122"/>
      <c r="DWB258" s="122"/>
      <c r="DWC258" s="122"/>
      <c r="DWD258" s="122"/>
      <c r="DWE258" s="122"/>
      <c r="DWF258" s="122"/>
      <c r="DWG258" s="122"/>
      <c r="DWH258" s="122"/>
      <c r="DWI258" s="122"/>
      <c r="DWJ258" s="122"/>
      <c r="DWK258" s="122"/>
      <c r="DWL258" s="122"/>
      <c r="DWM258" s="122"/>
      <c r="DWN258" s="122"/>
      <c r="DWO258" s="122"/>
      <c r="DWP258" s="122"/>
      <c r="DWQ258" s="122"/>
      <c r="DWR258" s="122"/>
      <c r="DWS258" s="122"/>
      <c r="DWT258" s="122"/>
      <c r="DWU258" s="122"/>
      <c r="DWV258" s="122"/>
      <c r="DWW258" s="122"/>
      <c r="DWX258" s="122"/>
      <c r="DWY258" s="122"/>
      <c r="DWZ258" s="122"/>
      <c r="DXA258" s="122"/>
      <c r="DXB258" s="122"/>
      <c r="DXC258" s="122"/>
      <c r="DXD258" s="122"/>
      <c r="DXE258" s="122"/>
      <c r="DXF258" s="122"/>
      <c r="DXG258" s="122"/>
      <c r="DXH258" s="122"/>
      <c r="DXI258" s="122"/>
      <c r="DXJ258" s="122"/>
      <c r="DXK258" s="122"/>
      <c r="DXL258" s="122"/>
      <c r="DXM258" s="122"/>
      <c r="DXN258" s="122"/>
      <c r="DXO258" s="122"/>
      <c r="DXP258" s="122"/>
      <c r="DXQ258" s="122"/>
      <c r="DXR258" s="122"/>
      <c r="DXS258" s="122"/>
      <c r="DXT258" s="122"/>
      <c r="DXU258" s="122"/>
      <c r="DXV258" s="122"/>
      <c r="DXW258" s="122"/>
      <c r="DXX258" s="122"/>
      <c r="DXY258" s="122"/>
      <c r="DXZ258" s="122"/>
      <c r="DYA258" s="122"/>
      <c r="DYB258" s="122"/>
      <c r="DYC258" s="122"/>
      <c r="DYD258" s="122"/>
      <c r="DYE258" s="122"/>
      <c r="DYF258" s="122"/>
      <c r="DYG258" s="122"/>
      <c r="DYH258" s="122"/>
      <c r="DYI258" s="122"/>
      <c r="DYJ258" s="122"/>
      <c r="DYK258" s="122"/>
      <c r="DYL258" s="122"/>
      <c r="DYM258" s="122"/>
      <c r="DYN258" s="122"/>
      <c r="DYO258" s="122"/>
      <c r="DYP258" s="122"/>
      <c r="DYQ258" s="122"/>
      <c r="DYR258" s="122"/>
      <c r="DYS258" s="122"/>
      <c r="DYT258" s="122"/>
      <c r="DYU258" s="122"/>
      <c r="DYV258" s="122"/>
      <c r="DYW258" s="122"/>
      <c r="DYX258" s="122"/>
      <c r="DYY258" s="122"/>
      <c r="DYZ258" s="122"/>
      <c r="DZA258" s="122"/>
      <c r="DZB258" s="122"/>
      <c r="DZC258" s="122"/>
      <c r="DZD258" s="122"/>
      <c r="DZE258" s="122"/>
      <c r="DZF258" s="122"/>
      <c r="DZG258" s="122"/>
      <c r="DZH258" s="122"/>
      <c r="DZI258" s="122"/>
      <c r="DZJ258" s="122"/>
      <c r="DZK258" s="122"/>
      <c r="DZL258" s="122"/>
      <c r="DZM258" s="122"/>
      <c r="DZN258" s="122"/>
      <c r="DZO258" s="122"/>
      <c r="DZP258" s="122"/>
      <c r="DZQ258" s="122"/>
      <c r="DZR258" s="122"/>
      <c r="DZS258" s="122"/>
      <c r="DZT258" s="122"/>
      <c r="DZU258" s="122"/>
      <c r="DZV258" s="122"/>
      <c r="DZW258" s="122"/>
      <c r="DZX258" s="122"/>
      <c r="DZY258" s="122"/>
      <c r="DZZ258" s="122"/>
      <c r="EAA258" s="122"/>
      <c r="EAB258" s="122"/>
      <c r="EAC258" s="122"/>
      <c r="EAD258" s="122"/>
      <c r="EAE258" s="122"/>
      <c r="EAF258" s="122"/>
      <c r="EAG258" s="122"/>
      <c r="EAH258" s="122"/>
      <c r="EAI258" s="122"/>
      <c r="EAJ258" s="122"/>
      <c r="EAK258" s="122"/>
      <c r="EAL258" s="122"/>
      <c r="EAM258" s="122"/>
      <c r="EAN258" s="122"/>
      <c r="EAO258" s="122"/>
      <c r="EAP258" s="122"/>
      <c r="EAQ258" s="122"/>
      <c r="EAR258" s="122"/>
      <c r="EAS258" s="122"/>
      <c r="EAT258" s="122"/>
      <c r="EAU258" s="122"/>
      <c r="EAV258" s="122"/>
      <c r="EAW258" s="122"/>
      <c r="EAX258" s="122"/>
      <c r="EAY258" s="122"/>
      <c r="EAZ258" s="122"/>
      <c r="EBA258" s="122"/>
      <c r="EBB258" s="122"/>
      <c r="EBC258" s="122"/>
      <c r="EBD258" s="122"/>
      <c r="EBE258" s="122"/>
      <c r="EBF258" s="122"/>
      <c r="EBG258" s="122"/>
      <c r="EBH258" s="122"/>
      <c r="EBI258" s="122"/>
      <c r="EBJ258" s="122"/>
      <c r="EBK258" s="122"/>
      <c r="EBL258" s="122"/>
      <c r="EBM258" s="122"/>
      <c r="EBN258" s="122"/>
      <c r="EBO258" s="122"/>
      <c r="EBP258" s="122"/>
      <c r="EBQ258" s="122"/>
      <c r="EBR258" s="122"/>
      <c r="EBS258" s="122"/>
      <c r="EBT258" s="122"/>
      <c r="EBU258" s="122"/>
      <c r="EBV258" s="122"/>
      <c r="EBW258" s="122"/>
      <c r="EBX258" s="122"/>
      <c r="EBY258" s="122"/>
      <c r="EBZ258" s="122"/>
      <c r="ECA258" s="122"/>
      <c r="ECB258" s="122"/>
      <c r="ECC258" s="122"/>
      <c r="ECD258" s="122"/>
      <c r="ECE258" s="122"/>
      <c r="ECF258" s="122"/>
      <c r="ECG258" s="122"/>
      <c r="ECH258" s="122"/>
      <c r="ECI258" s="122"/>
      <c r="ECJ258" s="122"/>
      <c r="ECK258" s="122"/>
      <c r="ECL258" s="122"/>
      <c r="ECM258" s="122"/>
      <c r="ECN258" s="122"/>
      <c r="ECO258" s="122"/>
      <c r="ECP258" s="122"/>
      <c r="ECQ258" s="122"/>
      <c r="ECR258" s="122"/>
      <c r="ECS258" s="122"/>
      <c r="ECT258" s="122"/>
      <c r="ECU258" s="122"/>
      <c r="ECV258" s="122"/>
      <c r="ECW258" s="122"/>
      <c r="ECX258" s="122"/>
      <c r="ECY258" s="122"/>
      <c r="ECZ258" s="122"/>
      <c r="EDA258" s="122"/>
      <c r="EDB258" s="122"/>
      <c r="EDC258" s="122"/>
      <c r="EDD258" s="122"/>
      <c r="EDE258" s="122"/>
      <c r="EDF258" s="122"/>
      <c r="EDG258" s="122"/>
      <c r="EDH258" s="122"/>
      <c r="EDI258" s="122"/>
      <c r="EDJ258" s="122"/>
      <c r="EDK258" s="122"/>
      <c r="EDL258" s="122"/>
      <c r="EDM258" s="122"/>
      <c r="EDN258" s="122"/>
      <c r="EDO258" s="122"/>
      <c r="EDP258" s="122"/>
      <c r="EDQ258" s="122"/>
      <c r="EDR258" s="122"/>
      <c r="EDS258" s="122"/>
      <c r="EDT258" s="122"/>
      <c r="EDU258" s="122"/>
      <c r="EDV258" s="122"/>
      <c r="EDW258" s="122"/>
      <c r="EDX258" s="122"/>
      <c r="EDY258" s="122"/>
      <c r="EDZ258" s="122"/>
      <c r="EEA258" s="122"/>
      <c r="EEB258" s="122"/>
      <c r="EEC258" s="122"/>
      <c r="EED258" s="122"/>
      <c r="EEE258" s="122"/>
      <c r="EEF258" s="122"/>
      <c r="EEG258" s="122"/>
      <c r="EEH258" s="122"/>
      <c r="EEI258" s="122"/>
      <c r="EEJ258" s="122"/>
      <c r="EEK258" s="122"/>
      <c r="EEL258" s="122"/>
      <c r="EEM258" s="122"/>
      <c r="EEN258" s="122"/>
      <c r="EEO258" s="122"/>
      <c r="EEP258" s="122"/>
      <c r="EEQ258" s="122"/>
      <c r="EER258" s="122"/>
      <c r="EES258" s="122"/>
      <c r="EET258" s="122"/>
      <c r="EEU258" s="122"/>
      <c r="EEV258" s="122"/>
      <c r="EEW258" s="122"/>
      <c r="EEX258" s="122"/>
      <c r="EEY258" s="122"/>
      <c r="EEZ258" s="122"/>
      <c r="EFA258" s="122"/>
      <c r="EFB258" s="122"/>
      <c r="EFC258" s="122"/>
      <c r="EFD258" s="122"/>
      <c r="EFE258" s="122"/>
      <c r="EFF258" s="122"/>
      <c r="EFG258" s="122"/>
      <c r="EFH258" s="122"/>
      <c r="EFI258" s="122"/>
      <c r="EFJ258" s="122"/>
      <c r="EFK258" s="122"/>
      <c r="EFL258" s="122"/>
      <c r="EFM258" s="122"/>
      <c r="EFN258" s="122"/>
      <c r="EFO258" s="122"/>
      <c r="EFP258" s="122"/>
      <c r="EFQ258" s="122"/>
      <c r="EFR258" s="122"/>
      <c r="EFS258" s="122"/>
      <c r="EFT258" s="122"/>
      <c r="EFU258" s="122"/>
      <c r="EFV258" s="122"/>
      <c r="EFW258" s="122"/>
      <c r="EFX258" s="122"/>
      <c r="EFY258" s="122"/>
      <c r="EFZ258" s="122"/>
      <c r="EGA258" s="122"/>
      <c r="EGB258" s="122"/>
      <c r="EGC258" s="122"/>
      <c r="EGD258" s="122"/>
      <c r="EGE258" s="122"/>
      <c r="EGF258" s="122"/>
      <c r="EGG258" s="122"/>
      <c r="EGH258" s="122"/>
      <c r="EGI258" s="122"/>
      <c r="EGJ258" s="122"/>
      <c r="EGK258" s="122"/>
      <c r="EGL258" s="122"/>
      <c r="EGM258" s="122"/>
      <c r="EGN258" s="122"/>
      <c r="EGO258" s="122"/>
      <c r="EGP258" s="122"/>
      <c r="EGQ258" s="122"/>
      <c r="EGR258" s="122"/>
      <c r="EGS258" s="122"/>
      <c r="EGT258" s="122"/>
      <c r="EGU258" s="122"/>
      <c r="EGV258" s="122"/>
      <c r="EGW258" s="122"/>
      <c r="EGX258" s="122"/>
      <c r="EGY258" s="122"/>
      <c r="EGZ258" s="122"/>
      <c r="EHA258" s="122"/>
      <c r="EHB258" s="122"/>
      <c r="EHC258" s="122"/>
      <c r="EHD258" s="122"/>
      <c r="EHE258" s="122"/>
      <c r="EHF258" s="122"/>
      <c r="EHG258" s="122"/>
      <c r="EHH258" s="122"/>
      <c r="EHI258" s="122"/>
      <c r="EHJ258" s="122"/>
      <c r="EHK258" s="122"/>
      <c r="EHL258" s="122"/>
      <c r="EHM258" s="122"/>
      <c r="EHN258" s="122"/>
      <c r="EHO258" s="122"/>
      <c r="EHP258" s="122"/>
      <c r="EHQ258" s="122"/>
      <c r="EHR258" s="122"/>
      <c r="EHS258" s="122"/>
      <c r="EHT258" s="122"/>
      <c r="EHU258" s="122"/>
      <c r="EHV258" s="122"/>
      <c r="EHW258" s="122"/>
      <c r="EHX258" s="122"/>
      <c r="EHY258" s="122"/>
      <c r="EHZ258" s="122"/>
      <c r="EIA258" s="122"/>
      <c r="EIB258" s="122"/>
      <c r="EIC258" s="122"/>
      <c r="EID258" s="122"/>
      <c r="EIE258" s="122"/>
      <c r="EIF258" s="122"/>
      <c r="EIG258" s="122"/>
      <c r="EIH258" s="122"/>
      <c r="EII258" s="122"/>
      <c r="EIJ258" s="122"/>
      <c r="EIK258" s="122"/>
      <c r="EIL258" s="122"/>
      <c r="EIM258" s="122"/>
      <c r="EIN258" s="122"/>
      <c r="EIO258" s="122"/>
      <c r="EIP258" s="122"/>
      <c r="EIQ258" s="122"/>
      <c r="EIR258" s="122"/>
      <c r="EIS258" s="122"/>
      <c r="EIT258" s="122"/>
      <c r="EIU258" s="122"/>
      <c r="EIV258" s="122"/>
      <c r="EIW258" s="122"/>
      <c r="EIX258" s="122"/>
      <c r="EIY258" s="122"/>
      <c r="EIZ258" s="122"/>
      <c r="EJA258" s="122"/>
      <c r="EJB258" s="122"/>
      <c r="EJC258" s="122"/>
      <c r="EJD258" s="122"/>
      <c r="EJE258" s="122"/>
      <c r="EJF258" s="122"/>
      <c r="EJG258" s="122"/>
      <c r="EJH258" s="122"/>
      <c r="EJI258" s="122"/>
      <c r="EJJ258" s="122"/>
      <c r="EJK258" s="122"/>
      <c r="EJL258" s="122"/>
      <c r="EJM258" s="122"/>
      <c r="EJN258" s="122"/>
      <c r="EJO258" s="122"/>
      <c r="EJP258" s="122"/>
      <c r="EJQ258" s="122"/>
      <c r="EJR258" s="122"/>
      <c r="EJS258" s="122"/>
      <c r="EJT258" s="122"/>
      <c r="EJU258" s="122"/>
      <c r="EJV258" s="122"/>
      <c r="EJW258" s="122"/>
      <c r="EJX258" s="122"/>
      <c r="EJY258" s="122"/>
      <c r="EJZ258" s="122"/>
      <c r="EKA258" s="122"/>
      <c r="EKB258" s="122"/>
      <c r="EKC258" s="122"/>
      <c r="EKD258" s="122"/>
      <c r="EKE258" s="122"/>
      <c r="EKF258" s="122"/>
      <c r="EKG258" s="122"/>
      <c r="EKH258" s="122"/>
      <c r="EKI258" s="122"/>
      <c r="EKJ258" s="122"/>
      <c r="EKK258" s="122"/>
      <c r="EKL258" s="122"/>
      <c r="EKM258" s="122"/>
      <c r="EKN258" s="122"/>
      <c r="EKO258" s="122"/>
      <c r="EKP258" s="122"/>
      <c r="EKQ258" s="122"/>
      <c r="EKR258" s="122"/>
      <c r="EKS258" s="122"/>
      <c r="EKT258" s="122"/>
      <c r="EKU258" s="122"/>
      <c r="EKV258" s="122"/>
      <c r="EKW258" s="122"/>
      <c r="EKX258" s="122"/>
      <c r="EKY258" s="122"/>
      <c r="EKZ258" s="122"/>
      <c r="ELA258" s="122"/>
      <c r="ELB258" s="122"/>
      <c r="ELC258" s="122"/>
      <c r="ELD258" s="122"/>
      <c r="ELE258" s="122"/>
      <c r="ELF258" s="122"/>
      <c r="ELG258" s="122"/>
      <c r="ELH258" s="122"/>
      <c r="ELI258" s="122"/>
      <c r="ELJ258" s="122"/>
      <c r="ELK258" s="122"/>
      <c r="ELL258" s="122"/>
      <c r="ELM258" s="122"/>
      <c r="ELN258" s="122"/>
      <c r="ELO258" s="122"/>
      <c r="ELP258" s="122"/>
      <c r="ELQ258" s="122"/>
      <c r="ELR258" s="122"/>
      <c r="ELS258" s="122"/>
      <c r="ELT258" s="122"/>
      <c r="ELU258" s="122"/>
      <c r="ELV258" s="122"/>
      <c r="ELW258" s="122"/>
      <c r="ELX258" s="122"/>
      <c r="ELY258" s="122"/>
      <c r="ELZ258" s="122"/>
      <c r="EMA258" s="122"/>
      <c r="EMB258" s="122"/>
      <c r="EMC258" s="122"/>
      <c r="EMD258" s="122"/>
      <c r="EME258" s="122"/>
      <c r="EMF258" s="122"/>
      <c r="EMG258" s="122"/>
      <c r="EMH258" s="122"/>
      <c r="EMI258" s="122"/>
      <c r="EMJ258" s="122"/>
      <c r="EMK258" s="122"/>
      <c r="EML258" s="122"/>
      <c r="EMM258" s="122"/>
      <c r="EMN258" s="122"/>
      <c r="EMO258" s="122"/>
      <c r="EMP258" s="122"/>
      <c r="EMQ258" s="122"/>
      <c r="EMR258" s="122"/>
      <c r="EMS258" s="122"/>
      <c r="EMT258" s="122"/>
      <c r="EMU258" s="122"/>
      <c r="EMV258" s="122"/>
      <c r="EMW258" s="122"/>
      <c r="EMX258" s="122"/>
      <c r="EMY258" s="122"/>
      <c r="EMZ258" s="122"/>
      <c r="ENA258" s="122"/>
      <c r="ENB258" s="122"/>
      <c r="ENC258" s="122"/>
      <c r="END258" s="122"/>
      <c r="ENE258" s="122"/>
      <c r="ENF258" s="122"/>
      <c r="ENG258" s="122"/>
      <c r="ENH258" s="122"/>
      <c r="ENI258" s="122"/>
      <c r="ENJ258" s="122"/>
      <c r="ENK258" s="122"/>
      <c r="ENL258" s="122"/>
      <c r="ENM258" s="122"/>
      <c r="ENN258" s="122"/>
      <c r="ENO258" s="122"/>
      <c r="ENP258" s="122"/>
      <c r="ENQ258" s="122"/>
      <c r="ENR258" s="122"/>
      <c r="ENS258" s="122"/>
      <c r="ENT258" s="122"/>
      <c r="ENU258" s="122"/>
      <c r="ENV258" s="122"/>
      <c r="ENW258" s="122"/>
      <c r="ENX258" s="122"/>
      <c r="ENY258" s="122"/>
      <c r="ENZ258" s="122"/>
      <c r="EOA258" s="122"/>
      <c r="EOB258" s="122"/>
      <c r="EOC258" s="122"/>
      <c r="EOD258" s="122"/>
      <c r="EOE258" s="122"/>
      <c r="EOF258" s="122"/>
      <c r="EOG258" s="122"/>
      <c r="EOH258" s="122"/>
      <c r="EOI258" s="122"/>
      <c r="EOJ258" s="122"/>
      <c r="EOK258" s="122"/>
      <c r="EOL258" s="122"/>
      <c r="EOM258" s="122"/>
      <c r="EON258" s="122"/>
      <c r="EOO258" s="122"/>
      <c r="EOP258" s="122"/>
      <c r="EOQ258" s="122"/>
      <c r="EOR258" s="122"/>
      <c r="EOS258" s="122"/>
      <c r="EOT258" s="122"/>
      <c r="EOU258" s="122"/>
      <c r="EOV258" s="122"/>
      <c r="EOW258" s="122"/>
      <c r="EOX258" s="122"/>
      <c r="EOY258" s="122"/>
      <c r="EOZ258" s="122"/>
      <c r="EPA258" s="122"/>
      <c r="EPB258" s="122"/>
      <c r="EPC258" s="122"/>
      <c r="EPD258" s="122"/>
      <c r="EPE258" s="122"/>
      <c r="EPF258" s="122"/>
      <c r="EPG258" s="122"/>
      <c r="EPH258" s="122"/>
      <c r="EPI258" s="122"/>
      <c r="EPJ258" s="122"/>
      <c r="EPK258" s="122"/>
      <c r="EPL258" s="122"/>
      <c r="EPM258" s="122"/>
      <c r="EPN258" s="122"/>
      <c r="EPO258" s="122"/>
      <c r="EPP258" s="122"/>
      <c r="EPQ258" s="122"/>
      <c r="EPR258" s="122"/>
      <c r="EPS258" s="122"/>
      <c r="EPT258" s="122"/>
      <c r="EPU258" s="122"/>
      <c r="EPV258" s="122"/>
      <c r="EPW258" s="122"/>
      <c r="EPX258" s="122"/>
      <c r="EPY258" s="122"/>
      <c r="EPZ258" s="122"/>
      <c r="EQA258" s="122"/>
      <c r="EQB258" s="122"/>
      <c r="EQC258" s="122"/>
      <c r="EQD258" s="122"/>
      <c r="EQE258" s="122"/>
      <c r="EQF258" s="122"/>
      <c r="EQG258" s="122"/>
      <c r="EQH258" s="122"/>
      <c r="EQI258" s="122"/>
      <c r="EQJ258" s="122"/>
      <c r="EQK258" s="122"/>
      <c r="EQL258" s="122"/>
      <c r="EQM258" s="122"/>
      <c r="EQN258" s="122"/>
      <c r="EQO258" s="122"/>
      <c r="EQP258" s="122"/>
      <c r="EQQ258" s="122"/>
      <c r="EQR258" s="122"/>
      <c r="EQS258" s="122"/>
      <c r="EQT258" s="122"/>
      <c r="EQU258" s="122"/>
      <c r="EQV258" s="122"/>
      <c r="EQW258" s="122"/>
      <c r="EQX258" s="122"/>
      <c r="EQY258" s="122"/>
      <c r="EQZ258" s="122"/>
      <c r="ERA258" s="122"/>
      <c r="ERB258" s="122"/>
      <c r="ERC258" s="122"/>
      <c r="ERD258" s="122"/>
      <c r="ERE258" s="122"/>
      <c r="ERF258" s="122"/>
      <c r="ERG258" s="122"/>
      <c r="ERH258" s="122"/>
      <c r="ERI258" s="122"/>
      <c r="ERJ258" s="122"/>
      <c r="ERK258" s="122"/>
      <c r="ERL258" s="122"/>
      <c r="ERM258" s="122"/>
      <c r="ERN258" s="122"/>
      <c r="ERO258" s="122"/>
      <c r="ERP258" s="122"/>
      <c r="ERQ258" s="122"/>
      <c r="ERR258" s="122"/>
      <c r="ERS258" s="122"/>
      <c r="ERT258" s="122"/>
      <c r="ERU258" s="122"/>
      <c r="ERV258" s="122"/>
      <c r="ERW258" s="122"/>
      <c r="ERX258" s="122"/>
      <c r="ERY258" s="122"/>
      <c r="ERZ258" s="122"/>
      <c r="ESA258" s="122"/>
      <c r="ESB258" s="122"/>
      <c r="ESC258" s="122"/>
      <c r="ESD258" s="122"/>
      <c r="ESE258" s="122"/>
      <c r="ESF258" s="122"/>
      <c r="ESG258" s="122"/>
      <c r="ESH258" s="122"/>
      <c r="ESI258" s="122"/>
      <c r="ESJ258" s="122"/>
      <c r="ESK258" s="122"/>
      <c r="ESL258" s="122"/>
      <c r="ESM258" s="122"/>
      <c r="ESN258" s="122"/>
      <c r="ESO258" s="122"/>
      <c r="ESP258" s="122"/>
      <c r="ESQ258" s="122"/>
      <c r="ESR258" s="122"/>
      <c r="ESS258" s="122"/>
      <c r="EST258" s="122"/>
      <c r="ESU258" s="122"/>
      <c r="ESV258" s="122"/>
      <c r="ESW258" s="122"/>
      <c r="ESX258" s="122"/>
      <c r="ESY258" s="122"/>
      <c r="ESZ258" s="122"/>
      <c r="ETA258" s="122"/>
      <c r="ETB258" s="122"/>
      <c r="ETC258" s="122"/>
      <c r="ETD258" s="122"/>
      <c r="ETE258" s="122"/>
      <c r="ETF258" s="122"/>
      <c r="ETG258" s="122"/>
      <c r="ETH258" s="122"/>
      <c r="ETI258" s="122"/>
      <c r="ETJ258" s="122"/>
      <c r="ETK258" s="122"/>
      <c r="ETL258" s="122"/>
      <c r="ETM258" s="122"/>
      <c r="ETN258" s="122"/>
      <c r="ETO258" s="122"/>
      <c r="ETP258" s="122"/>
      <c r="ETQ258" s="122"/>
      <c r="ETR258" s="122"/>
      <c r="ETS258" s="122"/>
      <c r="ETT258" s="122"/>
      <c r="ETU258" s="122"/>
      <c r="ETV258" s="122"/>
      <c r="ETW258" s="122"/>
      <c r="ETX258" s="122"/>
      <c r="ETY258" s="122"/>
      <c r="ETZ258" s="122"/>
      <c r="EUA258" s="122"/>
      <c r="EUB258" s="122"/>
      <c r="EUC258" s="122"/>
      <c r="EUD258" s="122"/>
      <c r="EUE258" s="122"/>
      <c r="EUF258" s="122"/>
      <c r="EUG258" s="122"/>
      <c r="EUH258" s="122"/>
      <c r="EUI258" s="122"/>
      <c r="EUJ258" s="122"/>
      <c r="EUK258" s="122"/>
      <c r="EUL258" s="122"/>
      <c r="EUM258" s="122"/>
      <c r="EUN258" s="122"/>
      <c r="EUO258" s="122"/>
      <c r="EUP258" s="122"/>
      <c r="EUQ258" s="122"/>
      <c r="EUR258" s="122"/>
      <c r="EUS258" s="122"/>
      <c r="EUT258" s="122"/>
      <c r="EUU258" s="122"/>
      <c r="EUV258" s="122"/>
      <c r="EUW258" s="122"/>
      <c r="EUX258" s="122"/>
      <c r="EUY258" s="122"/>
      <c r="EUZ258" s="122"/>
      <c r="EVA258" s="122"/>
      <c r="EVB258" s="122"/>
      <c r="EVC258" s="122"/>
      <c r="EVD258" s="122"/>
      <c r="EVE258" s="122"/>
      <c r="EVF258" s="122"/>
      <c r="EVG258" s="122"/>
      <c r="EVH258" s="122"/>
      <c r="EVI258" s="122"/>
      <c r="EVJ258" s="122"/>
      <c r="EVK258" s="122"/>
      <c r="EVL258" s="122"/>
      <c r="EVM258" s="122"/>
      <c r="EVN258" s="122"/>
      <c r="EVO258" s="122"/>
      <c r="EVP258" s="122"/>
      <c r="EVQ258" s="122"/>
      <c r="EVR258" s="122"/>
      <c r="EVS258" s="122"/>
      <c r="EVT258" s="122"/>
      <c r="EVU258" s="122"/>
      <c r="EVV258" s="122"/>
      <c r="EVW258" s="122"/>
      <c r="EVX258" s="122"/>
      <c r="EVY258" s="122"/>
      <c r="EVZ258" s="122"/>
      <c r="EWA258" s="122"/>
      <c r="EWB258" s="122"/>
      <c r="EWC258" s="122"/>
      <c r="EWD258" s="122"/>
      <c r="EWE258" s="122"/>
      <c r="EWF258" s="122"/>
      <c r="EWG258" s="122"/>
      <c r="EWH258" s="122"/>
      <c r="EWI258" s="122"/>
      <c r="EWJ258" s="122"/>
      <c r="EWK258" s="122"/>
      <c r="EWL258" s="122"/>
      <c r="EWM258" s="122"/>
      <c r="EWN258" s="122"/>
      <c r="EWO258" s="122"/>
      <c r="EWP258" s="122"/>
      <c r="EWQ258" s="122"/>
      <c r="EWR258" s="122"/>
      <c r="EWS258" s="122"/>
      <c r="EWT258" s="122"/>
      <c r="EWU258" s="122"/>
      <c r="EWV258" s="122"/>
      <c r="EWW258" s="122"/>
      <c r="EWX258" s="122"/>
      <c r="EWY258" s="122"/>
      <c r="EWZ258" s="122"/>
      <c r="EXA258" s="122"/>
      <c r="EXB258" s="122"/>
      <c r="EXC258" s="122"/>
      <c r="EXD258" s="122"/>
      <c r="EXE258" s="122"/>
      <c r="EXF258" s="122"/>
      <c r="EXG258" s="122"/>
      <c r="EXH258" s="122"/>
      <c r="EXI258" s="122"/>
      <c r="EXJ258" s="122"/>
      <c r="EXK258" s="122"/>
      <c r="EXL258" s="122"/>
      <c r="EXM258" s="122"/>
      <c r="EXN258" s="122"/>
      <c r="EXO258" s="122"/>
      <c r="EXP258" s="122"/>
      <c r="EXQ258" s="122"/>
      <c r="EXR258" s="122"/>
      <c r="EXS258" s="122"/>
      <c r="EXT258" s="122"/>
      <c r="EXU258" s="122"/>
      <c r="EXV258" s="122"/>
      <c r="EXW258" s="122"/>
      <c r="EXX258" s="122"/>
      <c r="EXY258" s="122"/>
      <c r="EXZ258" s="122"/>
      <c r="EYA258" s="122"/>
      <c r="EYB258" s="122"/>
      <c r="EYC258" s="122"/>
      <c r="EYD258" s="122"/>
      <c r="EYE258" s="122"/>
      <c r="EYF258" s="122"/>
      <c r="EYG258" s="122"/>
      <c r="EYH258" s="122"/>
      <c r="EYI258" s="122"/>
      <c r="EYJ258" s="122"/>
      <c r="EYK258" s="122"/>
      <c r="EYL258" s="122"/>
      <c r="EYM258" s="122"/>
      <c r="EYN258" s="122"/>
      <c r="EYO258" s="122"/>
      <c r="EYP258" s="122"/>
      <c r="EYQ258" s="122"/>
      <c r="EYR258" s="122"/>
      <c r="EYS258" s="122"/>
      <c r="EYT258" s="122"/>
      <c r="EYU258" s="122"/>
      <c r="EYV258" s="122"/>
      <c r="EYW258" s="122"/>
      <c r="EYX258" s="122"/>
      <c r="EYY258" s="122"/>
      <c r="EYZ258" s="122"/>
      <c r="EZA258" s="122"/>
      <c r="EZB258" s="122"/>
      <c r="EZC258" s="122"/>
      <c r="EZD258" s="122"/>
      <c r="EZE258" s="122"/>
      <c r="EZF258" s="122"/>
      <c r="EZG258" s="122"/>
      <c r="EZH258" s="122"/>
      <c r="EZI258" s="122"/>
      <c r="EZJ258" s="122"/>
      <c r="EZK258" s="122"/>
      <c r="EZL258" s="122"/>
      <c r="EZM258" s="122"/>
      <c r="EZN258" s="122"/>
      <c r="EZO258" s="122"/>
      <c r="EZP258" s="122"/>
      <c r="EZQ258" s="122"/>
      <c r="EZR258" s="122"/>
      <c r="EZS258" s="122"/>
      <c r="EZT258" s="122"/>
      <c r="EZU258" s="122"/>
      <c r="EZV258" s="122"/>
      <c r="EZW258" s="122"/>
      <c r="EZX258" s="122"/>
      <c r="EZY258" s="122"/>
      <c r="EZZ258" s="122"/>
      <c r="FAA258" s="122"/>
      <c r="FAB258" s="122"/>
      <c r="FAC258" s="122"/>
      <c r="FAD258" s="122"/>
      <c r="FAE258" s="122"/>
      <c r="FAF258" s="122"/>
      <c r="FAG258" s="122"/>
      <c r="FAH258" s="122"/>
      <c r="FAI258" s="122"/>
      <c r="FAJ258" s="122"/>
      <c r="FAK258" s="122"/>
      <c r="FAL258" s="122"/>
      <c r="FAM258" s="122"/>
      <c r="FAN258" s="122"/>
      <c r="FAO258" s="122"/>
      <c r="FAP258" s="122"/>
      <c r="FAQ258" s="122"/>
      <c r="FAR258" s="122"/>
      <c r="FAS258" s="122"/>
      <c r="FAT258" s="122"/>
      <c r="FAU258" s="122"/>
      <c r="FAV258" s="122"/>
      <c r="FAW258" s="122"/>
      <c r="FAX258" s="122"/>
      <c r="FAY258" s="122"/>
      <c r="FAZ258" s="122"/>
      <c r="FBA258" s="122"/>
      <c r="FBB258" s="122"/>
      <c r="FBC258" s="122"/>
      <c r="FBD258" s="122"/>
      <c r="FBE258" s="122"/>
      <c r="FBF258" s="122"/>
      <c r="FBG258" s="122"/>
      <c r="FBH258" s="122"/>
      <c r="FBI258" s="122"/>
      <c r="FBJ258" s="122"/>
      <c r="FBK258" s="122"/>
      <c r="FBL258" s="122"/>
      <c r="FBM258" s="122"/>
      <c r="FBN258" s="122"/>
      <c r="FBO258" s="122"/>
      <c r="FBP258" s="122"/>
      <c r="FBQ258" s="122"/>
      <c r="FBR258" s="122"/>
      <c r="FBS258" s="122"/>
      <c r="FBT258" s="122"/>
      <c r="FBU258" s="122"/>
      <c r="FBV258" s="122"/>
      <c r="FBW258" s="122"/>
      <c r="FBX258" s="122"/>
      <c r="FBY258" s="122"/>
      <c r="FBZ258" s="122"/>
      <c r="FCA258" s="122"/>
      <c r="FCB258" s="122"/>
      <c r="FCC258" s="122"/>
      <c r="FCD258" s="122"/>
      <c r="FCE258" s="122"/>
      <c r="FCF258" s="122"/>
      <c r="FCG258" s="122"/>
      <c r="FCH258" s="122"/>
      <c r="FCI258" s="122"/>
      <c r="FCJ258" s="122"/>
      <c r="FCK258" s="122"/>
      <c r="FCL258" s="122"/>
      <c r="FCM258" s="122"/>
      <c r="FCN258" s="122"/>
      <c r="FCO258" s="122"/>
      <c r="FCP258" s="122"/>
      <c r="FCQ258" s="122"/>
      <c r="FCR258" s="122"/>
      <c r="FCS258" s="122"/>
      <c r="FCT258" s="122"/>
      <c r="FCU258" s="122"/>
      <c r="FCV258" s="122"/>
      <c r="FCW258" s="122"/>
      <c r="FCX258" s="122"/>
      <c r="FCY258" s="122"/>
      <c r="FCZ258" s="122"/>
      <c r="FDA258" s="122"/>
      <c r="FDB258" s="122"/>
      <c r="FDC258" s="122"/>
      <c r="FDD258" s="122"/>
      <c r="FDE258" s="122"/>
      <c r="FDF258" s="122"/>
      <c r="FDG258" s="122"/>
      <c r="FDH258" s="122"/>
      <c r="FDI258" s="122"/>
      <c r="FDJ258" s="122"/>
      <c r="FDK258" s="122"/>
      <c r="FDL258" s="122"/>
      <c r="FDM258" s="122"/>
      <c r="FDN258" s="122"/>
      <c r="FDO258" s="122"/>
      <c r="FDP258" s="122"/>
      <c r="FDQ258" s="122"/>
      <c r="FDR258" s="122"/>
      <c r="FDS258" s="122"/>
      <c r="FDT258" s="122"/>
      <c r="FDU258" s="122"/>
      <c r="FDV258" s="122"/>
      <c r="FDW258" s="122"/>
      <c r="FDX258" s="122"/>
      <c r="FDY258" s="122"/>
      <c r="FDZ258" s="122"/>
      <c r="FEA258" s="122"/>
      <c r="FEB258" s="122"/>
      <c r="FEC258" s="122"/>
      <c r="FED258" s="122"/>
      <c r="FEE258" s="122"/>
      <c r="FEF258" s="122"/>
      <c r="FEG258" s="122"/>
      <c r="FEH258" s="122"/>
      <c r="FEI258" s="122"/>
      <c r="FEJ258" s="122"/>
      <c r="FEK258" s="122"/>
      <c r="FEL258" s="122"/>
      <c r="FEM258" s="122"/>
      <c r="FEN258" s="122"/>
      <c r="FEO258" s="122"/>
      <c r="FEP258" s="122"/>
      <c r="FEQ258" s="122"/>
      <c r="FER258" s="122"/>
      <c r="FES258" s="122"/>
      <c r="FET258" s="122"/>
      <c r="FEU258" s="122"/>
      <c r="FEV258" s="122"/>
      <c r="FEW258" s="122"/>
      <c r="FEX258" s="122"/>
      <c r="FEY258" s="122"/>
      <c r="FEZ258" s="122"/>
      <c r="FFA258" s="122"/>
      <c r="FFB258" s="122"/>
      <c r="FFC258" s="122"/>
      <c r="FFD258" s="122"/>
      <c r="FFE258" s="122"/>
      <c r="FFF258" s="122"/>
      <c r="FFG258" s="122"/>
      <c r="FFH258" s="122"/>
      <c r="FFI258" s="122"/>
      <c r="FFJ258" s="122"/>
      <c r="FFK258" s="122"/>
      <c r="FFL258" s="122"/>
      <c r="FFM258" s="122"/>
      <c r="FFN258" s="122"/>
      <c r="FFO258" s="122"/>
      <c r="FFP258" s="122"/>
      <c r="FFQ258" s="122"/>
      <c r="FFR258" s="122"/>
      <c r="FFS258" s="122"/>
      <c r="FFT258" s="122"/>
      <c r="FFU258" s="122"/>
      <c r="FFV258" s="122"/>
      <c r="FFW258" s="122"/>
      <c r="FFX258" s="122"/>
      <c r="FFY258" s="122"/>
      <c r="FFZ258" s="122"/>
      <c r="FGA258" s="122"/>
      <c r="FGB258" s="122"/>
      <c r="FGC258" s="122"/>
      <c r="FGD258" s="122"/>
      <c r="FGE258" s="122"/>
      <c r="FGF258" s="122"/>
      <c r="FGG258" s="122"/>
      <c r="FGH258" s="122"/>
      <c r="FGI258" s="122"/>
      <c r="FGJ258" s="122"/>
      <c r="FGK258" s="122"/>
      <c r="FGL258" s="122"/>
      <c r="FGM258" s="122"/>
      <c r="FGN258" s="122"/>
      <c r="FGO258" s="122"/>
      <c r="FGP258" s="122"/>
      <c r="FGQ258" s="122"/>
      <c r="FGR258" s="122"/>
      <c r="FGS258" s="122"/>
      <c r="FGT258" s="122"/>
      <c r="FGU258" s="122"/>
      <c r="FGV258" s="122"/>
      <c r="FGW258" s="122"/>
      <c r="FGX258" s="122"/>
      <c r="FGY258" s="122"/>
      <c r="FGZ258" s="122"/>
      <c r="FHA258" s="122"/>
      <c r="FHB258" s="122"/>
      <c r="FHC258" s="122"/>
      <c r="FHD258" s="122"/>
      <c r="FHE258" s="122"/>
      <c r="FHF258" s="122"/>
      <c r="FHG258" s="122"/>
      <c r="FHH258" s="122"/>
      <c r="FHI258" s="122"/>
      <c r="FHJ258" s="122"/>
      <c r="FHK258" s="122"/>
      <c r="FHL258" s="122"/>
      <c r="FHM258" s="122"/>
      <c r="FHN258" s="122"/>
      <c r="FHO258" s="122"/>
      <c r="FHP258" s="122"/>
      <c r="FHQ258" s="122"/>
      <c r="FHR258" s="122"/>
      <c r="FHS258" s="122"/>
      <c r="FHT258" s="122"/>
      <c r="FHU258" s="122"/>
      <c r="FHV258" s="122"/>
      <c r="FHW258" s="122"/>
      <c r="FHX258" s="122"/>
      <c r="FHY258" s="122"/>
      <c r="FHZ258" s="122"/>
      <c r="FIA258" s="122"/>
      <c r="FIB258" s="122"/>
      <c r="FIC258" s="122"/>
      <c r="FID258" s="122"/>
      <c r="FIE258" s="122"/>
      <c r="FIF258" s="122"/>
      <c r="FIG258" s="122"/>
      <c r="FIH258" s="122"/>
      <c r="FII258" s="122"/>
      <c r="FIJ258" s="122"/>
      <c r="FIK258" s="122"/>
      <c r="FIL258" s="122"/>
      <c r="FIM258" s="122"/>
      <c r="FIN258" s="122"/>
      <c r="FIO258" s="122"/>
      <c r="FIP258" s="122"/>
      <c r="FIQ258" s="122"/>
      <c r="FIR258" s="122"/>
      <c r="FIS258" s="122"/>
      <c r="FIT258" s="122"/>
      <c r="FIU258" s="122"/>
      <c r="FIV258" s="122"/>
      <c r="FIW258" s="122"/>
      <c r="FIX258" s="122"/>
      <c r="FIY258" s="122"/>
      <c r="FIZ258" s="122"/>
      <c r="FJA258" s="122"/>
      <c r="FJB258" s="122"/>
      <c r="FJC258" s="122"/>
      <c r="FJD258" s="122"/>
      <c r="FJE258" s="122"/>
      <c r="FJF258" s="122"/>
      <c r="FJG258" s="122"/>
      <c r="FJH258" s="122"/>
      <c r="FJI258" s="122"/>
      <c r="FJJ258" s="122"/>
      <c r="FJK258" s="122"/>
      <c r="FJL258" s="122"/>
      <c r="FJM258" s="122"/>
      <c r="FJN258" s="122"/>
      <c r="FJO258" s="122"/>
      <c r="FJP258" s="122"/>
      <c r="FJQ258" s="122"/>
      <c r="FJR258" s="122"/>
      <c r="FJS258" s="122"/>
      <c r="FJT258" s="122"/>
      <c r="FJU258" s="122"/>
      <c r="FJV258" s="122"/>
      <c r="FJW258" s="122"/>
      <c r="FJX258" s="122"/>
      <c r="FJY258" s="122"/>
      <c r="FJZ258" s="122"/>
      <c r="FKA258" s="122"/>
      <c r="FKB258" s="122"/>
      <c r="FKC258" s="122"/>
      <c r="FKD258" s="122"/>
      <c r="FKE258" s="122"/>
      <c r="FKF258" s="122"/>
      <c r="FKG258" s="122"/>
      <c r="FKH258" s="122"/>
      <c r="FKI258" s="122"/>
      <c r="FKJ258" s="122"/>
      <c r="FKK258" s="122"/>
      <c r="FKL258" s="122"/>
      <c r="FKM258" s="122"/>
      <c r="FKN258" s="122"/>
      <c r="FKO258" s="122"/>
      <c r="FKP258" s="122"/>
      <c r="FKQ258" s="122"/>
      <c r="FKR258" s="122"/>
      <c r="FKS258" s="122"/>
      <c r="FKT258" s="122"/>
      <c r="FKU258" s="122"/>
      <c r="FKV258" s="122"/>
      <c r="FKW258" s="122"/>
      <c r="FKX258" s="122"/>
      <c r="FKY258" s="122"/>
      <c r="FKZ258" s="122"/>
      <c r="FLA258" s="122"/>
      <c r="FLB258" s="122"/>
      <c r="FLC258" s="122"/>
      <c r="FLD258" s="122"/>
      <c r="FLE258" s="122"/>
      <c r="FLF258" s="122"/>
      <c r="FLG258" s="122"/>
      <c r="FLH258" s="122"/>
      <c r="FLI258" s="122"/>
      <c r="FLJ258" s="122"/>
      <c r="FLK258" s="122"/>
      <c r="FLL258" s="122"/>
      <c r="FLM258" s="122"/>
      <c r="FLN258" s="122"/>
      <c r="FLO258" s="122"/>
      <c r="FLP258" s="122"/>
      <c r="FLQ258" s="122"/>
      <c r="FLR258" s="122"/>
      <c r="FLS258" s="122"/>
      <c r="FLT258" s="122"/>
      <c r="FLU258" s="122"/>
      <c r="FLV258" s="122"/>
      <c r="FLW258" s="122"/>
      <c r="FLX258" s="122"/>
      <c r="FLY258" s="122"/>
      <c r="FLZ258" s="122"/>
      <c r="FMA258" s="122"/>
      <c r="FMB258" s="122"/>
      <c r="FMC258" s="122"/>
      <c r="FMD258" s="122"/>
      <c r="FME258" s="122"/>
      <c r="FMF258" s="122"/>
      <c r="FMG258" s="122"/>
      <c r="FMH258" s="122"/>
      <c r="FMI258" s="122"/>
      <c r="FMJ258" s="122"/>
      <c r="FMK258" s="122"/>
      <c r="FML258" s="122"/>
      <c r="FMM258" s="122"/>
      <c r="FMN258" s="122"/>
      <c r="FMO258" s="122"/>
      <c r="FMP258" s="122"/>
      <c r="FMQ258" s="122"/>
      <c r="FMR258" s="122"/>
      <c r="FMS258" s="122"/>
      <c r="FMT258" s="122"/>
      <c r="FMU258" s="122"/>
      <c r="FMV258" s="122"/>
      <c r="FMW258" s="122"/>
      <c r="FMX258" s="122"/>
      <c r="FMY258" s="122"/>
      <c r="FMZ258" s="122"/>
      <c r="FNA258" s="122"/>
      <c r="FNB258" s="122"/>
      <c r="FNC258" s="122"/>
      <c r="FND258" s="122"/>
      <c r="FNE258" s="122"/>
      <c r="FNF258" s="122"/>
      <c r="FNG258" s="122"/>
      <c r="FNH258" s="122"/>
      <c r="FNI258" s="122"/>
      <c r="FNJ258" s="122"/>
      <c r="FNK258" s="122"/>
      <c r="FNL258" s="122"/>
      <c r="FNM258" s="122"/>
      <c r="FNN258" s="122"/>
      <c r="FNO258" s="122"/>
      <c r="FNP258" s="122"/>
      <c r="FNQ258" s="122"/>
      <c r="FNR258" s="122"/>
      <c r="FNS258" s="122"/>
      <c r="FNT258" s="122"/>
      <c r="FNU258" s="122"/>
      <c r="FNV258" s="122"/>
      <c r="FNW258" s="122"/>
      <c r="FNX258" s="122"/>
      <c r="FNY258" s="122"/>
      <c r="FNZ258" s="122"/>
      <c r="FOA258" s="122"/>
      <c r="FOB258" s="122"/>
      <c r="FOC258" s="122"/>
      <c r="FOD258" s="122"/>
      <c r="FOE258" s="122"/>
      <c r="FOF258" s="122"/>
      <c r="FOG258" s="122"/>
      <c r="FOH258" s="122"/>
      <c r="FOI258" s="122"/>
      <c r="FOJ258" s="122"/>
      <c r="FOK258" s="122"/>
      <c r="FOL258" s="122"/>
      <c r="FOM258" s="122"/>
      <c r="FON258" s="122"/>
      <c r="FOO258" s="122"/>
      <c r="FOP258" s="122"/>
      <c r="FOQ258" s="122"/>
      <c r="FOR258" s="122"/>
      <c r="FOS258" s="122"/>
      <c r="FOT258" s="122"/>
      <c r="FOU258" s="122"/>
      <c r="FOV258" s="122"/>
      <c r="FOW258" s="122"/>
      <c r="FOX258" s="122"/>
      <c r="FOY258" s="122"/>
      <c r="FOZ258" s="122"/>
      <c r="FPA258" s="122"/>
      <c r="FPB258" s="122"/>
      <c r="FPC258" s="122"/>
      <c r="FPD258" s="122"/>
      <c r="FPE258" s="122"/>
      <c r="FPF258" s="122"/>
      <c r="FPG258" s="122"/>
      <c r="FPH258" s="122"/>
      <c r="FPI258" s="122"/>
      <c r="FPJ258" s="122"/>
      <c r="FPK258" s="122"/>
      <c r="FPL258" s="122"/>
      <c r="FPM258" s="122"/>
      <c r="FPN258" s="122"/>
      <c r="FPO258" s="122"/>
      <c r="FPP258" s="122"/>
      <c r="FPQ258" s="122"/>
      <c r="FPR258" s="122"/>
      <c r="FPS258" s="122"/>
      <c r="FPT258" s="122"/>
      <c r="FPU258" s="122"/>
      <c r="FPV258" s="122"/>
      <c r="FPW258" s="122"/>
      <c r="FPX258" s="122"/>
      <c r="FPY258" s="122"/>
      <c r="FPZ258" s="122"/>
      <c r="FQA258" s="122"/>
      <c r="FQB258" s="122"/>
      <c r="FQC258" s="122"/>
      <c r="FQD258" s="122"/>
      <c r="FQE258" s="122"/>
      <c r="FQF258" s="122"/>
      <c r="FQG258" s="122"/>
      <c r="FQH258" s="122"/>
      <c r="FQI258" s="122"/>
      <c r="FQJ258" s="122"/>
      <c r="FQK258" s="122"/>
      <c r="FQL258" s="122"/>
      <c r="FQM258" s="122"/>
      <c r="FQN258" s="122"/>
      <c r="FQO258" s="122"/>
      <c r="FQP258" s="122"/>
      <c r="FQQ258" s="122"/>
      <c r="FQR258" s="122"/>
      <c r="FQS258" s="122"/>
      <c r="FQT258" s="122"/>
      <c r="FQU258" s="122"/>
      <c r="FQV258" s="122"/>
      <c r="FQW258" s="122"/>
      <c r="FQX258" s="122"/>
      <c r="FQY258" s="122"/>
      <c r="FQZ258" s="122"/>
      <c r="FRA258" s="122"/>
      <c r="FRB258" s="122"/>
      <c r="FRC258" s="122"/>
      <c r="FRD258" s="122"/>
      <c r="FRE258" s="122"/>
      <c r="FRF258" s="122"/>
      <c r="FRG258" s="122"/>
      <c r="FRH258" s="122"/>
      <c r="FRI258" s="122"/>
      <c r="FRJ258" s="122"/>
      <c r="FRK258" s="122"/>
      <c r="FRL258" s="122"/>
      <c r="FRM258" s="122"/>
      <c r="FRN258" s="122"/>
      <c r="FRO258" s="122"/>
      <c r="FRP258" s="122"/>
      <c r="FRQ258" s="122"/>
      <c r="FRR258" s="122"/>
      <c r="FRS258" s="122"/>
      <c r="FRT258" s="122"/>
      <c r="FRU258" s="122"/>
      <c r="FRV258" s="122"/>
      <c r="FRW258" s="122"/>
      <c r="FRX258" s="122"/>
      <c r="FRY258" s="122"/>
      <c r="FRZ258" s="122"/>
      <c r="FSA258" s="122"/>
      <c r="FSB258" s="122"/>
      <c r="FSC258" s="122"/>
      <c r="FSD258" s="122"/>
      <c r="FSE258" s="122"/>
      <c r="FSF258" s="122"/>
      <c r="FSG258" s="122"/>
      <c r="FSH258" s="122"/>
      <c r="FSI258" s="122"/>
      <c r="FSJ258" s="122"/>
      <c r="FSK258" s="122"/>
      <c r="FSL258" s="122"/>
      <c r="FSM258" s="122"/>
      <c r="FSN258" s="122"/>
      <c r="FSO258" s="122"/>
      <c r="FSP258" s="122"/>
      <c r="FSQ258" s="122"/>
      <c r="FSR258" s="122"/>
      <c r="FSS258" s="122"/>
      <c r="FST258" s="122"/>
      <c r="FSU258" s="122"/>
      <c r="FSV258" s="122"/>
      <c r="FSW258" s="122"/>
      <c r="FSX258" s="122"/>
      <c r="FSY258" s="122"/>
      <c r="FSZ258" s="122"/>
      <c r="FTA258" s="122"/>
      <c r="FTB258" s="122"/>
      <c r="FTC258" s="122"/>
      <c r="FTD258" s="122"/>
      <c r="FTE258" s="122"/>
      <c r="FTF258" s="122"/>
      <c r="FTG258" s="122"/>
      <c r="FTH258" s="122"/>
      <c r="FTI258" s="122"/>
      <c r="FTJ258" s="122"/>
      <c r="FTK258" s="122"/>
      <c r="FTL258" s="122"/>
      <c r="FTM258" s="122"/>
      <c r="FTN258" s="122"/>
      <c r="FTO258" s="122"/>
      <c r="FTP258" s="122"/>
      <c r="FTQ258" s="122"/>
      <c r="FTR258" s="122"/>
      <c r="FTS258" s="122"/>
      <c r="FTT258" s="122"/>
      <c r="FTU258" s="122"/>
      <c r="FTV258" s="122"/>
      <c r="FTW258" s="122"/>
      <c r="FTX258" s="122"/>
      <c r="FTY258" s="122"/>
      <c r="FTZ258" s="122"/>
      <c r="FUA258" s="122"/>
      <c r="FUB258" s="122"/>
      <c r="FUC258" s="122"/>
      <c r="FUD258" s="122"/>
      <c r="FUE258" s="122"/>
      <c r="FUF258" s="122"/>
      <c r="FUG258" s="122"/>
      <c r="FUH258" s="122"/>
      <c r="FUI258" s="122"/>
      <c r="FUJ258" s="122"/>
      <c r="FUK258" s="122"/>
      <c r="FUL258" s="122"/>
      <c r="FUM258" s="122"/>
      <c r="FUN258" s="122"/>
      <c r="FUO258" s="122"/>
      <c r="FUP258" s="122"/>
      <c r="FUQ258" s="122"/>
      <c r="FUR258" s="122"/>
      <c r="FUS258" s="122"/>
      <c r="FUT258" s="122"/>
      <c r="FUU258" s="122"/>
      <c r="FUV258" s="122"/>
      <c r="FUW258" s="122"/>
      <c r="FUX258" s="122"/>
      <c r="FUY258" s="122"/>
      <c r="FUZ258" s="122"/>
      <c r="FVA258" s="122"/>
      <c r="FVB258" s="122"/>
      <c r="FVC258" s="122"/>
      <c r="FVD258" s="122"/>
      <c r="FVE258" s="122"/>
      <c r="FVF258" s="122"/>
      <c r="FVG258" s="122"/>
      <c r="FVH258" s="122"/>
      <c r="FVI258" s="122"/>
      <c r="FVJ258" s="122"/>
      <c r="FVK258" s="122"/>
      <c r="FVL258" s="122"/>
      <c r="FVM258" s="122"/>
      <c r="FVN258" s="122"/>
      <c r="FVO258" s="122"/>
      <c r="FVP258" s="122"/>
      <c r="FVQ258" s="122"/>
      <c r="FVR258" s="122"/>
      <c r="FVS258" s="122"/>
      <c r="FVT258" s="122"/>
      <c r="FVU258" s="122"/>
      <c r="FVV258" s="122"/>
      <c r="FVW258" s="122"/>
      <c r="FVX258" s="122"/>
      <c r="FVY258" s="122"/>
      <c r="FVZ258" s="122"/>
      <c r="FWA258" s="122"/>
      <c r="FWB258" s="122"/>
      <c r="FWC258" s="122"/>
      <c r="FWD258" s="122"/>
      <c r="FWE258" s="122"/>
      <c r="FWF258" s="122"/>
      <c r="FWG258" s="122"/>
      <c r="FWH258" s="122"/>
      <c r="FWI258" s="122"/>
      <c r="FWJ258" s="122"/>
      <c r="FWK258" s="122"/>
      <c r="FWL258" s="122"/>
      <c r="FWM258" s="122"/>
      <c r="FWN258" s="122"/>
      <c r="FWO258" s="122"/>
      <c r="FWP258" s="122"/>
      <c r="FWQ258" s="122"/>
      <c r="FWR258" s="122"/>
      <c r="FWS258" s="122"/>
      <c r="FWT258" s="122"/>
      <c r="FWU258" s="122"/>
      <c r="FWV258" s="122"/>
      <c r="FWW258" s="122"/>
      <c r="FWX258" s="122"/>
      <c r="FWY258" s="122"/>
      <c r="FWZ258" s="122"/>
      <c r="FXA258" s="122"/>
      <c r="FXB258" s="122"/>
      <c r="FXC258" s="122"/>
      <c r="FXD258" s="122"/>
      <c r="FXE258" s="122"/>
      <c r="FXF258" s="122"/>
      <c r="FXG258" s="122"/>
      <c r="FXH258" s="122"/>
      <c r="FXI258" s="122"/>
      <c r="FXJ258" s="122"/>
      <c r="FXK258" s="122"/>
      <c r="FXL258" s="122"/>
      <c r="FXM258" s="122"/>
      <c r="FXN258" s="122"/>
      <c r="FXO258" s="122"/>
      <c r="FXP258" s="122"/>
      <c r="FXQ258" s="122"/>
      <c r="FXR258" s="122"/>
      <c r="FXS258" s="122"/>
      <c r="FXT258" s="122"/>
      <c r="FXU258" s="122"/>
      <c r="FXV258" s="122"/>
      <c r="FXW258" s="122"/>
      <c r="FXX258" s="122"/>
      <c r="FXY258" s="122"/>
      <c r="FXZ258" s="122"/>
      <c r="FYA258" s="122"/>
      <c r="FYB258" s="122"/>
      <c r="FYC258" s="122"/>
      <c r="FYD258" s="122"/>
      <c r="FYE258" s="122"/>
      <c r="FYF258" s="122"/>
      <c r="FYG258" s="122"/>
      <c r="FYH258" s="122"/>
      <c r="FYI258" s="122"/>
      <c r="FYJ258" s="122"/>
      <c r="FYK258" s="122"/>
      <c r="FYL258" s="122"/>
      <c r="FYM258" s="122"/>
      <c r="FYN258" s="122"/>
      <c r="FYO258" s="122"/>
      <c r="FYP258" s="122"/>
      <c r="FYQ258" s="122"/>
      <c r="FYR258" s="122"/>
      <c r="FYS258" s="122"/>
      <c r="FYT258" s="122"/>
      <c r="FYU258" s="122"/>
      <c r="FYV258" s="122"/>
      <c r="FYW258" s="122"/>
      <c r="FYX258" s="122"/>
      <c r="FYY258" s="122"/>
      <c r="FYZ258" s="122"/>
      <c r="FZA258" s="122"/>
      <c r="FZB258" s="122"/>
      <c r="FZC258" s="122"/>
      <c r="FZD258" s="122"/>
      <c r="FZE258" s="122"/>
      <c r="FZF258" s="122"/>
      <c r="FZG258" s="122"/>
      <c r="FZH258" s="122"/>
      <c r="FZI258" s="122"/>
      <c r="FZJ258" s="122"/>
      <c r="FZK258" s="122"/>
      <c r="FZL258" s="122"/>
      <c r="FZM258" s="122"/>
      <c r="FZN258" s="122"/>
      <c r="FZO258" s="122"/>
      <c r="FZP258" s="122"/>
      <c r="FZQ258" s="122"/>
      <c r="FZR258" s="122"/>
      <c r="FZS258" s="122"/>
      <c r="FZT258" s="122"/>
      <c r="FZU258" s="122"/>
      <c r="FZV258" s="122"/>
      <c r="FZW258" s="122"/>
      <c r="FZX258" s="122"/>
      <c r="FZY258" s="122"/>
      <c r="FZZ258" s="122"/>
      <c r="GAA258" s="122"/>
      <c r="GAB258" s="122"/>
      <c r="GAC258" s="122"/>
      <c r="GAD258" s="122"/>
      <c r="GAE258" s="122"/>
      <c r="GAF258" s="122"/>
      <c r="GAG258" s="122"/>
      <c r="GAH258" s="122"/>
      <c r="GAI258" s="122"/>
      <c r="GAJ258" s="122"/>
      <c r="GAK258" s="122"/>
      <c r="GAL258" s="122"/>
      <c r="GAM258" s="122"/>
      <c r="GAN258" s="122"/>
      <c r="GAO258" s="122"/>
      <c r="GAP258" s="122"/>
      <c r="GAQ258" s="122"/>
      <c r="GAR258" s="122"/>
      <c r="GAS258" s="122"/>
      <c r="GAT258" s="122"/>
      <c r="GAU258" s="122"/>
      <c r="GAV258" s="122"/>
      <c r="GAW258" s="122"/>
      <c r="GAX258" s="122"/>
      <c r="GAY258" s="122"/>
      <c r="GAZ258" s="122"/>
      <c r="GBA258" s="122"/>
      <c r="GBB258" s="122"/>
      <c r="GBC258" s="122"/>
      <c r="GBD258" s="122"/>
      <c r="GBE258" s="122"/>
      <c r="GBF258" s="122"/>
      <c r="GBG258" s="122"/>
      <c r="GBH258" s="122"/>
      <c r="GBI258" s="122"/>
      <c r="GBJ258" s="122"/>
      <c r="GBK258" s="122"/>
      <c r="GBL258" s="122"/>
      <c r="GBM258" s="122"/>
      <c r="GBN258" s="122"/>
      <c r="GBO258" s="122"/>
      <c r="GBP258" s="122"/>
      <c r="GBQ258" s="122"/>
      <c r="GBR258" s="122"/>
      <c r="GBS258" s="122"/>
      <c r="GBT258" s="122"/>
      <c r="GBU258" s="122"/>
      <c r="GBV258" s="122"/>
      <c r="GBW258" s="122"/>
      <c r="GBX258" s="122"/>
      <c r="GBY258" s="122"/>
      <c r="GBZ258" s="122"/>
      <c r="GCA258" s="122"/>
      <c r="GCB258" s="122"/>
      <c r="GCC258" s="122"/>
      <c r="GCD258" s="122"/>
      <c r="GCE258" s="122"/>
      <c r="GCF258" s="122"/>
      <c r="GCG258" s="122"/>
      <c r="GCH258" s="122"/>
      <c r="GCI258" s="122"/>
      <c r="GCJ258" s="122"/>
      <c r="GCK258" s="122"/>
      <c r="GCL258" s="122"/>
      <c r="GCM258" s="122"/>
      <c r="GCN258" s="122"/>
      <c r="GCO258" s="122"/>
      <c r="GCP258" s="122"/>
      <c r="GCQ258" s="122"/>
      <c r="GCR258" s="122"/>
      <c r="GCS258" s="122"/>
      <c r="GCT258" s="122"/>
      <c r="GCU258" s="122"/>
      <c r="GCV258" s="122"/>
      <c r="GCW258" s="122"/>
      <c r="GCX258" s="122"/>
      <c r="GCY258" s="122"/>
      <c r="GCZ258" s="122"/>
      <c r="GDA258" s="122"/>
      <c r="GDB258" s="122"/>
      <c r="GDC258" s="122"/>
      <c r="GDD258" s="122"/>
      <c r="GDE258" s="122"/>
      <c r="GDF258" s="122"/>
      <c r="GDG258" s="122"/>
      <c r="GDH258" s="122"/>
      <c r="GDI258" s="122"/>
      <c r="GDJ258" s="122"/>
      <c r="GDK258" s="122"/>
      <c r="GDL258" s="122"/>
      <c r="GDM258" s="122"/>
      <c r="GDN258" s="122"/>
      <c r="GDO258" s="122"/>
      <c r="GDP258" s="122"/>
      <c r="GDQ258" s="122"/>
      <c r="GDR258" s="122"/>
      <c r="GDS258" s="122"/>
      <c r="GDT258" s="122"/>
      <c r="GDU258" s="122"/>
      <c r="GDV258" s="122"/>
      <c r="GDW258" s="122"/>
      <c r="GDX258" s="122"/>
      <c r="GDY258" s="122"/>
      <c r="GDZ258" s="122"/>
      <c r="GEA258" s="122"/>
      <c r="GEB258" s="122"/>
      <c r="GEC258" s="122"/>
      <c r="GED258" s="122"/>
      <c r="GEE258" s="122"/>
      <c r="GEF258" s="122"/>
      <c r="GEG258" s="122"/>
      <c r="GEH258" s="122"/>
      <c r="GEI258" s="122"/>
      <c r="GEJ258" s="122"/>
      <c r="GEK258" s="122"/>
      <c r="GEL258" s="122"/>
      <c r="GEM258" s="122"/>
      <c r="GEN258" s="122"/>
      <c r="GEO258" s="122"/>
      <c r="GEP258" s="122"/>
      <c r="GEQ258" s="122"/>
      <c r="GER258" s="122"/>
      <c r="GES258" s="122"/>
      <c r="GET258" s="122"/>
      <c r="GEU258" s="122"/>
      <c r="GEV258" s="122"/>
      <c r="GEW258" s="122"/>
      <c r="GEX258" s="122"/>
      <c r="GEY258" s="122"/>
      <c r="GEZ258" s="122"/>
      <c r="GFA258" s="122"/>
      <c r="GFB258" s="122"/>
      <c r="GFC258" s="122"/>
      <c r="GFD258" s="122"/>
      <c r="GFE258" s="122"/>
      <c r="GFF258" s="122"/>
      <c r="GFG258" s="122"/>
      <c r="GFH258" s="122"/>
      <c r="GFI258" s="122"/>
      <c r="GFJ258" s="122"/>
      <c r="GFK258" s="122"/>
      <c r="GFL258" s="122"/>
      <c r="GFM258" s="122"/>
      <c r="GFN258" s="122"/>
      <c r="GFO258" s="122"/>
      <c r="GFP258" s="122"/>
      <c r="GFQ258" s="122"/>
      <c r="GFR258" s="122"/>
      <c r="GFS258" s="122"/>
      <c r="GFT258" s="122"/>
      <c r="GFU258" s="122"/>
      <c r="GFV258" s="122"/>
      <c r="GFW258" s="122"/>
      <c r="GFX258" s="122"/>
      <c r="GFY258" s="122"/>
      <c r="GFZ258" s="122"/>
      <c r="GGA258" s="122"/>
      <c r="GGB258" s="122"/>
      <c r="GGC258" s="122"/>
      <c r="GGD258" s="122"/>
      <c r="GGE258" s="122"/>
      <c r="GGF258" s="122"/>
      <c r="GGG258" s="122"/>
      <c r="GGH258" s="122"/>
      <c r="GGI258" s="122"/>
      <c r="GGJ258" s="122"/>
      <c r="GGK258" s="122"/>
      <c r="GGL258" s="122"/>
      <c r="GGM258" s="122"/>
      <c r="GGN258" s="122"/>
      <c r="GGO258" s="122"/>
      <c r="GGP258" s="122"/>
      <c r="GGQ258" s="122"/>
      <c r="GGR258" s="122"/>
      <c r="GGS258" s="122"/>
      <c r="GGT258" s="122"/>
      <c r="GGU258" s="122"/>
      <c r="GGV258" s="122"/>
      <c r="GGW258" s="122"/>
      <c r="GGX258" s="122"/>
      <c r="GGY258" s="122"/>
      <c r="GGZ258" s="122"/>
      <c r="GHA258" s="122"/>
      <c r="GHB258" s="122"/>
      <c r="GHC258" s="122"/>
      <c r="GHD258" s="122"/>
      <c r="GHE258" s="122"/>
      <c r="GHF258" s="122"/>
      <c r="GHG258" s="122"/>
      <c r="GHH258" s="122"/>
      <c r="GHI258" s="122"/>
      <c r="GHJ258" s="122"/>
      <c r="GHK258" s="122"/>
      <c r="GHL258" s="122"/>
      <c r="GHM258" s="122"/>
      <c r="GHN258" s="122"/>
      <c r="GHO258" s="122"/>
      <c r="GHP258" s="122"/>
      <c r="GHQ258" s="122"/>
      <c r="GHR258" s="122"/>
      <c r="GHS258" s="122"/>
      <c r="GHT258" s="122"/>
      <c r="GHU258" s="122"/>
      <c r="GHV258" s="122"/>
      <c r="GHW258" s="122"/>
      <c r="GHX258" s="122"/>
      <c r="GHY258" s="122"/>
      <c r="GHZ258" s="122"/>
      <c r="GIA258" s="122"/>
      <c r="GIB258" s="122"/>
      <c r="GIC258" s="122"/>
      <c r="GID258" s="122"/>
      <c r="GIE258" s="122"/>
      <c r="GIF258" s="122"/>
      <c r="GIG258" s="122"/>
      <c r="GIH258" s="122"/>
      <c r="GII258" s="122"/>
      <c r="GIJ258" s="122"/>
      <c r="GIK258" s="122"/>
      <c r="GIL258" s="122"/>
      <c r="GIM258" s="122"/>
      <c r="GIN258" s="122"/>
      <c r="GIO258" s="122"/>
      <c r="GIP258" s="122"/>
      <c r="GIQ258" s="122"/>
      <c r="GIR258" s="122"/>
      <c r="GIS258" s="122"/>
      <c r="GIT258" s="122"/>
      <c r="GIU258" s="122"/>
      <c r="GIV258" s="122"/>
      <c r="GIW258" s="122"/>
      <c r="GIX258" s="122"/>
      <c r="GIY258" s="122"/>
      <c r="GIZ258" s="122"/>
      <c r="GJA258" s="122"/>
      <c r="GJB258" s="122"/>
      <c r="GJC258" s="122"/>
      <c r="GJD258" s="122"/>
      <c r="GJE258" s="122"/>
      <c r="GJF258" s="122"/>
      <c r="GJG258" s="122"/>
      <c r="GJH258" s="122"/>
      <c r="GJI258" s="122"/>
      <c r="GJJ258" s="122"/>
      <c r="GJK258" s="122"/>
      <c r="GJL258" s="122"/>
      <c r="GJM258" s="122"/>
      <c r="GJN258" s="122"/>
      <c r="GJO258" s="122"/>
      <c r="GJP258" s="122"/>
      <c r="GJQ258" s="122"/>
      <c r="GJR258" s="122"/>
      <c r="GJS258" s="122"/>
      <c r="GJT258" s="122"/>
      <c r="GJU258" s="122"/>
      <c r="GJV258" s="122"/>
      <c r="GJW258" s="122"/>
      <c r="GJX258" s="122"/>
      <c r="GJY258" s="122"/>
      <c r="GJZ258" s="122"/>
      <c r="GKA258" s="122"/>
      <c r="GKB258" s="122"/>
      <c r="GKC258" s="122"/>
      <c r="GKD258" s="122"/>
      <c r="GKE258" s="122"/>
      <c r="GKF258" s="122"/>
      <c r="GKG258" s="122"/>
      <c r="GKH258" s="122"/>
      <c r="GKI258" s="122"/>
      <c r="GKJ258" s="122"/>
      <c r="GKK258" s="122"/>
      <c r="GKL258" s="122"/>
      <c r="GKM258" s="122"/>
      <c r="GKN258" s="122"/>
      <c r="GKO258" s="122"/>
      <c r="GKP258" s="122"/>
      <c r="GKQ258" s="122"/>
      <c r="GKR258" s="122"/>
      <c r="GKS258" s="122"/>
      <c r="GKT258" s="122"/>
      <c r="GKU258" s="122"/>
      <c r="GKV258" s="122"/>
      <c r="GKW258" s="122"/>
      <c r="GKX258" s="122"/>
      <c r="GKY258" s="122"/>
      <c r="GKZ258" s="122"/>
      <c r="GLA258" s="122"/>
      <c r="GLB258" s="122"/>
      <c r="GLC258" s="122"/>
      <c r="GLD258" s="122"/>
      <c r="GLE258" s="122"/>
      <c r="GLF258" s="122"/>
      <c r="GLG258" s="122"/>
      <c r="GLH258" s="122"/>
      <c r="GLI258" s="122"/>
      <c r="GLJ258" s="122"/>
      <c r="GLK258" s="122"/>
      <c r="GLL258" s="122"/>
      <c r="GLM258" s="122"/>
      <c r="GLN258" s="122"/>
      <c r="GLO258" s="122"/>
      <c r="GLP258" s="122"/>
      <c r="GLQ258" s="122"/>
      <c r="GLR258" s="122"/>
      <c r="GLS258" s="122"/>
      <c r="GLT258" s="122"/>
      <c r="GLU258" s="122"/>
      <c r="GLV258" s="122"/>
      <c r="GLW258" s="122"/>
      <c r="GLX258" s="122"/>
      <c r="GLY258" s="122"/>
      <c r="GLZ258" s="122"/>
      <c r="GMA258" s="122"/>
      <c r="GMB258" s="122"/>
      <c r="GMC258" s="122"/>
      <c r="GMD258" s="122"/>
      <c r="GME258" s="122"/>
      <c r="GMF258" s="122"/>
      <c r="GMG258" s="122"/>
      <c r="GMH258" s="122"/>
      <c r="GMI258" s="122"/>
      <c r="GMJ258" s="122"/>
      <c r="GMK258" s="122"/>
      <c r="GML258" s="122"/>
      <c r="GMM258" s="122"/>
      <c r="GMN258" s="122"/>
      <c r="GMO258" s="122"/>
      <c r="GMP258" s="122"/>
      <c r="GMQ258" s="122"/>
      <c r="GMR258" s="122"/>
      <c r="GMS258" s="122"/>
      <c r="GMT258" s="122"/>
      <c r="GMU258" s="122"/>
      <c r="GMV258" s="122"/>
      <c r="GMW258" s="122"/>
      <c r="GMX258" s="122"/>
      <c r="GMY258" s="122"/>
      <c r="GMZ258" s="122"/>
      <c r="GNA258" s="122"/>
      <c r="GNB258" s="122"/>
      <c r="GNC258" s="122"/>
      <c r="GND258" s="122"/>
      <c r="GNE258" s="122"/>
      <c r="GNF258" s="122"/>
      <c r="GNG258" s="122"/>
      <c r="GNH258" s="122"/>
      <c r="GNI258" s="122"/>
      <c r="GNJ258" s="122"/>
      <c r="GNK258" s="122"/>
      <c r="GNL258" s="122"/>
      <c r="GNM258" s="122"/>
      <c r="GNN258" s="122"/>
      <c r="GNO258" s="122"/>
      <c r="GNP258" s="122"/>
      <c r="GNQ258" s="122"/>
      <c r="GNR258" s="122"/>
      <c r="GNS258" s="122"/>
      <c r="GNT258" s="122"/>
      <c r="GNU258" s="122"/>
      <c r="GNV258" s="122"/>
      <c r="GNW258" s="122"/>
      <c r="GNX258" s="122"/>
      <c r="GNY258" s="122"/>
      <c r="GNZ258" s="122"/>
      <c r="GOA258" s="122"/>
      <c r="GOB258" s="122"/>
      <c r="GOC258" s="122"/>
      <c r="GOD258" s="122"/>
      <c r="GOE258" s="122"/>
      <c r="GOF258" s="122"/>
      <c r="GOG258" s="122"/>
      <c r="GOH258" s="122"/>
      <c r="GOI258" s="122"/>
      <c r="GOJ258" s="122"/>
      <c r="GOK258" s="122"/>
      <c r="GOL258" s="122"/>
      <c r="GOM258" s="122"/>
      <c r="GON258" s="122"/>
      <c r="GOO258" s="122"/>
      <c r="GOP258" s="122"/>
      <c r="GOQ258" s="122"/>
      <c r="GOR258" s="122"/>
      <c r="GOS258" s="122"/>
      <c r="GOT258" s="122"/>
      <c r="GOU258" s="122"/>
      <c r="GOV258" s="122"/>
      <c r="GOW258" s="122"/>
      <c r="GOX258" s="122"/>
      <c r="GOY258" s="122"/>
      <c r="GOZ258" s="122"/>
      <c r="GPA258" s="122"/>
      <c r="GPB258" s="122"/>
      <c r="GPC258" s="122"/>
      <c r="GPD258" s="122"/>
      <c r="GPE258" s="122"/>
      <c r="GPF258" s="122"/>
      <c r="GPG258" s="122"/>
      <c r="GPH258" s="122"/>
      <c r="GPI258" s="122"/>
      <c r="GPJ258" s="122"/>
      <c r="GPK258" s="122"/>
      <c r="GPL258" s="122"/>
      <c r="GPM258" s="122"/>
      <c r="GPN258" s="122"/>
      <c r="GPO258" s="122"/>
      <c r="GPP258" s="122"/>
      <c r="GPQ258" s="122"/>
      <c r="GPR258" s="122"/>
      <c r="GPS258" s="122"/>
      <c r="GPT258" s="122"/>
      <c r="GPU258" s="122"/>
      <c r="GPV258" s="122"/>
      <c r="GPW258" s="122"/>
      <c r="GPX258" s="122"/>
      <c r="GPY258" s="122"/>
      <c r="GPZ258" s="122"/>
      <c r="GQA258" s="122"/>
      <c r="GQB258" s="122"/>
      <c r="GQC258" s="122"/>
      <c r="GQD258" s="122"/>
      <c r="GQE258" s="122"/>
      <c r="GQF258" s="122"/>
      <c r="GQG258" s="122"/>
      <c r="GQH258" s="122"/>
      <c r="GQI258" s="122"/>
      <c r="GQJ258" s="122"/>
      <c r="GQK258" s="122"/>
      <c r="GQL258" s="122"/>
      <c r="GQM258" s="122"/>
      <c r="GQN258" s="122"/>
      <c r="GQO258" s="122"/>
      <c r="GQP258" s="122"/>
      <c r="GQQ258" s="122"/>
      <c r="GQR258" s="122"/>
      <c r="GQS258" s="122"/>
      <c r="GQT258" s="122"/>
      <c r="GQU258" s="122"/>
      <c r="GQV258" s="122"/>
      <c r="GQW258" s="122"/>
      <c r="GQX258" s="122"/>
      <c r="GQY258" s="122"/>
      <c r="GQZ258" s="122"/>
      <c r="GRA258" s="122"/>
      <c r="GRB258" s="122"/>
      <c r="GRC258" s="122"/>
      <c r="GRD258" s="122"/>
      <c r="GRE258" s="122"/>
      <c r="GRF258" s="122"/>
      <c r="GRG258" s="122"/>
      <c r="GRH258" s="122"/>
      <c r="GRI258" s="122"/>
      <c r="GRJ258" s="122"/>
      <c r="GRK258" s="122"/>
      <c r="GRL258" s="122"/>
      <c r="GRM258" s="122"/>
      <c r="GRN258" s="122"/>
      <c r="GRO258" s="122"/>
      <c r="GRP258" s="122"/>
      <c r="GRQ258" s="122"/>
      <c r="GRR258" s="122"/>
      <c r="GRS258" s="122"/>
      <c r="GRT258" s="122"/>
      <c r="GRU258" s="122"/>
      <c r="GRV258" s="122"/>
      <c r="GRW258" s="122"/>
      <c r="GRX258" s="122"/>
      <c r="GRY258" s="122"/>
      <c r="GRZ258" s="122"/>
      <c r="GSA258" s="122"/>
      <c r="GSB258" s="122"/>
      <c r="GSC258" s="122"/>
      <c r="GSD258" s="122"/>
      <c r="GSE258" s="122"/>
      <c r="GSF258" s="122"/>
      <c r="GSG258" s="122"/>
      <c r="GSH258" s="122"/>
      <c r="GSI258" s="122"/>
      <c r="GSJ258" s="122"/>
      <c r="GSK258" s="122"/>
      <c r="GSL258" s="122"/>
      <c r="GSM258" s="122"/>
      <c r="GSN258" s="122"/>
      <c r="GSO258" s="122"/>
      <c r="GSP258" s="122"/>
      <c r="GSQ258" s="122"/>
      <c r="GSR258" s="122"/>
      <c r="GSS258" s="122"/>
      <c r="GST258" s="122"/>
      <c r="GSU258" s="122"/>
      <c r="GSV258" s="122"/>
      <c r="GSW258" s="122"/>
      <c r="GSX258" s="122"/>
      <c r="GSY258" s="122"/>
      <c r="GSZ258" s="122"/>
      <c r="GTA258" s="122"/>
      <c r="GTB258" s="122"/>
      <c r="GTC258" s="122"/>
      <c r="GTD258" s="122"/>
      <c r="GTE258" s="122"/>
      <c r="GTF258" s="122"/>
      <c r="GTG258" s="122"/>
      <c r="GTH258" s="122"/>
      <c r="GTI258" s="122"/>
      <c r="GTJ258" s="122"/>
      <c r="GTK258" s="122"/>
      <c r="GTL258" s="122"/>
      <c r="GTM258" s="122"/>
      <c r="GTN258" s="122"/>
      <c r="GTO258" s="122"/>
      <c r="GTP258" s="122"/>
      <c r="GTQ258" s="122"/>
      <c r="GTR258" s="122"/>
      <c r="GTS258" s="122"/>
      <c r="GTT258" s="122"/>
      <c r="GTU258" s="122"/>
      <c r="GTV258" s="122"/>
      <c r="GTW258" s="122"/>
      <c r="GTX258" s="122"/>
      <c r="GTY258" s="122"/>
      <c r="GTZ258" s="122"/>
      <c r="GUA258" s="122"/>
      <c r="GUB258" s="122"/>
      <c r="GUC258" s="122"/>
      <c r="GUD258" s="122"/>
      <c r="GUE258" s="122"/>
      <c r="GUF258" s="122"/>
      <c r="GUG258" s="122"/>
      <c r="GUH258" s="122"/>
      <c r="GUI258" s="122"/>
      <c r="GUJ258" s="122"/>
      <c r="GUK258" s="122"/>
      <c r="GUL258" s="122"/>
      <c r="GUM258" s="122"/>
      <c r="GUN258" s="122"/>
      <c r="GUO258" s="122"/>
      <c r="GUP258" s="122"/>
      <c r="GUQ258" s="122"/>
      <c r="GUR258" s="122"/>
      <c r="GUS258" s="122"/>
      <c r="GUT258" s="122"/>
      <c r="GUU258" s="122"/>
      <c r="GUV258" s="122"/>
      <c r="GUW258" s="122"/>
      <c r="GUX258" s="122"/>
      <c r="GUY258" s="122"/>
      <c r="GUZ258" s="122"/>
      <c r="GVA258" s="122"/>
      <c r="GVB258" s="122"/>
      <c r="GVC258" s="122"/>
      <c r="GVD258" s="122"/>
      <c r="GVE258" s="122"/>
      <c r="GVF258" s="122"/>
      <c r="GVG258" s="122"/>
      <c r="GVH258" s="122"/>
      <c r="GVI258" s="122"/>
      <c r="GVJ258" s="122"/>
      <c r="GVK258" s="122"/>
      <c r="GVL258" s="122"/>
      <c r="GVM258" s="122"/>
      <c r="GVN258" s="122"/>
      <c r="GVO258" s="122"/>
      <c r="GVP258" s="122"/>
      <c r="GVQ258" s="122"/>
      <c r="GVR258" s="122"/>
      <c r="GVS258" s="122"/>
      <c r="GVT258" s="122"/>
      <c r="GVU258" s="122"/>
      <c r="GVV258" s="122"/>
      <c r="GVW258" s="122"/>
      <c r="GVX258" s="122"/>
      <c r="GVY258" s="122"/>
      <c r="GVZ258" s="122"/>
      <c r="GWA258" s="122"/>
      <c r="GWB258" s="122"/>
      <c r="GWC258" s="122"/>
      <c r="GWD258" s="122"/>
      <c r="GWE258" s="122"/>
      <c r="GWF258" s="122"/>
      <c r="GWG258" s="122"/>
      <c r="GWH258" s="122"/>
      <c r="GWI258" s="122"/>
      <c r="GWJ258" s="122"/>
      <c r="GWK258" s="122"/>
      <c r="GWL258" s="122"/>
      <c r="GWM258" s="122"/>
      <c r="GWN258" s="122"/>
      <c r="GWO258" s="122"/>
      <c r="GWP258" s="122"/>
      <c r="GWQ258" s="122"/>
      <c r="GWR258" s="122"/>
      <c r="GWS258" s="122"/>
      <c r="GWT258" s="122"/>
      <c r="GWU258" s="122"/>
      <c r="GWV258" s="122"/>
      <c r="GWW258" s="122"/>
      <c r="GWX258" s="122"/>
      <c r="GWY258" s="122"/>
      <c r="GWZ258" s="122"/>
      <c r="GXA258" s="122"/>
      <c r="GXB258" s="122"/>
      <c r="GXC258" s="122"/>
      <c r="GXD258" s="122"/>
      <c r="GXE258" s="122"/>
      <c r="GXF258" s="122"/>
      <c r="GXG258" s="122"/>
      <c r="GXH258" s="122"/>
      <c r="GXI258" s="122"/>
      <c r="GXJ258" s="122"/>
      <c r="GXK258" s="122"/>
      <c r="GXL258" s="122"/>
      <c r="GXM258" s="122"/>
      <c r="GXN258" s="122"/>
      <c r="GXO258" s="122"/>
      <c r="GXP258" s="122"/>
      <c r="GXQ258" s="122"/>
      <c r="GXR258" s="122"/>
      <c r="GXS258" s="122"/>
      <c r="GXT258" s="122"/>
      <c r="GXU258" s="122"/>
      <c r="GXV258" s="122"/>
      <c r="GXW258" s="122"/>
      <c r="GXX258" s="122"/>
      <c r="GXY258" s="122"/>
      <c r="GXZ258" s="122"/>
      <c r="GYA258" s="122"/>
      <c r="GYB258" s="122"/>
      <c r="GYC258" s="122"/>
      <c r="GYD258" s="122"/>
      <c r="GYE258" s="122"/>
      <c r="GYF258" s="122"/>
      <c r="GYG258" s="122"/>
      <c r="GYH258" s="122"/>
      <c r="GYI258" s="122"/>
      <c r="GYJ258" s="122"/>
      <c r="GYK258" s="122"/>
      <c r="GYL258" s="122"/>
      <c r="GYM258" s="122"/>
      <c r="GYN258" s="122"/>
      <c r="GYO258" s="122"/>
      <c r="GYP258" s="122"/>
      <c r="GYQ258" s="122"/>
      <c r="GYR258" s="122"/>
      <c r="GYS258" s="122"/>
      <c r="GYT258" s="122"/>
      <c r="GYU258" s="122"/>
      <c r="GYV258" s="122"/>
      <c r="GYW258" s="122"/>
      <c r="GYX258" s="122"/>
      <c r="GYY258" s="122"/>
      <c r="GYZ258" s="122"/>
      <c r="GZA258" s="122"/>
      <c r="GZB258" s="122"/>
      <c r="GZC258" s="122"/>
      <c r="GZD258" s="122"/>
      <c r="GZE258" s="122"/>
      <c r="GZF258" s="122"/>
      <c r="GZG258" s="122"/>
      <c r="GZH258" s="122"/>
      <c r="GZI258" s="122"/>
      <c r="GZJ258" s="122"/>
      <c r="GZK258" s="122"/>
      <c r="GZL258" s="122"/>
      <c r="GZM258" s="122"/>
      <c r="GZN258" s="122"/>
      <c r="GZO258" s="122"/>
      <c r="GZP258" s="122"/>
      <c r="GZQ258" s="122"/>
      <c r="GZR258" s="122"/>
      <c r="GZS258" s="122"/>
      <c r="GZT258" s="122"/>
      <c r="GZU258" s="122"/>
      <c r="GZV258" s="122"/>
      <c r="GZW258" s="122"/>
      <c r="GZX258" s="122"/>
      <c r="GZY258" s="122"/>
      <c r="GZZ258" s="122"/>
      <c r="HAA258" s="122"/>
      <c r="HAB258" s="122"/>
      <c r="HAC258" s="122"/>
      <c r="HAD258" s="122"/>
      <c r="HAE258" s="122"/>
      <c r="HAF258" s="122"/>
      <c r="HAG258" s="122"/>
      <c r="HAH258" s="122"/>
      <c r="HAI258" s="122"/>
      <c r="HAJ258" s="122"/>
      <c r="HAK258" s="122"/>
      <c r="HAL258" s="122"/>
      <c r="HAM258" s="122"/>
      <c r="HAN258" s="122"/>
      <c r="HAO258" s="122"/>
      <c r="HAP258" s="122"/>
      <c r="HAQ258" s="122"/>
      <c r="HAR258" s="122"/>
      <c r="HAS258" s="122"/>
      <c r="HAT258" s="122"/>
      <c r="HAU258" s="122"/>
      <c r="HAV258" s="122"/>
      <c r="HAW258" s="122"/>
      <c r="HAX258" s="122"/>
      <c r="HAY258" s="122"/>
      <c r="HAZ258" s="122"/>
      <c r="HBA258" s="122"/>
      <c r="HBB258" s="122"/>
      <c r="HBC258" s="122"/>
      <c r="HBD258" s="122"/>
      <c r="HBE258" s="122"/>
      <c r="HBF258" s="122"/>
      <c r="HBG258" s="122"/>
      <c r="HBH258" s="122"/>
      <c r="HBI258" s="122"/>
      <c r="HBJ258" s="122"/>
      <c r="HBK258" s="122"/>
      <c r="HBL258" s="122"/>
      <c r="HBM258" s="122"/>
      <c r="HBN258" s="122"/>
      <c r="HBO258" s="122"/>
      <c r="HBP258" s="122"/>
      <c r="HBQ258" s="122"/>
      <c r="HBR258" s="122"/>
      <c r="HBS258" s="122"/>
      <c r="HBT258" s="122"/>
      <c r="HBU258" s="122"/>
      <c r="HBV258" s="122"/>
      <c r="HBW258" s="122"/>
      <c r="HBX258" s="122"/>
      <c r="HBY258" s="122"/>
      <c r="HBZ258" s="122"/>
      <c r="HCA258" s="122"/>
      <c r="HCB258" s="122"/>
      <c r="HCC258" s="122"/>
      <c r="HCD258" s="122"/>
      <c r="HCE258" s="122"/>
      <c r="HCF258" s="122"/>
      <c r="HCG258" s="122"/>
      <c r="HCH258" s="122"/>
      <c r="HCI258" s="122"/>
      <c r="HCJ258" s="122"/>
      <c r="HCK258" s="122"/>
      <c r="HCL258" s="122"/>
      <c r="HCM258" s="122"/>
      <c r="HCN258" s="122"/>
      <c r="HCO258" s="122"/>
      <c r="HCP258" s="122"/>
      <c r="HCQ258" s="122"/>
      <c r="HCR258" s="122"/>
      <c r="HCS258" s="122"/>
      <c r="HCT258" s="122"/>
      <c r="HCU258" s="122"/>
      <c r="HCV258" s="122"/>
      <c r="HCW258" s="122"/>
      <c r="HCX258" s="122"/>
      <c r="HCY258" s="122"/>
      <c r="HCZ258" s="122"/>
      <c r="HDA258" s="122"/>
      <c r="HDB258" s="122"/>
      <c r="HDC258" s="122"/>
      <c r="HDD258" s="122"/>
      <c r="HDE258" s="122"/>
      <c r="HDF258" s="122"/>
      <c r="HDG258" s="122"/>
      <c r="HDH258" s="122"/>
      <c r="HDI258" s="122"/>
      <c r="HDJ258" s="122"/>
      <c r="HDK258" s="122"/>
      <c r="HDL258" s="122"/>
      <c r="HDM258" s="122"/>
      <c r="HDN258" s="122"/>
      <c r="HDO258" s="122"/>
      <c r="HDP258" s="122"/>
      <c r="HDQ258" s="122"/>
      <c r="HDR258" s="122"/>
      <c r="HDS258" s="122"/>
      <c r="HDT258" s="122"/>
      <c r="HDU258" s="122"/>
      <c r="HDV258" s="122"/>
      <c r="HDW258" s="122"/>
      <c r="HDX258" s="122"/>
      <c r="HDY258" s="122"/>
      <c r="HDZ258" s="122"/>
      <c r="HEA258" s="122"/>
      <c r="HEB258" s="122"/>
      <c r="HEC258" s="122"/>
      <c r="HED258" s="122"/>
      <c r="HEE258" s="122"/>
      <c r="HEF258" s="122"/>
      <c r="HEG258" s="122"/>
      <c r="HEH258" s="122"/>
      <c r="HEI258" s="122"/>
      <c r="HEJ258" s="122"/>
      <c r="HEK258" s="122"/>
      <c r="HEL258" s="122"/>
      <c r="HEM258" s="122"/>
      <c r="HEN258" s="122"/>
      <c r="HEO258" s="122"/>
      <c r="HEP258" s="122"/>
      <c r="HEQ258" s="122"/>
      <c r="HER258" s="122"/>
      <c r="HES258" s="122"/>
      <c r="HET258" s="122"/>
      <c r="HEU258" s="122"/>
      <c r="HEV258" s="122"/>
      <c r="HEW258" s="122"/>
      <c r="HEX258" s="122"/>
      <c r="HEY258" s="122"/>
      <c r="HEZ258" s="122"/>
      <c r="HFA258" s="122"/>
      <c r="HFB258" s="122"/>
      <c r="HFC258" s="122"/>
      <c r="HFD258" s="122"/>
      <c r="HFE258" s="122"/>
      <c r="HFF258" s="122"/>
      <c r="HFG258" s="122"/>
      <c r="HFH258" s="122"/>
      <c r="HFI258" s="122"/>
      <c r="HFJ258" s="122"/>
      <c r="HFK258" s="122"/>
      <c r="HFL258" s="122"/>
      <c r="HFM258" s="122"/>
      <c r="HFN258" s="122"/>
      <c r="HFO258" s="122"/>
      <c r="HFP258" s="122"/>
      <c r="HFQ258" s="122"/>
      <c r="HFR258" s="122"/>
      <c r="HFS258" s="122"/>
      <c r="HFT258" s="122"/>
      <c r="HFU258" s="122"/>
      <c r="HFV258" s="122"/>
      <c r="HFW258" s="122"/>
      <c r="HFX258" s="122"/>
      <c r="HFY258" s="122"/>
      <c r="HFZ258" s="122"/>
      <c r="HGA258" s="122"/>
      <c r="HGB258" s="122"/>
      <c r="HGC258" s="122"/>
      <c r="HGD258" s="122"/>
      <c r="HGE258" s="122"/>
      <c r="HGF258" s="122"/>
      <c r="HGG258" s="122"/>
      <c r="HGH258" s="122"/>
      <c r="HGI258" s="122"/>
      <c r="HGJ258" s="122"/>
      <c r="HGK258" s="122"/>
      <c r="HGL258" s="122"/>
      <c r="HGM258" s="122"/>
      <c r="HGN258" s="122"/>
      <c r="HGO258" s="122"/>
      <c r="HGP258" s="122"/>
      <c r="HGQ258" s="122"/>
      <c r="HGR258" s="122"/>
      <c r="HGS258" s="122"/>
      <c r="HGT258" s="122"/>
      <c r="HGU258" s="122"/>
      <c r="HGV258" s="122"/>
      <c r="HGW258" s="122"/>
      <c r="HGX258" s="122"/>
      <c r="HGY258" s="122"/>
      <c r="HGZ258" s="122"/>
      <c r="HHA258" s="122"/>
      <c r="HHB258" s="122"/>
      <c r="HHC258" s="122"/>
      <c r="HHD258" s="122"/>
      <c r="HHE258" s="122"/>
      <c r="HHF258" s="122"/>
      <c r="HHG258" s="122"/>
      <c r="HHH258" s="122"/>
      <c r="HHI258" s="122"/>
      <c r="HHJ258" s="122"/>
      <c r="HHK258" s="122"/>
      <c r="HHL258" s="122"/>
      <c r="HHM258" s="122"/>
      <c r="HHN258" s="122"/>
      <c r="HHO258" s="122"/>
      <c r="HHP258" s="122"/>
      <c r="HHQ258" s="122"/>
      <c r="HHR258" s="122"/>
      <c r="HHS258" s="122"/>
      <c r="HHT258" s="122"/>
      <c r="HHU258" s="122"/>
      <c r="HHV258" s="122"/>
      <c r="HHW258" s="122"/>
      <c r="HHX258" s="122"/>
      <c r="HHY258" s="122"/>
      <c r="HHZ258" s="122"/>
      <c r="HIA258" s="122"/>
      <c r="HIB258" s="122"/>
      <c r="HIC258" s="122"/>
      <c r="HID258" s="122"/>
      <c r="HIE258" s="122"/>
      <c r="HIF258" s="122"/>
      <c r="HIG258" s="122"/>
      <c r="HIH258" s="122"/>
      <c r="HII258" s="122"/>
      <c r="HIJ258" s="122"/>
      <c r="HIK258" s="122"/>
      <c r="HIL258" s="122"/>
      <c r="HIM258" s="122"/>
      <c r="HIN258" s="122"/>
      <c r="HIO258" s="122"/>
      <c r="HIP258" s="122"/>
      <c r="HIQ258" s="122"/>
      <c r="HIR258" s="122"/>
      <c r="HIS258" s="122"/>
      <c r="HIT258" s="122"/>
      <c r="HIU258" s="122"/>
      <c r="HIV258" s="122"/>
      <c r="HIW258" s="122"/>
      <c r="HIX258" s="122"/>
      <c r="HIY258" s="122"/>
      <c r="HIZ258" s="122"/>
      <c r="HJA258" s="122"/>
      <c r="HJB258" s="122"/>
      <c r="HJC258" s="122"/>
      <c r="HJD258" s="122"/>
      <c r="HJE258" s="122"/>
      <c r="HJF258" s="122"/>
      <c r="HJG258" s="122"/>
      <c r="HJH258" s="122"/>
      <c r="HJI258" s="122"/>
      <c r="HJJ258" s="122"/>
      <c r="HJK258" s="122"/>
      <c r="HJL258" s="122"/>
      <c r="HJM258" s="122"/>
      <c r="HJN258" s="122"/>
      <c r="HJO258" s="122"/>
      <c r="HJP258" s="122"/>
      <c r="HJQ258" s="122"/>
      <c r="HJR258" s="122"/>
      <c r="HJS258" s="122"/>
      <c r="HJT258" s="122"/>
      <c r="HJU258" s="122"/>
      <c r="HJV258" s="122"/>
      <c r="HJW258" s="122"/>
      <c r="HJX258" s="122"/>
      <c r="HJY258" s="122"/>
      <c r="HJZ258" s="122"/>
      <c r="HKA258" s="122"/>
      <c r="HKB258" s="122"/>
      <c r="HKC258" s="122"/>
      <c r="HKD258" s="122"/>
      <c r="HKE258" s="122"/>
      <c r="HKF258" s="122"/>
      <c r="HKG258" s="122"/>
      <c r="HKH258" s="122"/>
      <c r="HKI258" s="122"/>
      <c r="HKJ258" s="122"/>
      <c r="HKK258" s="122"/>
      <c r="HKL258" s="122"/>
      <c r="HKM258" s="122"/>
      <c r="HKN258" s="122"/>
      <c r="HKO258" s="122"/>
      <c r="HKP258" s="122"/>
      <c r="HKQ258" s="122"/>
      <c r="HKR258" s="122"/>
      <c r="HKS258" s="122"/>
      <c r="HKT258" s="122"/>
      <c r="HKU258" s="122"/>
      <c r="HKV258" s="122"/>
      <c r="HKW258" s="122"/>
      <c r="HKX258" s="122"/>
      <c r="HKY258" s="122"/>
      <c r="HKZ258" s="122"/>
      <c r="HLA258" s="122"/>
      <c r="HLB258" s="122"/>
      <c r="HLC258" s="122"/>
      <c r="HLD258" s="122"/>
      <c r="HLE258" s="122"/>
      <c r="HLF258" s="122"/>
      <c r="HLG258" s="122"/>
      <c r="HLH258" s="122"/>
      <c r="HLI258" s="122"/>
      <c r="HLJ258" s="122"/>
      <c r="HLK258" s="122"/>
      <c r="HLL258" s="122"/>
      <c r="HLM258" s="122"/>
      <c r="HLN258" s="122"/>
      <c r="HLO258" s="122"/>
      <c r="HLP258" s="122"/>
      <c r="HLQ258" s="122"/>
      <c r="HLR258" s="122"/>
      <c r="HLS258" s="122"/>
      <c r="HLT258" s="122"/>
      <c r="HLU258" s="122"/>
      <c r="HLV258" s="122"/>
      <c r="HLW258" s="122"/>
      <c r="HLX258" s="122"/>
      <c r="HLY258" s="122"/>
      <c r="HLZ258" s="122"/>
      <c r="HMA258" s="122"/>
      <c r="HMB258" s="122"/>
      <c r="HMC258" s="122"/>
      <c r="HMD258" s="122"/>
      <c r="HME258" s="122"/>
      <c r="HMF258" s="122"/>
      <c r="HMG258" s="122"/>
      <c r="HMH258" s="122"/>
      <c r="HMI258" s="122"/>
      <c r="HMJ258" s="122"/>
      <c r="HMK258" s="122"/>
      <c r="HML258" s="122"/>
      <c r="HMM258" s="122"/>
      <c r="HMN258" s="122"/>
      <c r="HMO258" s="122"/>
      <c r="HMP258" s="122"/>
      <c r="HMQ258" s="122"/>
      <c r="HMR258" s="122"/>
      <c r="HMS258" s="122"/>
      <c r="HMT258" s="122"/>
      <c r="HMU258" s="122"/>
      <c r="HMV258" s="122"/>
      <c r="HMW258" s="122"/>
      <c r="HMX258" s="122"/>
      <c r="HMY258" s="122"/>
      <c r="HMZ258" s="122"/>
      <c r="HNA258" s="122"/>
      <c r="HNB258" s="122"/>
      <c r="HNC258" s="122"/>
      <c r="HND258" s="122"/>
      <c r="HNE258" s="122"/>
      <c r="HNF258" s="122"/>
      <c r="HNG258" s="122"/>
      <c r="HNH258" s="122"/>
      <c r="HNI258" s="122"/>
      <c r="HNJ258" s="122"/>
      <c r="HNK258" s="122"/>
      <c r="HNL258" s="122"/>
      <c r="HNM258" s="122"/>
      <c r="HNN258" s="122"/>
      <c r="HNO258" s="122"/>
      <c r="HNP258" s="122"/>
      <c r="HNQ258" s="122"/>
      <c r="HNR258" s="122"/>
      <c r="HNS258" s="122"/>
      <c r="HNT258" s="122"/>
      <c r="HNU258" s="122"/>
      <c r="HNV258" s="122"/>
      <c r="HNW258" s="122"/>
      <c r="HNX258" s="122"/>
      <c r="HNY258" s="122"/>
      <c r="HNZ258" s="122"/>
      <c r="HOA258" s="122"/>
      <c r="HOB258" s="122"/>
      <c r="HOC258" s="122"/>
      <c r="HOD258" s="122"/>
      <c r="HOE258" s="122"/>
      <c r="HOF258" s="122"/>
      <c r="HOG258" s="122"/>
      <c r="HOH258" s="122"/>
      <c r="HOI258" s="122"/>
      <c r="HOJ258" s="122"/>
      <c r="HOK258" s="122"/>
      <c r="HOL258" s="122"/>
      <c r="HOM258" s="122"/>
      <c r="HON258" s="122"/>
      <c r="HOO258" s="122"/>
      <c r="HOP258" s="122"/>
      <c r="HOQ258" s="122"/>
      <c r="HOR258" s="122"/>
      <c r="HOS258" s="122"/>
      <c r="HOT258" s="122"/>
      <c r="HOU258" s="122"/>
      <c r="HOV258" s="122"/>
      <c r="HOW258" s="122"/>
      <c r="HOX258" s="122"/>
      <c r="HOY258" s="122"/>
      <c r="HOZ258" s="122"/>
      <c r="HPA258" s="122"/>
      <c r="HPB258" s="122"/>
      <c r="HPC258" s="122"/>
      <c r="HPD258" s="122"/>
      <c r="HPE258" s="122"/>
      <c r="HPF258" s="122"/>
      <c r="HPG258" s="122"/>
      <c r="HPH258" s="122"/>
      <c r="HPI258" s="122"/>
      <c r="HPJ258" s="122"/>
      <c r="HPK258" s="122"/>
      <c r="HPL258" s="122"/>
      <c r="HPM258" s="122"/>
      <c r="HPN258" s="122"/>
      <c r="HPO258" s="122"/>
      <c r="HPP258" s="122"/>
      <c r="HPQ258" s="122"/>
      <c r="HPR258" s="122"/>
      <c r="HPS258" s="122"/>
      <c r="HPT258" s="122"/>
      <c r="HPU258" s="122"/>
      <c r="HPV258" s="122"/>
      <c r="HPW258" s="122"/>
      <c r="HPX258" s="122"/>
      <c r="HPY258" s="122"/>
      <c r="HPZ258" s="122"/>
      <c r="HQA258" s="122"/>
      <c r="HQB258" s="122"/>
      <c r="HQC258" s="122"/>
      <c r="HQD258" s="122"/>
      <c r="HQE258" s="122"/>
      <c r="HQF258" s="122"/>
      <c r="HQG258" s="122"/>
      <c r="HQH258" s="122"/>
      <c r="HQI258" s="122"/>
      <c r="HQJ258" s="122"/>
      <c r="HQK258" s="122"/>
      <c r="HQL258" s="122"/>
      <c r="HQM258" s="122"/>
      <c r="HQN258" s="122"/>
      <c r="HQO258" s="122"/>
      <c r="HQP258" s="122"/>
      <c r="HQQ258" s="122"/>
      <c r="HQR258" s="122"/>
      <c r="HQS258" s="122"/>
      <c r="HQT258" s="122"/>
      <c r="HQU258" s="122"/>
      <c r="HQV258" s="122"/>
      <c r="HQW258" s="122"/>
      <c r="HQX258" s="122"/>
      <c r="HQY258" s="122"/>
      <c r="HQZ258" s="122"/>
      <c r="HRA258" s="122"/>
      <c r="HRB258" s="122"/>
      <c r="HRC258" s="122"/>
      <c r="HRD258" s="122"/>
      <c r="HRE258" s="122"/>
      <c r="HRF258" s="122"/>
      <c r="HRG258" s="122"/>
      <c r="HRH258" s="122"/>
      <c r="HRI258" s="122"/>
      <c r="HRJ258" s="122"/>
      <c r="HRK258" s="122"/>
      <c r="HRL258" s="122"/>
      <c r="HRM258" s="122"/>
      <c r="HRN258" s="122"/>
      <c r="HRO258" s="122"/>
      <c r="HRP258" s="122"/>
      <c r="HRQ258" s="122"/>
      <c r="HRR258" s="122"/>
      <c r="HRS258" s="122"/>
      <c r="HRT258" s="122"/>
      <c r="HRU258" s="122"/>
      <c r="HRV258" s="122"/>
      <c r="HRW258" s="122"/>
      <c r="HRX258" s="122"/>
      <c r="HRY258" s="122"/>
      <c r="HRZ258" s="122"/>
      <c r="HSA258" s="122"/>
      <c r="HSB258" s="122"/>
      <c r="HSC258" s="122"/>
      <c r="HSD258" s="122"/>
      <c r="HSE258" s="122"/>
      <c r="HSF258" s="122"/>
      <c r="HSG258" s="122"/>
      <c r="HSH258" s="122"/>
      <c r="HSI258" s="122"/>
      <c r="HSJ258" s="122"/>
      <c r="HSK258" s="122"/>
      <c r="HSL258" s="122"/>
      <c r="HSM258" s="122"/>
      <c r="HSN258" s="122"/>
      <c r="HSO258" s="122"/>
      <c r="HSP258" s="122"/>
      <c r="HSQ258" s="122"/>
      <c r="HSR258" s="122"/>
      <c r="HSS258" s="122"/>
      <c r="HST258" s="122"/>
      <c r="HSU258" s="122"/>
      <c r="HSV258" s="122"/>
      <c r="HSW258" s="122"/>
      <c r="HSX258" s="122"/>
      <c r="HSY258" s="122"/>
      <c r="HSZ258" s="122"/>
      <c r="HTA258" s="122"/>
      <c r="HTB258" s="122"/>
      <c r="HTC258" s="122"/>
      <c r="HTD258" s="122"/>
      <c r="HTE258" s="122"/>
      <c r="HTF258" s="122"/>
      <c r="HTG258" s="122"/>
      <c r="HTH258" s="122"/>
      <c r="HTI258" s="122"/>
      <c r="HTJ258" s="122"/>
      <c r="HTK258" s="122"/>
      <c r="HTL258" s="122"/>
      <c r="HTM258" s="122"/>
      <c r="HTN258" s="122"/>
      <c r="HTO258" s="122"/>
      <c r="HTP258" s="122"/>
      <c r="HTQ258" s="122"/>
      <c r="HTR258" s="122"/>
      <c r="HTS258" s="122"/>
      <c r="HTT258" s="122"/>
      <c r="HTU258" s="122"/>
      <c r="HTV258" s="122"/>
      <c r="HTW258" s="122"/>
      <c r="HTX258" s="122"/>
      <c r="HTY258" s="122"/>
      <c r="HTZ258" s="122"/>
      <c r="HUA258" s="122"/>
      <c r="HUB258" s="122"/>
      <c r="HUC258" s="122"/>
      <c r="HUD258" s="122"/>
      <c r="HUE258" s="122"/>
      <c r="HUF258" s="122"/>
      <c r="HUG258" s="122"/>
      <c r="HUH258" s="122"/>
      <c r="HUI258" s="122"/>
      <c r="HUJ258" s="122"/>
      <c r="HUK258" s="122"/>
      <c r="HUL258" s="122"/>
      <c r="HUM258" s="122"/>
      <c r="HUN258" s="122"/>
      <c r="HUO258" s="122"/>
      <c r="HUP258" s="122"/>
      <c r="HUQ258" s="122"/>
      <c r="HUR258" s="122"/>
      <c r="HUS258" s="122"/>
      <c r="HUT258" s="122"/>
      <c r="HUU258" s="122"/>
      <c r="HUV258" s="122"/>
      <c r="HUW258" s="122"/>
      <c r="HUX258" s="122"/>
      <c r="HUY258" s="122"/>
      <c r="HUZ258" s="122"/>
      <c r="HVA258" s="122"/>
      <c r="HVB258" s="122"/>
      <c r="HVC258" s="122"/>
      <c r="HVD258" s="122"/>
      <c r="HVE258" s="122"/>
      <c r="HVF258" s="122"/>
      <c r="HVG258" s="122"/>
      <c r="HVH258" s="122"/>
      <c r="HVI258" s="122"/>
      <c r="HVJ258" s="122"/>
      <c r="HVK258" s="122"/>
      <c r="HVL258" s="122"/>
      <c r="HVM258" s="122"/>
      <c r="HVN258" s="122"/>
      <c r="HVO258" s="122"/>
      <c r="HVP258" s="122"/>
      <c r="HVQ258" s="122"/>
      <c r="HVR258" s="122"/>
      <c r="HVS258" s="122"/>
      <c r="HVT258" s="122"/>
      <c r="HVU258" s="122"/>
      <c r="HVV258" s="122"/>
      <c r="HVW258" s="122"/>
      <c r="HVX258" s="122"/>
      <c r="HVY258" s="122"/>
      <c r="HVZ258" s="122"/>
      <c r="HWA258" s="122"/>
      <c r="HWB258" s="122"/>
      <c r="HWC258" s="122"/>
      <c r="HWD258" s="122"/>
      <c r="HWE258" s="122"/>
      <c r="HWF258" s="122"/>
      <c r="HWG258" s="122"/>
      <c r="HWH258" s="122"/>
      <c r="HWI258" s="122"/>
      <c r="HWJ258" s="122"/>
      <c r="HWK258" s="122"/>
      <c r="HWL258" s="122"/>
      <c r="HWM258" s="122"/>
      <c r="HWN258" s="122"/>
      <c r="HWO258" s="122"/>
      <c r="HWP258" s="122"/>
      <c r="HWQ258" s="122"/>
      <c r="HWR258" s="122"/>
      <c r="HWS258" s="122"/>
      <c r="HWT258" s="122"/>
      <c r="HWU258" s="122"/>
      <c r="HWV258" s="122"/>
      <c r="HWW258" s="122"/>
      <c r="HWX258" s="122"/>
      <c r="HWY258" s="122"/>
      <c r="HWZ258" s="122"/>
      <c r="HXA258" s="122"/>
      <c r="HXB258" s="122"/>
      <c r="HXC258" s="122"/>
      <c r="HXD258" s="122"/>
      <c r="HXE258" s="122"/>
      <c r="HXF258" s="122"/>
      <c r="HXG258" s="122"/>
      <c r="HXH258" s="122"/>
      <c r="HXI258" s="122"/>
      <c r="HXJ258" s="122"/>
      <c r="HXK258" s="122"/>
      <c r="HXL258" s="122"/>
      <c r="HXM258" s="122"/>
      <c r="HXN258" s="122"/>
      <c r="HXO258" s="122"/>
      <c r="HXP258" s="122"/>
      <c r="HXQ258" s="122"/>
      <c r="HXR258" s="122"/>
      <c r="HXS258" s="122"/>
      <c r="HXT258" s="122"/>
      <c r="HXU258" s="122"/>
      <c r="HXV258" s="122"/>
      <c r="HXW258" s="122"/>
      <c r="HXX258" s="122"/>
      <c r="HXY258" s="122"/>
      <c r="HXZ258" s="122"/>
      <c r="HYA258" s="122"/>
      <c r="HYB258" s="122"/>
      <c r="HYC258" s="122"/>
      <c r="HYD258" s="122"/>
      <c r="HYE258" s="122"/>
      <c r="HYF258" s="122"/>
      <c r="HYG258" s="122"/>
      <c r="HYH258" s="122"/>
      <c r="HYI258" s="122"/>
      <c r="HYJ258" s="122"/>
      <c r="HYK258" s="122"/>
      <c r="HYL258" s="122"/>
      <c r="HYM258" s="122"/>
      <c r="HYN258" s="122"/>
      <c r="HYO258" s="122"/>
      <c r="HYP258" s="122"/>
      <c r="HYQ258" s="122"/>
      <c r="HYR258" s="122"/>
      <c r="HYS258" s="122"/>
      <c r="HYT258" s="122"/>
      <c r="HYU258" s="122"/>
      <c r="HYV258" s="122"/>
      <c r="HYW258" s="122"/>
      <c r="HYX258" s="122"/>
      <c r="HYY258" s="122"/>
      <c r="HYZ258" s="122"/>
      <c r="HZA258" s="122"/>
      <c r="HZB258" s="122"/>
      <c r="HZC258" s="122"/>
      <c r="HZD258" s="122"/>
      <c r="HZE258" s="122"/>
      <c r="HZF258" s="122"/>
      <c r="HZG258" s="122"/>
      <c r="HZH258" s="122"/>
      <c r="HZI258" s="122"/>
      <c r="HZJ258" s="122"/>
      <c r="HZK258" s="122"/>
      <c r="HZL258" s="122"/>
      <c r="HZM258" s="122"/>
      <c r="HZN258" s="122"/>
      <c r="HZO258" s="122"/>
      <c r="HZP258" s="122"/>
      <c r="HZQ258" s="122"/>
      <c r="HZR258" s="122"/>
      <c r="HZS258" s="122"/>
      <c r="HZT258" s="122"/>
      <c r="HZU258" s="122"/>
      <c r="HZV258" s="122"/>
      <c r="HZW258" s="122"/>
      <c r="HZX258" s="122"/>
      <c r="HZY258" s="122"/>
      <c r="HZZ258" s="122"/>
      <c r="IAA258" s="122"/>
      <c r="IAB258" s="122"/>
      <c r="IAC258" s="122"/>
      <c r="IAD258" s="122"/>
      <c r="IAE258" s="122"/>
      <c r="IAF258" s="122"/>
      <c r="IAG258" s="122"/>
      <c r="IAH258" s="122"/>
      <c r="IAI258" s="122"/>
      <c r="IAJ258" s="122"/>
      <c r="IAK258" s="122"/>
      <c r="IAL258" s="122"/>
      <c r="IAM258" s="122"/>
      <c r="IAN258" s="122"/>
      <c r="IAO258" s="122"/>
      <c r="IAP258" s="122"/>
      <c r="IAQ258" s="122"/>
      <c r="IAR258" s="122"/>
      <c r="IAS258" s="122"/>
      <c r="IAT258" s="122"/>
      <c r="IAU258" s="122"/>
      <c r="IAV258" s="122"/>
      <c r="IAW258" s="122"/>
      <c r="IAX258" s="122"/>
      <c r="IAY258" s="122"/>
      <c r="IAZ258" s="122"/>
      <c r="IBA258" s="122"/>
      <c r="IBB258" s="122"/>
      <c r="IBC258" s="122"/>
      <c r="IBD258" s="122"/>
      <c r="IBE258" s="122"/>
      <c r="IBF258" s="122"/>
      <c r="IBG258" s="122"/>
      <c r="IBH258" s="122"/>
      <c r="IBI258" s="122"/>
      <c r="IBJ258" s="122"/>
      <c r="IBK258" s="122"/>
      <c r="IBL258" s="122"/>
      <c r="IBM258" s="122"/>
      <c r="IBN258" s="122"/>
      <c r="IBO258" s="122"/>
      <c r="IBP258" s="122"/>
      <c r="IBQ258" s="122"/>
      <c r="IBR258" s="122"/>
      <c r="IBS258" s="122"/>
      <c r="IBT258" s="122"/>
      <c r="IBU258" s="122"/>
      <c r="IBV258" s="122"/>
      <c r="IBW258" s="122"/>
      <c r="IBX258" s="122"/>
      <c r="IBY258" s="122"/>
      <c r="IBZ258" s="122"/>
      <c r="ICA258" s="122"/>
      <c r="ICB258" s="122"/>
      <c r="ICC258" s="122"/>
      <c r="ICD258" s="122"/>
      <c r="ICE258" s="122"/>
      <c r="ICF258" s="122"/>
      <c r="ICG258" s="122"/>
      <c r="ICH258" s="122"/>
      <c r="ICI258" s="122"/>
      <c r="ICJ258" s="122"/>
      <c r="ICK258" s="122"/>
      <c r="ICL258" s="122"/>
      <c r="ICM258" s="122"/>
      <c r="ICN258" s="122"/>
      <c r="ICO258" s="122"/>
      <c r="ICP258" s="122"/>
      <c r="ICQ258" s="122"/>
      <c r="ICR258" s="122"/>
      <c r="ICS258" s="122"/>
      <c r="ICT258" s="122"/>
      <c r="ICU258" s="122"/>
      <c r="ICV258" s="122"/>
      <c r="ICW258" s="122"/>
      <c r="ICX258" s="122"/>
      <c r="ICY258" s="122"/>
      <c r="ICZ258" s="122"/>
      <c r="IDA258" s="122"/>
      <c r="IDB258" s="122"/>
      <c r="IDC258" s="122"/>
      <c r="IDD258" s="122"/>
      <c r="IDE258" s="122"/>
      <c r="IDF258" s="122"/>
      <c r="IDG258" s="122"/>
      <c r="IDH258" s="122"/>
      <c r="IDI258" s="122"/>
      <c r="IDJ258" s="122"/>
      <c r="IDK258" s="122"/>
      <c r="IDL258" s="122"/>
      <c r="IDM258" s="122"/>
      <c r="IDN258" s="122"/>
      <c r="IDO258" s="122"/>
      <c r="IDP258" s="122"/>
      <c r="IDQ258" s="122"/>
      <c r="IDR258" s="122"/>
      <c r="IDS258" s="122"/>
      <c r="IDT258" s="122"/>
      <c r="IDU258" s="122"/>
      <c r="IDV258" s="122"/>
      <c r="IDW258" s="122"/>
      <c r="IDX258" s="122"/>
      <c r="IDY258" s="122"/>
      <c r="IDZ258" s="122"/>
      <c r="IEA258" s="122"/>
      <c r="IEB258" s="122"/>
      <c r="IEC258" s="122"/>
      <c r="IED258" s="122"/>
      <c r="IEE258" s="122"/>
      <c r="IEF258" s="122"/>
      <c r="IEG258" s="122"/>
      <c r="IEH258" s="122"/>
      <c r="IEI258" s="122"/>
      <c r="IEJ258" s="122"/>
      <c r="IEK258" s="122"/>
      <c r="IEL258" s="122"/>
      <c r="IEM258" s="122"/>
      <c r="IEN258" s="122"/>
      <c r="IEO258" s="122"/>
      <c r="IEP258" s="122"/>
      <c r="IEQ258" s="122"/>
      <c r="IER258" s="122"/>
      <c r="IES258" s="122"/>
      <c r="IET258" s="122"/>
      <c r="IEU258" s="122"/>
      <c r="IEV258" s="122"/>
      <c r="IEW258" s="122"/>
      <c r="IEX258" s="122"/>
      <c r="IEY258" s="122"/>
      <c r="IEZ258" s="122"/>
      <c r="IFA258" s="122"/>
      <c r="IFB258" s="122"/>
      <c r="IFC258" s="122"/>
      <c r="IFD258" s="122"/>
      <c r="IFE258" s="122"/>
      <c r="IFF258" s="122"/>
      <c r="IFG258" s="122"/>
      <c r="IFH258" s="122"/>
      <c r="IFI258" s="122"/>
      <c r="IFJ258" s="122"/>
      <c r="IFK258" s="122"/>
      <c r="IFL258" s="122"/>
      <c r="IFM258" s="122"/>
      <c r="IFN258" s="122"/>
      <c r="IFO258" s="122"/>
      <c r="IFP258" s="122"/>
      <c r="IFQ258" s="122"/>
      <c r="IFR258" s="122"/>
      <c r="IFS258" s="122"/>
      <c r="IFT258" s="122"/>
      <c r="IFU258" s="122"/>
      <c r="IFV258" s="122"/>
      <c r="IFW258" s="122"/>
      <c r="IFX258" s="122"/>
      <c r="IFY258" s="122"/>
      <c r="IFZ258" s="122"/>
      <c r="IGA258" s="122"/>
      <c r="IGB258" s="122"/>
      <c r="IGC258" s="122"/>
      <c r="IGD258" s="122"/>
      <c r="IGE258" s="122"/>
      <c r="IGF258" s="122"/>
      <c r="IGG258" s="122"/>
      <c r="IGH258" s="122"/>
      <c r="IGI258" s="122"/>
      <c r="IGJ258" s="122"/>
      <c r="IGK258" s="122"/>
      <c r="IGL258" s="122"/>
      <c r="IGM258" s="122"/>
      <c r="IGN258" s="122"/>
      <c r="IGO258" s="122"/>
      <c r="IGP258" s="122"/>
      <c r="IGQ258" s="122"/>
      <c r="IGR258" s="122"/>
      <c r="IGS258" s="122"/>
      <c r="IGT258" s="122"/>
      <c r="IGU258" s="122"/>
      <c r="IGV258" s="122"/>
      <c r="IGW258" s="122"/>
      <c r="IGX258" s="122"/>
      <c r="IGY258" s="122"/>
      <c r="IGZ258" s="122"/>
      <c r="IHA258" s="122"/>
      <c r="IHB258" s="122"/>
      <c r="IHC258" s="122"/>
      <c r="IHD258" s="122"/>
      <c r="IHE258" s="122"/>
      <c r="IHF258" s="122"/>
      <c r="IHG258" s="122"/>
      <c r="IHH258" s="122"/>
      <c r="IHI258" s="122"/>
      <c r="IHJ258" s="122"/>
      <c r="IHK258" s="122"/>
      <c r="IHL258" s="122"/>
      <c r="IHM258" s="122"/>
      <c r="IHN258" s="122"/>
      <c r="IHO258" s="122"/>
      <c r="IHP258" s="122"/>
      <c r="IHQ258" s="122"/>
      <c r="IHR258" s="122"/>
      <c r="IHS258" s="122"/>
      <c r="IHT258" s="122"/>
      <c r="IHU258" s="122"/>
      <c r="IHV258" s="122"/>
      <c r="IHW258" s="122"/>
      <c r="IHX258" s="122"/>
      <c r="IHY258" s="122"/>
      <c r="IHZ258" s="122"/>
      <c r="IIA258" s="122"/>
      <c r="IIB258" s="122"/>
      <c r="IIC258" s="122"/>
      <c r="IID258" s="122"/>
      <c r="IIE258" s="122"/>
      <c r="IIF258" s="122"/>
      <c r="IIG258" s="122"/>
      <c r="IIH258" s="122"/>
      <c r="III258" s="122"/>
      <c r="IIJ258" s="122"/>
      <c r="IIK258" s="122"/>
      <c r="IIL258" s="122"/>
      <c r="IIM258" s="122"/>
      <c r="IIN258" s="122"/>
      <c r="IIO258" s="122"/>
      <c r="IIP258" s="122"/>
      <c r="IIQ258" s="122"/>
      <c r="IIR258" s="122"/>
      <c r="IIS258" s="122"/>
      <c r="IIT258" s="122"/>
      <c r="IIU258" s="122"/>
      <c r="IIV258" s="122"/>
      <c r="IIW258" s="122"/>
      <c r="IIX258" s="122"/>
      <c r="IIY258" s="122"/>
      <c r="IIZ258" s="122"/>
      <c r="IJA258" s="122"/>
      <c r="IJB258" s="122"/>
      <c r="IJC258" s="122"/>
      <c r="IJD258" s="122"/>
      <c r="IJE258" s="122"/>
      <c r="IJF258" s="122"/>
      <c r="IJG258" s="122"/>
      <c r="IJH258" s="122"/>
      <c r="IJI258" s="122"/>
      <c r="IJJ258" s="122"/>
      <c r="IJK258" s="122"/>
      <c r="IJL258" s="122"/>
      <c r="IJM258" s="122"/>
      <c r="IJN258" s="122"/>
      <c r="IJO258" s="122"/>
      <c r="IJP258" s="122"/>
      <c r="IJQ258" s="122"/>
      <c r="IJR258" s="122"/>
      <c r="IJS258" s="122"/>
      <c r="IJT258" s="122"/>
      <c r="IJU258" s="122"/>
      <c r="IJV258" s="122"/>
      <c r="IJW258" s="122"/>
      <c r="IJX258" s="122"/>
      <c r="IJY258" s="122"/>
      <c r="IJZ258" s="122"/>
      <c r="IKA258" s="122"/>
      <c r="IKB258" s="122"/>
      <c r="IKC258" s="122"/>
      <c r="IKD258" s="122"/>
      <c r="IKE258" s="122"/>
      <c r="IKF258" s="122"/>
      <c r="IKG258" s="122"/>
      <c r="IKH258" s="122"/>
      <c r="IKI258" s="122"/>
      <c r="IKJ258" s="122"/>
      <c r="IKK258" s="122"/>
      <c r="IKL258" s="122"/>
      <c r="IKM258" s="122"/>
      <c r="IKN258" s="122"/>
      <c r="IKO258" s="122"/>
      <c r="IKP258" s="122"/>
      <c r="IKQ258" s="122"/>
      <c r="IKR258" s="122"/>
      <c r="IKS258" s="122"/>
      <c r="IKT258" s="122"/>
      <c r="IKU258" s="122"/>
      <c r="IKV258" s="122"/>
      <c r="IKW258" s="122"/>
      <c r="IKX258" s="122"/>
      <c r="IKY258" s="122"/>
      <c r="IKZ258" s="122"/>
      <c r="ILA258" s="122"/>
      <c r="ILB258" s="122"/>
      <c r="ILC258" s="122"/>
      <c r="ILD258" s="122"/>
      <c r="ILE258" s="122"/>
      <c r="ILF258" s="122"/>
      <c r="ILG258" s="122"/>
      <c r="ILH258" s="122"/>
      <c r="ILI258" s="122"/>
      <c r="ILJ258" s="122"/>
      <c r="ILK258" s="122"/>
      <c r="ILL258" s="122"/>
      <c r="ILM258" s="122"/>
      <c r="ILN258" s="122"/>
      <c r="ILO258" s="122"/>
      <c r="ILP258" s="122"/>
      <c r="ILQ258" s="122"/>
      <c r="ILR258" s="122"/>
      <c r="ILS258" s="122"/>
      <c r="ILT258" s="122"/>
      <c r="ILU258" s="122"/>
      <c r="ILV258" s="122"/>
      <c r="ILW258" s="122"/>
      <c r="ILX258" s="122"/>
      <c r="ILY258" s="122"/>
      <c r="ILZ258" s="122"/>
      <c r="IMA258" s="122"/>
      <c r="IMB258" s="122"/>
      <c r="IMC258" s="122"/>
      <c r="IMD258" s="122"/>
      <c r="IME258" s="122"/>
      <c r="IMF258" s="122"/>
      <c r="IMG258" s="122"/>
      <c r="IMH258" s="122"/>
      <c r="IMI258" s="122"/>
      <c r="IMJ258" s="122"/>
      <c r="IMK258" s="122"/>
      <c r="IML258" s="122"/>
      <c r="IMM258" s="122"/>
      <c r="IMN258" s="122"/>
      <c r="IMO258" s="122"/>
      <c r="IMP258" s="122"/>
      <c r="IMQ258" s="122"/>
      <c r="IMR258" s="122"/>
      <c r="IMS258" s="122"/>
      <c r="IMT258" s="122"/>
      <c r="IMU258" s="122"/>
      <c r="IMV258" s="122"/>
      <c r="IMW258" s="122"/>
      <c r="IMX258" s="122"/>
      <c r="IMY258" s="122"/>
      <c r="IMZ258" s="122"/>
      <c r="INA258" s="122"/>
      <c r="INB258" s="122"/>
      <c r="INC258" s="122"/>
      <c r="IND258" s="122"/>
      <c r="INE258" s="122"/>
      <c r="INF258" s="122"/>
      <c r="ING258" s="122"/>
      <c r="INH258" s="122"/>
      <c r="INI258" s="122"/>
      <c r="INJ258" s="122"/>
      <c r="INK258" s="122"/>
      <c r="INL258" s="122"/>
      <c r="INM258" s="122"/>
      <c r="INN258" s="122"/>
      <c r="INO258" s="122"/>
      <c r="INP258" s="122"/>
      <c r="INQ258" s="122"/>
      <c r="INR258" s="122"/>
      <c r="INS258" s="122"/>
      <c r="INT258" s="122"/>
      <c r="INU258" s="122"/>
      <c r="INV258" s="122"/>
      <c r="INW258" s="122"/>
      <c r="INX258" s="122"/>
      <c r="INY258" s="122"/>
      <c r="INZ258" s="122"/>
      <c r="IOA258" s="122"/>
      <c r="IOB258" s="122"/>
      <c r="IOC258" s="122"/>
      <c r="IOD258" s="122"/>
      <c r="IOE258" s="122"/>
      <c r="IOF258" s="122"/>
      <c r="IOG258" s="122"/>
      <c r="IOH258" s="122"/>
      <c r="IOI258" s="122"/>
      <c r="IOJ258" s="122"/>
      <c r="IOK258" s="122"/>
      <c r="IOL258" s="122"/>
      <c r="IOM258" s="122"/>
      <c r="ION258" s="122"/>
      <c r="IOO258" s="122"/>
      <c r="IOP258" s="122"/>
      <c r="IOQ258" s="122"/>
      <c r="IOR258" s="122"/>
      <c r="IOS258" s="122"/>
      <c r="IOT258" s="122"/>
      <c r="IOU258" s="122"/>
      <c r="IOV258" s="122"/>
      <c r="IOW258" s="122"/>
      <c r="IOX258" s="122"/>
      <c r="IOY258" s="122"/>
      <c r="IOZ258" s="122"/>
      <c r="IPA258" s="122"/>
      <c r="IPB258" s="122"/>
      <c r="IPC258" s="122"/>
      <c r="IPD258" s="122"/>
      <c r="IPE258" s="122"/>
      <c r="IPF258" s="122"/>
      <c r="IPG258" s="122"/>
      <c r="IPH258" s="122"/>
      <c r="IPI258" s="122"/>
      <c r="IPJ258" s="122"/>
      <c r="IPK258" s="122"/>
      <c r="IPL258" s="122"/>
      <c r="IPM258" s="122"/>
      <c r="IPN258" s="122"/>
      <c r="IPO258" s="122"/>
      <c r="IPP258" s="122"/>
      <c r="IPQ258" s="122"/>
      <c r="IPR258" s="122"/>
      <c r="IPS258" s="122"/>
      <c r="IPT258" s="122"/>
      <c r="IPU258" s="122"/>
      <c r="IPV258" s="122"/>
      <c r="IPW258" s="122"/>
      <c r="IPX258" s="122"/>
      <c r="IPY258" s="122"/>
      <c r="IPZ258" s="122"/>
      <c r="IQA258" s="122"/>
      <c r="IQB258" s="122"/>
      <c r="IQC258" s="122"/>
      <c r="IQD258" s="122"/>
      <c r="IQE258" s="122"/>
      <c r="IQF258" s="122"/>
      <c r="IQG258" s="122"/>
      <c r="IQH258" s="122"/>
      <c r="IQI258" s="122"/>
      <c r="IQJ258" s="122"/>
      <c r="IQK258" s="122"/>
      <c r="IQL258" s="122"/>
      <c r="IQM258" s="122"/>
      <c r="IQN258" s="122"/>
      <c r="IQO258" s="122"/>
      <c r="IQP258" s="122"/>
      <c r="IQQ258" s="122"/>
      <c r="IQR258" s="122"/>
      <c r="IQS258" s="122"/>
      <c r="IQT258" s="122"/>
      <c r="IQU258" s="122"/>
      <c r="IQV258" s="122"/>
      <c r="IQW258" s="122"/>
      <c r="IQX258" s="122"/>
      <c r="IQY258" s="122"/>
      <c r="IQZ258" s="122"/>
      <c r="IRA258" s="122"/>
      <c r="IRB258" s="122"/>
      <c r="IRC258" s="122"/>
      <c r="IRD258" s="122"/>
      <c r="IRE258" s="122"/>
      <c r="IRF258" s="122"/>
      <c r="IRG258" s="122"/>
      <c r="IRH258" s="122"/>
      <c r="IRI258" s="122"/>
      <c r="IRJ258" s="122"/>
      <c r="IRK258" s="122"/>
      <c r="IRL258" s="122"/>
      <c r="IRM258" s="122"/>
      <c r="IRN258" s="122"/>
      <c r="IRO258" s="122"/>
      <c r="IRP258" s="122"/>
      <c r="IRQ258" s="122"/>
      <c r="IRR258" s="122"/>
      <c r="IRS258" s="122"/>
      <c r="IRT258" s="122"/>
      <c r="IRU258" s="122"/>
      <c r="IRV258" s="122"/>
      <c r="IRW258" s="122"/>
      <c r="IRX258" s="122"/>
      <c r="IRY258" s="122"/>
      <c r="IRZ258" s="122"/>
      <c r="ISA258" s="122"/>
      <c r="ISB258" s="122"/>
      <c r="ISC258" s="122"/>
      <c r="ISD258" s="122"/>
      <c r="ISE258" s="122"/>
      <c r="ISF258" s="122"/>
      <c r="ISG258" s="122"/>
      <c r="ISH258" s="122"/>
      <c r="ISI258" s="122"/>
      <c r="ISJ258" s="122"/>
      <c r="ISK258" s="122"/>
      <c r="ISL258" s="122"/>
      <c r="ISM258" s="122"/>
      <c r="ISN258" s="122"/>
      <c r="ISO258" s="122"/>
      <c r="ISP258" s="122"/>
      <c r="ISQ258" s="122"/>
      <c r="ISR258" s="122"/>
      <c r="ISS258" s="122"/>
      <c r="IST258" s="122"/>
      <c r="ISU258" s="122"/>
      <c r="ISV258" s="122"/>
      <c r="ISW258" s="122"/>
      <c r="ISX258" s="122"/>
      <c r="ISY258" s="122"/>
      <c r="ISZ258" s="122"/>
      <c r="ITA258" s="122"/>
      <c r="ITB258" s="122"/>
      <c r="ITC258" s="122"/>
      <c r="ITD258" s="122"/>
      <c r="ITE258" s="122"/>
      <c r="ITF258" s="122"/>
      <c r="ITG258" s="122"/>
      <c r="ITH258" s="122"/>
      <c r="ITI258" s="122"/>
      <c r="ITJ258" s="122"/>
      <c r="ITK258" s="122"/>
      <c r="ITL258" s="122"/>
      <c r="ITM258" s="122"/>
      <c r="ITN258" s="122"/>
      <c r="ITO258" s="122"/>
      <c r="ITP258" s="122"/>
      <c r="ITQ258" s="122"/>
      <c r="ITR258" s="122"/>
      <c r="ITS258" s="122"/>
      <c r="ITT258" s="122"/>
      <c r="ITU258" s="122"/>
      <c r="ITV258" s="122"/>
      <c r="ITW258" s="122"/>
      <c r="ITX258" s="122"/>
      <c r="ITY258" s="122"/>
      <c r="ITZ258" s="122"/>
      <c r="IUA258" s="122"/>
      <c r="IUB258" s="122"/>
      <c r="IUC258" s="122"/>
      <c r="IUD258" s="122"/>
      <c r="IUE258" s="122"/>
      <c r="IUF258" s="122"/>
      <c r="IUG258" s="122"/>
      <c r="IUH258" s="122"/>
      <c r="IUI258" s="122"/>
      <c r="IUJ258" s="122"/>
      <c r="IUK258" s="122"/>
      <c r="IUL258" s="122"/>
      <c r="IUM258" s="122"/>
      <c r="IUN258" s="122"/>
      <c r="IUO258" s="122"/>
      <c r="IUP258" s="122"/>
      <c r="IUQ258" s="122"/>
      <c r="IUR258" s="122"/>
      <c r="IUS258" s="122"/>
      <c r="IUT258" s="122"/>
      <c r="IUU258" s="122"/>
      <c r="IUV258" s="122"/>
      <c r="IUW258" s="122"/>
      <c r="IUX258" s="122"/>
      <c r="IUY258" s="122"/>
      <c r="IUZ258" s="122"/>
      <c r="IVA258" s="122"/>
      <c r="IVB258" s="122"/>
      <c r="IVC258" s="122"/>
      <c r="IVD258" s="122"/>
      <c r="IVE258" s="122"/>
      <c r="IVF258" s="122"/>
      <c r="IVG258" s="122"/>
      <c r="IVH258" s="122"/>
      <c r="IVI258" s="122"/>
      <c r="IVJ258" s="122"/>
      <c r="IVK258" s="122"/>
      <c r="IVL258" s="122"/>
      <c r="IVM258" s="122"/>
      <c r="IVN258" s="122"/>
      <c r="IVO258" s="122"/>
      <c r="IVP258" s="122"/>
      <c r="IVQ258" s="122"/>
      <c r="IVR258" s="122"/>
      <c r="IVS258" s="122"/>
      <c r="IVT258" s="122"/>
      <c r="IVU258" s="122"/>
      <c r="IVV258" s="122"/>
      <c r="IVW258" s="122"/>
      <c r="IVX258" s="122"/>
      <c r="IVY258" s="122"/>
      <c r="IVZ258" s="122"/>
      <c r="IWA258" s="122"/>
      <c r="IWB258" s="122"/>
      <c r="IWC258" s="122"/>
      <c r="IWD258" s="122"/>
      <c r="IWE258" s="122"/>
      <c r="IWF258" s="122"/>
      <c r="IWG258" s="122"/>
      <c r="IWH258" s="122"/>
      <c r="IWI258" s="122"/>
      <c r="IWJ258" s="122"/>
      <c r="IWK258" s="122"/>
      <c r="IWL258" s="122"/>
      <c r="IWM258" s="122"/>
      <c r="IWN258" s="122"/>
      <c r="IWO258" s="122"/>
      <c r="IWP258" s="122"/>
      <c r="IWQ258" s="122"/>
      <c r="IWR258" s="122"/>
      <c r="IWS258" s="122"/>
      <c r="IWT258" s="122"/>
      <c r="IWU258" s="122"/>
      <c r="IWV258" s="122"/>
      <c r="IWW258" s="122"/>
      <c r="IWX258" s="122"/>
      <c r="IWY258" s="122"/>
      <c r="IWZ258" s="122"/>
      <c r="IXA258" s="122"/>
      <c r="IXB258" s="122"/>
      <c r="IXC258" s="122"/>
      <c r="IXD258" s="122"/>
      <c r="IXE258" s="122"/>
      <c r="IXF258" s="122"/>
      <c r="IXG258" s="122"/>
      <c r="IXH258" s="122"/>
      <c r="IXI258" s="122"/>
      <c r="IXJ258" s="122"/>
      <c r="IXK258" s="122"/>
      <c r="IXL258" s="122"/>
      <c r="IXM258" s="122"/>
      <c r="IXN258" s="122"/>
      <c r="IXO258" s="122"/>
      <c r="IXP258" s="122"/>
      <c r="IXQ258" s="122"/>
      <c r="IXR258" s="122"/>
      <c r="IXS258" s="122"/>
      <c r="IXT258" s="122"/>
      <c r="IXU258" s="122"/>
      <c r="IXV258" s="122"/>
      <c r="IXW258" s="122"/>
      <c r="IXX258" s="122"/>
      <c r="IXY258" s="122"/>
      <c r="IXZ258" s="122"/>
      <c r="IYA258" s="122"/>
      <c r="IYB258" s="122"/>
      <c r="IYC258" s="122"/>
      <c r="IYD258" s="122"/>
      <c r="IYE258" s="122"/>
      <c r="IYF258" s="122"/>
      <c r="IYG258" s="122"/>
      <c r="IYH258" s="122"/>
      <c r="IYI258" s="122"/>
      <c r="IYJ258" s="122"/>
      <c r="IYK258" s="122"/>
      <c r="IYL258" s="122"/>
      <c r="IYM258" s="122"/>
      <c r="IYN258" s="122"/>
      <c r="IYO258" s="122"/>
      <c r="IYP258" s="122"/>
      <c r="IYQ258" s="122"/>
      <c r="IYR258" s="122"/>
      <c r="IYS258" s="122"/>
      <c r="IYT258" s="122"/>
      <c r="IYU258" s="122"/>
      <c r="IYV258" s="122"/>
      <c r="IYW258" s="122"/>
      <c r="IYX258" s="122"/>
      <c r="IYY258" s="122"/>
      <c r="IYZ258" s="122"/>
      <c r="IZA258" s="122"/>
      <c r="IZB258" s="122"/>
      <c r="IZC258" s="122"/>
      <c r="IZD258" s="122"/>
      <c r="IZE258" s="122"/>
      <c r="IZF258" s="122"/>
      <c r="IZG258" s="122"/>
      <c r="IZH258" s="122"/>
      <c r="IZI258" s="122"/>
      <c r="IZJ258" s="122"/>
      <c r="IZK258" s="122"/>
      <c r="IZL258" s="122"/>
      <c r="IZM258" s="122"/>
      <c r="IZN258" s="122"/>
      <c r="IZO258" s="122"/>
      <c r="IZP258" s="122"/>
      <c r="IZQ258" s="122"/>
      <c r="IZR258" s="122"/>
      <c r="IZS258" s="122"/>
      <c r="IZT258" s="122"/>
      <c r="IZU258" s="122"/>
      <c r="IZV258" s="122"/>
      <c r="IZW258" s="122"/>
      <c r="IZX258" s="122"/>
      <c r="IZY258" s="122"/>
      <c r="IZZ258" s="122"/>
      <c r="JAA258" s="122"/>
      <c r="JAB258" s="122"/>
      <c r="JAC258" s="122"/>
      <c r="JAD258" s="122"/>
      <c r="JAE258" s="122"/>
      <c r="JAF258" s="122"/>
      <c r="JAG258" s="122"/>
      <c r="JAH258" s="122"/>
      <c r="JAI258" s="122"/>
      <c r="JAJ258" s="122"/>
      <c r="JAK258" s="122"/>
      <c r="JAL258" s="122"/>
      <c r="JAM258" s="122"/>
      <c r="JAN258" s="122"/>
      <c r="JAO258" s="122"/>
      <c r="JAP258" s="122"/>
      <c r="JAQ258" s="122"/>
      <c r="JAR258" s="122"/>
      <c r="JAS258" s="122"/>
      <c r="JAT258" s="122"/>
      <c r="JAU258" s="122"/>
      <c r="JAV258" s="122"/>
      <c r="JAW258" s="122"/>
      <c r="JAX258" s="122"/>
      <c r="JAY258" s="122"/>
      <c r="JAZ258" s="122"/>
      <c r="JBA258" s="122"/>
      <c r="JBB258" s="122"/>
      <c r="JBC258" s="122"/>
      <c r="JBD258" s="122"/>
      <c r="JBE258" s="122"/>
      <c r="JBF258" s="122"/>
      <c r="JBG258" s="122"/>
      <c r="JBH258" s="122"/>
      <c r="JBI258" s="122"/>
      <c r="JBJ258" s="122"/>
      <c r="JBK258" s="122"/>
      <c r="JBL258" s="122"/>
      <c r="JBM258" s="122"/>
      <c r="JBN258" s="122"/>
      <c r="JBO258" s="122"/>
      <c r="JBP258" s="122"/>
      <c r="JBQ258" s="122"/>
      <c r="JBR258" s="122"/>
      <c r="JBS258" s="122"/>
      <c r="JBT258" s="122"/>
      <c r="JBU258" s="122"/>
      <c r="JBV258" s="122"/>
      <c r="JBW258" s="122"/>
      <c r="JBX258" s="122"/>
      <c r="JBY258" s="122"/>
      <c r="JBZ258" s="122"/>
      <c r="JCA258" s="122"/>
      <c r="JCB258" s="122"/>
      <c r="JCC258" s="122"/>
      <c r="JCD258" s="122"/>
      <c r="JCE258" s="122"/>
      <c r="JCF258" s="122"/>
      <c r="JCG258" s="122"/>
      <c r="JCH258" s="122"/>
      <c r="JCI258" s="122"/>
      <c r="JCJ258" s="122"/>
      <c r="JCK258" s="122"/>
      <c r="JCL258" s="122"/>
      <c r="JCM258" s="122"/>
      <c r="JCN258" s="122"/>
      <c r="JCO258" s="122"/>
      <c r="JCP258" s="122"/>
      <c r="JCQ258" s="122"/>
      <c r="JCR258" s="122"/>
      <c r="JCS258" s="122"/>
      <c r="JCT258" s="122"/>
      <c r="JCU258" s="122"/>
      <c r="JCV258" s="122"/>
      <c r="JCW258" s="122"/>
      <c r="JCX258" s="122"/>
      <c r="JCY258" s="122"/>
      <c r="JCZ258" s="122"/>
      <c r="JDA258" s="122"/>
      <c r="JDB258" s="122"/>
      <c r="JDC258" s="122"/>
      <c r="JDD258" s="122"/>
      <c r="JDE258" s="122"/>
      <c r="JDF258" s="122"/>
      <c r="JDG258" s="122"/>
      <c r="JDH258" s="122"/>
      <c r="JDI258" s="122"/>
      <c r="JDJ258" s="122"/>
      <c r="JDK258" s="122"/>
      <c r="JDL258" s="122"/>
      <c r="JDM258" s="122"/>
      <c r="JDN258" s="122"/>
      <c r="JDO258" s="122"/>
      <c r="JDP258" s="122"/>
      <c r="JDQ258" s="122"/>
      <c r="JDR258" s="122"/>
      <c r="JDS258" s="122"/>
      <c r="JDT258" s="122"/>
      <c r="JDU258" s="122"/>
      <c r="JDV258" s="122"/>
      <c r="JDW258" s="122"/>
      <c r="JDX258" s="122"/>
      <c r="JDY258" s="122"/>
      <c r="JDZ258" s="122"/>
      <c r="JEA258" s="122"/>
      <c r="JEB258" s="122"/>
      <c r="JEC258" s="122"/>
      <c r="JED258" s="122"/>
      <c r="JEE258" s="122"/>
      <c r="JEF258" s="122"/>
      <c r="JEG258" s="122"/>
      <c r="JEH258" s="122"/>
      <c r="JEI258" s="122"/>
      <c r="JEJ258" s="122"/>
      <c r="JEK258" s="122"/>
      <c r="JEL258" s="122"/>
      <c r="JEM258" s="122"/>
      <c r="JEN258" s="122"/>
      <c r="JEO258" s="122"/>
      <c r="JEP258" s="122"/>
      <c r="JEQ258" s="122"/>
      <c r="JER258" s="122"/>
      <c r="JES258" s="122"/>
      <c r="JET258" s="122"/>
      <c r="JEU258" s="122"/>
      <c r="JEV258" s="122"/>
      <c r="JEW258" s="122"/>
      <c r="JEX258" s="122"/>
      <c r="JEY258" s="122"/>
      <c r="JEZ258" s="122"/>
      <c r="JFA258" s="122"/>
      <c r="JFB258" s="122"/>
      <c r="JFC258" s="122"/>
      <c r="JFD258" s="122"/>
      <c r="JFE258" s="122"/>
      <c r="JFF258" s="122"/>
      <c r="JFG258" s="122"/>
      <c r="JFH258" s="122"/>
      <c r="JFI258" s="122"/>
      <c r="JFJ258" s="122"/>
      <c r="JFK258" s="122"/>
      <c r="JFL258" s="122"/>
      <c r="JFM258" s="122"/>
      <c r="JFN258" s="122"/>
      <c r="JFO258" s="122"/>
      <c r="JFP258" s="122"/>
      <c r="JFQ258" s="122"/>
      <c r="JFR258" s="122"/>
      <c r="JFS258" s="122"/>
      <c r="JFT258" s="122"/>
      <c r="JFU258" s="122"/>
      <c r="JFV258" s="122"/>
      <c r="JFW258" s="122"/>
      <c r="JFX258" s="122"/>
      <c r="JFY258" s="122"/>
      <c r="JFZ258" s="122"/>
      <c r="JGA258" s="122"/>
      <c r="JGB258" s="122"/>
      <c r="JGC258" s="122"/>
      <c r="JGD258" s="122"/>
      <c r="JGE258" s="122"/>
      <c r="JGF258" s="122"/>
      <c r="JGG258" s="122"/>
      <c r="JGH258" s="122"/>
      <c r="JGI258" s="122"/>
      <c r="JGJ258" s="122"/>
      <c r="JGK258" s="122"/>
      <c r="JGL258" s="122"/>
      <c r="JGM258" s="122"/>
      <c r="JGN258" s="122"/>
      <c r="JGO258" s="122"/>
      <c r="JGP258" s="122"/>
      <c r="JGQ258" s="122"/>
      <c r="JGR258" s="122"/>
      <c r="JGS258" s="122"/>
      <c r="JGT258" s="122"/>
      <c r="JGU258" s="122"/>
      <c r="JGV258" s="122"/>
      <c r="JGW258" s="122"/>
      <c r="JGX258" s="122"/>
      <c r="JGY258" s="122"/>
      <c r="JGZ258" s="122"/>
      <c r="JHA258" s="122"/>
      <c r="JHB258" s="122"/>
      <c r="JHC258" s="122"/>
      <c r="JHD258" s="122"/>
      <c r="JHE258" s="122"/>
      <c r="JHF258" s="122"/>
      <c r="JHG258" s="122"/>
      <c r="JHH258" s="122"/>
      <c r="JHI258" s="122"/>
      <c r="JHJ258" s="122"/>
      <c r="JHK258" s="122"/>
      <c r="JHL258" s="122"/>
      <c r="JHM258" s="122"/>
      <c r="JHN258" s="122"/>
      <c r="JHO258" s="122"/>
      <c r="JHP258" s="122"/>
      <c r="JHQ258" s="122"/>
      <c r="JHR258" s="122"/>
      <c r="JHS258" s="122"/>
      <c r="JHT258" s="122"/>
      <c r="JHU258" s="122"/>
      <c r="JHV258" s="122"/>
      <c r="JHW258" s="122"/>
      <c r="JHX258" s="122"/>
      <c r="JHY258" s="122"/>
      <c r="JHZ258" s="122"/>
      <c r="JIA258" s="122"/>
      <c r="JIB258" s="122"/>
      <c r="JIC258" s="122"/>
      <c r="JID258" s="122"/>
      <c r="JIE258" s="122"/>
      <c r="JIF258" s="122"/>
      <c r="JIG258" s="122"/>
      <c r="JIH258" s="122"/>
      <c r="JII258" s="122"/>
      <c r="JIJ258" s="122"/>
      <c r="JIK258" s="122"/>
      <c r="JIL258" s="122"/>
      <c r="JIM258" s="122"/>
      <c r="JIN258" s="122"/>
      <c r="JIO258" s="122"/>
      <c r="JIP258" s="122"/>
      <c r="JIQ258" s="122"/>
      <c r="JIR258" s="122"/>
      <c r="JIS258" s="122"/>
      <c r="JIT258" s="122"/>
      <c r="JIU258" s="122"/>
      <c r="JIV258" s="122"/>
      <c r="JIW258" s="122"/>
      <c r="JIX258" s="122"/>
      <c r="JIY258" s="122"/>
      <c r="JIZ258" s="122"/>
      <c r="JJA258" s="122"/>
      <c r="JJB258" s="122"/>
      <c r="JJC258" s="122"/>
      <c r="JJD258" s="122"/>
      <c r="JJE258" s="122"/>
      <c r="JJF258" s="122"/>
      <c r="JJG258" s="122"/>
      <c r="JJH258" s="122"/>
      <c r="JJI258" s="122"/>
      <c r="JJJ258" s="122"/>
      <c r="JJK258" s="122"/>
      <c r="JJL258" s="122"/>
      <c r="JJM258" s="122"/>
      <c r="JJN258" s="122"/>
      <c r="JJO258" s="122"/>
      <c r="JJP258" s="122"/>
      <c r="JJQ258" s="122"/>
      <c r="JJR258" s="122"/>
      <c r="JJS258" s="122"/>
      <c r="JJT258" s="122"/>
      <c r="JJU258" s="122"/>
      <c r="JJV258" s="122"/>
      <c r="JJW258" s="122"/>
      <c r="JJX258" s="122"/>
      <c r="JJY258" s="122"/>
      <c r="JJZ258" s="122"/>
      <c r="JKA258" s="122"/>
      <c r="JKB258" s="122"/>
      <c r="JKC258" s="122"/>
      <c r="JKD258" s="122"/>
      <c r="JKE258" s="122"/>
      <c r="JKF258" s="122"/>
      <c r="JKG258" s="122"/>
      <c r="JKH258" s="122"/>
      <c r="JKI258" s="122"/>
      <c r="JKJ258" s="122"/>
      <c r="JKK258" s="122"/>
      <c r="JKL258" s="122"/>
      <c r="JKM258" s="122"/>
      <c r="JKN258" s="122"/>
      <c r="JKO258" s="122"/>
      <c r="JKP258" s="122"/>
      <c r="JKQ258" s="122"/>
      <c r="JKR258" s="122"/>
      <c r="JKS258" s="122"/>
      <c r="JKT258" s="122"/>
      <c r="JKU258" s="122"/>
      <c r="JKV258" s="122"/>
      <c r="JKW258" s="122"/>
      <c r="JKX258" s="122"/>
      <c r="JKY258" s="122"/>
      <c r="JKZ258" s="122"/>
      <c r="JLA258" s="122"/>
      <c r="JLB258" s="122"/>
      <c r="JLC258" s="122"/>
      <c r="JLD258" s="122"/>
      <c r="JLE258" s="122"/>
      <c r="JLF258" s="122"/>
      <c r="JLG258" s="122"/>
      <c r="JLH258" s="122"/>
      <c r="JLI258" s="122"/>
      <c r="JLJ258" s="122"/>
      <c r="JLK258" s="122"/>
      <c r="JLL258" s="122"/>
      <c r="JLM258" s="122"/>
      <c r="JLN258" s="122"/>
      <c r="JLO258" s="122"/>
      <c r="JLP258" s="122"/>
      <c r="JLQ258" s="122"/>
      <c r="JLR258" s="122"/>
      <c r="JLS258" s="122"/>
      <c r="JLT258" s="122"/>
      <c r="JLU258" s="122"/>
      <c r="JLV258" s="122"/>
      <c r="JLW258" s="122"/>
      <c r="JLX258" s="122"/>
      <c r="JLY258" s="122"/>
      <c r="JLZ258" s="122"/>
      <c r="JMA258" s="122"/>
      <c r="JMB258" s="122"/>
      <c r="JMC258" s="122"/>
      <c r="JMD258" s="122"/>
      <c r="JME258" s="122"/>
      <c r="JMF258" s="122"/>
      <c r="JMG258" s="122"/>
      <c r="JMH258" s="122"/>
      <c r="JMI258" s="122"/>
      <c r="JMJ258" s="122"/>
      <c r="JMK258" s="122"/>
      <c r="JML258" s="122"/>
      <c r="JMM258" s="122"/>
      <c r="JMN258" s="122"/>
      <c r="JMO258" s="122"/>
      <c r="JMP258" s="122"/>
      <c r="JMQ258" s="122"/>
      <c r="JMR258" s="122"/>
      <c r="JMS258" s="122"/>
      <c r="JMT258" s="122"/>
      <c r="JMU258" s="122"/>
      <c r="JMV258" s="122"/>
      <c r="JMW258" s="122"/>
      <c r="JMX258" s="122"/>
      <c r="JMY258" s="122"/>
      <c r="JMZ258" s="122"/>
      <c r="JNA258" s="122"/>
      <c r="JNB258" s="122"/>
      <c r="JNC258" s="122"/>
      <c r="JND258" s="122"/>
      <c r="JNE258" s="122"/>
      <c r="JNF258" s="122"/>
      <c r="JNG258" s="122"/>
      <c r="JNH258" s="122"/>
      <c r="JNI258" s="122"/>
      <c r="JNJ258" s="122"/>
      <c r="JNK258" s="122"/>
      <c r="JNL258" s="122"/>
      <c r="JNM258" s="122"/>
      <c r="JNN258" s="122"/>
      <c r="JNO258" s="122"/>
      <c r="JNP258" s="122"/>
      <c r="JNQ258" s="122"/>
      <c r="JNR258" s="122"/>
      <c r="JNS258" s="122"/>
      <c r="JNT258" s="122"/>
      <c r="JNU258" s="122"/>
      <c r="JNV258" s="122"/>
      <c r="JNW258" s="122"/>
      <c r="JNX258" s="122"/>
      <c r="JNY258" s="122"/>
      <c r="JNZ258" s="122"/>
      <c r="JOA258" s="122"/>
      <c r="JOB258" s="122"/>
      <c r="JOC258" s="122"/>
      <c r="JOD258" s="122"/>
      <c r="JOE258" s="122"/>
      <c r="JOF258" s="122"/>
      <c r="JOG258" s="122"/>
      <c r="JOH258" s="122"/>
      <c r="JOI258" s="122"/>
      <c r="JOJ258" s="122"/>
      <c r="JOK258" s="122"/>
      <c r="JOL258" s="122"/>
      <c r="JOM258" s="122"/>
      <c r="JON258" s="122"/>
      <c r="JOO258" s="122"/>
      <c r="JOP258" s="122"/>
      <c r="JOQ258" s="122"/>
      <c r="JOR258" s="122"/>
      <c r="JOS258" s="122"/>
      <c r="JOT258" s="122"/>
      <c r="JOU258" s="122"/>
      <c r="JOV258" s="122"/>
      <c r="JOW258" s="122"/>
      <c r="JOX258" s="122"/>
      <c r="JOY258" s="122"/>
      <c r="JOZ258" s="122"/>
      <c r="JPA258" s="122"/>
      <c r="JPB258" s="122"/>
      <c r="JPC258" s="122"/>
      <c r="JPD258" s="122"/>
      <c r="JPE258" s="122"/>
      <c r="JPF258" s="122"/>
      <c r="JPG258" s="122"/>
      <c r="JPH258" s="122"/>
      <c r="JPI258" s="122"/>
      <c r="JPJ258" s="122"/>
      <c r="JPK258" s="122"/>
      <c r="JPL258" s="122"/>
      <c r="JPM258" s="122"/>
      <c r="JPN258" s="122"/>
      <c r="JPO258" s="122"/>
      <c r="JPP258" s="122"/>
      <c r="JPQ258" s="122"/>
      <c r="JPR258" s="122"/>
      <c r="JPS258" s="122"/>
      <c r="JPT258" s="122"/>
      <c r="JPU258" s="122"/>
      <c r="JPV258" s="122"/>
      <c r="JPW258" s="122"/>
      <c r="JPX258" s="122"/>
      <c r="JPY258" s="122"/>
      <c r="JPZ258" s="122"/>
      <c r="JQA258" s="122"/>
      <c r="JQB258" s="122"/>
      <c r="JQC258" s="122"/>
      <c r="JQD258" s="122"/>
      <c r="JQE258" s="122"/>
      <c r="JQF258" s="122"/>
      <c r="JQG258" s="122"/>
      <c r="JQH258" s="122"/>
      <c r="JQI258" s="122"/>
      <c r="JQJ258" s="122"/>
      <c r="JQK258" s="122"/>
      <c r="JQL258" s="122"/>
      <c r="JQM258" s="122"/>
      <c r="JQN258" s="122"/>
      <c r="JQO258" s="122"/>
      <c r="JQP258" s="122"/>
      <c r="JQQ258" s="122"/>
      <c r="JQR258" s="122"/>
      <c r="JQS258" s="122"/>
      <c r="JQT258" s="122"/>
      <c r="JQU258" s="122"/>
      <c r="JQV258" s="122"/>
      <c r="JQW258" s="122"/>
      <c r="JQX258" s="122"/>
      <c r="JQY258" s="122"/>
      <c r="JQZ258" s="122"/>
      <c r="JRA258" s="122"/>
      <c r="JRB258" s="122"/>
      <c r="JRC258" s="122"/>
      <c r="JRD258" s="122"/>
      <c r="JRE258" s="122"/>
      <c r="JRF258" s="122"/>
      <c r="JRG258" s="122"/>
      <c r="JRH258" s="122"/>
      <c r="JRI258" s="122"/>
      <c r="JRJ258" s="122"/>
      <c r="JRK258" s="122"/>
      <c r="JRL258" s="122"/>
      <c r="JRM258" s="122"/>
      <c r="JRN258" s="122"/>
      <c r="JRO258" s="122"/>
      <c r="JRP258" s="122"/>
      <c r="JRQ258" s="122"/>
      <c r="JRR258" s="122"/>
      <c r="JRS258" s="122"/>
      <c r="JRT258" s="122"/>
      <c r="JRU258" s="122"/>
      <c r="JRV258" s="122"/>
      <c r="JRW258" s="122"/>
      <c r="JRX258" s="122"/>
      <c r="JRY258" s="122"/>
      <c r="JRZ258" s="122"/>
      <c r="JSA258" s="122"/>
      <c r="JSB258" s="122"/>
      <c r="JSC258" s="122"/>
      <c r="JSD258" s="122"/>
      <c r="JSE258" s="122"/>
      <c r="JSF258" s="122"/>
      <c r="JSG258" s="122"/>
      <c r="JSH258" s="122"/>
      <c r="JSI258" s="122"/>
      <c r="JSJ258" s="122"/>
      <c r="JSK258" s="122"/>
      <c r="JSL258" s="122"/>
      <c r="JSM258" s="122"/>
      <c r="JSN258" s="122"/>
      <c r="JSO258" s="122"/>
      <c r="JSP258" s="122"/>
      <c r="JSQ258" s="122"/>
      <c r="JSR258" s="122"/>
      <c r="JSS258" s="122"/>
      <c r="JST258" s="122"/>
      <c r="JSU258" s="122"/>
      <c r="JSV258" s="122"/>
      <c r="JSW258" s="122"/>
      <c r="JSX258" s="122"/>
      <c r="JSY258" s="122"/>
      <c r="JSZ258" s="122"/>
      <c r="JTA258" s="122"/>
      <c r="JTB258" s="122"/>
      <c r="JTC258" s="122"/>
      <c r="JTD258" s="122"/>
      <c r="JTE258" s="122"/>
      <c r="JTF258" s="122"/>
      <c r="JTG258" s="122"/>
      <c r="JTH258" s="122"/>
      <c r="JTI258" s="122"/>
      <c r="JTJ258" s="122"/>
      <c r="JTK258" s="122"/>
      <c r="JTL258" s="122"/>
      <c r="JTM258" s="122"/>
      <c r="JTN258" s="122"/>
      <c r="JTO258" s="122"/>
      <c r="JTP258" s="122"/>
      <c r="JTQ258" s="122"/>
      <c r="JTR258" s="122"/>
      <c r="JTS258" s="122"/>
      <c r="JTT258" s="122"/>
      <c r="JTU258" s="122"/>
      <c r="JTV258" s="122"/>
      <c r="JTW258" s="122"/>
      <c r="JTX258" s="122"/>
      <c r="JTY258" s="122"/>
      <c r="JTZ258" s="122"/>
      <c r="JUA258" s="122"/>
      <c r="JUB258" s="122"/>
      <c r="JUC258" s="122"/>
      <c r="JUD258" s="122"/>
      <c r="JUE258" s="122"/>
      <c r="JUF258" s="122"/>
      <c r="JUG258" s="122"/>
      <c r="JUH258" s="122"/>
      <c r="JUI258" s="122"/>
      <c r="JUJ258" s="122"/>
      <c r="JUK258" s="122"/>
      <c r="JUL258" s="122"/>
      <c r="JUM258" s="122"/>
      <c r="JUN258" s="122"/>
      <c r="JUO258" s="122"/>
      <c r="JUP258" s="122"/>
      <c r="JUQ258" s="122"/>
      <c r="JUR258" s="122"/>
      <c r="JUS258" s="122"/>
      <c r="JUT258" s="122"/>
      <c r="JUU258" s="122"/>
      <c r="JUV258" s="122"/>
      <c r="JUW258" s="122"/>
      <c r="JUX258" s="122"/>
      <c r="JUY258" s="122"/>
      <c r="JUZ258" s="122"/>
      <c r="JVA258" s="122"/>
      <c r="JVB258" s="122"/>
      <c r="JVC258" s="122"/>
      <c r="JVD258" s="122"/>
      <c r="JVE258" s="122"/>
      <c r="JVF258" s="122"/>
      <c r="JVG258" s="122"/>
      <c r="JVH258" s="122"/>
      <c r="JVI258" s="122"/>
      <c r="JVJ258" s="122"/>
      <c r="JVK258" s="122"/>
      <c r="JVL258" s="122"/>
      <c r="JVM258" s="122"/>
      <c r="JVN258" s="122"/>
      <c r="JVO258" s="122"/>
      <c r="JVP258" s="122"/>
      <c r="JVQ258" s="122"/>
      <c r="JVR258" s="122"/>
      <c r="JVS258" s="122"/>
      <c r="JVT258" s="122"/>
      <c r="JVU258" s="122"/>
      <c r="JVV258" s="122"/>
      <c r="JVW258" s="122"/>
      <c r="JVX258" s="122"/>
      <c r="JVY258" s="122"/>
      <c r="JVZ258" s="122"/>
      <c r="JWA258" s="122"/>
      <c r="JWB258" s="122"/>
      <c r="JWC258" s="122"/>
      <c r="JWD258" s="122"/>
      <c r="JWE258" s="122"/>
      <c r="JWF258" s="122"/>
      <c r="JWG258" s="122"/>
      <c r="JWH258" s="122"/>
      <c r="JWI258" s="122"/>
      <c r="JWJ258" s="122"/>
      <c r="JWK258" s="122"/>
      <c r="JWL258" s="122"/>
      <c r="JWM258" s="122"/>
      <c r="JWN258" s="122"/>
      <c r="JWO258" s="122"/>
      <c r="JWP258" s="122"/>
      <c r="JWQ258" s="122"/>
      <c r="JWR258" s="122"/>
      <c r="JWS258" s="122"/>
      <c r="JWT258" s="122"/>
      <c r="JWU258" s="122"/>
      <c r="JWV258" s="122"/>
      <c r="JWW258" s="122"/>
      <c r="JWX258" s="122"/>
      <c r="JWY258" s="122"/>
      <c r="JWZ258" s="122"/>
      <c r="JXA258" s="122"/>
      <c r="JXB258" s="122"/>
      <c r="JXC258" s="122"/>
      <c r="JXD258" s="122"/>
      <c r="JXE258" s="122"/>
      <c r="JXF258" s="122"/>
      <c r="JXG258" s="122"/>
      <c r="JXH258" s="122"/>
      <c r="JXI258" s="122"/>
      <c r="JXJ258" s="122"/>
      <c r="JXK258" s="122"/>
      <c r="JXL258" s="122"/>
      <c r="JXM258" s="122"/>
      <c r="JXN258" s="122"/>
      <c r="JXO258" s="122"/>
      <c r="JXP258" s="122"/>
      <c r="JXQ258" s="122"/>
      <c r="JXR258" s="122"/>
      <c r="JXS258" s="122"/>
      <c r="JXT258" s="122"/>
      <c r="JXU258" s="122"/>
      <c r="JXV258" s="122"/>
      <c r="JXW258" s="122"/>
      <c r="JXX258" s="122"/>
      <c r="JXY258" s="122"/>
      <c r="JXZ258" s="122"/>
      <c r="JYA258" s="122"/>
      <c r="JYB258" s="122"/>
      <c r="JYC258" s="122"/>
      <c r="JYD258" s="122"/>
      <c r="JYE258" s="122"/>
      <c r="JYF258" s="122"/>
      <c r="JYG258" s="122"/>
      <c r="JYH258" s="122"/>
      <c r="JYI258" s="122"/>
      <c r="JYJ258" s="122"/>
      <c r="JYK258" s="122"/>
      <c r="JYL258" s="122"/>
      <c r="JYM258" s="122"/>
      <c r="JYN258" s="122"/>
      <c r="JYO258" s="122"/>
      <c r="JYP258" s="122"/>
      <c r="JYQ258" s="122"/>
      <c r="JYR258" s="122"/>
      <c r="JYS258" s="122"/>
      <c r="JYT258" s="122"/>
      <c r="JYU258" s="122"/>
      <c r="JYV258" s="122"/>
      <c r="JYW258" s="122"/>
      <c r="JYX258" s="122"/>
      <c r="JYY258" s="122"/>
      <c r="JYZ258" s="122"/>
      <c r="JZA258" s="122"/>
      <c r="JZB258" s="122"/>
      <c r="JZC258" s="122"/>
      <c r="JZD258" s="122"/>
      <c r="JZE258" s="122"/>
      <c r="JZF258" s="122"/>
      <c r="JZG258" s="122"/>
      <c r="JZH258" s="122"/>
      <c r="JZI258" s="122"/>
      <c r="JZJ258" s="122"/>
      <c r="JZK258" s="122"/>
      <c r="JZL258" s="122"/>
      <c r="JZM258" s="122"/>
      <c r="JZN258" s="122"/>
      <c r="JZO258" s="122"/>
      <c r="JZP258" s="122"/>
      <c r="JZQ258" s="122"/>
      <c r="JZR258" s="122"/>
      <c r="JZS258" s="122"/>
      <c r="JZT258" s="122"/>
      <c r="JZU258" s="122"/>
      <c r="JZV258" s="122"/>
      <c r="JZW258" s="122"/>
      <c r="JZX258" s="122"/>
      <c r="JZY258" s="122"/>
      <c r="JZZ258" s="122"/>
      <c r="KAA258" s="122"/>
      <c r="KAB258" s="122"/>
      <c r="KAC258" s="122"/>
      <c r="KAD258" s="122"/>
      <c r="KAE258" s="122"/>
      <c r="KAF258" s="122"/>
      <c r="KAG258" s="122"/>
      <c r="KAH258" s="122"/>
      <c r="KAI258" s="122"/>
      <c r="KAJ258" s="122"/>
      <c r="KAK258" s="122"/>
      <c r="KAL258" s="122"/>
      <c r="KAM258" s="122"/>
      <c r="KAN258" s="122"/>
      <c r="KAO258" s="122"/>
      <c r="KAP258" s="122"/>
      <c r="KAQ258" s="122"/>
      <c r="KAR258" s="122"/>
      <c r="KAS258" s="122"/>
      <c r="KAT258" s="122"/>
      <c r="KAU258" s="122"/>
      <c r="KAV258" s="122"/>
      <c r="KAW258" s="122"/>
      <c r="KAX258" s="122"/>
      <c r="KAY258" s="122"/>
      <c r="KAZ258" s="122"/>
      <c r="KBA258" s="122"/>
      <c r="KBB258" s="122"/>
      <c r="KBC258" s="122"/>
      <c r="KBD258" s="122"/>
      <c r="KBE258" s="122"/>
      <c r="KBF258" s="122"/>
      <c r="KBG258" s="122"/>
      <c r="KBH258" s="122"/>
      <c r="KBI258" s="122"/>
      <c r="KBJ258" s="122"/>
      <c r="KBK258" s="122"/>
      <c r="KBL258" s="122"/>
      <c r="KBM258" s="122"/>
      <c r="KBN258" s="122"/>
      <c r="KBO258" s="122"/>
      <c r="KBP258" s="122"/>
      <c r="KBQ258" s="122"/>
      <c r="KBR258" s="122"/>
      <c r="KBS258" s="122"/>
      <c r="KBT258" s="122"/>
      <c r="KBU258" s="122"/>
      <c r="KBV258" s="122"/>
      <c r="KBW258" s="122"/>
      <c r="KBX258" s="122"/>
      <c r="KBY258" s="122"/>
      <c r="KBZ258" s="122"/>
      <c r="KCA258" s="122"/>
      <c r="KCB258" s="122"/>
      <c r="KCC258" s="122"/>
      <c r="KCD258" s="122"/>
      <c r="KCE258" s="122"/>
      <c r="KCF258" s="122"/>
      <c r="KCG258" s="122"/>
      <c r="KCH258" s="122"/>
      <c r="KCI258" s="122"/>
      <c r="KCJ258" s="122"/>
      <c r="KCK258" s="122"/>
      <c r="KCL258" s="122"/>
      <c r="KCM258" s="122"/>
      <c r="KCN258" s="122"/>
      <c r="KCO258" s="122"/>
      <c r="KCP258" s="122"/>
      <c r="KCQ258" s="122"/>
      <c r="KCR258" s="122"/>
      <c r="KCS258" s="122"/>
      <c r="KCT258" s="122"/>
      <c r="KCU258" s="122"/>
      <c r="KCV258" s="122"/>
      <c r="KCW258" s="122"/>
      <c r="KCX258" s="122"/>
      <c r="KCY258" s="122"/>
      <c r="KCZ258" s="122"/>
      <c r="KDA258" s="122"/>
      <c r="KDB258" s="122"/>
      <c r="KDC258" s="122"/>
      <c r="KDD258" s="122"/>
      <c r="KDE258" s="122"/>
      <c r="KDF258" s="122"/>
      <c r="KDG258" s="122"/>
      <c r="KDH258" s="122"/>
      <c r="KDI258" s="122"/>
      <c r="KDJ258" s="122"/>
      <c r="KDK258" s="122"/>
      <c r="KDL258" s="122"/>
      <c r="KDM258" s="122"/>
      <c r="KDN258" s="122"/>
      <c r="KDO258" s="122"/>
      <c r="KDP258" s="122"/>
      <c r="KDQ258" s="122"/>
      <c r="KDR258" s="122"/>
      <c r="KDS258" s="122"/>
      <c r="KDT258" s="122"/>
      <c r="KDU258" s="122"/>
      <c r="KDV258" s="122"/>
      <c r="KDW258" s="122"/>
      <c r="KDX258" s="122"/>
      <c r="KDY258" s="122"/>
      <c r="KDZ258" s="122"/>
      <c r="KEA258" s="122"/>
      <c r="KEB258" s="122"/>
      <c r="KEC258" s="122"/>
      <c r="KED258" s="122"/>
      <c r="KEE258" s="122"/>
      <c r="KEF258" s="122"/>
      <c r="KEG258" s="122"/>
      <c r="KEH258" s="122"/>
      <c r="KEI258" s="122"/>
      <c r="KEJ258" s="122"/>
      <c r="KEK258" s="122"/>
      <c r="KEL258" s="122"/>
      <c r="KEM258" s="122"/>
      <c r="KEN258" s="122"/>
      <c r="KEO258" s="122"/>
      <c r="KEP258" s="122"/>
      <c r="KEQ258" s="122"/>
      <c r="KER258" s="122"/>
      <c r="KES258" s="122"/>
      <c r="KET258" s="122"/>
      <c r="KEU258" s="122"/>
      <c r="KEV258" s="122"/>
      <c r="KEW258" s="122"/>
      <c r="KEX258" s="122"/>
      <c r="KEY258" s="122"/>
      <c r="KEZ258" s="122"/>
      <c r="KFA258" s="122"/>
      <c r="KFB258" s="122"/>
      <c r="KFC258" s="122"/>
      <c r="KFD258" s="122"/>
      <c r="KFE258" s="122"/>
      <c r="KFF258" s="122"/>
      <c r="KFG258" s="122"/>
      <c r="KFH258" s="122"/>
      <c r="KFI258" s="122"/>
      <c r="KFJ258" s="122"/>
      <c r="KFK258" s="122"/>
      <c r="KFL258" s="122"/>
      <c r="KFM258" s="122"/>
      <c r="KFN258" s="122"/>
      <c r="KFO258" s="122"/>
      <c r="KFP258" s="122"/>
      <c r="KFQ258" s="122"/>
      <c r="KFR258" s="122"/>
      <c r="KFS258" s="122"/>
      <c r="KFT258" s="122"/>
      <c r="KFU258" s="122"/>
      <c r="KFV258" s="122"/>
      <c r="KFW258" s="122"/>
      <c r="KFX258" s="122"/>
      <c r="KFY258" s="122"/>
      <c r="KFZ258" s="122"/>
      <c r="KGA258" s="122"/>
      <c r="KGB258" s="122"/>
      <c r="KGC258" s="122"/>
      <c r="KGD258" s="122"/>
      <c r="KGE258" s="122"/>
      <c r="KGF258" s="122"/>
      <c r="KGG258" s="122"/>
      <c r="KGH258" s="122"/>
      <c r="KGI258" s="122"/>
      <c r="KGJ258" s="122"/>
      <c r="KGK258" s="122"/>
      <c r="KGL258" s="122"/>
      <c r="KGM258" s="122"/>
      <c r="KGN258" s="122"/>
      <c r="KGO258" s="122"/>
      <c r="KGP258" s="122"/>
      <c r="KGQ258" s="122"/>
      <c r="KGR258" s="122"/>
      <c r="KGS258" s="122"/>
      <c r="KGT258" s="122"/>
      <c r="KGU258" s="122"/>
      <c r="KGV258" s="122"/>
      <c r="KGW258" s="122"/>
      <c r="KGX258" s="122"/>
      <c r="KGY258" s="122"/>
      <c r="KGZ258" s="122"/>
      <c r="KHA258" s="122"/>
      <c r="KHB258" s="122"/>
      <c r="KHC258" s="122"/>
      <c r="KHD258" s="122"/>
      <c r="KHE258" s="122"/>
      <c r="KHF258" s="122"/>
      <c r="KHG258" s="122"/>
      <c r="KHH258" s="122"/>
      <c r="KHI258" s="122"/>
      <c r="KHJ258" s="122"/>
      <c r="KHK258" s="122"/>
      <c r="KHL258" s="122"/>
      <c r="KHM258" s="122"/>
      <c r="KHN258" s="122"/>
      <c r="KHO258" s="122"/>
      <c r="KHP258" s="122"/>
      <c r="KHQ258" s="122"/>
      <c r="KHR258" s="122"/>
      <c r="KHS258" s="122"/>
      <c r="KHT258" s="122"/>
      <c r="KHU258" s="122"/>
      <c r="KHV258" s="122"/>
      <c r="KHW258" s="122"/>
      <c r="KHX258" s="122"/>
      <c r="KHY258" s="122"/>
      <c r="KHZ258" s="122"/>
      <c r="KIA258" s="122"/>
      <c r="KIB258" s="122"/>
      <c r="KIC258" s="122"/>
      <c r="KID258" s="122"/>
      <c r="KIE258" s="122"/>
      <c r="KIF258" s="122"/>
      <c r="KIG258" s="122"/>
      <c r="KIH258" s="122"/>
      <c r="KII258" s="122"/>
      <c r="KIJ258" s="122"/>
      <c r="KIK258" s="122"/>
      <c r="KIL258" s="122"/>
      <c r="KIM258" s="122"/>
      <c r="KIN258" s="122"/>
      <c r="KIO258" s="122"/>
      <c r="KIP258" s="122"/>
      <c r="KIQ258" s="122"/>
      <c r="KIR258" s="122"/>
      <c r="KIS258" s="122"/>
      <c r="KIT258" s="122"/>
      <c r="KIU258" s="122"/>
      <c r="KIV258" s="122"/>
      <c r="KIW258" s="122"/>
      <c r="KIX258" s="122"/>
      <c r="KIY258" s="122"/>
      <c r="KIZ258" s="122"/>
      <c r="KJA258" s="122"/>
      <c r="KJB258" s="122"/>
      <c r="KJC258" s="122"/>
      <c r="KJD258" s="122"/>
      <c r="KJE258" s="122"/>
      <c r="KJF258" s="122"/>
      <c r="KJG258" s="122"/>
      <c r="KJH258" s="122"/>
      <c r="KJI258" s="122"/>
      <c r="KJJ258" s="122"/>
      <c r="KJK258" s="122"/>
      <c r="KJL258" s="122"/>
      <c r="KJM258" s="122"/>
      <c r="KJN258" s="122"/>
      <c r="KJO258" s="122"/>
      <c r="KJP258" s="122"/>
      <c r="KJQ258" s="122"/>
      <c r="KJR258" s="122"/>
      <c r="KJS258" s="122"/>
      <c r="KJT258" s="122"/>
      <c r="KJU258" s="122"/>
      <c r="KJV258" s="122"/>
      <c r="KJW258" s="122"/>
      <c r="KJX258" s="122"/>
      <c r="KJY258" s="122"/>
      <c r="KJZ258" s="122"/>
      <c r="KKA258" s="122"/>
      <c r="KKB258" s="122"/>
      <c r="KKC258" s="122"/>
      <c r="KKD258" s="122"/>
      <c r="KKE258" s="122"/>
      <c r="KKF258" s="122"/>
      <c r="KKG258" s="122"/>
      <c r="KKH258" s="122"/>
      <c r="KKI258" s="122"/>
      <c r="KKJ258" s="122"/>
      <c r="KKK258" s="122"/>
      <c r="KKL258" s="122"/>
      <c r="KKM258" s="122"/>
      <c r="KKN258" s="122"/>
      <c r="KKO258" s="122"/>
      <c r="KKP258" s="122"/>
      <c r="KKQ258" s="122"/>
      <c r="KKR258" s="122"/>
      <c r="KKS258" s="122"/>
      <c r="KKT258" s="122"/>
      <c r="KKU258" s="122"/>
      <c r="KKV258" s="122"/>
      <c r="KKW258" s="122"/>
      <c r="KKX258" s="122"/>
      <c r="KKY258" s="122"/>
      <c r="KKZ258" s="122"/>
      <c r="KLA258" s="122"/>
      <c r="KLB258" s="122"/>
      <c r="KLC258" s="122"/>
      <c r="KLD258" s="122"/>
      <c r="KLE258" s="122"/>
      <c r="KLF258" s="122"/>
      <c r="KLG258" s="122"/>
      <c r="KLH258" s="122"/>
      <c r="KLI258" s="122"/>
      <c r="KLJ258" s="122"/>
      <c r="KLK258" s="122"/>
      <c r="KLL258" s="122"/>
      <c r="KLM258" s="122"/>
      <c r="KLN258" s="122"/>
      <c r="KLO258" s="122"/>
      <c r="KLP258" s="122"/>
      <c r="KLQ258" s="122"/>
      <c r="KLR258" s="122"/>
      <c r="KLS258" s="122"/>
      <c r="KLT258" s="122"/>
      <c r="KLU258" s="122"/>
      <c r="KLV258" s="122"/>
      <c r="KLW258" s="122"/>
      <c r="KLX258" s="122"/>
      <c r="KLY258" s="122"/>
      <c r="KLZ258" s="122"/>
      <c r="KMA258" s="122"/>
      <c r="KMB258" s="122"/>
      <c r="KMC258" s="122"/>
      <c r="KMD258" s="122"/>
      <c r="KME258" s="122"/>
      <c r="KMF258" s="122"/>
      <c r="KMG258" s="122"/>
      <c r="KMH258" s="122"/>
      <c r="KMI258" s="122"/>
      <c r="KMJ258" s="122"/>
      <c r="KMK258" s="122"/>
      <c r="KML258" s="122"/>
      <c r="KMM258" s="122"/>
      <c r="KMN258" s="122"/>
      <c r="KMO258" s="122"/>
      <c r="KMP258" s="122"/>
      <c r="KMQ258" s="122"/>
      <c r="KMR258" s="122"/>
      <c r="KMS258" s="122"/>
      <c r="KMT258" s="122"/>
      <c r="KMU258" s="122"/>
      <c r="KMV258" s="122"/>
      <c r="KMW258" s="122"/>
      <c r="KMX258" s="122"/>
      <c r="KMY258" s="122"/>
      <c r="KMZ258" s="122"/>
      <c r="KNA258" s="122"/>
      <c r="KNB258" s="122"/>
      <c r="KNC258" s="122"/>
      <c r="KND258" s="122"/>
      <c r="KNE258" s="122"/>
      <c r="KNF258" s="122"/>
      <c r="KNG258" s="122"/>
      <c r="KNH258" s="122"/>
      <c r="KNI258" s="122"/>
      <c r="KNJ258" s="122"/>
      <c r="KNK258" s="122"/>
      <c r="KNL258" s="122"/>
      <c r="KNM258" s="122"/>
      <c r="KNN258" s="122"/>
      <c r="KNO258" s="122"/>
      <c r="KNP258" s="122"/>
      <c r="KNQ258" s="122"/>
      <c r="KNR258" s="122"/>
      <c r="KNS258" s="122"/>
      <c r="KNT258" s="122"/>
      <c r="KNU258" s="122"/>
      <c r="KNV258" s="122"/>
      <c r="KNW258" s="122"/>
      <c r="KNX258" s="122"/>
      <c r="KNY258" s="122"/>
      <c r="KNZ258" s="122"/>
      <c r="KOA258" s="122"/>
      <c r="KOB258" s="122"/>
      <c r="KOC258" s="122"/>
      <c r="KOD258" s="122"/>
      <c r="KOE258" s="122"/>
      <c r="KOF258" s="122"/>
      <c r="KOG258" s="122"/>
      <c r="KOH258" s="122"/>
      <c r="KOI258" s="122"/>
      <c r="KOJ258" s="122"/>
      <c r="KOK258" s="122"/>
      <c r="KOL258" s="122"/>
      <c r="KOM258" s="122"/>
      <c r="KON258" s="122"/>
      <c r="KOO258" s="122"/>
      <c r="KOP258" s="122"/>
      <c r="KOQ258" s="122"/>
      <c r="KOR258" s="122"/>
      <c r="KOS258" s="122"/>
      <c r="KOT258" s="122"/>
      <c r="KOU258" s="122"/>
      <c r="KOV258" s="122"/>
      <c r="KOW258" s="122"/>
      <c r="KOX258" s="122"/>
      <c r="KOY258" s="122"/>
      <c r="KOZ258" s="122"/>
      <c r="KPA258" s="122"/>
      <c r="KPB258" s="122"/>
      <c r="KPC258" s="122"/>
      <c r="KPD258" s="122"/>
      <c r="KPE258" s="122"/>
      <c r="KPF258" s="122"/>
      <c r="KPG258" s="122"/>
      <c r="KPH258" s="122"/>
      <c r="KPI258" s="122"/>
      <c r="KPJ258" s="122"/>
      <c r="KPK258" s="122"/>
      <c r="KPL258" s="122"/>
      <c r="KPM258" s="122"/>
      <c r="KPN258" s="122"/>
      <c r="KPO258" s="122"/>
      <c r="KPP258" s="122"/>
      <c r="KPQ258" s="122"/>
      <c r="KPR258" s="122"/>
      <c r="KPS258" s="122"/>
      <c r="KPT258" s="122"/>
      <c r="KPU258" s="122"/>
      <c r="KPV258" s="122"/>
      <c r="KPW258" s="122"/>
      <c r="KPX258" s="122"/>
      <c r="KPY258" s="122"/>
      <c r="KPZ258" s="122"/>
      <c r="KQA258" s="122"/>
      <c r="KQB258" s="122"/>
      <c r="KQC258" s="122"/>
      <c r="KQD258" s="122"/>
      <c r="KQE258" s="122"/>
      <c r="KQF258" s="122"/>
      <c r="KQG258" s="122"/>
      <c r="KQH258" s="122"/>
      <c r="KQI258" s="122"/>
      <c r="KQJ258" s="122"/>
      <c r="KQK258" s="122"/>
      <c r="KQL258" s="122"/>
      <c r="KQM258" s="122"/>
      <c r="KQN258" s="122"/>
      <c r="KQO258" s="122"/>
      <c r="KQP258" s="122"/>
      <c r="KQQ258" s="122"/>
      <c r="KQR258" s="122"/>
      <c r="KQS258" s="122"/>
      <c r="KQT258" s="122"/>
      <c r="KQU258" s="122"/>
      <c r="KQV258" s="122"/>
      <c r="KQW258" s="122"/>
      <c r="KQX258" s="122"/>
      <c r="KQY258" s="122"/>
      <c r="KQZ258" s="122"/>
      <c r="KRA258" s="122"/>
      <c r="KRB258" s="122"/>
      <c r="KRC258" s="122"/>
      <c r="KRD258" s="122"/>
      <c r="KRE258" s="122"/>
      <c r="KRF258" s="122"/>
      <c r="KRG258" s="122"/>
      <c r="KRH258" s="122"/>
      <c r="KRI258" s="122"/>
      <c r="KRJ258" s="122"/>
      <c r="KRK258" s="122"/>
      <c r="KRL258" s="122"/>
      <c r="KRM258" s="122"/>
      <c r="KRN258" s="122"/>
      <c r="KRO258" s="122"/>
      <c r="KRP258" s="122"/>
      <c r="KRQ258" s="122"/>
      <c r="KRR258" s="122"/>
      <c r="KRS258" s="122"/>
      <c r="KRT258" s="122"/>
      <c r="KRU258" s="122"/>
      <c r="KRV258" s="122"/>
      <c r="KRW258" s="122"/>
      <c r="KRX258" s="122"/>
      <c r="KRY258" s="122"/>
      <c r="KRZ258" s="122"/>
      <c r="KSA258" s="122"/>
      <c r="KSB258" s="122"/>
      <c r="KSC258" s="122"/>
      <c r="KSD258" s="122"/>
      <c r="KSE258" s="122"/>
      <c r="KSF258" s="122"/>
      <c r="KSG258" s="122"/>
      <c r="KSH258" s="122"/>
      <c r="KSI258" s="122"/>
      <c r="KSJ258" s="122"/>
      <c r="KSK258" s="122"/>
      <c r="KSL258" s="122"/>
      <c r="KSM258" s="122"/>
      <c r="KSN258" s="122"/>
      <c r="KSO258" s="122"/>
      <c r="KSP258" s="122"/>
      <c r="KSQ258" s="122"/>
      <c r="KSR258" s="122"/>
      <c r="KSS258" s="122"/>
      <c r="KST258" s="122"/>
      <c r="KSU258" s="122"/>
      <c r="KSV258" s="122"/>
      <c r="KSW258" s="122"/>
      <c r="KSX258" s="122"/>
      <c r="KSY258" s="122"/>
      <c r="KSZ258" s="122"/>
      <c r="KTA258" s="122"/>
      <c r="KTB258" s="122"/>
      <c r="KTC258" s="122"/>
      <c r="KTD258" s="122"/>
      <c r="KTE258" s="122"/>
      <c r="KTF258" s="122"/>
      <c r="KTG258" s="122"/>
      <c r="KTH258" s="122"/>
      <c r="KTI258" s="122"/>
      <c r="KTJ258" s="122"/>
      <c r="KTK258" s="122"/>
      <c r="KTL258" s="122"/>
      <c r="KTM258" s="122"/>
      <c r="KTN258" s="122"/>
      <c r="KTO258" s="122"/>
      <c r="KTP258" s="122"/>
      <c r="KTQ258" s="122"/>
      <c r="KTR258" s="122"/>
      <c r="KTS258" s="122"/>
      <c r="KTT258" s="122"/>
      <c r="KTU258" s="122"/>
      <c r="KTV258" s="122"/>
      <c r="KTW258" s="122"/>
      <c r="KTX258" s="122"/>
      <c r="KTY258" s="122"/>
      <c r="KTZ258" s="122"/>
      <c r="KUA258" s="122"/>
      <c r="KUB258" s="122"/>
      <c r="KUC258" s="122"/>
      <c r="KUD258" s="122"/>
      <c r="KUE258" s="122"/>
      <c r="KUF258" s="122"/>
      <c r="KUG258" s="122"/>
      <c r="KUH258" s="122"/>
      <c r="KUI258" s="122"/>
      <c r="KUJ258" s="122"/>
      <c r="KUK258" s="122"/>
      <c r="KUL258" s="122"/>
      <c r="KUM258" s="122"/>
      <c r="KUN258" s="122"/>
      <c r="KUO258" s="122"/>
      <c r="KUP258" s="122"/>
      <c r="KUQ258" s="122"/>
      <c r="KUR258" s="122"/>
      <c r="KUS258" s="122"/>
      <c r="KUT258" s="122"/>
      <c r="KUU258" s="122"/>
      <c r="KUV258" s="122"/>
      <c r="KUW258" s="122"/>
      <c r="KUX258" s="122"/>
      <c r="KUY258" s="122"/>
      <c r="KUZ258" s="122"/>
      <c r="KVA258" s="122"/>
      <c r="KVB258" s="122"/>
      <c r="KVC258" s="122"/>
      <c r="KVD258" s="122"/>
      <c r="KVE258" s="122"/>
      <c r="KVF258" s="122"/>
      <c r="KVG258" s="122"/>
      <c r="KVH258" s="122"/>
      <c r="KVI258" s="122"/>
      <c r="KVJ258" s="122"/>
      <c r="KVK258" s="122"/>
      <c r="KVL258" s="122"/>
      <c r="KVM258" s="122"/>
      <c r="KVN258" s="122"/>
      <c r="KVO258" s="122"/>
      <c r="KVP258" s="122"/>
      <c r="KVQ258" s="122"/>
      <c r="KVR258" s="122"/>
      <c r="KVS258" s="122"/>
      <c r="KVT258" s="122"/>
      <c r="KVU258" s="122"/>
      <c r="KVV258" s="122"/>
      <c r="KVW258" s="122"/>
      <c r="KVX258" s="122"/>
      <c r="KVY258" s="122"/>
      <c r="KVZ258" s="122"/>
      <c r="KWA258" s="122"/>
      <c r="KWB258" s="122"/>
      <c r="KWC258" s="122"/>
      <c r="KWD258" s="122"/>
      <c r="KWE258" s="122"/>
      <c r="KWF258" s="122"/>
      <c r="KWG258" s="122"/>
      <c r="KWH258" s="122"/>
      <c r="KWI258" s="122"/>
      <c r="KWJ258" s="122"/>
      <c r="KWK258" s="122"/>
      <c r="KWL258" s="122"/>
      <c r="KWM258" s="122"/>
      <c r="KWN258" s="122"/>
      <c r="KWO258" s="122"/>
      <c r="KWP258" s="122"/>
      <c r="KWQ258" s="122"/>
      <c r="KWR258" s="122"/>
      <c r="KWS258" s="122"/>
      <c r="KWT258" s="122"/>
      <c r="KWU258" s="122"/>
      <c r="KWV258" s="122"/>
      <c r="KWW258" s="122"/>
      <c r="KWX258" s="122"/>
      <c r="KWY258" s="122"/>
      <c r="KWZ258" s="122"/>
      <c r="KXA258" s="122"/>
      <c r="KXB258" s="122"/>
      <c r="KXC258" s="122"/>
      <c r="KXD258" s="122"/>
      <c r="KXE258" s="122"/>
      <c r="KXF258" s="122"/>
      <c r="KXG258" s="122"/>
      <c r="KXH258" s="122"/>
      <c r="KXI258" s="122"/>
      <c r="KXJ258" s="122"/>
      <c r="KXK258" s="122"/>
      <c r="KXL258" s="122"/>
      <c r="KXM258" s="122"/>
      <c r="KXN258" s="122"/>
      <c r="KXO258" s="122"/>
      <c r="KXP258" s="122"/>
      <c r="KXQ258" s="122"/>
      <c r="KXR258" s="122"/>
      <c r="KXS258" s="122"/>
      <c r="KXT258" s="122"/>
      <c r="KXU258" s="122"/>
      <c r="KXV258" s="122"/>
      <c r="KXW258" s="122"/>
      <c r="KXX258" s="122"/>
      <c r="KXY258" s="122"/>
      <c r="KXZ258" s="122"/>
      <c r="KYA258" s="122"/>
      <c r="KYB258" s="122"/>
      <c r="KYC258" s="122"/>
      <c r="KYD258" s="122"/>
      <c r="KYE258" s="122"/>
      <c r="KYF258" s="122"/>
      <c r="KYG258" s="122"/>
      <c r="KYH258" s="122"/>
      <c r="KYI258" s="122"/>
      <c r="KYJ258" s="122"/>
      <c r="KYK258" s="122"/>
      <c r="KYL258" s="122"/>
      <c r="KYM258" s="122"/>
      <c r="KYN258" s="122"/>
      <c r="KYO258" s="122"/>
      <c r="KYP258" s="122"/>
      <c r="KYQ258" s="122"/>
      <c r="KYR258" s="122"/>
      <c r="KYS258" s="122"/>
      <c r="KYT258" s="122"/>
      <c r="KYU258" s="122"/>
      <c r="KYV258" s="122"/>
      <c r="KYW258" s="122"/>
      <c r="KYX258" s="122"/>
      <c r="KYY258" s="122"/>
      <c r="KYZ258" s="122"/>
      <c r="KZA258" s="122"/>
      <c r="KZB258" s="122"/>
      <c r="KZC258" s="122"/>
      <c r="KZD258" s="122"/>
      <c r="KZE258" s="122"/>
      <c r="KZF258" s="122"/>
      <c r="KZG258" s="122"/>
      <c r="KZH258" s="122"/>
      <c r="KZI258" s="122"/>
      <c r="KZJ258" s="122"/>
      <c r="KZK258" s="122"/>
      <c r="KZL258" s="122"/>
      <c r="KZM258" s="122"/>
      <c r="KZN258" s="122"/>
      <c r="KZO258" s="122"/>
      <c r="KZP258" s="122"/>
      <c r="KZQ258" s="122"/>
      <c r="KZR258" s="122"/>
      <c r="KZS258" s="122"/>
      <c r="KZT258" s="122"/>
      <c r="KZU258" s="122"/>
      <c r="KZV258" s="122"/>
      <c r="KZW258" s="122"/>
      <c r="KZX258" s="122"/>
      <c r="KZY258" s="122"/>
      <c r="KZZ258" s="122"/>
      <c r="LAA258" s="122"/>
      <c r="LAB258" s="122"/>
      <c r="LAC258" s="122"/>
      <c r="LAD258" s="122"/>
      <c r="LAE258" s="122"/>
      <c r="LAF258" s="122"/>
      <c r="LAG258" s="122"/>
      <c r="LAH258" s="122"/>
      <c r="LAI258" s="122"/>
      <c r="LAJ258" s="122"/>
      <c r="LAK258" s="122"/>
      <c r="LAL258" s="122"/>
      <c r="LAM258" s="122"/>
      <c r="LAN258" s="122"/>
      <c r="LAO258" s="122"/>
      <c r="LAP258" s="122"/>
      <c r="LAQ258" s="122"/>
      <c r="LAR258" s="122"/>
      <c r="LAS258" s="122"/>
      <c r="LAT258" s="122"/>
      <c r="LAU258" s="122"/>
      <c r="LAV258" s="122"/>
      <c r="LAW258" s="122"/>
      <c r="LAX258" s="122"/>
      <c r="LAY258" s="122"/>
      <c r="LAZ258" s="122"/>
      <c r="LBA258" s="122"/>
      <c r="LBB258" s="122"/>
      <c r="LBC258" s="122"/>
      <c r="LBD258" s="122"/>
      <c r="LBE258" s="122"/>
      <c r="LBF258" s="122"/>
      <c r="LBG258" s="122"/>
      <c r="LBH258" s="122"/>
      <c r="LBI258" s="122"/>
      <c r="LBJ258" s="122"/>
      <c r="LBK258" s="122"/>
      <c r="LBL258" s="122"/>
      <c r="LBM258" s="122"/>
      <c r="LBN258" s="122"/>
      <c r="LBO258" s="122"/>
      <c r="LBP258" s="122"/>
      <c r="LBQ258" s="122"/>
      <c r="LBR258" s="122"/>
      <c r="LBS258" s="122"/>
      <c r="LBT258" s="122"/>
      <c r="LBU258" s="122"/>
      <c r="LBV258" s="122"/>
      <c r="LBW258" s="122"/>
      <c r="LBX258" s="122"/>
      <c r="LBY258" s="122"/>
      <c r="LBZ258" s="122"/>
      <c r="LCA258" s="122"/>
      <c r="LCB258" s="122"/>
      <c r="LCC258" s="122"/>
      <c r="LCD258" s="122"/>
      <c r="LCE258" s="122"/>
      <c r="LCF258" s="122"/>
      <c r="LCG258" s="122"/>
      <c r="LCH258" s="122"/>
      <c r="LCI258" s="122"/>
      <c r="LCJ258" s="122"/>
      <c r="LCK258" s="122"/>
      <c r="LCL258" s="122"/>
      <c r="LCM258" s="122"/>
      <c r="LCN258" s="122"/>
      <c r="LCO258" s="122"/>
      <c r="LCP258" s="122"/>
      <c r="LCQ258" s="122"/>
      <c r="LCR258" s="122"/>
      <c r="LCS258" s="122"/>
      <c r="LCT258" s="122"/>
      <c r="LCU258" s="122"/>
      <c r="LCV258" s="122"/>
      <c r="LCW258" s="122"/>
      <c r="LCX258" s="122"/>
      <c r="LCY258" s="122"/>
      <c r="LCZ258" s="122"/>
      <c r="LDA258" s="122"/>
      <c r="LDB258" s="122"/>
      <c r="LDC258" s="122"/>
      <c r="LDD258" s="122"/>
      <c r="LDE258" s="122"/>
      <c r="LDF258" s="122"/>
      <c r="LDG258" s="122"/>
      <c r="LDH258" s="122"/>
      <c r="LDI258" s="122"/>
      <c r="LDJ258" s="122"/>
      <c r="LDK258" s="122"/>
      <c r="LDL258" s="122"/>
      <c r="LDM258" s="122"/>
      <c r="LDN258" s="122"/>
      <c r="LDO258" s="122"/>
      <c r="LDP258" s="122"/>
      <c r="LDQ258" s="122"/>
      <c r="LDR258" s="122"/>
      <c r="LDS258" s="122"/>
      <c r="LDT258" s="122"/>
      <c r="LDU258" s="122"/>
      <c r="LDV258" s="122"/>
      <c r="LDW258" s="122"/>
      <c r="LDX258" s="122"/>
      <c r="LDY258" s="122"/>
      <c r="LDZ258" s="122"/>
      <c r="LEA258" s="122"/>
      <c r="LEB258" s="122"/>
      <c r="LEC258" s="122"/>
      <c r="LED258" s="122"/>
      <c r="LEE258" s="122"/>
      <c r="LEF258" s="122"/>
      <c r="LEG258" s="122"/>
      <c r="LEH258" s="122"/>
      <c r="LEI258" s="122"/>
      <c r="LEJ258" s="122"/>
      <c r="LEK258" s="122"/>
      <c r="LEL258" s="122"/>
      <c r="LEM258" s="122"/>
      <c r="LEN258" s="122"/>
      <c r="LEO258" s="122"/>
      <c r="LEP258" s="122"/>
      <c r="LEQ258" s="122"/>
      <c r="LER258" s="122"/>
      <c r="LES258" s="122"/>
      <c r="LET258" s="122"/>
      <c r="LEU258" s="122"/>
      <c r="LEV258" s="122"/>
      <c r="LEW258" s="122"/>
      <c r="LEX258" s="122"/>
      <c r="LEY258" s="122"/>
      <c r="LEZ258" s="122"/>
      <c r="LFA258" s="122"/>
      <c r="LFB258" s="122"/>
      <c r="LFC258" s="122"/>
      <c r="LFD258" s="122"/>
      <c r="LFE258" s="122"/>
      <c r="LFF258" s="122"/>
      <c r="LFG258" s="122"/>
      <c r="LFH258" s="122"/>
      <c r="LFI258" s="122"/>
      <c r="LFJ258" s="122"/>
      <c r="LFK258" s="122"/>
      <c r="LFL258" s="122"/>
      <c r="LFM258" s="122"/>
      <c r="LFN258" s="122"/>
      <c r="LFO258" s="122"/>
      <c r="LFP258" s="122"/>
      <c r="LFQ258" s="122"/>
      <c r="LFR258" s="122"/>
      <c r="LFS258" s="122"/>
      <c r="LFT258" s="122"/>
      <c r="LFU258" s="122"/>
      <c r="LFV258" s="122"/>
      <c r="LFW258" s="122"/>
      <c r="LFX258" s="122"/>
      <c r="LFY258" s="122"/>
      <c r="LFZ258" s="122"/>
      <c r="LGA258" s="122"/>
      <c r="LGB258" s="122"/>
      <c r="LGC258" s="122"/>
      <c r="LGD258" s="122"/>
      <c r="LGE258" s="122"/>
      <c r="LGF258" s="122"/>
      <c r="LGG258" s="122"/>
      <c r="LGH258" s="122"/>
      <c r="LGI258" s="122"/>
      <c r="LGJ258" s="122"/>
      <c r="LGK258" s="122"/>
      <c r="LGL258" s="122"/>
      <c r="LGM258" s="122"/>
      <c r="LGN258" s="122"/>
      <c r="LGO258" s="122"/>
      <c r="LGP258" s="122"/>
      <c r="LGQ258" s="122"/>
      <c r="LGR258" s="122"/>
      <c r="LGS258" s="122"/>
      <c r="LGT258" s="122"/>
      <c r="LGU258" s="122"/>
      <c r="LGV258" s="122"/>
      <c r="LGW258" s="122"/>
      <c r="LGX258" s="122"/>
      <c r="LGY258" s="122"/>
      <c r="LGZ258" s="122"/>
      <c r="LHA258" s="122"/>
      <c r="LHB258" s="122"/>
      <c r="LHC258" s="122"/>
      <c r="LHD258" s="122"/>
      <c r="LHE258" s="122"/>
      <c r="LHF258" s="122"/>
      <c r="LHG258" s="122"/>
      <c r="LHH258" s="122"/>
      <c r="LHI258" s="122"/>
      <c r="LHJ258" s="122"/>
      <c r="LHK258" s="122"/>
      <c r="LHL258" s="122"/>
      <c r="LHM258" s="122"/>
      <c r="LHN258" s="122"/>
      <c r="LHO258" s="122"/>
      <c r="LHP258" s="122"/>
      <c r="LHQ258" s="122"/>
      <c r="LHR258" s="122"/>
      <c r="LHS258" s="122"/>
      <c r="LHT258" s="122"/>
      <c r="LHU258" s="122"/>
      <c r="LHV258" s="122"/>
      <c r="LHW258" s="122"/>
      <c r="LHX258" s="122"/>
      <c r="LHY258" s="122"/>
      <c r="LHZ258" s="122"/>
      <c r="LIA258" s="122"/>
      <c r="LIB258" s="122"/>
      <c r="LIC258" s="122"/>
      <c r="LID258" s="122"/>
      <c r="LIE258" s="122"/>
      <c r="LIF258" s="122"/>
      <c r="LIG258" s="122"/>
      <c r="LIH258" s="122"/>
      <c r="LII258" s="122"/>
      <c r="LIJ258" s="122"/>
      <c r="LIK258" s="122"/>
      <c r="LIL258" s="122"/>
      <c r="LIM258" s="122"/>
      <c r="LIN258" s="122"/>
      <c r="LIO258" s="122"/>
      <c r="LIP258" s="122"/>
      <c r="LIQ258" s="122"/>
      <c r="LIR258" s="122"/>
      <c r="LIS258" s="122"/>
      <c r="LIT258" s="122"/>
      <c r="LIU258" s="122"/>
      <c r="LIV258" s="122"/>
      <c r="LIW258" s="122"/>
      <c r="LIX258" s="122"/>
      <c r="LIY258" s="122"/>
      <c r="LIZ258" s="122"/>
      <c r="LJA258" s="122"/>
      <c r="LJB258" s="122"/>
      <c r="LJC258" s="122"/>
      <c r="LJD258" s="122"/>
      <c r="LJE258" s="122"/>
      <c r="LJF258" s="122"/>
      <c r="LJG258" s="122"/>
      <c r="LJH258" s="122"/>
      <c r="LJI258" s="122"/>
      <c r="LJJ258" s="122"/>
      <c r="LJK258" s="122"/>
      <c r="LJL258" s="122"/>
      <c r="LJM258" s="122"/>
      <c r="LJN258" s="122"/>
      <c r="LJO258" s="122"/>
      <c r="LJP258" s="122"/>
      <c r="LJQ258" s="122"/>
      <c r="LJR258" s="122"/>
      <c r="LJS258" s="122"/>
      <c r="LJT258" s="122"/>
      <c r="LJU258" s="122"/>
      <c r="LJV258" s="122"/>
      <c r="LJW258" s="122"/>
      <c r="LJX258" s="122"/>
      <c r="LJY258" s="122"/>
      <c r="LJZ258" s="122"/>
      <c r="LKA258" s="122"/>
      <c r="LKB258" s="122"/>
      <c r="LKC258" s="122"/>
      <c r="LKD258" s="122"/>
      <c r="LKE258" s="122"/>
      <c r="LKF258" s="122"/>
      <c r="LKG258" s="122"/>
      <c r="LKH258" s="122"/>
      <c r="LKI258" s="122"/>
      <c r="LKJ258" s="122"/>
      <c r="LKK258" s="122"/>
      <c r="LKL258" s="122"/>
      <c r="LKM258" s="122"/>
      <c r="LKN258" s="122"/>
      <c r="LKO258" s="122"/>
      <c r="LKP258" s="122"/>
      <c r="LKQ258" s="122"/>
      <c r="LKR258" s="122"/>
      <c r="LKS258" s="122"/>
      <c r="LKT258" s="122"/>
      <c r="LKU258" s="122"/>
      <c r="LKV258" s="122"/>
      <c r="LKW258" s="122"/>
      <c r="LKX258" s="122"/>
      <c r="LKY258" s="122"/>
      <c r="LKZ258" s="122"/>
      <c r="LLA258" s="122"/>
      <c r="LLB258" s="122"/>
      <c r="LLC258" s="122"/>
      <c r="LLD258" s="122"/>
      <c r="LLE258" s="122"/>
      <c r="LLF258" s="122"/>
      <c r="LLG258" s="122"/>
      <c r="LLH258" s="122"/>
      <c r="LLI258" s="122"/>
      <c r="LLJ258" s="122"/>
      <c r="LLK258" s="122"/>
      <c r="LLL258" s="122"/>
      <c r="LLM258" s="122"/>
      <c r="LLN258" s="122"/>
      <c r="LLO258" s="122"/>
      <c r="LLP258" s="122"/>
      <c r="LLQ258" s="122"/>
      <c r="LLR258" s="122"/>
      <c r="LLS258" s="122"/>
      <c r="LLT258" s="122"/>
      <c r="LLU258" s="122"/>
      <c r="LLV258" s="122"/>
      <c r="LLW258" s="122"/>
      <c r="LLX258" s="122"/>
      <c r="LLY258" s="122"/>
      <c r="LLZ258" s="122"/>
      <c r="LMA258" s="122"/>
      <c r="LMB258" s="122"/>
      <c r="LMC258" s="122"/>
      <c r="LMD258" s="122"/>
      <c r="LME258" s="122"/>
      <c r="LMF258" s="122"/>
      <c r="LMG258" s="122"/>
      <c r="LMH258" s="122"/>
      <c r="LMI258" s="122"/>
      <c r="LMJ258" s="122"/>
      <c r="LMK258" s="122"/>
      <c r="LML258" s="122"/>
      <c r="LMM258" s="122"/>
      <c r="LMN258" s="122"/>
      <c r="LMO258" s="122"/>
      <c r="LMP258" s="122"/>
      <c r="LMQ258" s="122"/>
      <c r="LMR258" s="122"/>
      <c r="LMS258" s="122"/>
      <c r="LMT258" s="122"/>
      <c r="LMU258" s="122"/>
      <c r="LMV258" s="122"/>
      <c r="LMW258" s="122"/>
      <c r="LMX258" s="122"/>
      <c r="LMY258" s="122"/>
      <c r="LMZ258" s="122"/>
      <c r="LNA258" s="122"/>
      <c r="LNB258" s="122"/>
      <c r="LNC258" s="122"/>
      <c r="LND258" s="122"/>
      <c r="LNE258" s="122"/>
      <c r="LNF258" s="122"/>
      <c r="LNG258" s="122"/>
      <c r="LNH258" s="122"/>
      <c r="LNI258" s="122"/>
      <c r="LNJ258" s="122"/>
      <c r="LNK258" s="122"/>
      <c r="LNL258" s="122"/>
      <c r="LNM258" s="122"/>
      <c r="LNN258" s="122"/>
      <c r="LNO258" s="122"/>
      <c r="LNP258" s="122"/>
      <c r="LNQ258" s="122"/>
      <c r="LNR258" s="122"/>
      <c r="LNS258" s="122"/>
      <c r="LNT258" s="122"/>
      <c r="LNU258" s="122"/>
      <c r="LNV258" s="122"/>
      <c r="LNW258" s="122"/>
      <c r="LNX258" s="122"/>
      <c r="LNY258" s="122"/>
      <c r="LNZ258" s="122"/>
      <c r="LOA258" s="122"/>
      <c r="LOB258" s="122"/>
      <c r="LOC258" s="122"/>
      <c r="LOD258" s="122"/>
      <c r="LOE258" s="122"/>
      <c r="LOF258" s="122"/>
      <c r="LOG258" s="122"/>
      <c r="LOH258" s="122"/>
      <c r="LOI258" s="122"/>
      <c r="LOJ258" s="122"/>
      <c r="LOK258" s="122"/>
      <c r="LOL258" s="122"/>
      <c r="LOM258" s="122"/>
      <c r="LON258" s="122"/>
      <c r="LOO258" s="122"/>
      <c r="LOP258" s="122"/>
      <c r="LOQ258" s="122"/>
      <c r="LOR258" s="122"/>
      <c r="LOS258" s="122"/>
      <c r="LOT258" s="122"/>
      <c r="LOU258" s="122"/>
      <c r="LOV258" s="122"/>
      <c r="LOW258" s="122"/>
      <c r="LOX258" s="122"/>
      <c r="LOY258" s="122"/>
      <c r="LOZ258" s="122"/>
      <c r="LPA258" s="122"/>
      <c r="LPB258" s="122"/>
      <c r="LPC258" s="122"/>
      <c r="LPD258" s="122"/>
      <c r="LPE258" s="122"/>
      <c r="LPF258" s="122"/>
      <c r="LPG258" s="122"/>
      <c r="LPH258" s="122"/>
      <c r="LPI258" s="122"/>
      <c r="LPJ258" s="122"/>
      <c r="LPK258" s="122"/>
      <c r="LPL258" s="122"/>
      <c r="LPM258" s="122"/>
      <c r="LPN258" s="122"/>
      <c r="LPO258" s="122"/>
      <c r="LPP258" s="122"/>
      <c r="LPQ258" s="122"/>
      <c r="LPR258" s="122"/>
      <c r="LPS258" s="122"/>
      <c r="LPT258" s="122"/>
      <c r="LPU258" s="122"/>
      <c r="LPV258" s="122"/>
      <c r="LPW258" s="122"/>
      <c r="LPX258" s="122"/>
      <c r="LPY258" s="122"/>
      <c r="LPZ258" s="122"/>
      <c r="LQA258" s="122"/>
      <c r="LQB258" s="122"/>
      <c r="LQC258" s="122"/>
      <c r="LQD258" s="122"/>
      <c r="LQE258" s="122"/>
      <c r="LQF258" s="122"/>
      <c r="LQG258" s="122"/>
      <c r="LQH258" s="122"/>
      <c r="LQI258" s="122"/>
      <c r="LQJ258" s="122"/>
      <c r="LQK258" s="122"/>
      <c r="LQL258" s="122"/>
      <c r="LQM258" s="122"/>
      <c r="LQN258" s="122"/>
      <c r="LQO258" s="122"/>
      <c r="LQP258" s="122"/>
      <c r="LQQ258" s="122"/>
      <c r="LQR258" s="122"/>
      <c r="LQS258" s="122"/>
      <c r="LQT258" s="122"/>
      <c r="LQU258" s="122"/>
      <c r="LQV258" s="122"/>
      <c r="LQW258" s="122"/>
      <c r="LQX258" s="122"/>
      <c r="LQY258" s="122"/>
      <c r="LQZ258" s="122"/>
      <c r="LRA258" s="122"/>
      <c r="LRB258" s="122"/>
      <c r="LRC258" s="122"/>
      <c r="LRD258" s="122"/>
      <c r="LRE258" s="122"/>
      <c r="LRF258" s="122"/>
      <c r="LRG258" s="122"/>
      <c r="LRH258" s="122"/>
      <c r="LRI258" s="122"/>
      <c r="LRJ258" s="122"/>
      <c r="LRK258" s="122"/>
      <c r="LRL258" s="122"/>
      <c r="LRM258" s="122"/>
      <c r="LRN258" s="122"/>
      <c r="LRO258" s="122"/>
      <c r="LRP258" s="122"/>
      <c r="LRQ258" s="122"/>
      <c r="LRR258" s="122"/>
      <c r="LRS258" s="122"/>
      <c r="LRT258" s="122"/>
      <c r="LRU258" s="122"/>
      <c r="LRV258" s="122"/>
      <c r="LRW258" s="122"/>
      <c r="LRX258" s="122"/>
      <c r="LRY258" s="122"/>
      <c r="LRZ258" s="122"/>
      <c r="LSA258" s="122"/>
      <c r="LSB258" s="122"/>
      <c r="LSC258" s="122"/>
      <c r="LSD258" s="122"/>
      <c r="LSE258" s="122"/>
      <c r="LSF258" s="122"/>
      <c r="LSG258" s="122"/>
      <c r="LSH258" s="122"/>
      <c r="LSI258" s="122"/>
      <c r="LSJ258" s="122"/>
      <c r="LSK258" s="122"/>
      <c r="LSL258" s="122"/>
      <c r="LSM258" s="122"/>
      <c r="LSN258" s="122"/>
      <c r="LSO258" s="122"/>
      <c r="LSP258" s="122"/>
      <c r="LSQ258" s="122"/>
      <c r="LSR258" s="122"/>
      <c r="LSS258" s="122"/>
      <c r="LST258" s="122"/>
      <c r="LSU258" s="122"/>
      <c r="LSV258" s="122"/>
      <c r="LSW258" s="122"/>
      <c r="LSX258" s="122"/>
      <c r="LSY258" s="122"/>
      <c r="LSZ258" s="122"/>
      <c r="LTA258" s="122"/>
      <c r="LTB258" s="122"/>
      <c r="LTC258" s="122"/>
      <c r="LTD258" s="122"/>
      <c r="LTE258" s="122"/>
      <c r="LTF258" s="122"/>
      <c r="LTG258" s="122"/>
      <c r="LTH258" s="122"/>
      <c r="LTI258" s="122"/>
      <c r="LTJ258" s="122"/>
      <c r="LTK258" s="122"/>
      <c r="LTL258" s="122"/>
      <c r="LTM258" s="122"/>
      <c r="LTN258" s="122"/>
      <c r="LTO258" s="122"/>
      <c r="LTP258" s="122"/>
      <c r="LTQ258" s="122"/>
      <c r="LTR258" s="122"/>
      <c r="LTS258" s="122"/>
      <c r="LTT258" s="122"/>
      <c r="LTU258" s="122"/>
      <c r="LTV258" s="122"/>
      <c r="LTW258" s="122"/>
      <c r="LTX258" s="122"/>
      <c r="LTY258" s="122"/>
      <c r="LTZ258" s="122"/>
      <c r="LUA258" s="122"/>
      <c r="LUB258" s="122"/>
      <c r="LUC258" s="122"/>
      <c r="LUD258" s="122"/>
      <c r="LUE258" s="122"/>
      <c r="LUF258" s="122"/>
      <c r="LUG258" s="122"/>
      <c r="LUH258" s="122"/>
      <c r="LUI258" s="122"/>
      <c r="LUJ258" s="122"/>
      <c r="LUK258" s="122"/>
      <c r="LUL258" s="122"/>
      <c r="LUM258" s="122"/>
      <c r="LUN258" s="122"/>
      <c r="LUO258" s="122"/>
      <c r="LUP258" s="122"/>
      <c r="LUQ258" s="122"/>
      <c r="LUR258" s="122"/>
      <c r="LUS258" s="122"/>
      <c r="LUT258" s="122"/>
      <c r="LUU258" s="122"/>
      <c r="LUV258" s="122"/>
      <c r="LUW258" s="122"/>
      <c r="LUX258" s="122"/>
      <c r="LUY258" s="122"/>
      <c r="LUZ258" s="122"/>
      <c r="LVA258" s="122"/>
      <c r="LVB258" s="122"/>
      <c r="LVC258" s="122"/>
      <c r="LVD258" s="122"/>
      <c r="LVE258" s="122"/>
      <c r="LVF258" s="122"/>
      <c r="LVG258" s="122"/>
      <c r="LVH258" s="122"/>
      <c r="LVI258" s="122"/>
      <c r="LVJ258" s="122"/>
      <c r="LVK258" s="122"/>
      <c r="LVL258" s="122"/>
      <c r="LVM258" s="122"/>
      <c r="LVN258" s="122"/>
      <c r="LVO258" s="122"/>
      <c r="LVP258" s="122"/>
      <c r="LVQ258" s="122"/>
      <c r="LVR258" s="122"/>
      <c r="LVS258" s="122"/>
      <c r="LVT258" s="122"/>
      <c r="LVU258" s="122"/>
      <c r="LVV258" s="122"/>
      <c r="LVW258" s="122"/>
      <c r="LVX258" s="122"/>
      <c r="LVY258" s="122"/>
      <c r="LVZ258" s="122"/>
      <c r="LWA258" s="122"/>
      <c r="LWB258" s="122"/>
      <c r="LWC258" s="122"/>
      <c r="LWD258" s="122"/>
      <c r="LWE258" s="122"/>
      <c r="LWF258" s="122"/>
      <c r="LWG258" s="122"/>
      <c r="LWH258" s="122"/>
      <c r="LWI258" s="122"/>
      <c r="LWJ258" s="122"/>
      <c r="LWK258" s="122"/>
      <c r="LWL258" s="122"/>
      <c r="LWM258" s="122"/>
      <c r="LWN258" s="122"/>
      <c r="LWO258" s="122"/>
      <c r="LWP258" s="122"/>
      <c r="LWQ258" s="122"/>
      <c r="LWR258" s="122"/>
      <c r="LWS258" s="122"/>
      <c r="LWT258" s="122"/>
      <c r="LWU258" s="122"/>
      <c r="LWV258" s="122"/>
      <c r="LWW258" s="122"/>
      <c r="LWX258" s="122"/>
      <c r="LWY258" s="122"/>
      <c r="LWZ258" s="122"/>
      <c r="LXA258" s="122"/>
      <c r="LXB258" s="122"/>
      <c r="LXC258" s="122"/>
      <c r="LXD258" s="122"/>
      <c r="LXE258" s="122"/>
      <c r="LXF258" s="122"/>
      <c r="LXG258" s="122"/>
      <c r="LXH258" s="122"/>
      <c r="LXI258" s="122"/>
      <c r="LXJ258" s="122"/>
      <c r="LXK258" s="122"/>
      <c r="LXL258" s="122"/>
      <c r="LXM258" s="122"/>
      <c r="LXN258" s="122"/>
      <c r="LXO258" s="122"/>
      <c r="LXP258" s="122"/>
      <c r="LXQ258" s="122"/>
      <c r="LXR258" s="122"/>
      <c r="LXS258" s="122"/>
      <c r="LXT258" s="122"/>
      <c r="LXU258" s="122"/>
      <c r="LXV258" s="122"/>
      <c r="LXW258" s="122"/>
      <c r="LXX258" s="122"/>
      <c r="LXY258" s="122"/>
      <c r="LXZ258" s="122"/>
      <c r="LYA258" s="122"/>
      <c r="LYB258" s="122"/>
      <c r="LYC258" s="122"/>
      <c r="LYD258" s="122"/>
      <c r="LYE258" s="122"/>
      <c r="LYF258" s="122"/>
      <c r="LYG258" s="122"/>
      <c r="LYH258" s="122"/>
      <c r="LYI258" s="122"/>
      <c r="LYJ258" s="122"/>
      <c r="LYK258" s="122"/>
      <c r="LYL258" s="122"/>
      <c r="LYM258" s="122"/>
      <c r="LYN258" s="122"/>
      <c r="LYO258" s="122"/>
      <c r="LYP258" s="122"/>
      <c r="LYQ258" s="122"/>
      <c r="LYR258" s="122"/>
      <c r="LYS258" s="122"/>
      <c r="LYT258" s="122"/>
      <c r="LYU258" s="122"/>
      <c r="LYV258" s="122"/>
      <c r="LYW258" s="122"/>
      <c r="LYX258" s="122"/>
      <c r="LYY258" s="122"/>
      <c r="LYZ258" s="122"/>
      <c r="LZA258" s="122"/>
      <c r="LZB258" s="122"/>
      <c r="LZC258" s="122"/>
      <c r="LZD258" s="122"/>
      <c r="LZE258" s="122"/>
      <c r="LZF258" s="122"/>
      <c r="LZG258" s="122"/>
      <c r="LZH258" s="122"/>
      <c r="LZI258" s="122"/>
      <c r="LZJ258" s="122"/>
      <c r="LZK258" s="122"/>
      <c r="LZL258" s="122"/>
      <c r="LZM258" s="122"/>
      <c r="LZN258" s="122"/>
      <c r="LZO258" s="122"/>
      <c r="LZP258" s="122"/>
      <c r="LZQ258" s="122"/>
      <c r="LZR258" s="122"/>
      <c r="LZS258" s="122"/>
      <c r="LZT258" s="122"/>
      <c r="LZU258" s="122"/>
      <c r="LZV258" s="122"/>
      <c r="LZW258" s="122"/>
      <c r="LZX258" s="122"/>
      <c r="LZY258" s="122"/>
      <c r="LZZ258" s="122"/>
      <c r="MAA258" s="122"/>
      <c r="MAB258" s="122"/>
      <c r="MAC258" s="122"/>
      <c r="MAD258" s="122"/>
      <c r="MAE258" s="122"/>
      <c r="MAF258" s="122"/>
      <c r="MAG258" s="122"/>
      <c r="MAH258" s="122"/>
      <c r="MAI258" s="122"/>
      <c r="MAJ258" s="122"/>
      <c r="MAK258" s="122"/>
      <c r="MAL258" s="122"/>
      <c r="MAM258" s="122"/>
      <c r="MAN258" s="122"/>
      <c r="MAO258" s="122"/>
      <c r="MAP258" s="122"/>
      <c r="MAQ258" s="122"/>
      <c r="MAR258" s="122"/>
      <c r="MAS258" s="122"/>
      <c r="MAT258" s="122"/>
      <c r="MAU258" s="122"/>
      <c r="MAV258" s="122"/>
      <c r="MAW258" s="122"/>
      <c r="MAX258" s="122"/>
      <c r="MAY258" s="122"/>
      <c r="MAZ258" s="122"/>
      <c r="MBA258" s="122"/>
      <c r="MBB258" s="122"/>
      <c r="MBC258" s="122"/>
      <c r="MBD258" s="122"/>
      <c r="MBE258" s="122"/>
      <c r="MBF258" s="122"/>
      <c r="MBG258" s="122"/>
      <c r="MBH258" s="122"/>
      <c r="MBI258" s="122"/>
      <c r="MBJ258" s="122"/>
      <c r="MBK258" s="122"/>
      <c r="MBL258" s="122"/>
      <c r="MBM258" s="122"/>
      <c r="MBN258" s="122"/>
      <c r="MBO258" s="122"/>
      <c r="MBP258" s="122"/>
      <c r="MBQ258" s="122"/>
      <c r="MBR258" s="122"/>
      <c r="MBS258" s="122"/>
      <c r="MBT258" s="122"/>
      <c r="MBU258" s="122"/>
      <c r="MBV258" s="122"/>
      <c r="MBW258" s="122"/>
      <c r="MBX258" s="122"/>
      <c r="MBY258" s="122"/>
      <c r="MBZ258" s="122"/>
      <c r="MCA258" s="122"/>
      <c r="MCB258" s="122"/>
      <c r="MCC258" s="122"/>
      <c r="MCD258" s="122"/>
      <c r="MCE258" s="122"/>
      <c r="MCF258" s="122"/>
      <c r="MCG258" s="122"/>
      <c r="MCH258" s="122"/>
      <c r="MCI258" s="122"/>
      <c r="MCJ258" s="122"/>
      <c r="MCK258" s="122"/>
      <c r="MCL258" s="122"/>
      <c r="MCM258" s="122"/>
      <c r="MCN258" s="122"/>
      <c r="MCO258" s="122"/>
      <c r="MCP258" s="122"/>
      <c r="MCQ258" s="122"/>
      <c r="MCR258" s="122"/>
      <c r="MCS258" s="122"/>
      <c r="MCT258" s="122"/>
      <c r="MCU258" s="122"/>
      <c r="MCV258" s="122"/>
      <c r="MCW258" s="122"/>
      <c r="MCX258" s="122"/>
      <c r="MCY258" s="122"/>
      <c r="MCZ258" s="122"/>
      <c r="MDA258" s="122"/>
      <c r="MDB258" s="122"/>
      <c r="MDC258" s="122"/>
      <c r="MDD258" s="122"/>
      <c r="MDE258" s="122"/>
      <c r="MDF258" s="122"/>
      <c r="MDG258" s="122"/>
      <c r="MDH258" s="122"/>
      <c r="MDI258" s="122"/>
      <c r="MDJ258" s="122"/>
      <c r="MDK258" s="122"/>
      <c r="MDL258" s="122"/>
      <c r="MDM258" s="122"/>
      <c r="MDN258" s="122"/>
      <c r="MDO258" s="122"/>
      <c r="MDP258" s="122"/>
      <c r="MDQ258" s="122"/>
      <c r="MDR258" s="122"/>
      <c r="MDS258" s="122"/>
      <c r="MDT258" s="122"/>
      <c r="MDU258" s="122"/>
      <c r="MDV258" s="122"/>
      <c r="MDW258" s="122"/>
      <c r="MDX258" s="122"/>
      <c r="MDY258" s="122"/>
      <c r="MDZ258" s="122"/>
      <c r="MEA258" s="122"/>
      <c r="MEB258" s="122"/>
      <c r="MEC258" s="122"/>
      <c r="MED258" s="122"/>
      <c r="MEE258" s="122"/>
      <c r="MEF258" s="122"/>
      <c r="MEG258" s="122"/>
      <c r="MEH258" s="122"/>
      <c r="MEI258" s="122"/>
      <c r="MEJ258" s="122"/>
      <c r="MEK258" s="122"/>
      <c r="MEL258" s="122"/>
      <c r="MEM258" s="122"/>
      <c r="MEN258" s="122"/>
      <c r="MEO258" s="122"/>
      <c r="MEP258" s="122"/>
      <c r="MEQ258" s="122"/>
      <c r="MER258" s="122"/>
      <c r="MES258" s="122"/>
      <c r="MET258" s="122"/>
      <c r="MEU258" s="122"/>
      <c r="MEV258" s="122"/>
      <c r="MEW258" s="122"/>
      <c r="MEX258" s="122"/>
      <c r="MEY258" s="122"/>
      <c r="MEZ258" s="122"/>
      <c r="MFA258" s="122"/>
      <c r="MFB258" s="122"/>
      <c r="MFC258" s="122"/>
      <c r="MFD258" s="122"/>
      <c r="MFE258" s="122"/>
      <c r="MFF258" s="122"/>
      <c r="MFG258" s="122"/>
      <c r="MFH258" s="122"/>
      <c r="MFI258" s="122"/>
      <c r="MFJ258" s="122"/>
      <c r="MFK258" s="122"/>
      <c r="MFL258" s="122"/>
      <c r="MFM258" s="122"/>
      <c r="MFN258" s="122"/>
      <c r="MFO258" s="122"/>
      <c r="MFP258" s="122"/>
      <c r="MFQ258" s="122"/>
      <c r="MFR258" s="122"/>
      <c r="MFS258" s="122"/>
      <c r="MFT258" s="122"/>
      <c r="MFU258" s="122"/>
      <c r="MFV258" s="122"/>
      <c r="MFW258" s="122"/>
      <c r="MFX258" s="122"/>
      <c r="MFY258" s="122"/>
      <c r="MFZ258" s="122"/>
      <c r="MGA258" s="122"/>
      <c r="MGB258" s="122"/>
      <c r="MGC258" s="122"/>
      <c r="MGD258" s="122"/>
      <c r="MGE258" s="122"/>
      <c r="MGF258" s="122"/>
      <c r="MGG258" s="122"/>
      <c r="MGH258" s="122"/>
      <c r="MGI258" s="122"/>
      <c r="MGJ258" s="122"/>
      <c r="MGK258" s="122"/>
      <c r="MGL258" s="122"/>
      <c r="MGM258" s="122"/>
      <c r="MGN258" s="122"/>
      <c r="MGO258" s="122"/>
      <c r="MGP258" s="122"/>
      <c r="MGQ258" s="122"/>
      <c r="MGR258" s="122"/>
      <c r="MGS258" s="122"/>
      <c r="MGT258" s="122"/>
      <c r="MGU258" s="122"/>
      <c r="MGV258" s="122"/>
      <c r="MGW258" s="122"/>
      <c r="MGX258" s="122"/>
      <c r="MGY258" s="122"/>
      <c r="MGZ258" s="122"/>
      <c r="MHA258" s="122"/>
      <c r="MHB258" s="122"/>
      <c r="MHC258" s="122"/>
      <c r="MHD258" s="122"/>
      <c r="MHE258" s="122"/>
      <c r="MHF258" s="122"/>
      <c r="MHG258" s="122"/>
      <c r="MHH258" s="122"/>
      <c r="MHI258" s="122"/>
      <c r="MHJ258" s="122"/>
      <c r="MHK258" s="122"/>
      <c r="MHL258" s="122"/>
      <c r="MHM258" s="122"/>
      <c r="MHN258" s="122"/>
      <c r="MHO258" s="122"/>
      <c r="MHP258" s="122"/>
      <c r="MHQ258" s="122"/>
      <c r="MHR258" s="122"/>
      <c r="MHS258" s="122"/>
      <c r="MHT258" s="122"/>
      <c r="MHU258" s="122"/>
      <c r="MHV258" s="122"/>
      <c r="MHW258" s="122"/>
      <c r="MHX258" s="122"/>
      <c r="MHY258" s="122"/>
      <c r="MHZ258" s="122"/>
      <c r="MIA258" s="122"/>
      <c r="MIB258" s="122"/>
      <c r="MIC258" s="122"/>
      <c r="MID258" s="122"/>
      <c r="MIE258" s="122"/>
      <c r="MIF258" s="122"/>
      <c r="MIG258" s="122"/>
      <c r="MIH258" s="122"/>
      <c r="MII258" s="122"/>
      <c r="MIJ258" s="122"/>
      <c r="MIK258" s="122"/>
      <c r="MIL258" s="122"/>
      <c r="MIM258" s="122"/>
      <c r="MIN258" s="122"/>
      <c r="MIO258" s="122"/>
      <c r="MIP258" s="122"/>
      <c r="MIQ258" s="122"/>
      <c r="MIR258" s="122"/>
      <c r="MIS258" s="122"/>
      <c r="MIT258" s="122"/>
      <c r="MIU258" s="122"/>
      <c r="MIV258" s="122"/>
      <c r="MIW258" s="122"/>
      <c r="MIX258" s="122"/>
      <c r="MIY258" s="122"/>
      <c r="MIZ258" s="122"/>
      <c r="MJA258" s="122"/>
      <c r="MJB258" s="122"/>
      <c r="MJC258" s="122"/>
      <c r="MJD258" s="122"/>
      <c r="MJE258" s="122"/>
      <c r="MJF258" s="122"/>
      <c r="MJG258" s="122"/>
      <c r="MJH258" s="122"/>
      <c r="MJI258" s="122"/>
      <c r="MJJ258" s="122"/>
      <c r="MJK258" s="122"/>
      <c r="MJL258" s="122"/>
      <c r="MJM258" s="122"/>
      <c r="MJN258" s="122"/>
      <c r="MJO258" s="122"/>
      <c r="MJP258" s="122"/>
      <c r="MJQ258" s="122"/>
      <c r="MJR258" s="122"/>
      <c r="MJS258" s="122"/>
      <c r="MJT258" s="122"/>
      <c r="MJU258" s="122"/>
      <c r="MJV258" s="122"/>
      <c r="MJW258" s="122"/>
      <c r="MJX258" s="122"/>
      <c r="MJY258" s="122"/>
      <c r="MJZ258" s="122"/>
      <c r="MKA258" s="122"/>
      <c r="MKB258" s="122"/>
      <c r="MKC258" s="122"/>
      <c r="MKD258" s="122"/>
      <c r="MKE258" s="122"/>
      <c r="MKF258" s="122"/>
      <c r="MKG258" s="122"/>
      <c r="MKH258" s="122"/>
      <c r="MKI258" s="122"/>
      <c r="MKJ258" s="122"/>
      <c r="MKK258" s="122"/>
      <c r="MKL258" s="122"/>
      <c r="MKM258" s="122"/>
      <c r="MKN258" s="122"/>
      <c r="MKO258" s="122"/>
      <c r="MKP258" s="122"/>
      <c r="MKQ258" s="122"/>
      <c r="MKR258" s="122"/>
      <c r="MKS258" s="122"/>
      <c r="MKT258" s="122"/>
      <c r="MKU258" s="122"/>
      <c r="MKV258" s="122"/>
      <c r="MKW258" s="122"/>
      <c r="MKX258" s="122"/>
      <c r="MKY258" s="122"/>
      <c r="MKZ258" s="122"/>
      <c r="MLA258" s="122"/>
      <c r="MLB258" s="122"/>
      <c r="MLC258" s="122"/>
      <c r="MLD258" s="122"/>
      <c r="MLE258" s="122"/>
      <c r="MLF258" s="122"/>
      <c r="MLG258" s="122"/>
      <c r="MLH258" s="122"/>
      <c r="MLI258" s="122"/>
      <c r="MLJ258" s="122"/>
      <c r="MLK258" s="122"/>
      <c r="MLL258" s="122"/>
      <c r="MLM258" s="122"/>
      <c r="MLN258" s="122"/>
      <c r="MLO258" s="122"/>
      <c r="MLP258" s="122"/>
      <c r="MLQ258" s="122"/>
      <c r="MLR258" s="122"/>
      <c r="MLS258" s="122"/>
      <c r="MLT258" s="122"/>
      <c r="MLU258" s="122"/>
      <c r="MLV258" s="122"/>
      <c r="MLW258" s="122"/>
      <c r="MLX258" s="122"/>
      <c r="MLY258" s="122"/>
      <c r="MLZ258" s="122"/>
      <c r="MMA258" s="122"/>
      <c r="MMB258" s="122"/>
      <c r="MMC258" s="122"/>
      <c r="MMD258" s="122"/>
      <c r="MME258" s="122"/>
      <c r="MMF258" s="122"/>
      <c r="MMG258" s="122"/>
      <c r="MMH258" s="122"/>
      <c r="MMI258" s="122"/>
      <c r="MMJ258" s="122"/>
      <c r="MMK258" s="122"/>
      <c r="MML258" s="122"/>
      <c r="MMM258" s="122"/>
      <c r="MMN258" s="122"/>
      <c r="MMO258" s="122"/>
      <c r="MMP258" s="122"/>
      <c r="MMQ258" s="122"/>
      <c r="MMR258" s="122"/>
      <c r="MMS258" s="122"/>
      <c r="MMT258" s="122"/>
      <c r="MMU258" s="122"/>
      <c r="MMV258" s="122"/>
      <c r="MMW258" s="122"/>
      <c r="MMX258" s="122"/>
      <c r="MMY258" s="122"/>
      <c r="MMZ258" s="122"/>
      <c r="MNA258" s="122"/>
      <c r="MNB258" s="122"/>
      <c r="MNC258" s="122"/>
      <c r="MND258" s="122"/>
      <c r="MNE258" s="122"/>
      <c r="MNF258" s="122"/>
      <c r="MNG258" s="122"/>
      <c r="MNH258" s="122"/>
      <c r="MNI258" s="122"/>
      <c r="MNJ258" s="122"/>
      <c r="MNK258" s="122"/>
      <c r="MNL258" s="122"/>
      <c r="MNM258" s="122"/>
      <c r="MNN258" s="122"/>
      <c r="MNO258" s="122"/>
      <c r="MNP258" s="122"/>
      <c r="MNQ258" s="122"/>
      <c r="MNR258" s="122"/>
      <c r="MNS258" s="122"/>
      <c r="MNT258" s="122"/>
      <c r="MNU258" s="122"/>
      <c r="MNV258" s="122"/>
      <c r="MNW258" s="122"/>
      <c r="MNX258" s="122"/>
      <c r="MNY258" s="122"/>
      <c r="MNZ258" s="122"/>
      <c r="MOA258" s="122"/>
      <c r="MOB258" s="122"/>
      <c r="MOC258" s="122"/>
      <c r="MOD258" s="122"/>
      <c r="MOE258" s="122"/>
      <c r="MOF258" s="122"/>
      <c r="MOG258" s="122"/>
      <c r="MOH258" s="122"/>
      <c r="MOI258" s="122"/>
      <c r="MOJ258" s="122"/>
      <c r="MOK258" s="122"/>
      <c r="MOL258" s="122"/>
      <c r="MOM258" s="122"/>
      <c r="MON258" s="122"/>
      <c r="MOO258" s="122"/>
      <c r="MOP258" s="122"/>
      <c r="MOQ258" s="122"/>
      <c r="MOR258" s="122"/>
      <c r="MOS258" s="122"/>
      <c r="MOT258" s="122"/>
      <c r="MOU258" s="122"/>
      <c r="MOV258" s="122"/>
      <c r="MOW258" s="122"/>
      <c r="MOX258" s="122"/>
      <c r="MOY258" s="122"/>
      <c r="MOZ258" s="122"/>
      <c r="MPA258" s="122"/>
      <c r="MPB258" s="122"/>
      <c r="MPC258" s="122"/>
      <c r="MPD258" s="122"/>
      <c r="MPE258" s="122"/>
      <c r="MPF258" s="122"/>
      <c r="MPG258" s="122"/>
      <c r="MPH258" s="122"/>
      <c r="MPI258" s="122"/>
      <c r="MPJ258" s="122"/>
      <c r="MPK258" s="122"/>
      <c r="MPL258" s="122"/>
      <c r="MPM258" s="122"/>
      <c r="MPN258" s="122"/>
      <c r="MPO258" s="122"/>
      <c r="MPP258" s="122"/>
      <c r="MPQ258" s="122"/>
      <c r="MPR258" s="122"/>
      <c r="MPS258" s="122"/>
      <c r="MPT258" s="122"/>
      <c r="MPU258" s="122"/>
      <c r="MPV258" s="122"/>
      <c r="MPW258" s="122"/>
      <c r="MPX258" s="122"/>
      <c r="MPY258" s="122"/>
      <c r="MPZ258" s="122"/>
      <c r="MQA258" s="122"/>
      <c r="MQB258" s="122"/>
      <c r="MQC258" s="122"/>
      <c r="MQD258" s="122"/>
      <c r="MQE258" s="122"/>
      <c r="MQF258" s="122"/>
      <c r="MQG258" s="122"/>
      <c r="MQH258" s="122"/>
      <c r="MQI258" s="122"/>
      <c r="MQJ258" s="122"/>
      <c r="MQK258" s="122"/>
      <c r="MQL258" s="122"/>
      <c r="MQM258" s="122"/>
      <c r="MQN258" s="122"/>
      <c r="MQO258" s="122"/>
      <c r="MQP258" s="122"/>
      <c r="MQQ258" s="122"/>
      <c r="MQR258" s="122"/>
      <c r="MQS258" s="122"/>
      <c r="MQT258" s="122"/>
      <c r="MQU258" s="122"/>
      <c r="MQV258" s="122"/>
      <c r="MQW258" s="122"/>
      <c r="MQX258" s="122"/>
      <c r="MQY258" s="122"/>
      <c r="MQZ258" s="122"/>
      <c r="MRA258" s="122"/>
      <c r="MRB258" s="122"/>
      <c r="MRC258" s="122"/>
      <c r="MRD258" s="122"/>
      <c r="MRE258" s="122"/>
      <c r="MRF258" s="122"/>
      <c r="MRG258" s="122"/>
      <c r="MRH258" s="122"/>
      <c r="MRI258" s="122"/>
      <c r="MRJ258" s="122"/>
      <c r="MRK258" s="122"/>
      <c r="MRL258" s="122"/>
      <c r="MRM258" s="122"/>
      <c r="MRN258" s="122"/>
      <c r="MRO258" s="122"/>
      <c r="MRP258" s="122"/>
      <c r="MRQ258" s="122"/>
      <c r="MRR258" s="122"/>
      <c r="MRS258" s="122"/>
      <c r="MRT258" s="122"/>
      <c r="MRU258" s="122"/>
      <c r="MRV258" s="122"/>
      <c r="MRW258" s="122"/>
      <c r="MRX258" s="122"/>
      <c r="MRY258" s="122"/>
      <c r="MRZ258" s="122"/>
      <c r="MSA258" s="122"/>
      <c r="MSB258" s="122"/>
      <c r="MSC258" s="122"/>
      <c r="MSD258" s="122"/>
      <c r="MSE258" s="122"/>
      <c r="MSF258" s="122"/>
      <c r="MSG258" s="122"/>
      <c r="MSH258" s="122"/>
      <c r="MSI258" s="122"/>
      <c r="MSJ258" s="122"/>
      <c r="MSK258" s="122"/>
      <c r="MSL258" s="122"/>
      <c r="MSM258" s="122"/>
      <c r="MSN258" s="122"/>
      <c r="MSO258" s="122"/>
      <c r="MSP258" s="122"/>
      <c r="MSQ258" s="122"/>
      <c r="MSR258" s="122"/>
      <c r="MSS258" s="122"/>
      <c r="MST258" s="122"/>
      <c r="MSU258" s="122"/>
      <c r="MSV258" s="122"/>
      <c r="MSW258" s="122"/>
      <c r="MSX258" s="122"/>
      <c r="MSY258" s="122"/>
      <c r="MSZ258" s="122"/>
      <c r="MTA258" s="122"/>
      <c r="MTB258" s="122"/>
      <c r="MTC258" s="122"/>
      <c r="MTD258" s="122"/>
      <c r="MTE258" s="122"/>
      <c r="MTF258" s="122"/>
      <c r="MTG258" s="122"/>
      <c r="MTH258" s="122"/>
      <c r="MTI258" s="122"/>
      <c r="MTJ258" s="122"/>
      <c r="MTK258" s="122"/>
      <c r="MTL258" s="122"/>
      <c r="MTM258" s="122"/>
      <c r="MTN258" s="122"/>
      <c r="MTO258" s="122"/>
      <c r="MTP258" s="122"/>
      <c r="MTQ258" s="122"/>
      <c r="MTR258" s="122"/>
      <c r="MTS258" s="122"/>
      <c r="MTT258" s="122"/>
      <c r="MTU258" s="122"/>
      <c r="MTV258" s="122"/>
      <c r="MTW258" s="122"/>
      <c r="MTX258" s="122"/>
      <c r="MTY258" s="122"/>
      <c r="MTZ258" s="122"/>
      <c r="MUA258" s="122"/>
      <c r="MUB258" s="122"/>
      <c r="MUC258" s="122"/>
      <c r="MUD258" s="122"/>
      <c r="MUE258" s="122"/>
      <c r="MUF258" s="122"/>
      <c r="MUG258" s="122"/>
      <c r="MUH258" s="122"/>
      <c r="MUI258" s="122"/>
      <c r="MUJ258" s="122"/>
      <c r="MUK258" s="122"/>
      <c r="MUL258" s="122"/>
      <c r="MUM258" s="122"/>
      <c r="MUN258" s="122"/>
      <c r="MUO258" s="122"/>
      <c r="MUP258" s="122"/>
      <c r="MUQ258" s="122"/>
      <c r="MUR258" s="122"/>
      <c r="MUS258" s="122"/>
      <c r="MUT258" s="122"/>
      <c r="MUU258" s="122"/>
      <c r="MUV258" s="122"/>
      <c r="MUW258" s="122"/>
      <c r="MUX258" s="122"/>
      <c r="MUY258" s="122"/>
      <c r="MUZ258" s="122"/>
      <c r="MVA258" s="122"/>
      <c r="MVB258" s="122"/>
      <c r="MVC258" s="122"/>
      <c r="MVD258" s="122"/>
      <c r="MVE258" s="122"/>
      <c r="MVF258" s="122"/>
      <c r="MVG258" s="122"/>
      <c r="MVH258" s="122"/>
      <c r="MVI258" s="122"/>
      <c r="MVJ258" s="122"/>
      <c r="MVK258" s="122"/>
      <c r="MVL258" s="122"/>
      <c r="MVM258" s="122"/>
      <c r="MVN258" s="122"/>
      <c r="MVO258" s="122"/>
      <c r="MVP258" s="122"/>
      <c r="MVQ258" s="122"/>
      <c r="MVR258" s="122"/>
      <c r="MVS258" s="122"/>
      <c r="MVT258" s="122"/>
      <c r="MVU258" s="122"/>
      <c r="MVV258" s="122"/>
      <c r="MVW258" s="122"/>
      <c r="MVX258" s="122"/>
      <c r="MVY258" s="122"/>
      <c r="MVZ258" s="122"/>
      <c r="MWA258" s="122"/>
      <c r="MWB258" s="122"/>
      <c r="MWC258" s="122"/>
      <c r="MWD258" s="122"/>
      <c r="MWE258" s="122"/>
      <c r="MWF258" s="122"/>
      <c r="MWG258" s="122"/>
      <c r="MWH258" s="122"/>
      <c r="MWI258" s="122"/>
      <c r="MWJ258" s="122"/>
      <c r="MWK258" s="122"/>
      <c r="MWL258" s="122"/>
      <c r="MWM258" s="122"/>
      <c r="MWN258" s="122"/>
      <c r="MWO258" s="122"/>
      <c r="MWP258" s="122"/>
      <c r="MWQ258" s="122"/>
      <c r="MWR258" s="122"/>
      <c r="MWS258" s="122"/>
      <c r="MWT258" s="122"/>
      <c r="MWU258" s="122"/>
      <c r="MWV258" s="122"/>
      <c r="MWW258" s="122"/>
      <c r="MWX258" s="122"/>
      <c r="MWY258" s="122"/>
      <c r="MWZ258" s="122"/>
      <c r="MXA258" s="122"/>
      <c r="MXB258" s="122"/>
      <c r="MXC258" s="122"/>
      <c r="MXD258" s="122"/>
      <c r="MXE258" s="122"/>
      <c r="MXF258" s="122"/>
      <c r="MXG258" s="122"/>
      <c r="MXH258" s="122"/>
      <c r="MXI258" s="122"/>
      <c r="MXJ258" s="122"/>
      <c r="MXK258" s="122"/>
      <c r="MXL258" s="122"/>
      <c r="MXM258" s="122"/>
      <c r="MXN258" s="122"/>
      <c r="MXO258" s="122"/>
      <c r="MXP258" s="122"/>
      <c r="MXQ258" s="122"/>
      <c r="MXR258" s="122"/>
      <c r="MXS258" s="122"/>
      <c r="MXT258" s="122"/>
      <c r="MXU258" s="122"/>
      <c r="MXV258" s="122"/>
      <c r="MXW258" s="122"/>
      <c r="MXX258" s="122"/>
      <c r="MXY258" s="122"/>
      <c r="MXZ258" s="122"/>
      <c r="MYA258" s="122"/>
      <c r="MYB258" s="122"/>
      <c r="MYC258" s="122"/>
      <c r="MYD258" s="122"/>
      <c r="MYE258" s="122"/>
      <c r="MYF258" s="122"/>
      <c r="MYG258" s="122"/>
      <c r="MYH258" s="122"/>
      <c r="MYI258" s="122"/>
      <c r="MYJ258" s="122"/>
      <c r="MYK258" s="122"/>
      <c r="MYL258" s="122"/>
      <c r="MYM258" s="122"/>
      <c r="MYN258" s="122"/>
      <c r="MYO258" s="122"/>
      <c r="MYP258" s="122"/>
      <c r="MYQ258" s="122"/>
      <c r="MYR258" s="122"/>
      <c r="MYS258" s="122"/>
      <c r="MYT258" s="122"/>
      <c r="MYU258" s="122"/>
      <c r="MYV258" s="122"/>
      <c r="MYW258" s="122"/>
      <c r="MYX258" s="122"/>
      <c r="MYY258" s="122"/>
      <c r="MYZ258" s="122"/>
      <c r="MZA258" s="122"/>
      <c r="MZB258" s="122"/>
      <c r="MZC258" s="122"/>
      <c r="MZD258" s="122"/>
      <c r="MZE258" s="122"/>
      <c r="MZF258" s="122"/>
      <c r="MZG258" s="122"/>
      <c r="MZH258" s="122"/>
      <c r="MZI258" s="122"/>
      <c r="MZJ258" s="122"/>
      <c r="MZK258" s="122"/>
      <c r="MZL258" s="122"/>
      <c r="MZM258" s="122"/>
      <c r="MZN258" s="122"/>
      <c r="MZO258" s="122"/>
      <c r="MZP258" s="122"/>
      <c r="MZQ258" s="122"/>
      <c r="MZR258" s="122"/>
      <c r="MZS258" s="122"/>
      <c r="MZT258" s="122"/>
      <c r="MZU258" s="122"/>
      <c r="MZV258" s="122"/>
      <c r="MZW258" s="122"/>
      <c r="MZX258" s="122"/>
      <c r="MZY258" s="122"/>
      <c r="MZZ258" s="122"/>
      <c r="NAA258" s="122"/>
      <c r="NAB258" s="122"/>
      <c r="NAC258" s="122"/>
      <c r="NAD258" s="122"/>
      <c r="NAE258" s="122"/>
      <c r="NAF258" s="122"/>
      <c r="NAG258" s="122"/>
      <c r="NAH258" s="122"/>
      <c r="NAI258" s="122"/>
      <c r="NAJ258" s="122"/>
      <c r="NAK258" s="122"/>
      <c r="NAL258" s="122"/>
      <c r="NAM258" s="122"/>
      <c r="NAN258" s="122"/>
      <c r="NAO258" s="122"/>
      <c r="NAP258" s="122"/>
      <c r="NAQ258" s="122"/>
      <c r="NAR258" s="122"/>
      <c r="NAS258" s="122"/>
      <c r="NAT258" s="122"/>
      <c r="NAU258" s="122"/>
      <c r="NAV258" s="122"/>
      <c r="NAW258" s="122"/>
      <c r="NAX258" s="122"/>
      <c r="NAY258" s="122"/>
      <c r="NAZ258" s="122"/>
      <c r="NBA258" s="122"/>
      <c r="NBB258" s="122"/>
      <c r="NBC258" s="122"/>
      <c r="NBD258" s="122"/>
      <c r="NBE258" s="122"/>
      <c r="NBF258" s="122"/>
      <c r="NBG258" s="122"/>
      <c r="NBH258" s="122"/>
      <c r="NBI258" s="122"/>
      <c r="NBJ258" s="122"/>
      <c r="NBK258" s="122"/>
      <c r="NBL258" s="122"/>
      <c r="NBM258" s="122"/>
      <c r="NBN258" s="122"/>
      <c r="NBO258" s="122"/>
      <c r="NBP258" s="122"/>
      <c r="NBQ258" s="122"/>
      <c r="NBR258" s="122"/>
      <c r="NBS258" s="122"/>
      <c r="NBT258" s="122"/>
      <c r="NBU258" s="122"/>
      <c r="NBV258" s="122"/>
      <c r="NBW258" s="122"/>
      <c r="NBX258" s="122"/>
      <c r="NBY258" s="122"/>
      <c r="NBZ258" s="122"/>
      <c r="NCA258" s="122"/>
      <c r="NCB258" s="122"/>
      <c r="NCC258" s="122"/>
      <c r="NCD258" s="122"/>
      <c r="NCE258" s="122"/>
      <c r="NCF258" s="122"/>
      <c r="NCG258" s="122"/>
      <c r="NCH258" s="122"/>
      <c r="NCI258" s="122"/>
      <c r="NCJ258" s="122"/>
      <c r="NCK258" s="122"/>
      <c r="NCL258" s="122"/>
      <c r="NCM258" s="122"/>
      <c r="NCN258" s="122"/>
      <c r="NCO258" s="122"/>
      <c r="NCP258" s="122"/>
      <c r="NCQ258" s="122"/>
      <c r="NCR258" s="122"/>
      <c r="NCS258" s="122"/>
      <c r="NCT258" s="122"/>
      <c r="NCU258" s="122"/>
      <c r="NCV258" s="122"/>
      <c r="NCW258" s="122"/>
      <c r="NCX258" s="122"/>
      <c r="NCY258" s="122"/>
      <c r="NCZ258" s="122"/>
      <c r="NDA258" s="122"/>
      <c r="NDB258" s="122"/>
      <c r="NDC258" s="122"/>
      <c r="NDD258" s="122"/>
      <c r="NDE258" s="122"/>
      <c r="NDF258" s="122"/>
      <c r="NDG258" s="122"/>
      <c r="NDH258" s="122"/>
      <c r="NDI258" s="122"/>
      <c r="NDJ258" s="122"/>
      <c r="NDK258" s="122"/>
      <c r="NDL258" s="122"/>
      <c r="NDM258" s="122"/>
      <c r="NDN258" s="122"/>
      <c r="NDO258" s="122"/>
      <c r="NDP258" s="122"/>
      <c r="NDQ258" s="122"/>
      <c r="NDR258" s="122"/>
      <c r="NDS258" s="122"/>
      <c r="NDT258" s="122"/>
      <c r="NDU258" s="122"/>
      <c r="NDV258" s="122"/>
      <c r="NDW258" s="122"/>
      <c r="NDX258" s="122"/>
      <c r="NDY258" s="122"/>
      <c r="NDZ258" s="122"/>
      <c r="NEA258" s="122"/>
      <c r="NEB258" s="122"/>
      <c r="NEC258" s="122"/>
      <c r="NED258" s="122"/>
      <c r="NEE258" s="122"/>
      <c r="NEF258" s="122"/>
      <c r="NEG258" s="122"/>
      <c r="NEH258" s="122"/>
      <c r="NEI258" s="122"/>
      <c r="NEJ258" s="122"/>
      <c r="NEK258" s="122"/>
      <c r="NEL258" s="122"/>
      <c r="NEM258" s="122"/>
      <c r="NEN258" s="122"/>
      <c r="NEO258" s="122"/>
      <c r="NEP258" s="122"/>
      <c r="NEQ258" s="122"/>
      <c r="NER258" s="122"/>
      <c r="NES258" s="122"/>
      <c r="NET258" s="122"/>
      <c r="NEU258" s="122"/>
      <c r="NEV258" s="122"/>
      <c r="NEW258" s="122"/>
      <c r="NEX258" s="122"/>
      <c r="NEY258" s="122"/>
      <c r="NEZ258" s="122"/>
      <c r="NFA258" s="122"/>
      <c r="NFB258" s="122"/>
      <c r="NFC258" s="122"/>
      <c r="NFD258" s="122"/>
      <c r="NFE258" s="122"/>
      <c r="NFF258" s="122"/>
      <c r="NFG258" s="122"/>
      <c r="NFH258" s="122"/>
      <c r="NFI258" s="122"/>
      <c r="NFJ258" s="122"/>
      <c r="NFK258" s="122"/>
      <c r="NFL258" s="122"/>
      <c r="NFM258" s="122"/>
      <c r="NFN258" s="122"/>
      <c r="NFO258" s="122"/>
      <c r="NFP258" s="122"/>
      <c r="NFQ258" s="122"/>
      <c r="NFR258" s="122"/>
      <c r="NFS258" s="122"/>
      <c r="NFT258" s="122"/>
      <c r="NFU258" s="122"/>
      <c r="NFV258" s="122"/>
      <c r="NFW258" s="122"/>
      <c r="NFX258" s="122"/>
      <c r="NFY258" s="122"/>
      <c r="NFZ258" s="122"/>
      <c r="NGA258" s="122"/>
      <c r="NGB258" s="122"/>
      <c r="NGC258" s="122"/>
      <c r="NGD258" s="122"/>
      <c r="NGE258" s="122"/>
      <c r="NGF258" s="122"/>
      <c r="NGG258" s="122"/>
      <c r="NGH258" s="122"/>
      <c r="NGI258" s="122"/>
      <c r="NGJ258" s="122"/>
      <c r="NGK258" s="122"/>
      <c r="NGL258" s="122"/>
      <c r="NGM258" s="122"/>
      <c r="NGN258" s="122"/>
      <c r="NGO258" s="122"/>
      <c r="NGP258" s="122"/>
      <c r="NGQ258" s="122"/>
      <c r="NGR258" s="122"/>
      <c r="NGS258" s="122"/>
      <c r="NGT258" s="122"/>
      <c r="NGU258" s="122"/>
      <c r="NGV258" s="122"/>
      <c r="NGW258" s="122"/>
      <c r="NGX258" s="122"/>
      <c r="NGY258" s="122"/>
      <c r="NGZ258" s="122"/>
      <c r="NHA258" s="122"/>
      <c r="NHB258" s="122"/>
      <c r="NHC258" s="122"/>
      <c r="NHD258" s="122"/>
      <c r="NHE258" s="122"/>
      <c r="NHF258" s="122"/>
      <c r="NHG258" s="122"/>
      <c r="NHH258" s="122"/>
      <c r="NHI258" s="122"/>
      <c r="NHJ258" s="122"/>
      <c r="NHK258" s="122"/>
      <c r="NHL258" s="122"/>
      <c r="NHM258" s="122"/>
      <c r="NHN258" s="122"/>
      <c r="NHO258" s="122"/>
      <c r="NHP258" s="122"/>
      <c r="NHQ258" s="122"/>
      <c r="NHR258" s="122"/>
      <c r="NHS258" s="122"/>
      <c r="NHT258" s="122"/>
      <c r="NHU258" s="122"/>
      <c r="NHV258" s="122"/>
      <c r="NHW258" s="122"/>
      <c r="NHX258" s="122"/>
      <c r="NHY258" s="122"/>
      <c r="NHZ258" s="122"/>
      <c r="NIA258" s="122"/>
      <c r="NIB258" s="122"/>
      <c r="NIC258" s="122"/>
      <c r="NID258" s="122"/>
      <c r="NIE258" s="122"/>
      <c r="NIF258" s="122"/>
      <c r="NIG258" s="122"/>
      <c r="NIH258" s="122"/>
      <c r="NII258" s="122"/>
      <c r="NIJ258" s="122"/>
      <c r="NIK258" s="122"/>
      <c r="NIL258" s="122"/>
      <c r="NIM258" s="122"/>
      <c r="NIN258" s="122"/>
      <c r="NIO258" s="122"/>
      <c r="NIP258" s="122"/>
      <c r="NIQ258" s="122"/>
      <c r="NIR258" s="122"/>
      <c r="NIS258" s="122"/>
      <c r="NIT258" s="122"/>
      <c r="NIU258" s="122"/>
      <c r="NIV258" s="122"/>
      <c r="NIW258" s="122"/>
      <c r="NIX258" s="122"/>
      <c r="NIY258" s="122"/>
      <c r="NIZ258" s="122"/>
      <c r="NJA258" s="122"/>
      <c r="NJB258" s="122"/>
      <c r="NJC258" s="122"/>
      <c r="NJD258" s="122"/>
      <c r="NJE258" s="122"/>
      <c r="NJF258" s="122"/>
      <c r="NJG258" s="122"/>
      <c r="NJH258" s="122"/>
      <c r="NJI258" s="122"/>
      <c r="NJJ258" s="122"/>
      <c r="NJK258" s="122"/>
      <c r="NJL258" s="122"/>
      <c r="NJM258" s="122"/>
      <c r="NJN258" s="122"/>
      <c r="NJO258" s="122"/>
      <c r="NJP258" s="122"/>
      <c r="NJQ258" s="122"/>
      <c r="NJR258" s="122"/>
      <c r="NJS258" s="122"/>
      <c r="NJT258" s="122"/>
      <c r="NJU258" s="122"/>
      <c r="NJV258" s="122"/>
      <c r="NJW258" s="122"/>
      <c r="NJX258" s="122"/>
      <c r="NJY258" s="122"/>
      <c r="NJZ258" s="122"/>
      <c r="NKA258" s="122"/>
      <c r="NKB258" s="122"/>
      <c r="NKC258" s="122"/>
      <c r="NKD258" s="122"/>
      <c r="NKE258" s="122"/>
      <c r="NKF258" s="122"/>
      <c r="NKG258" s="122"/>
      <c r="NKH258" s="122"/>
      <c r="NKI258" s="122"/>
      <c r="NKJ258" s="122"/>
      <c r="NKK258" s="122"/>
      <c r="NKL258" s="122"/>
      <c r="NKM258" s="122"/>
      <c r="NKN258" s="122"/>
      <c r="NKO258" s="122"/>
      <c r="NKP258" s="122"/>
      <c r="NKQ258" s="122"/>
      <c r="NKR258" s="122"/>
      <c r="NKS258" s="122"/>
      <c r="NKT258" s="122"/>
      <c r="NKU258" s="122"/>
      <c r="NKV258" s="122"/>
      <c r="NKW258" s="122"/>
      <c r="NKX258" s="122"/>
      <c r="NKY258" s="122"/>
      <c r="NKZ258" s="122"/>
      <c r="NLA258" s="122"/>
      <c r="NLB258" s="122"/>
      <c r="NLC258" s="122"/>
      <c r="NLD258" s="122"/>
      <c r="NLE258" s="122"/>
      <c r="NLF258" s="122"/>
      <c r="NLG258" s="122"/>
      <c r="NLH258" s="122"/>
      <c r="NLI258" s="122"/>
      <c r="NLJ258" s="122"/>
      <c r="NLK258" s="122"/>
      <c r="NLL258" s="122"/>
      <c r="NLM258" s="122"/>
      <c r="NLN258" s="122"/>
      <c r="NLO258" s="122"/>
      <c r="NLP258" s="122"/>
      <c r="NLQ258" s="122"/>
      <c r="NLR258" s="122"/>
      <c r="NLS258" s="122"/>
      <c r="NLT258" s="122"/>
      <c r="NLU258" s="122"/>
      <c r="NLV258" s="122"/>
      <c r="NLW258" s="122"/>
      <c r="NLX258" s="122"/>
      <c r="NLY258" s="122"/>
      <c r="NLZ258" s="122"/>
      <c r="NMA258" s="122"/>
      <c r="NMB258" s="122"/>
      <c r="NMC258" s="122"/>
      <c r="NMD258" s="122"/>
      <c r="NME258" s="122"/>
      <c r="NMF258" s="122"/>
      <c r="NMG258" s="122"/>
      <c r="NMH258" s="122"/>
      <c r="NMI258" s="122"/>
      <c r="NMJ258" s="122"/>
      <c r="NMK258" s="122"/>
      <c r="NML258" s="122"/>
      <c r="NMM258" s="122"/>
      <c r="NMN258" s="122"/>
      <c r="NMO258" s="122"/>
      <c r="NMP258" s="122"/>
      <c r="NMQ258" s="122"/>
      <c r="NMR258" s="122"/>
      <c r="NMS258" s="122"/>
      <c r="NMT258" s="122"/>
      <c r="NMU258" s="122"/>
      <c r="NMV258" s="122"/>
      <c r="NMW258" s="122"/>
      <c r="NMX258" s="122"/>
      <c r="NMY258" s="122"/>
      <c r="NMZ258" s="122"/>
      <c r="NNA258" s="122"/>
      <c r="NNB258" s="122"/>
      <c r="NNC258" s="122"/>
      <c r="NND258" s="122"/>
      <c r="NNE258" s="122"/>
      <c r="NNF258" s="122"/>
      <c r="NNG258" s="122"/>
      <c r="NNH258" s="122"/>
      <c r="NNI258" s="122"/>
      <c r="NNJ258" s="122"/>
      <c r="NNK258" s="122"/>
      <c r="NNL258" s="122"/>
      <c r="NNM258" s="122"/>
      <c r="NNN258" s="122"/>
      <c r="NNO258" s="122"/>
      <c r="NNP258" s="122"/>
      <c r="NNQ258" s="122"/>
      <c r="NNR258" s="122"/>
      <c r="NNS258" s="122"/>
      <c r="NNT258" s="122"/>
      <c r="NNU258" s="122"/>
      <c r="NNV258" s="122"/>
      <c r="NNW258" s="122"/>
      <c r="NNX258" s="122"/>
      <c r="NNY258" s="122"/>
      <c r="NNZ258" s="122"/>
      <c r="NOA258" s="122"/>
      <c r="NOB258" s="122"/>
      <c r="NOC258" s="122"/>
      <c r="NOD258" s="122"/>
      <c r="NOE258" s="122"/>
      <c r="NOF258" s="122"/>
      <c r="NOG258" s="122"/>
      <c r="NOH258" s="122"/>
      <c r="NOI258" s="122"/>
      <c r="NOJ258" s="122"/>
      <c r="NOK258" s="122"/>
      <c r="NOL258" s="122"/>
      <c r="NOM258" s="122"/>
      <c r="NON258" s="122"/>
      <c r="NOO258" s="122"/>
      <c r="NOP258" s="122"/>
      <c r="NOQ258" s="122"/>
      <c r="NOR258" s="122"/>
      <c r="NOS258" s="122"/>
      <c r="NOT258" s="122"/>
      <c r="NOU258" s="122"/>
      <c r="NOV258" s="122"/>
      <c r="NOW258" s="122"/>
      <c r="NOX258" s="122"/>
      <c r="NOY258" s="122"/>
      <c r="NOZ258" s="122"/>
      <c r="NPA258" s="122"/>
      <c r="NPB258" s="122"/>
      <c r="NPC258" s="122"/>
      <c r="NPD258" s="122"/>
      <c r="NPE258" s="122"/>
      <c r="NPF258" s="122"/>
      <c r="NPG258" s="122"/>
      <c r="NPH258" s="122"/>
      <c r="NPI258" s="122"/>
      <c r="NPJ258" s="122"/>
      <c r="NPK258" s="122"/>
      <c r="NPL258" s="122"/>
      <c r="NPM258" s="122"/>
      <c r="NPN258" s="122"/>
      <c r="NPO258" s="122"/>
      <c r="NPP258" s="122"/>
      <c r="NPQ258" s="122"/>
      <c r="NPR258" s="122"/>
      <c r="NPS258" s="122"/>
      <c r="NPT258" s="122"/>
      <c r="NPU258" s="122"/>
      <c r="NPV258" s="122"/>
      <c r="NPW258" s="122"/>
      <c r="NPX258" s="122"/>
      <c r="NPY258" s="122"/>
      <c r="NPZ258" s="122"/>
      <c r="NQA258" s="122"/>
      <c r="NQB258" s="122"/>
      <c r="NQC258" s="122"/>
      <c r="NQD258" s="122"/>
      <c r="NQE258" s="122"/>
      <c r="NQF258" s="122"/>
      <c r="NQG258" s="122"/>
      <c r="NQH258" s="122"/>
      <c r="NQI258" s="122"/>
      <c r="NQJ258" s="122"/>
      <c r="NQK258" s="122"/>
      <c r="NQL258" s="122"/>
      <c r="NQM258" s="122"/>
      <c r="NQN258" s="122"/>
      <c r="NQO258" s="122"/>
      <c r="NQP258" s="122"/>
      <c r="NQQ258" s="122"/>
      <c r="NQR258" s="122"/>
      <c r="NQS258" s="122"/>
      <c r="NQT258" s="122"/>
      <c r="NQU258" s="122"/>
      <c r="NQV258" s="122"/>
      <c r="NQW258" s="122"/>
      <c r="NQX258" s="122"/>
      <c r="NQY258" s="122"/>
      <c r="NQZ258" s="122"/>
      <c r="NRA258" s="122"/>
      <c r="NRB258" s="122"/>
      <c r="NRC258" s="122"/>
      <c r="NRD258" s="122"/>
      <c r="NRE258" s="122"/>
      <c r="NRF258" s="122"/>
      <c r="NRG258" s="122"/>
      <c r="NRH258" s="122"/>
      <c r="NRI258" s="122"/>
      <c r="NRJ258" s="122"/>
      <c r="NRK258" s="122"/>
      <c r="NRL258" s="122"/>
      <c r="NRM258" s="122"/>
      <c r="NRN258" s="122"/>
      <c r="NRO258" s="122"/>
      <c r="NRP258" s="122"/>
      <c r="NRQ258" s="122"/>
      <c r="NRR258" s="122"/>
      <c r="NRS258" s="122"/>
      <c r="NRT258" s="122"/>
      <c r="NRU258" s="122"/>
      <c r="NRV258" s="122"/>
      <c r="NRW258" s="122"/>
      <c r="NRX258" s="122"/>
      <c r="NRY258" s="122"/>
      <c r="NRZ258" s="122"/>
      <c r="NSA258" s="122"/>
      <c r="NSB258" s="122"/>
      <c r="NSC258" s="122"/>
      <c r="NSD258" s="122"/>
      <c r="NSE258" s="122"/>
      <c r="NSF258" s="122"/>
      <c r="NSG258" s="122"/>
      <c r="NSH258" s="122"/>
      <c r="NSI258" s="122"/>
      <c r="NSJ258" s="122"/>
      <c r="NSK258" s="122"/>
      <c r="NSL258" s="122"/>
      <c r="NSM258" s="122"/>
      <c r="NSN258" s="122"/>
      <c r="NSO258" s="122"/>
      <c r="NSP258" s="122"/>
      <c r="NSQ258" s="122"/>
      <c r="NSR258" s="122"/>
      <c r="NSS258" s="122"/>
      <c r="NST258" s="122"/>
      <c r="NSU258" s="122"/>
      <c r="NSV258" s="122"/>
      <c r="NSW258" s="122"/>
      <c r="NSX258" s="122"/>
      <c r="NSY258" s="122"/>
      <c r="NSZ258" s="122"/>
      <c r="NTA258" s="122"/>
      <c r="NTB258" s="122"/>
      <c r="NTC258" s="122"/>
      <c r="NTD258" s="122"/>
      <c r="NTE258" s="122"/>
      <c r="NTF258" s="122"/>
      <c r="NTG258" s="122"/>
      <c r="NTH258" s="122"/>
      <c r="NTI258" s="122"/>
      <c r="NTJ258" s="122"/>
      <c r="NTK258" s="122"/>
      <c r="NTL258" s="122"/>
      <c r="NTM258" s="122"/>
      <c r="NTN258" s="122"/>
      <c r="NTO258" s="122"/>
      <c r="NTP258" s="122"/>
      <c r="NTQ258" s="122"/>
      <c r="NTR258" s="122"/>
      <c r="NTS258" s="122"/>
      <c r="NTT258" s="122"/>
      <c r="NTU258" s="122"/>
      <c r="NTV258" s="122"/>
      <c r="NTW258" s="122"/>
      <c r="NTX258" s="122"/>
      <c r="NTY258" s="122"/>
      <c r="NTZ258" s="122"/>
      <c r="NUA258" s="122"/>
      <c r="NUB258" s="122"/>
      <c r="NUC258" s="122"/>
      <c r="NUD258" s="122"/>
      <c r="NUE258" s="122"/>
      <c r="NUF258" s="122"/>
      <c r="NUG258" s="122"/>
      <c r="NUH258" s="122"/>
      <c r="NUI258" s="122"/>
      <c r="NUJ258" s="122"/>
      <c r="NUK258" s="122"/>
      <c r="NUL258" s="122"/>
      <c r="NUM258" s="122"/>
      <c r="NUN258" s="122"/>
      <c r="NUO258" s="122"/>
      <c r="NUP258" s="122"/>
      <c r="NUQ258" s="122"/>
      <c r="NUR258" s="122"/>
      <c r="NUS258" s="122"/>
      <c r="NUT258" s="122"/>
      <c r="NUU258" s="122"/>
      <c r="NUV258" s="122"/>
      <c r="NUW258" s="122"/>
      <c r="NUX258" s="122"/>
      <c r="NUY258" s="122"/>
      <c r="NUZ258" s="122"/>
      <c r="NVA258" s="122"/>
      <c r="NVB258" s="122"/>
      <c r="NVC258" s="122"/>
      <c r="NVD258" s="122"/>
      <c r="NVE258" s="122"/>
      <c r="NVF258" s="122"/>
      <c r="NVG258" s="122"/>
      <c r="NVH258" s="122"/>
      <c r="NVI258" s="122"/>
      <c r="NVJ258" s="122"/>
      <c r="NVK258" s="122"/>
      <c r="NVL258" s="122"/>
      <c r="NVM258" s="122"/>
      <c r="NVN258" s="122"/>
      <c r="NVO258" s="122"/>
      <c r="NVP258" s="122"/>
      <c r="NVQ258" s="122"/>
      <c r="NVR258" s="122"/>
      <c r="NVS258" s="122"/>
      <c r="NVT258" s="122"/>
      <c r="NVU258" s="122"/>
      <c r="NVV258" s="122"/>
      <c r="NVW258" s="122"/>
      <c r="NVX258" s="122"/>
      <c r="NVY258" s="122"/>
      <c r="NVZ258" s="122"/>
      <c r="NWA258" s="122"/>
      <c r="NWB258" s="122"/>
      <c r="NWC258" s="122"/>
      <c r="NWD258" s="122"/>
      <c r="NWE258" s="122"/>
      <c r="NWF258" s="122"/>
      <c r="NWG258" s="122"/>
      <c r="NWH258" s="122"/>
      <c r="NWI258" s="122"/>
      <c r="NWJ258" s="122"/>
      <c r="NWK258" s="122"/>
      <c r="NWL258" s="122"/>
      <c r="NWM258" s="122"/>
      <c r="NWN258" s="122"/>
      <c r="NWO258" s="122"/>
      <c r="NWP258" s="122"/>
      <c r="NWQ258" s="122"/>
      <c r="NWR258" s="122"/>
      <c r="NWS258" s="122"/>
      <c r="NWT258" s="122"/>
      <c r="NWU258" s="122"/>
      <c r="NWV258" s="122"/>
      <c r="NWW258" s="122"/>
      <c r="NWX258" s="122"/>
      <c r="NWY258" s="122"/>
      <c r="NWZ258" s="122"/>
      <c r="NXA258" s="122"/>
      <c r="NXB258" s="122"/>
      <c r="NXC258" s="122"/>
      <c r="NXD258" s="122"/>
      <c r="NXE258" s="122"/>
      <c r="NXF258" s="122"/>
      <c r="NXG258" s="122"/>
      <c r="NXH258" s="122"/>
      <c r="NXI258" s="122"/>
      <c r="NXJ258" s="122"/>
      <c r="NXK258" s="122"/>
      <c r="NXL258" s="122"/>
      <c r="NXM258" s="122"/>
      <c r="NXN258" s="122"/>
      <c r="NXO258" s="122"/>
      <c r="NXP258" s="122"/>
      <c r="NXQ258" s="122"/>
      <c r="NXR258" s="122"/>
      <c r="NXS258" s="122"/>
      <c r="NXT258" s="122"/>
      <c r="NXU258" s="122"/>
      <c r="NXV258" s="122"/>
      <c r="NXW258" s="122"/>
      <c r="NXX258" s="122"/>
      <c r="NXY258" s="122"/>
      <c r="NXZ258" s="122"/>
      <c r="NYA258" s="122"/>
      <c r="NYB258" s="122"/>
      <c r="NYC258" s="122"/>
      <c r="NYD258" s="122"/>
      <c r="NYE258" s="122"/>
      <c r="NYF258" s="122"/>
      <c r="NYG258" s="122"/>
      <c r="NYH258" s="122"/>
      <c r="NYI258" s="122"/>
      <c r="NYJ258" s="122"/>
      <c r="NYK258" s="122"/>
      <c r="NYL258" s="122"/>
      <c r="NYM258" s="122"/>
      <c r="NYN258" s="122"/>
      <c r="NYO258" s="122"/>
      <c r="NYP258" s="122"/>
      <c r="NYQ258" s="122"/>
      <c r="NYR258" s="122"/>
      <c r="NYS258" s="122"/>
      <c r="NYT258" s="122"/>
      <c r="NYU258" s="122"/>
      <c r="NYV258" s="122"/>
      <c r="NYW258" s="122"/>
      <c r="NYX258" s="122"/>
      <c r="NYY258" s="122"/>
      <c r="NYZ258" s="122"/>
      <c r="NZA258" s="122"/>
      <c r="NZB258" s="122"/>
      <c r="NZC258" s="122"/>
      <c r="NZD258" s="122"/>
      <c r="NZE258" s="122"/>
      <c r="NZF258" s="122"/>
      <c r="NZG258" s="122"/>
      <c r="NZH258" s="122"/>
      <c r="NZI258" s="122"/>
      <c r="NZJ258" s="122"/>
      <c r="NZK258" s="122"/>
      <c r="NZL258" s="122"/>
      <c r="NZM258" s="122"/>
      <c r="NZN258" s="122"/>
      <c r="NZO258" s="122"/>
      <c r="NZP258" s="122"/>
      <c r="NZQ258" s="122"/>
      <c r="NZR258" s="122"/>
      <c r="NZS258" s="122"/>
      <c r="NZT258" s="122"/>
      <c r="NZU258" s="122"/>
      <c r="NZV258" s="122"/>
      <c r="NZW258" s="122"/>
      <c r="NZX258" s="122"/>
      <c r="NZY258" s="122"/>
      <c r="NZZ258" s="122"/>
      <c r="OAA258" s="122"/>
      <c r="OAB258" s="122"/>
      <c r="OAC258" s="122"/>
      <c r="OAD258" s="122"/>
      <c r="OAE258" s="122"/>
      <c r="OAF258" s="122"/>
      <c r="OAG258" s="122"/>
      <c r="OAH258" s="122"/>
      <c r="OAI258" s="122"/>
      <c r="OAJ258" s="122"/>
      <c r="OAK258" s="122"/>
      <c r="OAL258" s="122"/>
      <c r="OAM258" s="122"/>
      <c r="OAN258" s="122"/>
      <c r="OAO258" s="122"/>
      <c r="OAP258" s="122"/>
      <c r="OAQ258" s="122"/>
      <c r="OAR258" s="122"/>
      <c r="OAS258" s="122"/>
      <c r="OAT258" s="122"/>
      <c r="OAU258" s="122"/>
      <c r="OAV258" s="122"/>
      <c r="OAW258" s="122"/>
      <c r="OAX258" s="122"/>
      <c r="OAY258" s="122"/>
      <c r="OAZ258" s="122"/>
      <c r="OBA258" s="122"/>
      <c r="OBB258" s="122"/>
      <c r="OBC258" s="122"/>
      <c r="OBD258" s="122"/>
      <c r="OBE258" s="122"/>
      <c r="OBF258" s="122"/>
      <c r="OBG258" s="122"/>
      <c r="OBH258" s="122"/>
      <c r="OBI258" s="122"/>
      <c r="OBJ258" s="122"/>
      <c r="OBK258" s="122"/>
      <c r="OBL258" s="122"/>
      <c r="OBM258" s="122"/>
      <c r="OBN258" s="122"/>
      <c r="OBO258" s="122"/>
      <c r="OBP258" s="122"/>
      <c r="OBQ258" s="122"/>
      <c r="OBR258" s="122"/>
      <c r="OBS258" s="122"/>
      <c r="OBT258" s="122"/>
      <c r="OBU258" s="122"/>
      <c r="OBV258" s="122"/>
      <c r="OBW258" s="122"/>
      <c r="OBX258" s="122"/>
      <c r="OBY258" s="122"/>
      <c r="OBZ258" s="122"/>
      <c r="OCA258" s="122"/>
      <c r="OCB258" s="122"/>
      <c r="OCC258" s="122"/>
      <c r="OCD258" s="122"/>
      <c r="OCE258" s="122"/>
      <c r="OCF258" s="122"/>
      <c r="OCG258" s="122"/>
      <c r="OCH258" s="122"/>
      <c r="OCI258" s="122"/>
      <c r="OCJ258" s="122"/>
      <c r="OCK258" s="122"/>
      <c r="OCL258" s="122"/>
      <c r="OCM258" s="122"/>
      <c r="OCN258" s="122"/>
      <c r="OCO258" s="122"/>
      <c r="OCP258" s="122"/>
      <c r="OCQ258" s="122"/>
      <c r="OCR258" s="122"/>
      <c r="OCS258" s="122"/>
      <c r="OCT258" s="122"/>
      <c r="OCU258" s="122"/>
      <c r="OCV258" s="122"/>
      <c r="OCW258" s="122"/>
      <c r="OCX258" s="122"/>
      <c r="OCY258" s="122"/>
      <c r="OCZ258" s="122"/>
      <c r="ODA258" s="122"/>
      <c r="ODB258" s="122"/>
      <c r="ODC258" s="122"/>
      <c r="ODD258" s="122"/>
      <c r="ODE258" s="122"/>
      <c r="ODF258" s="122"/>
      <c r="ODG258" s="122"/>
      <c r="ODH258" s="122"/>
      <c r="ODI258" s="122"/>
      <c r="ODJ258" s="122"/>
      <c r="ODK258" s="122"/>
      <c r="ODL258" s="122"/>
      <c r="ODM258" s="122"/>
      <c r="ODN258" s="122"/>
      <c r="ODO258" s="122"/>
      <c r="ODP258" s="122"/>
      <c r="ODQ258" s="122"/>
      <c r="ODR258" s="122"/>
      <c r="ODS258" s="122"/>
      <c r="ODT258" s="122"/>
      <c r="ODU258" s="122"/>
      <c r="ODV258" s="122"/>
      <c r="ODW258" s="122"/>
      <c r="ODX258" s="122"/>
      <c r="ODY258" s="122"/>
      <c r="ODZ258" s="122"/>
      <c r="OEA258" s="122"/>
      <c r="OEB258" s="122"/>
      <c r="OEC258" s="122"/>
      <c r="OED258" s="122"/>
      <c r="OEE258" s="122"/>
      <c r="OEF258" s="122"/>
      <c r="OEG258" s="122"/>
      <c r="OEH258" s="122"/>
      <c r="OEI258" s="122"/>
      <c r="OEJ258" s="122"/>
      <c r="OEK258" s="122"/>
      <c r="OEL258" s="122"/>
      <c r="OEM258" s="122"/>
      <c r="OEN258" s="122"/>
      <c r="OEO258" s="122"/>
      <c r="OEP258" s="122"/>
      <c r="OEQ258" s="122"/>
      <c r="OER258" s="122"/>
      <c r="OES258" s="122"/>
      <c r="OET258" s="122"/>
      <c r="OEU258" s="122"/>
      <c r="OEV258" s="122"/>
      <c r="OEW258" s="122"/>
      <c r="OEX258" s="122"/>
      <c r="OEY258" s="122"/>
      <c r="OEZ258" s="122"/>
      <c r="OFA258" s="122"/>
      <c r="OFB258" s="122"/>
      <c r="OFC258" s="122"/>
      <c r="OFD258" s="122"/>
      <c r="OFE258" s="122"/>
      <c r="OFF258" s="122"/>
      <c r="OFG258" s="122"/>
      <c r="OFH258" s="122"/>
      <c r="OFI258" s="122"/>
      <c r="OFJ258" s="122"/>
      <c r="OFK258" s="122"/>
      <c r="OFL258" s="122"/>
      <c r="OFM258" s="122"/>
      <c r="OFN258" s="122"/>
      <c r="OFO258" s="122"/>
      <c r="OFP258" s="122"/>
      <c r="OFQ258" s="122"/>
      <c r="OFR258" s="122"/>
      <c r="OFS258" s="122"/>
      <c r="OFT258" s="122"/>
      <c r="OFU258" s="122"/>
      <c r="OFV258" s="122"/>
      <c r="OFW258" s="122"/>
      <c r="OFX258" s="122"/>
      <c r="OFY258" s="122"/>
      <c r="OFZ258" s="122"/>
      <c r="OGA258" s="122"/>
      <c r="OGB258" s="122"/>
      <c r="OGC258" s="122"/>
      <c r="OGD258" s="122"/>
      <c r="OGE258" s="122"/>
      <c r="OGF258" s="122"/>
      <c r="OGG258" s="122"/>
      <c r="OGH258" s="122"/>
      <c r="OGI258" s="122"/>
      <c r="OGJ258" s="122"/>
      <c r="OGK258" s="122"/>
      <c r="OGL258" s="122"/>
      <c r="OGM258" s="122"/>
      <c r="OGN258" s="122"/>
      <c r="OGO258" s="122"/>
      <c r="OGP258" s="122"/>
      <c r="OGQ258" s="122"/>
      <c r="OGR258" s="122"/>
      <c r="OGS258" s="122"/>
      <c r="OGT258" s="122"/>
      <c r="OGU258" s="122"/>
      <c r="OGV258" s="122"/>
      <c r="OGW258" s="122"/>
      <c r="OGX258" s="122"/>
      <c r="OGY258" s="122"/>
      <c r="OGZ258" s="122"/>
      <c r="OHA258" s="122"/>
      <c r="OHB258" s="122"/>
      <c r="OHC258" s="122"/>
      <c r="OHD258" s="122"/>
      <c r="OHE258" s="122"/>
      <c r="OHF258" s="122"/>
      <c r="OHG258" s="122"/>
      <c r="OHH258" s="122"/>
      <c r="OHI258" s="122"/>
      <c r="OHJ258" s="122"/>
      <c r="OHK258" s="122"/>
      <c r="OHL258" s="122"/>
      <c r="OHM258" s="122"/>
      <c r="OHN258" s="122"/>
      <c r="OHO258" s="122"/>
      <c r="OHP258" s="122"/>
      <c r="OHQ258" s="122"/>
      <c r="OHR258" s="122"/>
      <c r="OHS258" s="122"/>
      <c r="OHT258" s="122"/>
      <c r="OHU258" s="122"/>
      <c r="OHV258" s="122"/>
      <c r="OHW258" s="122"/>
      <c r="OHX258" s="122"/>
      <c r="OHY258" s="122"/>
      <c r="OHZ258" s="122"/>
      <c r="OIA258" s="122"/>
      <c r="OIB258" s="122"/>
      <c r="OIC258" s="122"/>
      <c r="OID258" s="122"/>
      <c r="OIE258" s="122"/>
      <c r="OIF258" s="122"/>
      <c r="OIG258" s="122"/>
      <c r="OIH258" s="122"/>
      <c r="OII258" s="122"/>
      <c r="OIJ258" s="122"/>
      <c r="OIK258" s="122"/>
      <c r="OIL258" s="122"/>
      <c r="OIM258" s="122"/>
      <c r="OIN258" s="122"/>
      <c r="OIO258" s="122"/>
      <c r="OIP258" s="122"/>
      <c r="OIQ258" s="122"/>
      <c r="OIR258" s="122"/>
      <c r="OIS258" s="122"/>
      <c r="OIT258" s="122"/>
      <c r="OIU258" s="122"/>
      <c r="OIV258" s="122"/>
      <c r="OIW258" s="122"/>
      <c r="OIX258" s="122"/>
      <c r="OIY258" s="122"/>
      <c r="OIZ258" s="122"/>
      <c r="OJA258" s="122"/>
      <c r="OJB258" s="122"/>
      <c r="OJC258" s="122"/>
      <c r="OJD258" s="122"/>
      <c r="OJE258" s="122"/>
      <c r="OJF258" s="122"/>
      <c r="OJG258" s="122"/>
      <c r="OJH258" s="122"/>
      <c r="OJI258" s="122"/>
      <c r="OJJ258" s="122"/>
      <c r="OJK258" s="122"/>
      <c r="OJL258" s="122"/>
      <c r="OJM258" s="122"/>
      <c r="OJN258" s="122"/>
      <c r="OJO258" s="122"/>
      <c r="OJP258" s="122"/>
      <c r="OJQ258" s="122"/>
      <c r="OJR258" s="122"/>
      <c r="OJS258" s="122"/>
      <c r="OJT258" s="122"/>
      <c r="OJU258" s="122"/>
      <c r="OJV258" s="122"/>
      <c r="OJW258" s="122"/>
      <c r="OJX258" s="122"/>
      <c r="OJY258" s="122"/>
      <c r="OJZ258" s="122"/>
      <c r="OKA258" s="122"/>
      <c r="OKB258" s="122"/>
      <c r="OKC258" s="122"/>
      <c r="OKD258" s="122"/>
      <c r="OKE258" s="122"/>
      <c r="OKF258" s="122"/>
      <c r="OKG258" s="122"/>
      <c r="OKH258" s="122"/>
      <c r="OKI258" s="122"/>
      <c r="OKJ258" s="122"/>
      <c r="OKK258" s="122"/>
      <c r="OKL258" s="122"/>
      <c r="OKM258" s="122"/>
      <c r="OKN258" s="122"/>
      <c r="OKO258" s="122"/>
      <c r="OKP258" s="122"/>
      <c r="OKQ258" s="122"/>
      <c r="OKR258" s="122"/>
      <c r="OKS258" s="122"/>
      <c r="OKT258" s="122"/>
      <c r="OKU258" s="122"/>
      <c r="OKV258" s="122"/>
      <c r="OKW258" s="122"/>
      <c r="OKX258" s="122"/>
      <c r="OKY258" s="122"/>
      <c r="OKZ258" s="122"/>
      <c r="OLA258" s="122"/>
      <c r="OLB258" s="122"/>
      <c r="OLC258" s="122"/>
      <c r="OLD258" s="122"/>
      <c r="OLE258" s="122"/>
      <c r="OLF258" s="122"/>
      <c r="OLG258" s="122"/>
      <c r="OLH258" s="122"/>
      <c r="OLI258" s="122"/>
      <c r="OLJ258" s="122"/>
      <c r="OLK258" s="122"/>
      <c r="OLL258" s="122"/>
      <c r="OLM258" s="122"/>
      <c r="OLN258" s="122"/>
      <c r="OLO258" s="122"/>
      <c r="OLP258" s="122"/>
      <c r="OLQ258" s="122"/>
      <c r="OLR258" s="122"/>
      <c r="OLS258" s="122"/>
      <c r="OLT258" s="122"/>
      <c r="OLU258" s="122"/>
      <c r="OLV258" s="122"/>
      <c r="OLW258" s="122"/>
      <c r="OLX258" s="122"/>
      <c r="OLY258" s="122"/>
      <c r="OLZ258" s="122"/>
      <c r="OMA258" s="122"/>
      <c r="OMB258" s="122"/>
      <c r="OMC258" s="122"/>
      <c r="OMD258" s="122"/>
      <c r="OME258" s="122"/>
      <c r="OMF258" s="122"/>
      <c r="OMG258" s="122"/>
      <c r="OMH258" s="122"/>
      <c r="OMI258" s="122"/>
      <c r="OMJ258" s="122"/>
      <c r="OMK258" s="122"/>
      <c r="OML258" s="122"/>
      <c r="OMM258" s="122"/>
      <c r="OMN258" s="122"/>
      <c r="OMO258" s="122"/>
      <c r="OMP258" s="122"/>
      <c r="OMQ258" s="122"/>
      <c r="OMR258" s="122"/>
      <c r="OMS258" s="122"/>
      <c r="OMT258" s="122"/>
      <c r="OMU258" s="122"/>
      <c r="OMV258" s="122"/>
      <c r="OMW258" s="122"/>
      <c r="OMX258" s="122"/>
      <c r="OMY258" s="122"/>
      <c r="OMZ258" s="122"/>
      <c r="ONA258" s="122"/>
      <c r="ONB258" s="122"/>
      <c r="ONC258" s="122"/>
      <c r="OND258" s="122"/>
      <c r="ONE258" s="122"/>
      <c r="ONF258" s="122"/>
      <c r="ONG258" s="122"/>
      <c r="ONH258" s="122"/>
      <c r="ONI258" s="122"/>
      <c r="ONJ258" s="122"/>
      <c r="ONK258" s="122"/>
      <c r="ONL258" s="122"/>
      <c r="ONM258" s="122"/>
      <c r="ONN258" s="122"/>
      <c r="ONO258" s="122"/>
      <c r="ONP258" s="122"/>
      <c r="ONQ258" s="122"/>
      <c r="ONR258" s="122"/>
      <c r="ONS258" s="122"/>
      <c r="ONT258" s="122"/>
      <c r="ONU258" s="122"/>
      <c r="ONV258" s="122"/>
      <c r="ONW258" s="122"/>
      <c r="ONX258" s="122"/>
      <c r="ONY258" s="122"/>
      <c r="ONZ258" s="122"/>
      <c r="OOA258" s="122"/>
      <c r="OOB258" s="122"/>
      <c r="OOC258" s="122"/>
      <c r="OOD258" s="122"/>
      <c r="OOE258" s="122"/>
      <c r="OOF258" s="122"/>
      <c r="OOG258" s="122"/>
      <c r="OOH258" s="122"/>
      <c r="OOI258" s="122"/>
      <c r="OOJ258" s="122"/>
      <c r="OOK258" s="122"/>
      <c r="OOL258" s="122"/>
      <c r="OOM258" s="122"/>
      <c r="OON258" s="122"/>
      <c r="OOO258" s="122"/>
      <c r="OOP258" s="122"/>
      <c r="OOQ258" s="122"/>
      <c r="OOR258" s="122"/>
      <c r="OOS258" s="122"/>
      <c r="OOT258" s="122"/>
      <c r="OOU258" s="122"/>
      <c r="OOV258" s="122"/>
      <c r="OOW258" s="122"/>
      <c r="OOX258" s="122"/>
      <c r="OOY258" s="122"/>
      <c r="OOZ258" s="122"/>
      <c r="OPA258" s="122"/>
      <c r="OPB258" s="122"/>
      <c r="OPC258" s="122"/>
      <c r="OPD258" s="122"/>
      <c r="OPE258" s="122"/>
      <c r="OPF258" s="122"/>
      <c r="OPG258" s="122"/>
      <c r="OPH258" s="122"/>
      <c r="OPI258" s="122"/>
      <c r="OPJ258" s="122"/>
      <c r="OPK258" s="122"/>
      <c r="OPL258" s="122"/>
      <c r="OPM258" s="122"/>
      <c r="OPN258" s="122"/>
      <c r="OPO258" s="122"/>
      <c r="OPP258" s="122"/>
      <c r="OPQ258" s="122"/>
      <c r="OPR258" s="122"/>
      <c r="OPS258" s="122"/>
      <c r="OPT258" s="122"/>
      <c r="OPU258" s="122"/>
      <c r="OPV258" s="122"/>
      <c r="OPW258" s="122"/>
      <c r="OPX258" s="122"/>
      <c r="OPY258" s="122"/>
      <c r="OPZ258" s="122"/>
      <c r="OQA258" s="122"/>
      <c r="OQB258" s="122"/>
      <c r="OQC258" s="122"/>
      <c r="OQD258" s="122"/>
      <c r="OQE258" s="122"/>
      <c r="OQF258" s="122"/>
      <c r="OQG258" s="122"/>
      <c r="OQH258" s="122"/>
      <c r="OQI258" s="122"/>
      <c r="OQJ258" s="122"/>
      <c r="OQK258" s="122"/>
      <c r="OQL258" s="122"/>
      <c r="OQM258" s="122"/>
      <c r="OQN258" s="122"/>
      <c r="OQO258" s="122"/>
      <c r="OQP258" s="122"/>
      <c r="OQQ258" s="122"/>
      <c r="OQR258" s="122"/>
      <c r="OQS258" s="122"/>
      <c r="OQT258" s="122"/>
      <c r="OQU258" s="122"/>
      <c r="OQV258" s="122"/>
      <c r="OQW258" s="122"/>
      <c r="OQX258" s="122"/>
      <c r="OQY258" s="122"/>
      <c r="OQZ258" s="122"/>
      <c r="ORA258" s="122"/>
      <c r="ORB258" s="122"/>
      <c r="ORC258" s="122"/>
      <c r="ORD258" s="122"/>
      <c r="ORE258" s="122"/>
      <c r="ORF258" s="122"/>
      <c r="ORG258" s="122"/>
      <c r="ORH258" s="122"/>
      <c r="ORI258" s="122"/>
      <c r="ORJ258" s="122"/>
      <c r="ORK258" s="122"/>
      <c r="ORL258" s="122"/>
      <c r="ORM258" s="122"/>
      <c r="ORN258" s="122"/>
      <c r="ORO258" s="122"/>
      <c r="ORP258" s="122"/>
      <c r="ORQ258" s="122"/>
      <c r="ORR258" s="122"/>
      <c r="ORS258" s="122"/>
      <c r="ORT258" s="122"/>
      <c r="ORU258" s="122"/>
      <c r="ORV258" s="122"/>
      <c r="ORW258" s="122"/>
      <c r="ORX258" s="122"/>
      <c r="ORY258" s="122"/>
      <c r="ORZ258" s="122"/>
      <c r="OSA258" s="122"/>
      <c r="OSB258" s="122"/>
      <c r="OSC258" s="122"/>
      <c r="OSD258" s="122"/>
      <c r="OSE258" s="122"/>
      <c r="OSF258" s="122"/>
      <c r="OSG258" s="122"/>
      <c r="OSH258" s="122"/>
      <c r="OSI258" s="122"/>
      <c r="OSJ258" s="122"/>
      <c r="OSK258" s="122"/>
      <c r="OSL258" s="122"/>
      <c r="OSM258" s="122"/>
      <c r="OSN258" s="122"/>
      <c r="OSO258" s="122"/>
      <c r="OSP258" s="122"/>
      <c r="OSQ258" s="122"/>
      <c r="OSR258" s="122"/>
      <c r="OSS258" s="122"/>
      <c r="OST258" s="122"/>
      <c r="OSU258" s="122"/>
      <c r="OSV258" s="122"/>
      <c r="OSW258" s="122"/>
      <c r="OSX258" s="122"/>
      <c r="OSY258" s="122"/>
      <c r="OSZ258" s="122"/>
      <c r="OTA258" s="122"/>
      <c r="OTB258" s="122"/>
      <c r="OTC258" s="122"/>
      <c r="OTD258" s="122"/>
      <c r="OTE258" s="122"/>
      <c r="OTF258" s="122"/>
      <c r="OTG258" s="122"/>
      <c r="OTH258" s="122"/>
      <c r="OTI258" s="122"/>
      <c r="OTJ258" s="122"/>
      <c r="OTK258" s="122"/>
      <c r="OTL258" s="122"/>
      <c r="OTM258" s="122"/>
      <c r="OTN258" s="122"/>
      <c r="OTO258" s="122"/>
      <c r="OTP258" s="122"/>
      <c r="OTQ258" s="122"/>
      <c r="OTR258" s="122"/>
      <c r="OTS258" s="122"/>
      <c r="OTT258" s="122"/>
      <c r="OTU258" s="122"/>
      <c r="OTV258" s="122"/>
      <c r="OTW258" s="122"/>
      <c r="OTX258" s="122"/>
      <c r="OTY258" s="122"/>
      <c r="OTZ258" s="122"/>
      <c r="OUA258" s="122"/>
      <c r="OUB258" s="122"/>
      <c r="OUC258" s="122"/>
      <c r="OUD258" s="122"/>
      <c r="OUE258" s="122"/>
      <c r="OUF258" s="122"/>
      <c r="OUG258" s="122"/>
      <c r="OUH258" s="122"/>
      <c r="OUI258" s="122"/>
      <c r="OUJ258" s="122"/>
      <c r="OUK258" s="122"/>
      <c r="OUL258" s="122"/>
      <c r="OUM258" s="122"/>
      <c r="OUN258" s="122"/>
      <c r="OUO258" s="122"/>
      <c r="OUP258" s="122"/>
      <c r="OUQ258" s="122"/>
      <c r="OUR258" s="122"/>
      <c r="OUS258" s="122"/>
      <c r="OUT258" s="122"/>
      <c r="OUU258" s="122"/>
      <c r="OUV258" s="122"/>
      <c r="OUW258" s="122"/>
      <c r="OUX258" s="122"/>
      <c r="OUY258" s="122"/>
      <c r="OUZ258" s="122"/>
      <c r="OVA258" s="122"/>
      <c r="OVB258" s="122"/>
      <c r="OVC258" s="122"/>
      <c r="OVD258" s="122"/>
      <c r="OVE258" s="122"/>
      <c r="OVF258" s="122"/>
      <c r="OVG258" s="122"/>
      <c r="OVH258" s="122"/>
      <c r="OVI258" s="122"/>
      <c r="OVJ258" s="122"/>
      <c r="OVK258" s="122"/>
      <c r="OVL258" s="122"/>
      <c r="OVM258" s="122"/>
      <c r="OVN258" s="122"/>
      <c r="OVO258" s="122"/>
      <c r="OVP258" s="122"/>
      <c r="OVQ258" s="122"/>
      <c r="OVR258" s="122"/>
      <c r="OVS258" s="122"/>
      <c r="OVT258" s="122"/>
      <c r="OVU258" s="122"/>
      <c r="OVV258" s="122"/>
      <c r="OVW258" s="122"/>
      <c r="OVX258" s="122"/>
      <c r="OVY258" s="122"/>
      <c r="OVZ258" s="122"/>
      <c r="OWA258" s="122"/>
      <c r="OWB258" s="122"/>
      <c r="OWC258" s="122"/>
      <c r="OWD258" s="122"/>
      <c r="OWE258" s="122"/>
      <c r="OWF258" s="122"/>
      <c r="OWG258" s="122"/>
      <c r="OWH258" s="122"/>
      <c r="OWI258" s="122"/>
      <c r="OWJ258" s="122"/>
      <c r="OWK258" s="122"/>
      <c r="OWL258" s="122"/>
      <c r="OWM258" s="122"/>
      <c r="OWN258" s="122"/>
      <c r="OWO258" s="122"/>
      <c r="OWP258" s="122"/>
      <c r="OWQ258" s="122"/>
      <c r="OWR258" s="122"/>
      <c r="OWS258" s="122"/>
      <c r="OWT258" s="122"/>
      <c r="OWU258" s="122"/>
      <c r="OWV258" s="122"/>
      <c r="OWW258" s="122"/>
      <c r="OWX258" s="122"/>
      <c r="OWY258" s="122"/>
      <c r="OWZ258" s="122"/>
      <c r="OXA258" s="122"/>
      <c r="OXB258" s="122"/>
      <c r="OXC258" s="122"/>
      <c r="OXD258" s="122"/>
      <c r="OXE258" s="122"/>
      <c r="OXF258" s="122"/>
      <c r="OXG258" s="122"/>
      <c r="OXH258" s="122"/>
      <c r="OXI258" s="122"/>
      <c r="OXJ258" s="122"/>
      <c r="OXK258" s="122"/>
      <c r="OXL258" s="122"/>
      <c r="OXM258" s="122"/>
      <c r="OXN258" s="122"/>
      <c r="OXO258" s="122"/>
      <c r="OXP258" s="122"/>
      <c r="OXQ258" s="122"/>
      <c r="OXR258" s="122"/>
      <c r="OXS258" s="122"/>
      <c r="OXT258" s="122"/>
      <c r="OXU258" s="122"/>
      <c r="OXV258" s="122"/>
      <c r="OXW258" s="122"/>
      <c r="OXX258" s="122"/>
      <c r="OXY258" s="122"/>
      <c r="OXZ258" s="122"/>
      <c r="OYA258" s="122"/>
      <c r="OYB258" s="122"/>
      <c r="OYC258" s="122"/>
      <c r="OYD258" s="122"/>
      <c r="OYE258" s="122"/>
      <c r="OYF258" s="122"/>
      <c r="OYG258" s="122"/>
      <c r="OYH258" s="122"/>
      <c r="OYI258" s="122"/>
      <c r="OYJ258" s="122"/>
      <c r="OYK258" s="122"/>
      <c r="OYL258" s="122"/>
      <c r="OYM258" s="122"/>
      <c r="OYN258" s="122"/>
      <c r="OYO258" s="122"/>
      <c r="OYP258" s="122"/>
      <c r="OYQ258" s="122"/>
      <c r="OYR258" s="122"/>
      <c r="OYS258" s="122"/>
      <c r="OYT258" s="122"/>
      <c r="OYU258" s="122"/>
      <c r="OYV258" s="122"/>
      <c r="OYW258" s="122"/>
      <c r="OYX258" s="122"/>
      <c r="OYY258" s="122"/>
      <c r="OYZ258" s="122"/>
      <c r="OZA258" s="122"/>
      <c r="OZB258" s="122"/>
      <c r="OZC258" s="122"/>
      <c r="OZD258" s="122"/>
      <c r="OZE258" s="122"/>
      <c r="OZF258" s="122"/>
      <c r="OZG258" s="122"/>
      <c r="OZH258" s="122"/>
      <c r="OZI258" s="122"/>
      <c r="OZJ258" s="122"/>
      <c r="OZK258" s="122"/>
      <c r="OZL258" s="122"/>
      <c r="OZM258" s="122"/>
      <c r="OZN258" s="122"/>
      <c r="OZO258" s="122"/>
      <c r="OZP258" s="122"/>
      <c r="OZQ258" s="122"/>
      <c r="OZR258" s="122"/>
      <c r="OZS258" s="122"/>
      <c r="OZT258" s="122"/>
      <c r="OZU258" s="122"/>
      <c r="OZV258" s="122"/>
      <c r="OZW258" s="122"/>
      <c r="OZX258" s="122"/>
      <c r="OZY258" s="122"/>
      <c r="OZZ258" s="122"/>
      <c r="PAA258" s="122"/>
      <c r="PAB258" s="122"/>
      <c r="PAC258" s="122"/>
      <c r="PAD258" s="122"/>
      <c r="PAE258" s="122"/>
      <c r="PAF258" s="122"/>
      <c r="PAG258" s="122"/>
      <c r="PAH258" s="122"/>
      <c r="PAI258" s="122"/>
      <c r="PAJ258" s="122"/>
      <c r="PAK258" s="122"/>
      <c r="PAL258" s="122"/>
      <c r="PAM258" s="122"/>
      <c r="PAN258" s="122"/>
      <c r="PAO258" s="122"/>
      <c r="PAP258" s="122"/>
      <c r="PAQ258" s="122"/>
      <c r="PAR258" s="122"/>
      <c r="PAS258" s="122"/>
      <c r="PAT258" s="122"/>
      <c r="PAU258" s="122"/>
      <c r="PAV258" s="122"/>
      <c r="PAW258" s="122"/>
      <c r="PAX258" s="122"/>
      <c r="PAY258" s="122"/>
      <c r="PAZ258" s="122"/>
      <c r="PBA258" s="122"/>
      <c r="PBB258" s="122"/>
      <c r="PBC258" s="122"/>
      <c r="PBD258" s="122"/>
      <c r="PBE258" s="122"/>
      <c r="PBF258" s="122"/>
      <c r="PBG258" s="122"/>
      <c r="PBH258" s="122"/>
      <c r="PBI258" s="122"/>
      <c r="PBJ258" s="122"/>
      <c r="PBK258" s="122"/>
      <c r="PBL258" s="122"/>
      <c r="PBM258" s="122"/>
      <c r="PBN258" s="122"/>
      <c r="PBO258" s="122"/>
      <c r="PBP258" s="122"/>
      <c r="PBQ258" s="122"/>
      <c r="PBR258" s="122"/>
      <c r="PBS258" s="122"/>
      <c r="PBT258" s="122"/>
      <c r="PBU258" s="122"/>
      <c r="PBV258" s="122"/>
      <c r="PBW258" s="122"/>
      <c r="PBX258" s="122"/>
      <c r="PBY258" s="122"/>
      <c r="PBZ258" s="122"/>
      <c r="PCA258" s="122"/>
      <c r="PCB258" s="122"/>
      <c r="PCC258" s="122"/>
      <c r="PCD258" s="122"/>
      <c r="PCE258" s="122"/>
      <c r="PCF258" s="122"/>
      <c r="PCG258" s="122"/>
      <c r="PCH258" s="122"/>
      <c r="PCI258" s="122"/>
      <c r="PCJ258" s="122"/>
      <c r="PCK258" s="122"/>
      <c r="PCL258" s="122"/>
      <c r="PCM258" s="122"/>
      <c r="PCN258" s="122"/>
      <c r="PCO258" s="122"/>
      <c r="PCP258" s="122"/>
      <c r="PCQ258" s="122"/>
      <c r="PCR258" s="122"/>
      <c r="PCS258" s="122"/>
      <c r="PCT258" s="122"/>
      <c r="PCU258" s="122"/>
      <c r="PCV258" s="122"/>
      <c r="PCW258" s="122"/>
      <c r="PCX258" s="122"/>
      <c r="PCY258" s="122"/>
      <c r="PCZ258" s="122"/>
      <c r="PDA258" s="122"/>
      <c r="PDB258" s="122"/>
      <c r="PDC258" s="122"/>
      <c r="PDD258" s="122"/>
      <c r="PDE258" s="122"/>
      <c r="PDF258" s="122"/>
      <c r="PDG258" s="122"/>
      <c r="PDH258" s="122"/>
      <c r="PDI258" s="122"/>
      <c r="PDJ258" s="122"/>
      <c r="PDK258" s="122"/>
      <c r="PDL258" s="122"/>
      <c r="PDM258" s="122"/>
      <c r="PDN258" s="122"/>
      <c r="PDO258" s="122"/>
      <c r="PDP258" s="122"/>
      <c r="PDQ258" s="122"/>
      <c r="PDR258" s="122"/>
      <c r="PDS258" s="122"/>
      <c r="PDT258" s="122"/>
      <c r="PDU258" s="122"/>
      <c r="PDV258" s="122"/>
      <c r="PDW258" s="122"/>
      <c r="PDX258" s="122"/>
      <c r="PDY258" s="122"/>
      <c r="PDZ258" s="122"/>
      <c r="PEA258" s="122"/>
      <c r="PEB258" s="122"/>
      <c r="PEC258" s="122"/>
      <c r="PED258" s="122"/>
      <c r="PEE258" s="122"/>
      <c r="PEF258" s="122"/>
      <c r="PEG258" s="122"/>
      <c r="PEH258" s="122"/>
      <c r="PEI258" s="122"/>
      <c r="PEJ258" s="122"/>
      <c r="PEK258" s="122"/>
      <c r="PEL258" s="122"/>
      <c r="PEM258" s="122"/>
      <c r="PEN258" s="122"/>
      <c r="PEO258" s="122"/>
      <c r="PEP258" s="122"/>
      <c r="PEQ258" s="122"/>
      <c r="PER258" s="122"/>
      <c r="PES258" s="122"/>
      <c r="PET258" s="122"/>
      <c r="PEU258" s="122"/>
      <c r="PEV258" s="122"/>
      <c r="PEW258" s="122"/>
      <c r="PEX258" s="122"/>
      <c r="PEY258" s="122"/>
      <c r="PEZ258" s="122"/>
      <c r="PFA258" s="122"/>
      <c r="PFB258" s="122"/>
      <c r="PFC258" s="122"/>
      <c r="PFD258" s="122"/>
      <c r="PFE258" s="122"/>
      <c r="PFF258" s="122"/>
      <c r="PFG258" s="122"/>
      <c r="PFH258" s="122"/>
      <c r="PFI258" s="122"/>
      <c r="PFJ258" s="122"/>
      <c r="PFK258" s="122"/>
      <c r="PFL258" s="122"/>
      <c r="PFM258" s="122"/>
      <c r="PFN258" s="122"/>
      <c r="PFO258" s="122"/>
      <c r="PFP258" s="122"/>
      <c r="PFQ258" s="122"/>
      <c r="PFR258" s="122"/>
      <c r="PFS258" s="122"/>
      <c r="PFT258" s="122"/>
      <c r="PFU258" s="122"/>
      <c r="PFV258" s="122"/>
      <c r="PFW258" s="122"/>
      <c r="PFX258" s="122"/>
      <c r="PFY258" s="122"/>
      <c r="PFZ258" s="122"/>
      <c r="PGA258" s="122"/>
      <c r="PGB258" s="122"/>
      <c r="PGC258" s="122"/>
      <c r="PGD258" s="122"/>
      <c r="PGE258" s="122"/>
      <c r="PGF258" s="122"/>
      <c r="PGG258" s="122"/>
      <c r="PGH258" s="122"/>
      <c r="PGI258" s="122"/>
      <c r="PGJ258" s="122"/>
      <c r="PGK258" s="122"/>
      <c r="PGL258" s="122"/>
      <c r="PGM258" s="122"/>
      <c r="PGN258" s="122"/>
      <c r="PGO258" s="122"/>
      <c r="PGP258" s="122"/>
      <c r="PGQ258" s="122"/>
      <c r="PGR258" s="122"/>
      <c r="PGS258" s="122"/>
      <c r="PGT258" s="122"/>
      <c r="PGU258" s="122"/>
      <c r="PGV258" s="122"/>
      <c r="PGW258" s="122"/>
      <c r="PGX258" s="122"/>
      <c r="PGY258" s="122"/>
      <c r="PGZ258" s="122"/>
      <c r="PHA258" s="122"/>
      <c r="PHB258" s="122"/>
      <c r="PHC258" s="122"/>
      <c r="PHD258" s="122"/>
      <c r="PHE258" s="122"/>
      <c r="PHF258" s="122"/>
      <c r="PHG258" s="122"/>
      <c r="PHH258" s="122"/>
      <c r="PHI258" s="122"/>
      <c r="PHJ258" s="122"/>
      <c r="PHK258" s="122"/>
      <c r="PHL258" s="122"/>
      <c r="PHM258" s="122"/>
      <c r="PHN258" s="122"/>
      <c r="PHO258" s="122"/>
      <c r="PHP258" s="122"/>
      <c r="PHQ258" s="122"/>
      <c r="PHR258" s="122"/>
      <c r="PHS258" s="122"/>
      <c r="PHT258" s="122"/>
      <c r="PHU258" s="122"/>
      <c r="PHV258" s="122"/>
      <c r="PHW258" s="122"/>
      <c r="PHX258" s="122"/>
      <c r="PHY258" s="122"/>
      <c r="PHZ258" s="122"/>
      <c r="PIA258" s="122"/>
      <c r="PIB258" s="122"/>
      <c r="PIC258" s="122"/>
      <c r="PID258" s="122"/>
      <c r="PIE258" s="122"/>
      <c r="PIF258" s="122"/>
      <c r="PIG258" s="122"/>
      <c r="PIH258" s="122"/>
      <c r="PII258" s="122"/>
      <c r="PIJ258" s="122"/>
      <c r="PIK258" s="122"/>
      <c r="PIL258" s="122"/>
      <c r="PIM258" s="122"/>
      <c r="PIN258" s="122"/>
      <c r="PIO258" s="122"/>
      <c r="PIP258" s="122"/>
      <c r="PIQ258" s="122"/>
      <c r="PIR258" s="122"/>
      <c r="PIS258" s="122"/>
      <c r="PIT258" s="122"/>
      <c r="PIU258" s="122"/>
      <c r="PIV258" s="122"/>
      <c r="PIW258" s="122"/>
      <c r="PIX258" s="122"/>
      <c r="PIY258" s="122"/>
      <c r="PIZ258" s="122"/>
      <c r="PJA258" s="122"/>
      <c r="PJB258" s="122"/>
      <c r="PJC258" s="122"/>
      <c r="PJD258" s="122"/>
      <c r="PJE258" s="122"/>
      <c r="PJF258" s="122"/>
      <c r="PJG258" s="122"/>
      <c r="PJH258" s="122"/>
      <c r="PJI258" s="122"/>
      <c r="PJJ258" s="122"/>
      <c r="PJK258" s="122"/>
      <c r="PJL258" s="122"/>
      <c r="PJM258" s="122"/>
      <c r="PJN258" s="122"/>
      <c r="PJO258" s="122"/>
      <c r="PJP258" s="122"/>
      <c r="PJQ258" s="122"/>
      <c r="PJR258" s="122"/>
      <c r="PJS258" s="122"/>
      <c r="PJT258" s="122"/>
      <c r="PJU258" s="122"/>
      <c r="PJV258" s="122"/>
      <c r="PJW258" s="122"/>
      <c r="PJX258" s="122"/>
      <c r="PJY258" s="122"/>
      <c r="PJZ258" s="122"/>
      <c r="PKA258" s="122"/>
      <c r="PKB258" s="122"/>
      <c r="PKC258" s="122"/>
      <c r="PKD258" s="122"/>
      <c r="PKE258" s="122"/>
      <c r="PKF258" s="122"/>
      <c r="PKG258" s="122"/>
      <c r="PKH258" s="122"/>
      <c r="PKI258" s="122"/>
      <c r="PKJ258" s="122"/>
      <c r="PKK258" s="122"/>
      <c r="PKL258" s="122"/>
      <c r="PKM258" s="122"/>
      <c r="PKN258" s="122"/>
      <c r="PKO258" s="122"/>
      <c r="PKP258" s="122"/>
      <c r="PKQ258" s="122"/>
      <c r="PKR258" s="122"/>
      <c r="PKS258" s="122"/>
      <c r="PKT258" s="122"/>
      <c r="PKU258" s="122"/>
      <c r="PKV258" s="122"/>
      <c r="PKW258" s="122"/>
      <c r="PKX258" s="122"/>
      <c r="PKY258" s="122"/>
      <c r="PKZ258" s="122"/>
      <c r="PLA258" s="122"/>
      <c r="PLB258" s="122"/>
      <c r="PLC258" s="122"/>
      <c r="PLD258" s="122"/>
      <c r="PLE258" s="122"/>
      <c r="PLF258" s="122"/>
      <c r="PLG258" s="122"/>
      <c r="PLH258" s="122"/>
      <c r="PLI258" s="122"/>
      <c r="PLJ258" s="122"/>
      <c r="PLK258" s="122"/>
      <c r="PLL258" s="122"/>
      <c r="PLM258" s="122"/>
      <c r="PLN258" s="122"/>
      <c r="PLO258" s="122"/>
      <c r="PLP258" s="122"/>
      <c r="PLQ258" s="122"/>
      <c r="PLR258" s="122"/>
      <c r="PLS258" s="122"/>
      <c r="PLT258" s="122"/>
      <c r="PLU258" s="122"/>
      <c r="PLV258" s="122"/>
      <c r="PLW258" s="122"/>
      <c r="PLX258" s="122"/>
      <c r="PLY258" s="122"/>
      <c r="PLZ258" s="122"/>
      <c r="PMA258" s="122"/>
      <c r="PMB258" s="122"/>
      <c r="PMC258" s="122"/>
      <c r="PMD258" s="122"/>
      <c r="PME258" s="122"/>
      <c r="PMF258" s="122"/>
      <c r="PMG258" s="122"/>
      <c r="PMH258" s="122"/>
      <c r="PMI258" s="122"/>
      <c r="PMJ258" s="122"/>
      <c r="PMK258" s="122"/>
      <c r="PML258" s="122"/>
      <c r="PMM258" s="122"/>
      <c r="PMN258" s="122"/>
      <c r="PMO258" s="122"/>
      <c r="PMP258" s="122"/>
      <c r="PMQ258" s="122"/>
      <c r="PMR258" s="122"/>
      <c r="PMS258" s="122"/>
      <c r="PMT258" s="122"/>
      <c r="PMU258" s="122"/>
      <c r="PMV258" s="122"/>
      <c r="PMW258" s="122"/>
      <c r="PMX258" s="122"/>
      <c r="PMY258" s="122"/>
      <c r="PMZ258" s="122"/>
      <c r="PNA258" s="122"/>
      <c r="PNB258" s="122"/>
      <c r="PNC258" s="122"/>
      <c r="PND258" s="122"/>
      <c r="PNE258" s="122"/>
      <c r="PNF258" s="122"/>
      <c r="PNG258" s="122"/>
      <c r="PNH258" s="122"/>
      <c r="PNI258" s="122"/>
      <c r="PNJ258" s="122"/>
      <c r="PNK258" s="122"/>
      <c r="PNL258" s="122"/>
      <c r="PNM258" s="122"/>
      <c r="PNN258" s="122"/>
      <c r="PNO258" s="122"/>
      <c r="PNP258" s="122"/>
      <c r="PNQ258" s="122"/>
      <c r="PNR258" s="122"/>
      <c r="PNS258" s="122"/>
      <c r="PNT258" s="122"/>
      <c r="PNU258" s="122"/>
      <c r="PNV258" s="122"/>
      <c r="PNW258" s="122"/>
      <c r="PNX258" s="122"/>
      <c r="PNY258" s="122"/>
      <c r="PNZ258" s="122"/>
      <c r="POA258" s="122"/>
      <c r="POB258" s="122"/>
      <c r="POC258" s="122"/>
      <c r="POD258" s="122"/>
      <c r="POE258" s="122"/>
      <c r="POF258" s="122"/>
      <c r="POG258" s="122"/>
      <c r="POH258" s="122"/>
      <c r="POI258" s="122"/>
      <c r="POJ258" s="122"/>
      <c r="POK258" s="122"/>
      <c r="POL258" s="122"/>
      <c r="POM258" s="122"/>
      <c r="PON258" s="122"/>
      <c r="POO258" s="122"/>
      <c r="POP258" s="122"/>
      <c r="POQ258" s="122"/>
      <c r="POR258" s="122"/>
      <c r="POS258" s="122"/>
      <c r="POT258" s="122"/>
      <c r="POU258" s="122"/>
      <c r="POV258" s="122"/>
      <c r="POW258" s="122"/>
      <c r="POX258" s="122"/>
      <c r="POY258" s="122"/>
      <c r="POZ258" s="122"/>
      <c r="PPA258" s="122"/>
      <c r="PPB258" s="122"/>
      <c r="PPC258" s="122"/>
      <c r="PPD258" s="122"/>
      <c r="PPE258" s="122"/>
      <c r="PPF258" s="122"/>
      <c r="PPG258" s="122"/>
      <c r="PPH258" s="122"/>
      <c r="PPI258" s="122"/>
      <c r="PPJ258" s="122"/>
      <c r="PPK258" s="122"/>
      <c r="PPL258" s="122"/>
      <c r="PPM258" s="122"/>
      <c r="PPN258" s="122"/>
      <c r="PPO258" s="122"/>
      <c r="PPP258" s="122"/>
      <c r="PPQ258" s="122"/>
      <c r="PPR258" s="122"/>
      <c r="PPS258" s="122"/>
      <c r="PPT258" s="122"/>
      <c r="PPU258" s="122"/>
      <c r="PPV258" s="122"/>
      <c r="PPW258" s="122"/>
      <c r="PPX258" s="122"/>
      <c r="PPY258" s="122"/>
      <c r="PPZ258" s="122"/>
      <c r="PQA258" s="122"/>
      <c r="PQB258" s="122"/>
      <c r="PQC258" s="122"/>
      <c r="PQD258" s="122"/>
      <c r="PQE258" s="122"/>
      <c r="PQF258" s="122"/>
      <c r="PQG258" s="122"/>
      <c r="PQH258" s="122"/>
      <c r="PQI258" s="122"/>
      <c r="PQJ258" s="122"/>
      <c r="PQK258" s="122"/>
      <c r="PQL258" s="122"/>
      <c r="PQM258" s="122"/>
      <c r="PQN258" s="122"/>
      <c r="PQO258" s="122"/>
      <c r="PQP258" s="122"/>
      <c r="PQQ258" s="122"/>
      <c r="PQR258" s="122"/>
      <c r="PQS258" s="122"/>
      <c r="PQT258" s="122"/>
      <c r="PQU258" s="122"/>
      <c r="PQV258" s="122"/>
      <c r="PQW258" s="122"/>
      <c r="PQX258" s="122"/>
      <c r="PQY258" s="122"/>
      <c r="PQZ258" s="122"/>
      <c r="PRA258" s="122"/>
      <c r="PRB258" s="122"/>
      <c r="PRC258" s="122"/>
      <c r="PRD258" s="122"/>
      <c r="PRE258" s="122"/>
      <c r="PRF258" s="122"/>
      <c r="PRG258" s="122"/>
      <c r="PRH258" s="122"/>
      <c r="PRI258" s="122"/>
      <c r="PRJ258" s="122"/>
      <c r="PRK258" s="122"/>
      <c r="PRL258" s="122"/>
      <c r="PRM258" s="122"/>
      <c r="PRN258" s="122"/>
      <c r="PRO258" s="122"/>
      <c r="PRP258" s="122"/>
      <c r="PRQ258" s="122"/>
      <c r="PRR258" s="122"/>
      <c r="PRS258" s="122"/>
      <c r="PRT258" s="122"/>
      <c r="PRU258" s="122"/>
      <c r="PRV258" s="122"/>
      <c r="PRW258" s="122"/>
      <c r="PRX258" s="122"/>
      <c r="PRY258" s="122"/>
      <c r="PRZ258" s="122"/>
      <c r="PSA258" s="122"/>
      <c r="PSB258" s="122"/>
      <c r="PSC258" s="122"/>
      <c r="PSD258" s="122"/>
      <c r="PSE258" s="122"/>
      <c r="PSF258" s="122"/>
      <c r="PSG258" s="122"/>
      <c r="PSH258" s="122"/>
      <c r="PSI258" s="122"/>
      <c r="PSJ258" s="122"/>
      <c r="PSK258" s="122"/>
      <c r="PSL258" s="122"/>
      <c r="PSM258" s="122"/>
      <c r="PSN258" s="122"/>
      <c r="PSO258" s="122"/>
      <c r="PSP258" s="122"/>
      <c r="PSQ258" s="122"/>
      <c r="PSR258" s="122"/>
      <c r="PSS258" s="122"/>
      <c r="PST258" s="122"/>
      <c r="PSU258" s="122"/>
      <c r="PSV258" s="122"/>
      <c r="PSW258" s="122"/>
      <c r="PSX258" s="122"/>
      <c r="PSY258" s="122"/>
      <c r="PSZ258" s="122"/>
      <c r="PTA258" s="122"/>
      <c r="PTB258" s="122"/>
      <c r="PTC258" s="122"/>
      <c r="PTD258" s="122"/>
      <c r="PTE258" s="122"/>
      <c r="PTF258" s="122"/>
      <c r="PTG258" s="122"/>
      <c r="PTH258" s="122"/>
      <c r="PTI258" s="122"/>
      <c r="PTJ258" s="122"/>
      <c r="PTK258" s="122"/>
      <c r="PTL258" s="122"/>
      <c r="PTM258" s="122"/>
      <c r="PTN258" s="122"/>
      <c r="PTO258" s="122"/>
      <c r="PTP258" s="122"/>
      <c r="PTQ258" s="122"/>
      <c r="PTR258" s="122"/>
      <c r="PTS258" s="122"/>
      <c r="PTT258" s="122"/>
      <c r="PTU258" s="122"/>
      <c r="PTV258" s="122"/>
      <c r="PTW258" s="122"/>
      <c r="PTX258" s="122"/>
      <c r="PTY258" s="122"/>
      <c r="PTZ258" s="122"/>
      <c r="PUA258" s="122"/>
      <c r="PUB258" s="122"/>
      <c r="PUC258" s="122"/>
      <c r="PUD258" s="122"/>
      <c r="PUE258" s="122"/>
      <c r="PUF258" s="122"/>
      <c r="PUG258" s="122"/>
      <c r="PUH258" s="122"/>
      <c r="PUI258" s="122"/>
      <c r="PUJ258" s="122"/>
      <c r="PUK258" s="122"/>
      <c r="PUL258" s="122"/>
      <c r="PUM258" s="122"/>
      <c r="PUN258" s="122"/>
      <c r="PUO258" s="122"/>
      <c r="PUP258" s="122"/>
      <c r="PUQ258" s="122"/>
      <c r="PUR258" s="122"/>
      <c r="PUS258" s="122"/>
      <c r="PUT258" s="122"/>
      <c r="PUU258" s="122"/>
      <c r="PUV258" s="122"/>
      <c r="PUW258" s="122"/>
      <c r="PUX258" s="122"/>
      <c r="PUY258" s="122"/>
      <c r="PUZ258" s="122"/>
      <c r="PVA258" s="122"/>
      <c r="PVB258" s="122"/>
      <c r="PVC258" s="122"/>
      <c r="PVD258" s="122"/>
      <c r="PVE258" s="122"/>
      <c r="PVF258" s="122"/>
      <c r="PVG258" s="122"/>
      <c r="PVH258" s="122"/>
      <c r="PVI258" s="122"/>
      <c r="PVJ258" s="122"/>
      <c r="PVK258" s="122"/>
      <c r="PVL258" s="122"/>
      <c r="PVM258" s="122"/>
      <c r="PVN258" s="122"/>
      <c r="PVO258" s="122"/>
      <c r="PVP258" s="122"/>
      <c r="PVQ258" s="122"/>
      <c r="PVR258" s="122"/>
      <c r="PVS258" s="122"/>
      <c r="PVT258" s="122"/>
      <c r="PVU258" s="122"/>
      <c r="PVV258" s="122"/>
      <c r="PVW258" s="122"/>
      <c r="PVX258" s="122"/>
      <c r="PVY258" s="122"/>
      <c r="PVZ258" s="122"/>
      <c r="PWA258" s="122"/>
      <c r="PWB258" s="122"/>
      <c r="PWC258" s="122"/>
      <c r="PWD258" s="122"/>
      <c r="PWE258" s="122"/>
      <c r="PWF258" s="122"/>
      <c r="PWG258" s="122"/>
      <c r="PWH258" s="122"/>
      <c r="PWI258" s="122"/>
      <c r="PWJ258" s="122"/>
      <c r="PWK258" s="122"/>
      <c r="PWL258" s="122"/>
      <c r="PWM258" s="122"/>
      <c r="PWN258" s="122"/>
      <c r="PWO258" s="122"/>
      <c r="PWP258" s="122"/>
      <c r="PWQ258" s="122"/>
      <c r="PWR258" s="122"/>
      <c r="PWS258" s="122"/>
      <c r="PWT258" s="122"/>
      <c r="PWU258" s="122"/>
      <c r="PWV258" s="122"/>
      <c r="PWW258" s="122"/>
      <c r="PWX258" s="122"/>
      <c r="PWY258" s="122"/>
      <c r="PWZ258" s="122"/>
      <c r="PXA258" s="122"/>
      <c r="PXB258" s="122"/>
      <c r="PXC258" s="122"/>
      <c r="PXD258" s="122"/>
      <c r="PXE258" s="122"/>
      <c r="PXF258" s="122"/>
      <c r="PXG258" s="122"/>
      <c r="PXH258" s="122"/>
      <c r="PXI258" s="122"/>
      <c r="PXJ258" s="122"/>
      <c r="PXK258" s="122"/>
      <c r="PXL258" s="122"/>
      <c r="PXM258" s="122"/>
      <c r="PXN258" s="122"/>
      <c r="PXO258" s="122"/>
      <c r="PXP258" s="122"/>
      <c r="PXQ258" s="122"/>
      <c r="PXR258" s="122"/>
      <c r="PXS258" s="122"/>
      <c r="PXT258" s="122"/>
      <c r="PXU258" s="122"/>
      <c r="PXV258" s="122"/>
      <c r="PXW258" s="122"/>
      <c r="PXX258" s="122"/>
      <c r="PXY258" s="122"/>
      <c r="PXZ258" s="122"/>
      <c r="PYA258" s="122"/>
      <c r="PYB258" s="122"/>
      <c r="PYC258" s="122"/>
      <c r="PYD258" s="122"/>
      <c r="PYE258" s="122"/>
      <c r="PYF258" s="122"/>
      <c r="PYG258" s="122"/>
      <c r="PYH258" s="122"/>
      <c r="PYI258" s="122"/>
      <c r="PYJ258" s="122"/>
      <c r="PYK258" s="122"/>
      <c r="PYL258" s="122"/>
      <c r="PYM258" s="122"/>
      <c r="PYN258" s="122"/>
      <c r="PYO258" s="122"/>
      <c r="PYP258" s="122"/>
      <c r="PYQ258" s="122"/>
      <c r="PYR258" s="122"/>
      <c r="PYS258" s="122"/>
      <c r="PYT258" s="122"/>
      <c r="PYU258" s="122"/>
      <c r="PYV258" s="122"/>
      <c r="PYW258" s="122"/>
      <c r="PYX258" s="122"/>
      <c r="PYY258" s="122"/>
      <c r="PYZ258" s="122"/>
      <c r="PZA258" s="122"/>
      <c r="PZB258" s="122"/>
      <c r="PZC258" s="122"/>
      <c r="PZD258" s="122"/>
      <c r="PZE258" s="122"/>
      <c r="PZF258" s="122"/>
      <c r="PZG258" s="122"/>
      <c r="PZH258" s="122"/>
      <c r="PZI258" s="122"/>
      <c r="PZJ258" s="122"/>
      <c r="PZK258" s="122"/>
      <c r="PZL258" s="122"/>
      <c r="PZM258" s="122"/>
      <c r="PZN258" s="122"/>
      <c r="PZO258" s="122"/>
      <c r="PZP258" s="122"/>
      <c r="PZQ258" s="122"/>
      <c r="PZR258" s="122"/>
      <c r="PZS258" s="122"/>
      <c r="PZT258" s="122"/>
      <c r="PZU258" s="122"/>
      <c r="PZV258" s="122"/>
      <c r="PZW258" s="122"/>
      <c r="PZX258" s="122"/>
      <c r="PZY258" s="122"/>
      <c r="PZZ258" s="122"/>
      <c r="QAA258" s="122"/>
      <c r="QAB258" s="122"/>
      <c r="QAC258" s="122"/>
      <c r="QAD258" s="122"/>
      <c r="QAE258" s="122"/>
      <c r="QAF258" s="122"/>
      <c r="QAG258" s="122"/>
      <c r="QAH258" s="122"/>
      <c r="QAI258" s="122"/>
      <c r="QAJ258" s="122"/>
      <c r="QAK258" s="122"/>
      <c r="QAL258" s="122"/>
      <c r="QAM258" s="122"/>
      <c r="QAN258" s="122"/>
      <c r="QAO258" s="122"/>
      <c r="QAP258" s="122"/>
      <c r="QAQ258" s="122"/>
      <c r="QAR258" s="122"/>
      <c r="QAS258" s="122"/>
      <c r="QAT258" s="122"/>
      <c r="QAU258" s="122"/>
      <c r="QAV258" s="122"/>
      <c r="QAW258" s="122"/>
      <c r="QAX258" s="122"/>
      <c r="QAY258" s="122"/>
      <c r="QAZ258" s="122"/>
      <c r="QBA258" s="122"/>
      <c r="QBB258" s="122"/>
      <c r="QBC258" s="122"/>
      <c r="QBD258" s="122"/>
      <c r="QBE258" s="122"/>
      <c r="QBF258" s="122"/>
      <c r="QBG258" s="122"/>
      <c r="QBH258" s="122"/>
      <c r="QBI258" s="122"/>
      <c r="QBJ258" s="122"/>
      <c r="QBK258" s="122"/>
      <c r="QBL258" s="122"/>
      <c r="QBM258" s="122"/>
      <c r="QBN258" s="122"/>
      <c r="QBO258" s="122"/>
      <c r="QBP258" s="122"/>
      <c r="QBQ258" s="122"/>
      <c r="QBR258" s="122"/>
      <c r="QBS258" s="122"/>
      <c r="QBT258" s="122"/>
      <c r="QBU258" s="122"/>
      <c r="QBV258" s="122"/>
      <c r="QBW258" s="122"/>
      <c r="QBX258" s="122"/>
      <c r="QBY258" s="122"/>
      <c r="QBZ258" s="122"/>
      <c r="QCA258" s="122"/>
      <c r="QCB258" s="122"/>
      <c r="QCC258" s="122"/>
      <c r="QCD258" s="122"/>
      <c r="QCE258" s="122"/>
      <c r="QCF258" s="122"/>
      <c r="QCG258" s="122"/>
      <c r="QCH258" s="122"/>
      <c r="QCI258" s="122"/>
      <c r="QCJ258" s="122"/>
      <c r="QCK258" s="122"/>
      <c r="QCL258" s="122"/>
      <c r="QCM258" s="122"/>
      <c r="QCN258" s="122"/>
      <c r="QCO258" s="122"/>
      <c r="QCP258" s="122"/>
      <c r="QCQ258" s="122"/>
      <c r="QCR258" s="122"/>
      <c r="QCS258" s="122"/>
      <c r="QCT258" s="122"/>
      <c r="QCU258" s="122"/>
      <c r="QCV258" s="122"/>
      <c r="QCW258" s="122"/>
      <c r="QCX258" s="122"/>
      <c r="QCY258" s="122"/>
      <c r="QCZ258" s="122"/>
      <c r="QDA258" s="122"/>
      <c r="QDB258" s="122"/>
      <c r="QDC258" s="122"/>
      <c r="QDD258" s="122"/>
      <c r="QDE258" s="122"/>
      <c r="QDF258" s="122"/>
      <c r="QDG258" s="122"/>
      <c r="QDH258" s="122"/>
      <c r="QDI258" s="122"/>
      <c r="QDJ258" s="122"/>
      <c r="QDK258" s="122"/>
      <c r="QDL258" s="122"/>
      <c r="QDM258" s="122"/>
      <c r="QDN258" s="122"/>
      <c r="QDO258" s="122"/>
      <c r="QDP258" s="122"/>
      <c r="QDQ258" s="122"/>
      <c r="QDR258" s="122"/>
      <c r="QDS258" s="122"/>
      <c r="QDT258" s="122"/>
      <c r="QDU258" s="122"/>
      <c r="QDV258" s="122"/>
      <c r="QDW258" s="122"/>
      <c r="QDX258" s="122"/>
      <c r="QDY258" s="122"/>
      <c r="QDZ258" s="122"/>
      <c r="QEA258" s="122"/>
      <c r="QEB258" s="122"/>
      <c r="QEC258" s="122"/>
      <c r="QED258" s="122"/>
      <c r="QEE258" s="122"/>
      <c r="QEF258" s="122"/>
      <c r="QEG258" s="122"/>
      <c r="QEH258" s="122"/>
      <c r="QEI258" s="122"/>
      <c r="QEJ258" s="122"/>
      <c r="QEK258" s="122"/>
      <c r="QEL258" s="122"/>
      <c r="QEM258" s="122"/>
      <c r="QEN258" s="122"/>
      <c r="QEO258" s="122"/>
      <c r="QEP258" s="122"/>
      <c r="QEQ258" s="122"/>
      <c r="QER258" s="122"/>
      <c r="QES258" s="122"/>
      <c r="QET258" s="122"/>
      <c r="QEU258" s="122"/>
      <c r="QEV258" s="122"/>
      <c r="QEW258" s="122"/>
      <c r="QEX258" s="122"/>
      <c r="QEY258" s="122"/>
      <c r="QEZ258" s="122"/>
      <c r="QFA258" s="122"/>
      <c r="QFB258" s="122"/>
      <c r="QFC258" s="122"/>
      <c r="QFD258" s="122"/>
      <c r="QFE258" s="122"/>
      <c r="QFF258" s="122"/>
      <c r="QFG258" s="122"/>
      <c r="QFH258" s="122"/>
      <c r="QFI258" s="122"/>
      <c r="QFJ258" s="122"/>
      <c r="QFK258" s="122"/>
      <c r="QFL258" s="122"/>
      <c r="QFM258" s="122"/>
      <c r="QFN258" s="122"/>
      <c r="QFO258" s="122"/>
      <c r="QFP258" s="122"/>
      <c r="QFQ258" s="122"/>
      <c r="QFR258" s="122"/>
      <c r="QFS258" s="122"/>
      <c r="QFT258" s="122"/>
      <c r="QFU258" s="122"/>
      <c r="QFV258" s="122"/>
      <c r="QFW258" s="122"/>
      <c r="QFX258" s="122"/>
      <c r="QFY258" s="122"/>
      <c r="QFZ258" s="122"/>
      <c r="QGA258" s="122"/>
      <c r="QGB258" s="122"/>
      <c r="QGC258" s="122"/>
      <c r="QGD258" s="122"/>
      <c r="QGE258" s="122"/>
      <c r="QGF258" s="122"/>
      <c r="QGG258" s="122"/>
      <c r="QGH258" s="122"/>
      <c r="QGI258" s="122"/>
      <c r="QGJ258" s="122"/>
      <c r="QGK258" s="122"/>
      <c r="QGL258" s="122"/>
      <c r="QGM258" s="122"/>
      <c r="QGN258" s="122"/>
      <c r="QGO258" s="122"/>
      <c r="QGP258" s="122"/>
      <c r="QGQ258" s="122"/>
      <c r="QGR258" s="122"/>
      <c r="QGS258" s="122"/>
      <c r="QGT258" s="122"/>
      <c r="QGU258" s="122"/>
      <c r="QGV258" s="122"/>
      <c r="QGW258" s="122"/>
      <c r="QGX258" s="122"/>
      <c r="QGY258" s="122"/>
      <c r="QGZ258" s="122"/>
      <c r="QHA258" s="122"/>
      <c r="QHB258" s="122"/>
      <c r="QHC258" s="122"/>
      <c r="QHD258" s="122"/>
      <c r="QHE258" s="122"/>
      <c r="QHF258" s="122"/>
      <c r="QHG258" s="122"/>
      <c r="QHH258" s="122"/>
      <c r="QHI258" s="122"/>
      <c r="QHJ258" s="122"/>
      <c r="QHK258" s="122"/>
      <c r="QHL258" s="122"/>
      <c r="QHM258" s="122"/>
      <c r="QHN258" s="122"/>
      <c r="QHO258" s="122"/>
      <c r="QHP258" s="122"/>
      <c r="QHQ258" s="122"/>
      <c r="QHR258" s="122"/>
      <c r="QHS258" s="122"/>
      <c r="QHT258" s="122"/>
      <c r="QHU258" s="122"/>
      <c r="QHV258" s="122"/>
      <c r="QHW258" s="122"/>
      <c r="QHX258" s="122"/>
      <c r="QHY258" s="122"/>
      <c r="QHZ258" s="122"/>
      <c r="QIA258" s="122"/>
      <c r="QIB258" s="122"/>
      <c r="QIC258" s="122"/>
      <c r="QID258" s="122"/>
      <c r="QIE258" s="122"/>
      <c r="QIF258" s="122"/>
      <c r="QIG258" s="122"/>
      <c r="QIH258" s="122"/>
      <c r="QII258" s="122"/>
      <c r="QIJ258" s="122"/>
      <c r="QIK258" s="122"/>
      <c r="QIL258" s="122"/>
      <c r="QIM258" s="122"/>
      <c r="QIN258" s="122"/>
      <c r="QIO258" s="122"/>
      <c r="QIP258" s="122"/>
      <c r="QIQ258" s="122"/>
      <c r="QIR258" s="122"/>
      <c r="QIS258" s="122"/>
      <c r="QIT258" s="122"/>
      <c r="QIU258" s="122"/>
      <c r="QIV258" s="122"/>
      <c r="QIW258" s="122"/>
      <c r="QIX258" s="122"/>
      <c r="QIY258" s="122"/>
      <c r="QIZ258" s="122"/>
      <c r="QJA258" s="122"/>
      <c r="QJB258" s="122"/>
      <c r="QJC258" s="122"/>
      <c r="QJD258" s="122"/>
      <c r="QJE258" s="122"/>
      <c r="QJF258" s="122"/>
      <c r="QJG258" s="122"/>
      <c r="QJH258" s="122"/>
      <c r="QJI258" s="122"/>
      <c r="QJJ258" s="122"/>
      <c r="QJK258" s="122"/>
      <c r="QJL258" s="122"/>
      <c r="QJM258" s="122"/>
      <c r="QJN258" s="122"/>
      <c r="QJO258" s="122"/>
      <c r="QJP258" s="122"/>
      <c r="QJQ258" s="122"/>
      <c r="QJR258" s="122"/>
      <c r="QJS258" s="122"/>
      <c r="QJT258" s="122"/>
      <c r="QJU258" s="122"/>
      <c r="QJV258" s="122"/>
      <c r="QJW258" s="122"/>
      <c r="QJX258" s="122"/>
      <c r="QJY258" s="122"/>
      <c r="QJZ258" s="122"/>
      <c r="QKA258" s="122"/>
      <c r="QKB258" s="122"/>
      <c r="QKC258" s="122"/>
      <c r="QKD258" s="122"/>
      <c r="QKE258" s="122"/>
      <c r="QKF258" s="122"/>
      <c r="QKG258" s="122"/>
      <c r="QKH258" s="122"/>
      <c r="QKI258" s="122"/>
      <c r="QKJ258" s="122"/>
      <c r="QKK258" s="122"/>
      <c r="QKL258" s="122"/>
      <c r="QKM258" s="122"/>
      <c r="QKN258" s="122"/>
      <c r="QKO258" s="122"/>
      <c r="QKP258" s="122"/>
      <c r="QKQ258" s="122"/>
      <c r="QKR258" s="122"/>
      <c r="QKS258" s="122"/>
      <c r="QKT258" s="122"/>
      <c r="QKU258" s="122"/>
      <c r="QKV258" s="122"/>
      <c r="QKW258" s="122"/>
      <c r="QKX258" s="122"/>
      <c r="QKY258" s="122"/>
      <c r="QKZ258" s="122"/>
      <c r="QLA258" s="122"/>
      <c r="QLB258" s="122"/>
      <c r="QLC258" s="122"/>
      <c r="QLD258" s="122"/>
      <c r="QLE258" s="122"/>
      <c r="QLF258" s="122"/>
      <c r="QLG258" s="122"/>
      <c r="QLH258" s="122"/>
      <c r="QLI258" s="122"/>
      <c r="QLJ258" s="122"/>
      <c r="QLK258" s="122"/>
      <c r="QLL258" s="122"/>
      <c r="QLM258" s="122"/>
      <c r="QLN258" s="122"/>
      <c r="QLO258" s="122"/>
      <c r="QLP258" s="122"/>
      <c r="QLQ258" s="122"/>
      <c r="QLR258" s="122"/>
      <c r="QLS258" s="122"/>
      <c r="QLT258" s="122"/>
      <c r="QLU258" s="122"/>
      <c r="QLV258" s="122"/>
      <c r="QLW258" s="122"/>
      <c r="QLX258" s="122"/>
      <c r="QLY258" s="122"/>
      <c r="QLZ258" s="122"/>
      <c r="QMA258" s="122"/>
      <c r="QMB258" s="122"/>
      <c r="QMC258" s="122"/>
      <c r="QMD258" s="122"/>
      <c r="QME258" s="122"/>
      <c r="QMF258" s="122"/>
      <c r="QMG258" s="122"/>
      <c r="QMH258" s="122"/>
      <c r="QMI258" s="122"/>
      <c r="QMJ258" s="122"/>
      <c r="QMK258" s="122"/>
      <c r="QML258" s="122"/>
      <c r="QMM258" s="122"/>
      <c r="QMN258" s="122"/>
      <c r="QMO258" s="122"/>
      <c r="QMP258" s="122"/>
      <c r="QMQ258" s="122"/>
      <c r="QMR258" s="122"/>
      <c r="QMS258" s="122"/>
      <c r="QMT258" s="122"/>
      <c r="QMU258" s="122"/>
      <c r="QMV258" s="122"/>
      <c r="QMW258" s="122"/>
      <c r="QMX258" s="122"/>
      <c r="QMY258" s="122"/>
      <c r="QMZ258" s="122"/>
      <c r="QNA258" s="122"/>
      <c r="QNB258" s="122"/>
      <c r="QNC258" s="122"/>
      <c r="QND258" s="122"/>
      <c r="QNE258" s="122"/>
      <c r="QNF258" s="122"/>
      <c r="QNG258" s="122"/>
      <c r="QNH258" s="122"/>
      <c r="QNI258" s="122"/>
      <c r="QNJ258" s="122"/>
      <c r="QNK258" s="122"/>
      <c r="QNL258" s="122"/>
      <c r="QNM258" s="122"/>
      <c r="QNN258" s="122"/>
      <c r="QNO258" s="122"/>
      <c r="QNP258" s="122"/>
      <c r="QNQ258" s="122"/>
      <c r="QNR258" s="122"/>
      <c r="QNS258" s="122"/>
      <c r="QNT258" s="122"/>
      <c r="QNU258" s="122"/>
      <c r="QNV258" s="122"/>
      <c r="QNW258" s="122"/>
      <c r="QNX258" s="122"/>
      <c r="QNY258" s="122"/>
      <c r="QNZ258" s="122"/>
      <c r="QOA258" s="122"/>
      <c r="QOB258" s="122"/>
      <c r="QOC258" s="122"/>
      <c r="QOD258" s="122"/>
      <c r="QOE258" s="122"/>
      <c r="QOF258" s="122"/>
      <c r="QOG258" s="122"/>
      <c r="QOH258" s="122"/>
      <c r="QOI258" s="122"/>
      <c r="QOJ258" s="122"/>
      <c r="QOK258" s="122"/>
      <c r="QOL258" s="122"/>
      <c r="QOM258" s="122"/>
      <c r="QON258" s="122"/>
      <c r="QOO258" s="122"/>
      <c r="QOP258" s="122"/>
      <c r="QOQ258" s="122"/>
      <c r="QOR258" s="122"/>
      <c r="QOS258" s="122"/>
      <c r="QOT258" s="122"/>
      <c r="QOU258" s="122"/>
      <c r="QOV258" s="122"/>
      <c r="QOW258" s="122"/>
      <c r="QOX258" s="122"/>
      <c r="QOY258" s="122"/>
      <c r="QOZ258" s="122"/>
      <c r="QPA258" s="122"/>
      <c r="QPB258" s="122"/>
      <c r="QPC258" s="122"/>
      <c r="QPD258" s="122"/>
      <c r="QPE258" s="122"/>
      <c r="QPF258" s="122"/>
      <c r="QPG258" s="122"/>
      <c r="QPH258" s="122"/>
      <c r="QPI258" s="122"/>
      <c r="QPJ258" s="122"/>
      <c r="QPK258" s="122"/>
      <c r="QPL258" s="122"/>
      <c r="QPM258" s="122"/>
      <c r="QPN258" s="122"/>
      <c r="QPO258" s="122"/>
      <c r="QPP258" s="122"/>
      <c r="QPQ258" s="122"/>
      <c r="QPR258" s="122"/>
      <c r="QPS258" s="122"/>
      <c r="QPT258" s="122"/>
      <c r="QPU258" s="122"/>
      <c r="QPV258" s="122"/>
      <c r="QPW258" s="122"/>
      <c r="QPX258" s="122"/>
      <c r="QPY258" s="122"/>
      <c r="QPZ258" s="122"/>
      <c r="QQA258" s="122"/>
      <c r="QQB258" s="122"/>
      <c r="QQC258" s="122"/>
      <c r="QQD258" s="122"/>
      <c r="QQE258" s="122"/>
      <c r="QQF258" s="122"/>
      <c r="QQG258" s="122"/>
      <c r="QQH258" s="122"/>
      <c r="QQI258" s="122"/>
      <c r="QQJ258" s="122"/>
      <c r="QQK258" s="122"/>
      <c r="QQL258" s="122"/>
      <c r="QQM258" s="122"/>
      <c r="QQN258" s="122"/>
      <c r="QQO258" s="122"/>
      <c r="QQP258" s="122"/>
      <c r="QQQ258" s="122"/>
      <c r="QQR258" s="122"/>
      <c r="QQS258" s="122"/>
      <c r="QQT258" s="122"/>
      <c r="QQU258" s="122"/>
      <c r="QQV258" s="122"/>
      <c r="QQW258" s="122"/>
      <c r="QQX258" s="122"/>
      <c r="QQY258" s="122"/>
      <c r="QQZ258" s="122"/>
      <c r="QRA258" s="122"/>
      <c r="QRB258" s="122"/>
      <c r="QRC258" s="122"/>
      <c r="QRD258" s="122"/>
      <c r="QRE258" s="122"/>
      <c r="QRF258" s="122"/>
      <c r="QRG258" s="122"/>
      <c r="QRH258" s="122"/>
      <c r="QRI258" s="122"/>
      <c r="QRJ258" s="122"/>
      <c r="QRK258" s="122"/>
      <c r="QRL258" s="122"/>
      <c r="QRM258" s="122"/>
      <c r="QRN258" s="122"/>
      <c r="QRO258" s="122"/>
      <c r="QRP258" s="122"/>
      <c r="QRQ258" s="122"/>
      <c r="QRR258" s="122"/>
      <c r="QRS258" s="122"/>
      <c r="QRT258" s="122"/>
      <c r="QRU258" s="122"/>
      <c r="QRV258" s="122"/>
      <c r="QRW258" s="122"/>
      <c r="QRX258" s="122"/>
      <c r="QRY258" s="122"/>
      <c r="QRZ258" s="122"/>
      <c r="QSA258" s="122"/>
      <c r="QSB258" s="122"/>
      <c r="QSC258" s="122"/>
      <c r="QSD258" s="122"/>
      <c r="QSE258" s="122"/>
      <c r="QSF258" s="122"/>
      <c r="QSG258" s="122"/>
      <c r="QSH258" s="122"/>
      <c r="QSI258" s="122"/>
      <c r="QSJ258" s="122"/>
      <c r="QSK258" s="122"/>
      <c r="QSL258" s="122"/>
      <c r="QSM258" s="122"/>
      <c r="QSN258" s="122"/>
      <c r="QSO258" s="122"/>
      <c r="QSP258" s="122"/>
      <c r="QSQ258" s="122"/>
      <c r="QSR258" s="122"/>
      <c r="QSS258" s="122"/>
      <c r="QST258" s="122"/>
      <c r="QSU258" s="122"/>
      <c r="QSV258" s="122"/>
      <c r="QSW258" s="122"/>
      <c r="QSX258" s="122"/>
      <c r="QSY258" s="122"/>
      <c r="QSZ258" s="122"/>
      <c r="QTA258" s="122"/>
      <c r="QTB258" s="122"/>
      <c r="QTC258" s="122"/>
      <c r="QTD258" s="122"/>
      <c r="QTE258" s="122"/>
      <c r="QTF258" s="122"/>
      <c r="QTG258" s="122"/>
      <c r="QTH258" s="122"/>
      <c r="QTI258" s="122"/>
      <c r="QTJ258" s="122"/>
      <c r="QTK258" s="122"/>
      <c r="QTL258" s="122"/>
      <c r="QTM258" s="122"/>
      <c r="QTN258" s="122"/>
      <c r="QTO258" s="122"/>
      <c r="QTP258" s="122"/>
      <c r="QTQ258" s="122"/>
      <c r="QTR258" s="122"/>
      <c r="QTS258" s="122"/>
      <c r="QTT258" s="122"/>
      <c r="QTU258" s="122"/>
      <c r="QTV258" s="122"/>
      <c r="QTW258" s="122"/>
      <c r="QTX258" s="122"/>
      <c r="QTY258" s="122"/>
      <c r="QTZ258" s="122"/>
      <c r="QUA258" s="122"/>
      <c r="QUB258" s="122"/>
      <c r="QUC258" s="122"/>
      <c r="QUD258" s="122"/>
      <c r="QUE258" s="122"/>
      <c r="QUF258" s="122"/>
      <c r="QUG258" s="122"/>
      <c r="QUH258" s="122"/>
      <c r="QUI258" s="122"/>
      <c r="QUJ258" s="122"/>
      <c r="QUK258" s="122"/>
      <c r="QUL258" s="122"/>
      <c r="QUM258" s="122"/>
      <c r="QUN258" s="122"/>
      <c r="QUO258" s="122"/>
      <c r="QUP258" s="122"/>
      <c r="QUQ258" s="122"/>
      <c r="QUR258" s="122"/>
      <c r="QUS258" s="122"/>
      <c r="QUT258" s="122"/>
      <c r="QUU258" s="122"/>
      <c r="QUV258" s="122"/>
      <c r="QUW258" s="122"/>
      <c r="QUX258" s="122"/>
      <c r="QUY258" s="122"/>
      <c r="QUZ258" s="122"/>
      <c r="QVA258" s="122"/>
      <c r="QVB258" s="122"/>
      <c r="QVC258" s="122"/>
      <c r="QVD258" s="122"/>
      <c r="QVE258" s="122"/>
      <c r="QVF258" s="122"/>
      <c r="QVG258" s="122"/>
      <c r="QVH258" s="122"/>
      <c r="QVI258" s="122"/>
      <c r="QVJ258" s="122"/>
      <c r="QVK258" s="122"/>
      <c r="QVL258" s="122"/>
      <c r="QVM258" s="122"/>
      <c r="QVN258" s="122"/>
      <c r="QVO258" s="122"/>
      <c r="QVP258" s="122"/>
      <c r="QVQ258" s="122"/>
      <c r="QVR258" s="122"/>
      <c r="QVS258" s="122"/>
      <c r="QVT258" s="122"/>
      <c r="QVU258" s="122"/>
      <c r="QVV258" s="122"/>
      <c r="QVW258" s="122"/>
      <c r="QVX258" s="122"/>
      <c r="QVY258" s="122"/>
      <c r="QVZ258" s="122"/>
      <c r="QWA258" s="122"/>
      <c r="QWB258" s="122"/>
      <c r="QWC258" s="122"/>
      <c r="QWD258" s="122"/>
      <c r="QWE258" s="122"/>
      <c r="QWF258" s="122"/>
      <c r="QWG258" s="122"/>
      <c r="QWH258" s="122"/>
      <c r="QWI258" s="122"/>
      <c r="QWJ258" s="122"/>
      <c r="QWK258" s="122"/>
      <c r="QWL258" s="122"/>
      <c r="QWM258" s="122"/>
      <c r="QWN258" s="122"/>
      <c r="QWO258" s="122"/>
      <c r="QWP258" s="122"/>
      <c r="QWQ258" s="122"/>
      <c r="QWR258" s="122"/>
      <c r="QWS258" s="122"/>
      <c r="QWT258" s="122"/>
      <c r="QWU258" s="122"/>
      <c r="QWV258" s="122"/>
      <c r="QWW258" s="122"/>
      <c r="QWX258" s="122"/>
      <c r="QWY258" s="122"/>
      <c r="QWZ258" s="122"/>
      <c r="QXA258" s="122"/>
      <c r="QXB258" s="122"/>
      <c r="QXC258" s="122"/>
      <c r="QXD258" s="122"/>
      <c r="QXE258" s="122"/>
      <c r="QXF258" s="122"/>
      <c r="QXG258" s="122"/>
      <c r="QXH258" s="122"/>
      <c r="QXI258" s="122"/>
      <c r="QXJ258" s="122"/>
      <c r="QXK258" s="122"/>
      <c r="QXL258" s="122"/>
      <c r="QXM258" s="122"/>
      <c r="QXN258" s="122"/>
      <c r="QXO258" s="122"/>
      <c r="QXP258" s="122"/>
      <c r="QXQ258" s="122"/>
      <c r="QXR258" s="122"/>
      <c r="QXS258" s="122"/>
      <c r="QXT258" s="122"/>
      <c r="QXU258" s="122"/>
      <c r="QXV258" s="122"/>
      <c r="QXW258" s="122"/>
      <c r="QXX258" s="122"/>
      <c r="QXY258" s="122"/>
      <c r="QXZ258" s="122"/>
      <c r="QYA258" s="122"/>
      <c r="QYB258" s="122"/>
      <c r="QYC258" s="122"/>
      <c r="QYD258" s="122"/>
      <c r="QYE258" s="122"/>
      <c r="QYF258" s="122"/>
      <c r="QYG258" s="122"/>
      <c r="QYH258" s="122"/>
      <c r="QYI258" s="122"/>
      <c r="QYJ258" s="122"/>
      <c r="QYK258" s="122"/>
      <c r="QYL258" s="122"/>
      <c r="QYM258" s="122"/>
      <c r="QYN258" s="122"/>
      <c r="QYO258" s="122"/>
      <c r="QYP258" s="122"/>
      <c r="QYQ258" s="122"/>
      <c r="QYR258" s="122"/>
      <c r="QYS258" s="122"/>
      <c r="QYT258" s="122"/>
      <c r="QYU258" s="122"/>
      <c r="QYV258" s="122"/>
      <c r="QYW258" s="122"/>
      <c r="QYX258" s="122"/>
      <c r="QYY258" s="122"/>
      <c r="QYZ258" s="122"/>
      <c r="QZA258" s="122"/>
      <c r="QZB258" s="122"/>
      <c r="QZC258" s="122"/>
      <c r="QZD258" s="122"/>
      <c r="QZE258" s="122"/>
      <c r="QZF258" s="122"/>
      <c r="QZG258" s="122"/>
      <c r="QZH258" s="122"/>
      <c r="QZI258" s="122"/>
      <c r="QZJ258" s="122"/>
      <c r="QZK258" s="122"/>
      <c r="QZL258" s="122"/>
      <c r="QZM258" s="122"/>
      <c r="QZN258" s="122"/>
      <c r="QZO258" s="122"/>
      <c r="QZP258" s="122"/>
      <c r="QZQ258" s="122"/>
      <c r="QZR258" s="122"/>
      <c r="QZS258" s="122"/>
      <c r="QZT258" s="122"/>
      <c r="QZU258" s="122"/>
      <c r="QZV258" s="122"/>
      <c r="QZW258" s="122"/>
      <c r="QZX258" s="122"/>
      <c r="QZY258" s="122"/>
      <c r="QZZ258" s="122"/>
      <c r="RAA258" s="122"/>
      <c r="RAB258" s="122"/>
      <c r="RAC258" s="122"/>
      <c r="RAD258" s="122"/>
      <c r="RAE258" s="122"/>
      <c r="RAF258" s="122"/>
      <c r="RAG258" s="122"/>
      <c r="RAH258" s="122"/>
      <c r="RAI258" s="122"/>
      <c r="RAJ258" s="122"/>
      <c r="RAK258" s="122"/>
      <c r="RAL258" s="122"/>
      <c r="RAM258" s="122"/>
      <c r="RAN258" s="122"/>
      <c r="RAO258" s="122"/>
      <c r="RAP258" s="122"/>
      <c r="RAQ258" s="122"/>
      <c r="RAR258" s="122"/>
      <c r="RAS258" s="122"/>
      <c r="RAT258" s="122"/>
      <c r="RAU258" s="122"/>
      <c r="RAV258" s="122"/>
      <c r="RAW258" s="122"/>
      <c r="RAX258" s="122"/>
      <c r="RAY258" s="122"/>
      <c r="RAZ258" s="122"/>
      <c r="RBA258" s="122"/>
      <c r="RBB258" s="122"/>
      <c r="RBC258" s="122"/>
      <c r="RBD258" s="122"/>
      <c r="RBE258" s="122"/>
      <c r="RBF258" s="122"/>
      <c r="RBG258" s="122"/>
      <c r="RBH258" s="122"/>
      <c r="RBI258" s="122"/>
      <c r="RBJ258" s="122"/>
      <c r="RBK258" s="122"/>
      <c r="RBL258" s="122"/>
      <c r="RBM258" s="122"/>
      <c r="RBN258" s="122"/>
      <c r="RBO258" s="122"/>
      <c r="RBP258" s="122"/>
      <c r="RBQ258" s="122"/>
      <c r="RBR258" s="122"/>
      <c r="RBS258" s="122"/>
      <c r="RBT258" s="122"/>
      <c r="RBU258" s="122"/>
      <c r="RBV258" s="122"/>
      <c r="RBW258" s="122"/>
      <c r="RBX258" s="122"/>
      <c r="RBY258" s="122"/>
      <c r="RBZ258" s="122"/>
      <c r="RCA258" s="122"/>
      <c r="RCB258" s="122"/>
      <c r="RCC258" s="122"/>
      <c r="RCD258" s="122"/>
      <c r="RCE258" s="122"/>
      <c r="RCF258" s="122"/>
      <c r="RCG258" s="122"/>
      <c r="RCH258" s="122"/>
      <c r="RCI258" s="122"/>
      <c r="RCJ258" s="122"/>
      <c r="RCK258" s="122"/>
      <c r="RCL258" s="122"/>
      <c r="RCM258" s="122"/>
      <c r="RCN258" s="122"/>
      <c r="RCO258" s="122"/>
      <c r="RCP258" s="122"/>
      <c r="RCQ258" s="122"/>
      <c r="RCR258" s="122"/>
      <c r="RCS258" s="122"/>
      <c r="RCT258" s="122"/>
      <c r="RCU258" s="122"/>
      <c r="RCV258" s="122"/>
      <c r="RCW258" s="122"/>
      <c r="RCX258" s="122"/>
      <c r="RCY258" s="122"/>
      <c r="RCZ258" s="122"/>
      <c r="RDA258" s="122"/>
      <c r="RDB258" s="122"/>
      <c r="RDC258" s="122"/>
      <c r="RDD258" s="122"/>
      <c r="RDE258" s="122"/>
      <c r="RDF258" s="122"/>
      <c r="RDG258" s="122"/>
      <c r="RDH258" s="122"/>
      <c r="RDI258" s="122"/>
      <c r="RDJ258" s="122"/>
      <c r="RDK258" s="122"/>
      <c r="RDL258" s="122"/>
      <c r="RDM258" s="122"/>
      <c r="RDN258" s="122"/>
      <c r="RDO258" s="122"/>
      <c r="RDP258" s="122"/>
      <c r="RDQ258" s="122"/>
      <c r="RDR258" s="122"/>
      <c r="RDS258" s="122"/>
      <c r="RDT258" s="122"/>
      <c r="RDU258" s="122"/>
      <c r="RDV258" s="122"/>
      <c r="RDW258" s="122"/>
      <c r="RDX258" s="122"/>
      <c r="RDY258" s="122"/>
      <c r="RDZ258" s="122"/>
      <c r="REA258" s="122"/>
      <c r="REB258" s="122"/>
      <c r="REC258" s="122"/>
      <c r="RED258" s="122"/>
      <c r="REE258" s="122"/>
      <c r="REF258" s="122"/>
      <c r="REG258" s="122"/>
      <c r="REH258" s="122"/>
      <c r="REI258" s="122"/>
      <c r="REJ258" s="122"/>
      <c r="REK258" s="122"/>
      <c r="REL258" s="122"/>
      <c r="REM258" s="122"/>
      <c r="REN258" s="122"/>
      <c r="REO258" s="122"/>
      <c r="REP258" s="122"/>
      <c r="REQ258" s="122"/>
      <c r="RER258" s="122"/>
      <c r="RES258" s="122"/>
      <c r="RET258" s="122"/>
      <c r="REU258" s="122"/>
      <c r="REV258" s="122"/>
      <c r="REW258" s="122"/>
      <c r="REX258" s="122"/>
      <c r="REY258" s="122"/>
      <c r="REZ258" s="122"/>
      <c r="RFA258" s="122"/>
      <c r="RFB258" s="122"/>
      <c r="RFC258" s="122"/>
      <c r="RFD258" s="122"/>
      <c r="RFE258" s="122"/>
      <c r="RFF258" s="122"/>
      <c r="RFG258" s="122"/>
      <c r="RFH258" s="122"/>
      <c r="RFI258" s="122"/>
      <c r="RFJ258" s="122"/>
      <c r="RFK258" s="122"/>
      <c r="RFL258" s="122"/>
      <c r="RFM258" s="122"/>
      <c r="RFN258" s="122"/>
      <c r="RFO258" s="122"/>
      <c r="RFP258" s="122"/>
      <c r="RFQ258" s="122"/>
      <c r="RFR258" s="122"/>
      <c r="RFS258" s="122"/>
      <c r="RFT258" s="122"/>
      <c r="RFU258" s="122"/>
      <c r="RFV258" s="122"/>
      <c r="RFW258" s="122"/>
      <c r="RFX258" s="122"/>
      <c r="RFY258" s="122"/>
      <c r="RFZ258" s="122"/>
      <c r="RGA258" s="122"/>
      <c r="RGB258" s="122"/>
      <c r="RGC258" s="122"/>
      <c r="RGD258" s="122"/>
      <c r="RGE258" s="122"/>
      <c r="RGF258" s="122"/>
      <c r="RGG258" s="122"/>
      <c r="RGH258" s="122"/>
      <c r="RGI258" s="122"/>
      <c r="RGJ258" s="122"/>
      <c r="RGK258" s="122"/>
      <c r="RGL258" s="122"/>
      <c r="RGM258" s="122"/>
      <c r="RGN258" s="122"/>
      <c r="RGO258" s="122"/>
      <c r="RGP258" s="122"/>
      <c r="RGQ258" s="122"/>
      <c r="RGR258" s="122"/>
      <c r="RGS258" s="122"/>
      <c r="RGT258" s="122"/>
      <c r="RGU258" s="122"/>
      <c r="RGV258" s="122"/>
      <c r="RGW258" s="122"/>
      <c r="RGX258" s="122"/>
      <c r="RGY258" s="122"/>
      <c r="RGZ258" s="122"/>
      <c r="RHA258" s="122"/>
      <c r="RHB258" s="122"/>
      <c r="RHC258" s="122"/>
      <c r="RHD258" s="122"/>
      <c r="RHE258" s="122"/>
      <c r="RHF258" s="122"/>
      <c r="RHG258" s="122"/>
      <c r="RHH258" s="122"/>
      <c r="RHI258" s="122"/>
      <c r="RHJ258" s="122"/>
      <c r="RHK258" s="122"/>
      <c r="RHL258" s="122"/>
      <c r="RHM258" s="122"/>
      <c r="RHN258" s="122"/>
      <c r="RHO258" s="122"/>
      <c r="RHP258" s="122"/>
      <c r="RHQ258" s="122"/>
      <c r="RHR258" s="122"/>
      <c r="RHS258" s="122"/>
      <c r="RHT258" s="122"/>
      <c r="RHU258" s="122"/>
      <c r="RHV258" s="122"/>
      <c r="RHW258" s="122"/>
      <c r="RHX258" s="122"/>
      <c r="RHY258" s="122"/>
      <c r="RHZ258" s="122"/>
      <c r="RIA258" s="122"/>
      <c r="RIB258" s="122"/>
      <c r="RIC258" s="122"/>
      <c r="RID258" s="122"/>
      <c r="RIE258" s="122"/>
      <c r="RIF258" s="122"/>
      <c r="RIG258" s="122"/>
      <c r="RIH258" s="122"/>
      <c r="RII258" s="122"/>
      <c r="RIJ258" s="122"/>
      <c r="RIK258" s="122"/>
      <c r="RIL258" s="122"/>
      <c r="RIM258" s="122"/>
      <c r="RIN258" s="122"/>
      <c r="RIO258" s="122"/>
      <c r="RIP258" s="122"/>
      <c r="RIQ258" s="122"/>
      <c r="RIR258" s="122"/>
      <c r="RIS258" s="122"/>
      <c r="RIT258" s="122"/>
      <c r="RIU258" s="122"/>
      <c r="RIV258" s="122"/>
      <c r="RIW258" s="122"/>
      <c r="RIX258" s="122"/>
      <c r="RIY258" s="122"/>
      <c r="RIZ258" s="122"/>
      <c r="RJA258" s="122"/>
      <c r="RJB258" s="122"/>
      <c r="RJC258" s="122"/>
      <c r="RJD258" s="122"/>
      <c r="RJE258" s="122"/>
      <c r="RJF258" s="122"/>
      <c r="RJG258" s="122"/>
      <c r="RJH258" s="122"/>
      <c r="RJI258" s="122"/>
      <c r="RJJ258" s="122"/>
      <c r="RJK258" s="122"/>
      <c r="RJL258" s="122"/>
      <c r="RJM258" s="122"/>
      <c r="RJN258" s="122"/>
      <c r="RJO258" s="122"/>
      <c r="RJP258" s="122"/>
      <c r="RJQ258" s="122"/>
      <c r="RJR258" s="122"/>
      <c r="RJS258" s="122"/>
      <c r="RJT258" s="122"/>
      <c r="RJU258" s="122"/>
      <c r="RJV258" s="122"/>
      <c r="RJW258" s="122"/>
      <c r="RJX258" s="122"/>
      <c r="RJY258" s="122"/>
      <c r="RJZ258" s="122"/>
      <c r="RKA258" s="122"/>
      <c r="RKB258" s="122"/>
      <c r="RKC258" s="122"/>
      <c r="RKD258" s="122"/>
      <c r="RKE258" s="122"/>
      <c r="RKF258" s="122"/>
      <c r="RKG258" s="122"/>
      <c r="RKH258" s="122"/>
      <c r="RKI258" s="122"/>
      <c r="RKJ258" s="122"/>
      <c r="RKK258" s="122"/>
      <c r="RKL258" s="122"/>
      <c r="RKM258" s="122"/>
      <c r="RKN258" s="122"/>
      <c r="RKO258" s="122"/>
      <c r="RKP258" s="122"/>
      <c r="RKQ258" s="122"/>
      <c r="RKR258" s="122"/>
      <c r="RKS258" s="122"/>
      <c r="RKT258" s="122"/>
      <c r="RKU258" s="122"/>
      <c r="RKV258" s="122"/>
      <c r="RKW258" s="122"/>
      <c r="RKX258" s="122"/>
      <c r="RKY258" s="122"/>
      <c r="RKZ258" s="122"/>
      <c r="RLA258" s="122"/>
      <c r="RLB258" s="122"/>
      <c r="RLC258" s="122"/>
      <c r="RLD258" s="122"/>
      <c r="RLE258" s="122"/>
      <c r="RLF258" s="122"/>
      <c r="RLG258" s="122"/>
      <c r="RLH258" s="122"/>
      <c r="RLI258" s="122"/>
      <c r="RLJ258" s="122"/>
      <c r="RLK258" s="122"/>
      <c r="RLL258" s="122"/>
      <c r="RLM258" s="122"/>
      <c r="RLN258" s="122"/>
      <c r="RLO258" s="122"/>
      <c r="RLP258" s="122"/>
      <c r="RLQ258" s="122"/>
      <c r="RLR258" s="122"/>
      <c r="RLS258" s="122"/>
      <c r="RLT258" s="122"/>
      <c r="RLU258" s="122"/>
      <c r="RLV258" s="122"/>
      <c r="RLW258" s="122"/>
      <c r="RLX258" s="122"/>
      <c r="RLY258" s="122"/>
      <c r="RLZ258" s="122"/>
      <c r="RMA258" s="122"/>
      <c r="RMB258" s="122"/>
      <c r="RMC258" s="122"/>
      <c r="RMD258" s="122"/>
      <c r="RME258" s="122"/>
      <c r="RMF258" s="122"/>
      <c r="RMG258" s="122"/>
      <c r="RMH258" s="122"/>
      <c r="RMI258" s="122"/>
      <c r="RMJ258" s="122"/>
      <c r="RMK258" s="122"/>
      <c r="RML258" s="122"/>
      <c r="RMM258" s="122"/>
      <c r="RMN258" s="122"/>
      <c r="RMO258" s="122"/>
      <c r="RMP258" s="122"/>
      <c r="RMQ258" s="122"/>
      <c r="RMR258" s="122"/>
      <c r="RMS258" s="122"/>
      <c r="RMT258" s="122"/>
      <c r="RMU258" s="122"/>
      <c r="RMV258" s="122"/>
      <c r="RMW258" s="122"/>
      <c r="RMX258" s="122"/>
      <c r="RMY258" s="122"/>
      <c r="RMZ258" s="122"/>
      <c r="RNA258" s="122"/>
      <c r="RNB258" s="122"/>
      <c r="RNC258" s="122"/>
      <c r="RND258" s="122"/>
      <c r="RNE258" s="122"/>
      <c r="RNF258" s="122"/>
      <c r="RNG258" s="122"/>
      <c r="RNH258" s="122"/>
      <c r="RNI258" s="122"/>
      <c r="RNJ258" s="122"/>
      <c r="RNK258" s="122"/>
      <c r="RNL258" s="122"/>
      <c r="RNM258" s="122"/>
      <c r="RNN258" s="122"/>
      <c r="RNO258" s="122"/>
      <c r="RNP258" s="122"/>
      <c r="RNQ258" s="122"/>
      <c r="RNR258" s="122"/>
      <c r="RNS258" s="122"/>
      <c r="RNT258" s="122"/>
      <c r="RNU258" s="122"/>
      <c r="RNV258" s="122"/>
      <c r="RNW258" s="122"/>
      <c r="RNX258" s="122"/>
      <c r="RNY258" s="122"/>
      <c r="RNZ258" s="122"/>
      <c r="ROA258" s="122"/>
      <c r="ROB258" s="122"/>
      <c r="ROC258" s="122"/>
      <c r="ROD258" s="122"/>
      <c r="ROE258" s="122"/>
      <c r="ROF258" s="122"/>
      <c r="ROG258" s="122"/>
      <c r="ROH258" s="122"/>
      <c r="ROI258" s="122"/>
      <c r="ROJ258" s="122"/>
      <c r="ROK258" s="122"/>
      <c r="ROL258" s="122"/>
      <c r="ROM258" s="122"/>
      <c r="RON258" s="122"/>
      <c r="ROO258" s="122"/>
      <c r="ROP258" s="122"/>
      <c r="ROQ258" s="122"/>
      <c r="ROR258" s="122"/>
      <c r="ROS258" s="122"/>
      <c r="ROT258" s="122"/>
      <c r="ROU258" s="122"/>
      <c r="ROV258" s="122"/>
      <c r="ROW258" s="122"/>
      <c r="ROX258" s="122"/>
      <c r="ROY258" s="122"/>
      <c r="ROZ258" s="122"/>
      <c r="RPA258" s="122"/>
      <c r="RPB258" s="122"/>
      <c r="RPC258" s="122"/>
      <c r="RPD258" s="122"/>
      <c r="RPE258" s="122"/>
      <c r="RPF258" s="122"/>
      <c r="RPG258" s="122"/>
      <c r="RPH258" s="122"/>
      <c r="RPI258" s="122"/>
      <c r="RPJ258" s="122"/>
      <c r="RPK258" s="122"/>
      <c r="RPL258" s="122"/>
      <c r="RPM258" s="122"/>
      <c r="RPN258" s="122"/>
      <c r="RPO258" s="122"/>
      <c r="RPP258" s="122"/>
      <c r="RPQ258" s="122"/>
      <c r="RPR258" s="122"/>
      <c r="RPS258" s="122"/>
      <c r="RPT258" s="122"/>
      <c r="RPU258" s="122"/>
      <c r="RPV258" s="122"/>
      <c r="RPW258" s="122"/>
      <c r="RPX258" s="122"/>
      <c r="RPY258" s="122"/>
      <c r="RPZ258" s="122"/>
      <c r="RQA258" s="122"/>
      <c r="RQB258" s="122"/>
      <c r="RQC258" s="122"/>
      <c r="RQD258" s="122"/>
      <c r="RQE258" s="122"/>
      <c r="RQF258" s="122"/>
      <c r="RQG258" s="122"/>
      <c r="RQH258" s="122"/>
      <c r="RQI258" s="122"/>
      <c r="RQJ258" s="122"/>
      <c r="RQK258" s="122"/>
      <c r="RQL258" s="122"/>
      <c r="RQM258" s="122"/>
      <c r="RQN258" s="122"/>
      <c r="RQO258" s="122"/>
      <c r="RQP258" s="122"/>
      <c r="RQQ258" s="122"/>
      <c r="RQR258" s="122"/>
      <c r="RQS258" s="122"/>
      <c r="RQT258" s="122"/>
      <c r="RQU258" s="122"/>
      <c r="RQV258" s="122"/>
      <c r="RQW258" s="122"/>
      <c r="RQX258" s="122"/>
      <c r="RQY258" s="122"/>
      <c r="RQZ258" s="122"/>
      <c r="RRA258" s="122"/>
      <c r="RRB258" s="122"/>
      <c r="RRC258" s="122"/>
      <c r="RRD258" s="122"/>
      <c r="RRE258" s="122"/>
      <c r="RRF258" s="122"/>
      <c r="RRG258" s="122"/>
      <c r="RRH258" s="122"/>
      <c r="RRI258" s="122"/>
      <c r="RRJ258" s="122"/>
      <c r="RRK258" s="122"/>
      <c r="RRL258" s="122"/>
      <c r="RRM258" s="122"/>
      <c r="RRN258" s="122"/>
      <c r="RRO258" s="122"/>
      <c r="RRP258" s="122"/>
      <c r="RRQ258" s="122"/>
      <c r="RRR258" s="122"/>
      <c r="RRS258" s="122"/>
      <c r="RRT258" s="122"/>
      <c r="RRU258" s="122"/>
      <c r="RRV258" s="122"/>
      <c r="RRW258" s="122"/>
      <c r="RRX258" s="122"/>
      <c r="RRY258" s="122"/>
      <c r="RRZ258" s="122"/>
      <c r="RSA258" s="122"/>
      <c r="RSB258" s="122"/>
      <c r="RSC258" s="122"/>
      <c r="RSD258" s="122"/>
      <c r="RSE258" s="122"/>
      <c r="RSF258" s="122"/>
      <c r="RSG258" s="122"/>
      <c r="RSH258" s="122"/>
      <c r="RSI258" s="122"/>
      <c r="RSJ258" s="122"/>
      <c r="RSK258" s="122"/>
      <c r="RSL258" s="122"/>
      <c r="RSM258" s="122"/>
      <c r="RSN258" s="122"/>
      <c r="RSO258" s="122"/>
      <c r="RSP258" s="122"/>
      <c r="RSQ258" s="122"/>
      <c r="RSR258" s="122"/>
      <c r="RSS258" s="122"/>
      <c r="RST258" s="122"/>
      <c r="RSU258" s="122"/>
      <c r="RSV258" s="122"/>
      <c r="RSW258" s="122"/>
      <c r="RSX258" s="122"/>
      <c r="RSY258" s="122"/>
      <c r="RSZ258" s="122"/>
      <c r="RTA258" s="122"/>
      <c r="RTB258" s="122"/>
      <c r="RTC258" s="122"/>
      <c r="RTD258" s="122"/>
      <c r="RTE258" s="122"/>
      <c r="RTF258" s="122"/>
      <c r="RTG258" s="122"/>
      <c r="RTH258" s="122"/>
      <c r="RTI258" s="122"/>
      <c r="RTJ258" s="122"/>
      <c r="RTK258" s="122"/>
      <c r="RTL258" s="122"/>
      <c r="RTM258" s="122"/>
      <c r="RTN258" s="122"/>
      <c r="RTO258" s="122"/>
      <c r="RTP258" s="122"/>
      <c r="RTQ258" s="122"/>
      <c r="RTR258" s="122"/>
      <c r="RTS258" s="122"/>
      <c r="RTT258" s="122"/>
      <c r="RTU258" s="122"/>
      <c r="RTV258" s="122"/>
      <c r="RTW258" s="122"/>
      <c r="RTX258" s="122"/>
      <c r="RTY258" s="122"/>
      <c r="RTZ258" s="122"/>
      <c r="RUA258" s="122"/>
      <c r="RUB258" s="122"/>
      <c r="RUC258" s="122"/>
      <c r="RUD258" s="122"/>
      <c r="RUE258" s="122"/>
      <c r="RUF258" s="122"/>
      <c r="RUG258" s="122"/>
      <c r="RUH258" s="122"/>
      <c r="RUI258" s="122"/>
      <c r="RUJ258" s="122"/>
      <c r="RUK258" s="122"/>
      <c r="RUL258" s="122"/>
      <c r="RUM258" s="122"/>
      <c r="RUN258" s="122"/>
      <c r="RUO258" s="122"/>
      <c r="RUP258" s="122"/>
      <c r="RUQ258" s="122"/>
      <c r="RUR258" s="122"/>
      <c r="RUS258" s="122"/>
      <c r="RUT258" s="122"/>
      <c r="RUU258" s="122"/>
      <c r="RUV258" s="122"/>
      <c r="RUW258" s="122"/>
      <c r="RUX258" s="122"/>
      <c r="RUY258" s="122"/>
      <c r="RUZ258" s="122"/>
      <c r="RVA258" s="122"/>
      <c r="RVB258" s="122"/>
      <c r="RVC258" s="122"/>
      <c r="RVD258" s="122"/>
      <c r="RVE258" s="122"/>
      <c r="RVF258" s="122"/>
      <c r="RVG258" s="122"/>
      <c r="RVH258" s="122"/>
      <c r="RVI258" s="122"/>
      <c r="RVJ258" s="122"/>
      <c r="RVK258" s="122"/>
      <c r="RVL258" s="122"/>
      <c r="RVM258" s="122"/>
      <c r="RVN258" s="122"/>
      <c r="RVO258" s="122"/>
      <c r="RVP258" s="122"/>
      <c r="RVQ258" s="122"/>
      <c r="RVR258" s="122"/>
      <c r="RVS258" s="122"/>
      <c r="RVT258" s="122"/>
      <c r="RVU258" s="122"/>
      <c r="RVV258" s="122"/>
      <c r="RVW258" s="122"/>
      <c r="RVX258" s="122"/>
      <c r="RVY258" s="122"/>
      <c r="RVZ258" s="122"/>
      <c r="RWA258" s="122"/>
      <c r="RWB258" s="122"/>
      <c r="RWC258" s="122"/>
      <c r="RWD258" s="122"/>
      <c r="RWE258" s="122"/>
      <c r="RWF258" s="122"/>
      <c r="RWG258" s="122"/>
      <c r="RWH258" s="122"/>
      <c r="RWI258" s="122"/>
      <c r="RWJ258" s="122"/>
      <c r="RWK258" s="122"/>
      <c r="RWL258" s="122"/>
      <c r="RWM258" s="122"/>
      <c r="RWN258" s="122"/>
      <c r="RWO258" s="122"/>
      <c r="RWP258" s="122"/>
      <c r="RWQ258" s="122"/>
      <c r="RWR258" s="122"/>
      <c r="RWS258" s="122"/>
      <c r="RWT258" s="122"/>
      <c r="RWU258" s="122"/>
      <c r="RWV258" s="122"/>
      <c r="RWW258" s="122"/>
      <c r="RWX258" s="122"/>
      <c r="RWY258" s="122"/>
      <c r="RWZ258" s="122"/>
      <c r="RXA258" s="122"/>
      <c r="RXB258" s="122"/>
      <c r="RXC258" s="122"/>
      <c r="RXD258" s="122"/>
      <c r="RXE258" s="122"/>
      <c r="RXF258" s="122"/>
      <c r="RXG258" s="122"/>
      <c r="RXH258" s="122"/>
      <c r="RXI258" s="122"/>
      <c r="RXJ258" s="122"/>
      <c r="RXK258" s="122"/>
      <c r="RXL258" s="122"/>
      <c r="RXM258" s="122"/>
      <c r="RXN258" s="122"/>
      <c r="RXO258" s="122"/>
      <c r="RXP258" s="122"/>
      <c r="RXQ258" s="122"/>
      <c r="RXR258" s="122"/>
      <c r="RXS258" s="122"/>
      <c r="RXT258" s="122"/>
      <c r="RXU258" s="122"/>
      <c r="RXV258" s="122"/>
      <c r="RXW258" s="122"/>
      <c r="RXX258" s="122"/>
      <c r="RXY258" s="122"/>
      <c r="RXZ258" s="122"/>
      <c r="RYA258" s="122"/>
      <c r="RYB258" s="122"/>
      <c r="RYC258" s="122"/>
      <c r="RYD258" s="122"/>
      <c r="RYE258" s="122"/>
      <c r="RYF258" s="122"/>
      <c r="RYG258" s="122"/>
      <c r="RYH258" s="122"/>
      <c r="RYI258" s="122"/>
      <c r="RYJ258" s="122"/>
      <c r="RYK258" s="122"/>
      <c r="RYL258" s="122"/>
      <c r="RYM258" s="122"/>
      <c r="RYN258" s="122"/>
      <c r="RYO258" s="122"/>
      <c r="RYP258" s="122"/>
      <c r="RYQ258" s="122"/>
      <c r="RYR258" s="122"/>
      <c r="RYS258" s="122"/>
      <c r="RYT258" s="122"/>
      <c r="RYU258" s="122"/>
      <c r="RYV258" s="122"/>
      <c r="RYW258" s="122"/>
      <c r="RYX258" s="122"/>
      <c r="RYY258" s="122"/>
      <c r="RYZ258" s="122"/>
      <c r="RZA258" s="122"/>
      <c r="RZB258" s="122"/>
      <c r="RZC258" s="122"/>
      <c r="RZD258" s="122"/>
      <c r="RZE258" s="122"/>
      <c r="RZF258" s="122"/>
      <c r="RZG258" s="122"/>
      <c r="RZH258" s="122"/>
      <c r="RZI258" s="122"/>
      <c r="RZJ258" s="122"/>
      <c r="RZK258" s="122"/>
      <c r="RZL258" s="122"/>
      <c r="RZM258" s="122"/>
      <c r="RZN258" s="122"/>
      <c r="RZO258" s="122"/>
      <c r="RZP258" s="122"/>
      <c r="RZQ258" s="122"/>
      <c r="RZR258" s="122"/>
      <c r="RZS258" s="122"/>
      <c r="RZT258" s="122"/>
      <c r="RZU258" s="122"/>
      <c r="RZV258" s="122"/>
      <c r="RZW258" s="122"/>
      <c r="RZX258" s="122"/>
      <c r="RZY258" s="122"/>
      <c r="RZZ258" s="122"/>
      <c r="SAA258" s="122"/>
      <c r="SAB258" s="122"/>
      <c r="SAC258" s="122"/>
      <c r="SAD258" s="122"/>
      <c r="SAE258" s="122"/>
      <c r="SAF258" s="122"/>
      <c r="SAG258" s="122"/>
      <c r="SAH258" s="122"/>
      <c r="SAI258" s="122"/>
      <c r="SAJ258" s="122"/>
      <c r="SAK258" s="122"/>
      <c r="SAL258" s="122"/>
      <c r="SAM258" s="122"/>
      <c r="SAN258" s="122"/>
      <c r="SAO258" s="122"/>
      <c r="SAP258" s="122"/>
      <c r="SAQ258" s="122"/>
      <c r="SAR258" s="122"/>
      <c r="SAS258" s="122"/>
      <c r="SAT258" s="122"/>
      <c r="SAU258" s="122"/>
      <c r="SAV258" s="122"/>
      <c r="SAW258" s="122"/>
      <c r="SAX258" s="122"/>
      <c r="SAY258" s="122"/>
      <c r="SAZ258" s="122"/>
      <c r="SBA258" s="122"/>
      <c r="SBB258" s="122"/>
      <c r="SBC258" s="122"/>
      <c r="SBD258" s="122"/>
      <c r="SBE258" s="122"/>
      <c r="SBF258" s="122"/>
      <c r="SBG258" s="122"/>
      <c r="SBH258" s="122"/>
      <c r="SBI258" s="122"/>
      <c r="SBJ258" s="122"/>
      <c r="SBK258" s="122"/>
      <c r="SBL258" s="122"/>
      <c r="SBM258" s="122"/>
      <c r="SBN258" s="122"/>
      <c r="SBO258" s="122"/>
      <c r="SBP258" s="122"/>
      <c r="SBQ258" s="122"/>
      <c r="SBR258" s="122"/>
      <c r="SBS258" s="122"/>
      <c r="SBT258" s="122"/>
      <c r="SBU258" s="122"/>
      <c r="SBV258" s="122"/>
      <c r="SBW258" s="122"/>
      <c r="SBX258" s="122"/>
      <c r="SBY258" s="122"/>
      <c r="SBZ258" s="122"/>
      <c r="SCA258" s="122"/>
      <c r="SCB258" s="122"/>
      <c r="SCC258" s="122"/>
      <c r="SCD258" s="122"/>
      <c r="SCE258" s="122"/>
      <c r="SCF258" s="122"/>
      <c r="SCG258" s="122"/>
      <c r="SCH258" s="122"/>
      <c r="SCI258" s="122"/>
      <c r="SCJ258" s="122"/>
      <c r="SCK258" s="122"/>
      <c r="SCL258" s="122"/>
      <c r="SCM258" s="122"/>
      <c r="SCN258" s="122"/>
      <c r="SCO258" s="122"/>
      <c r="SCP258" s="122"/>
      <c r="SCQ258" s="122"/>
      <c r="SCR258" s="122"/>
      <c r="SCS258" s="122"/>
      <c r="SCT258" s="122"/>
      <c r="SCU258" s="122"/>
      <c r="SCV258" s="122"/>
      <c r="SCW258" s="122"/>
      <c r="SCX258" s="122"/>
      <c r="SCY258" s="122"/>
      <c r="SCZ258" s="122"/>
      <c r="SDA258" s="122"/>
      <c r="SDB258" s="122"/>
      <c r="SDC258" s="122"/>
      <c r="SDD258" s="122"/>
      <c r="SDE258" s="122"/>
      <c r="SDF258" s="122"/>
      <c r="SDG258" s="122"/>
      <c r="SDH258" s="122"/>
      <c r="SDI258" s="122"/>
      <c r="SDJ258" s="122"/>
      <c r="SDK258" s="122"/>
      <c r="SDL258" s="122"/>
      <c r="SDM258" s="122"/>
      <c r="SDN258" s="122"/>
      <c r="SDO258" s="122"/>
      <c r="SDP258" s="122"/>
      <c r="SDQ258" s="122"/>
      <c r="SDR258" s="122"/>
      <c r="SDS258" s="122"/>
      <c r="SDT258" s="122"/>
      <c r="SDU258" s="122"/>
      <c r="SDV258" s="122"/>
      <c r="SDW258" s="122"/>
      <c r="SDX258" s="122"/>
      <c r="SDY258" s="122"/>
      <c r="SDZ258" s="122"/>
      <c r="SEA258" s="122"/>
      <c r="SEB258" s="122"/>
      <c r="SEC258" s="122"/>
      <c r="SED258" s="122"/>
      <c r="SEE258" s="122"/>
      <c r="SEF258" s="122"/>
      <c r="SEG258" s="122"/>
      <c r="SEH258" s="122"/>
      <c r="SEI258" s="122"/>
      <c r="SEJ258" s="122"/>
      <c r="SEK258" s="122"/>
      <c r="SEL258" s="122"/>
      <c r="SEM258" s="122"/>
      <c r="SEN258" s="122"/>
      <c r="SEO258" s="122"/>
      <c r="SEP258" s="122"/>
      <c r="SEQ258" s="122"/>
      <c r="SER258" s="122"/>
      <c r="SES258" s="122"/>
      <c r="SET258" s="122"/>
      <c r="SEU258" s="122"/>
      <c r="SEV258" s="122"/>
      <c r="SEW258" s="122"/>
      <c r="SEX258" s="122"/>
      <c r="SEY258" s="122"/>
      <c r="SEZ258" s="122"/>
      <c r="SFA258" s="122"/>
      <c r="SFB258" s="122"/>
      <c r="SFC258" s="122"/>
      <c r="SFD258" s="122"/>
      <c r="SFE258" s="122"/>
      <c r="SFF258" s="122"/>
      <c r="SFG258" s="122"/>
      <c r="SFH258" s="122"/>
      <c r="SFI258" s="122"/>
      <c r="SFJ258" s="122"/>
      <c r="SFK258" s="122"/>
      <c r="SFL258" s="122"/>
      <c r="SFM258" s="122"/>
      <c r="SFN258" s="122"/>
      <c r="SFO258" s="122"/>
      <c r="SFP258" s="122"/>
      <c r="SFQ258" s="122"/>
      <c r="SFR258" s="122"/>
      <c r="SFS258" s="122"/>
      <c r="SFT258" s="122"/>
      <c r="SFU258" s="122"/>
      <c r="SFV258" s="122"/>
      <c r="SFW258" s="122"/>
      <c r="SFX258" s="122"/>
      <c r="SFY258" s="122"/>
      <c r="SFZ258" s="122"/>
      <c r="SGA258" s="122"/>
      <c r="SGB258" s="122"/>
      <c r="SGC258" s="122"/>
      <c r="SGD258" s="122"/>
      <c r="SGE258" s="122"/>
      <c r="SGF258" s="122"/>
      <c r="SGG258" s="122"/>
      <c r="SGH258" s="122"/>
      <c r="SGI258" s="122"/>
      <c r="SGJ258" s="122"/>
      <c r="SGK258" s="122"/>
      <c r="SGL258" s="122"/>
      <c r="SGM258" s="122"/>
      <c r="SGN258" s="122"/>
      <c r="SGO258" s="122"/>
      <c r="SGP258" s="122"/>
      <c r="SGQ258" s="122"/>
      <c r="SGR258" s="122"/>
      <c r="SGS258" s="122"/>
      <c r="SGT258" s="122"/>
      <c r="SGU258" s="122"/>
      <c r="SGV258" s="122"/>
      <c r="SGW258" s="122"/>
      <c r="SGX258" s="122"/>
      <c r="SGY258" s="122"/>
      <c r="SGZ258" s="122"/>
      <c r="SHA258" s="122"/>
      <c r="SHB258" s="122"/>
      <c r="SHC258" s="122"/>
      <c r="SHD258" s="122"/>
      <c r="SHE258" s="122"/>
      <c r="SHF258" s="122"/>
      <c r="SHG258" s="122"/>
      <c r="SHH258" s="122"/>
      <c r="SHI258" s="122"/>
      <c r="SHJ258" s="122"/>
      <c r="SHK258" s="122"/>
      <c r="SHL258" s="122"/>
      <c r="SHM258" s="122"/>
      <c r="SHN258" s="122"/>
      <c r="SHO258" s="122"/>
      <c r="SHP258" s="122"/>
      <c r="SHQ258" s="122"/>
      <c r="SHR258" s="122"/>
      <c r="SHS258" s="122"/>
      <c r="SHT258" s="122"/>
      <c r="SHU258" s="122"/>
      <c r="SHV258" s="122"/>
      <c r="SHW258" s="122"/>
      <c r="SHX258" s="122"/>
      <c r="SHY258" s="122"/>
      <c r="SHZ258" s="122"/>
      <c r="SIA258" s="122"/>
      <c r="SIB258" s="122"/>
      <c r="SIC258" s="122"/>
      <c r="SID258" s="122"/>
      <c r="SIE258" s="122"/>
      <c r="SIF258" s="122"/>
      <c r="SIG258" s="122"/>
      <c r="SIH258" s="122"/>
      <c r="SII258" s="122"/>
      <c r="SIJ258" s="122"/>
      <c r="SIK258" s="122"/>
      <c r="SIL258" s="122"/>
      <c r="SIM258" s="122"/>
      <c r="SIN258" s="122"/>
      <c r="SIO258" s="122"/>
      <c r="SIP258" s="122"/>
      <c r="SIQ258" s="122"/>
      <c r="SIR258" s="122"/>
      <c r="SIS258" s="122"/>
      <c r="SIT258" s="122"/>
      <c r="SIU258" s="122"/>
      <c r="SIV258" s="122"/>
      <c r="SIW258" s="122"/>
      <c r="SIX258" s="122"/>
      <c r="SIY258" s="122"/>
      <c r="SIZ258" s="122"/>
      <c r="SJA258" s="122"/>
      <c r="SJB258" s="122"/>
      <c r="SJC258" s="122"/>
      <c r="SJD258" s="122"/>
      <c r="SJE258" s="122"/>
      <c r="SJF258" s="122"/>
      <c r="SJG258" s="122"/>
      <c r="SJH258" s="122"/>
      <c r="SJI258" s="122"/>
      <c r="SJJ258" s="122"/>
      <c r="SJK258" s="122"/>
      <c r="SJL258" s="122"/>
      <c r="SJM258" s="122"/>
      <c r="SJN258" s="122"/>
      <c r="SJO258" s="122"/>
      <c r="SJP258" s="122"/>
      <c r="SJQ258" s="122"/>
      <c r="SJR258" s="122"/>
      <c r="SJS258" s="122"/>
      <c r="SJT258" s="122"/>
      <c r="SJU258" s="122"/>
      <c r="SJV258" s="122"/>
      <c r="SJW258" s="122"/>
      <c r="SJX258" s="122"/>
      <c r="SJY258" s="122"/>
      <c r="SJZ258" s="122"/>
      <c r="SKA258" s="122"/>
      <c r="SKB258" s="122"/>
      <c r="SKC258" s="122"/>
      <c r="SKD258" s="122"/>
      <c r="SKE258" s="122"/>
      <c r="SKF258" s="122"/>
      <c r="SKG258" s="122"/>
      <c r="SKH258" s="122"/>
      <c r="SKI258" s="122"/>
      <c r="SKJ258" s="122"/>
      <c r="SKK258" s="122"/>
      <c r="SKL258" s="122"/>
      <c r="SKM258" s="122"/>
      <c r="SKN258" s="122"/>
      <c r="SKO258" s="122"/>
      <c r="SKP258" s="122"/>
      <c r="SKQ258" s="122"/>
      <c r="SKR258" s="122"/>
      <c r="SKS258" s="122"/>
      <c r="SKT258" s="122"/>
      <c r="SKU258" s="122"/>
      <c r="SKV258" s="122"/>
      <c r="SKW258" s="122"/>
      <c r="SKX258" s="122"/>
      <c r="SKY258" s="122"/>
      <c r="SKZ258" s="122"/>
      <c r="SLA258" s="122"/>
      <c r="SLB258" s="122"/>
      <c r="SLC258" s="122"/>
      <c r="SLD258" s="122"/>
      <c r="SLE258" s="122"/>
      <c r="SLF258" s="122"/>
      <c r="SLG258" s="122"/>
      <c r="SLH258" s="122"/>
      <c r="SLI258" s="122"/>
      <c r="SLJ258" s="122"/>
      <c r="SLK258" s="122"/>
      <c r="SLL258" s="122"/>
      <c r="SLM258" s="122"/>
      <c r="SLN258" s="122"/>
      <c r="SLO258" s="122"/>
      <c r="SLP258" s="122"/>
      <c r="SLQ258" s="122"/>
      <c r="SLR258" s="122"/>
      <c r="SLS258" s="122"/>
      <c r="SLT258" s="122"/>
      <c r="SLU258" s="122"/>
      <c r="SLV258" s="122"/>
      <c r="SLW258" s="122"/>
      <c r="SLX258" s="122"/>
      <c r="SLY258" s="122"/>
      <c r="SLZ258" s="122"/>
      <c r="SMA258" s="122"/>
      <c r="SMB258" s="122"/>
      <c r="SMC258" s="122"/>
      <c r="SMD258" s="122"/>
      <c r="SME258" s="122"/>
      <c r="SMF258" s="122"/>
      <c r="SMG258" s="122"/>
      <c r="SMH258" s="122"/>
      <c r="SMI258" s="122"/>
      <c r="SMJ258" s="122"/>
      <c r="SMK258" s="122"/>
      <c r="SML258" s="122"/>
      <c r="SMM258" s="122"/>
      <c r="SMN258" s="122"/>
      <c r="SMO258" s="122"/>
      <c r="SMP258" s="122"/>
      <c r="SMQ258" s="122"/>
      <c r="SMR258" s="122"/>
      <c r="SMS258" s="122"/>
      <c r="SMT258" s="122"/>
      <c r="SMU258" s="122"/>
      <c r="SMV258" s="122"/>
      <c r="SMW258" s="122"/>
      <c r="SMX258" s="122"/>
      <c r="SMY258" s="122"/>
      <c r="SMZ258" s="122"/>
      <c r="SNA258" s="122"/>
      <c r="SNB258" s="122"/>
      <c r="SNC258" s="122"/>
      <c r="SND258" s="122"/>
      <c r="SNE258" s="122"/>
      <c r="SNF258" s="122"/>
      <c r="SNG258" s="122"/>
      <c r="SNH258" s="122"/>
      <c r="SNI258" s="122"/>
      <c r="SNJ258" s="122"/>
      <c r="SNK258" s="122"/>
      <c r="SNL258" s="122"/>
      <c r="SNM258" s="122"/>
      <c r="SNN258" s="122"/>
      <c r="SNO258" s="122"/>
      <c r="SNP258" s="122"/>
      <c r="SNQ258" s="122"/>
      <c r="SNR258" s="122"/>
      <c r="SNS258" s="122"/>
      <c r="SNT258" s="122"/>
      <c r="SNU258" s="122"/>
      <c r="SNV258" s="122"/>
      <c r="SNW258" s="122"/>
      <c r="SNX258" s="122"/>
      <c r="SNY258" s="122"/>
      <c r="SNZ258" s="122"/>
      <c r="SOA258" s="122"/>
      <c r="SOB258" s="122"/>
      <c r="SOC258" s="122"/>
      <c r="SOD258" s="122"/>
      <c r="SOE258" s="122"/>
      <c r="SOF258" s="122"/>
      <c r="SOG258" s="122"/>
      <c r="SOH258" s="122"/>
      <c r="SOI258" s="122"/>
      <c r="SOJ258" s="122"/>
      <c r="SOK258" s="122"/>
      <c r="SOL258" s="122"/>
      <c r="SOM258" s="122"/>
      <c r="SON258" s="122"/>
      <c r="SOO258" s="122"/>
      <c r="SOP258" s="122"/>
      <c r="SOQ258" s="122"/>
      <c r="SOR258" s="122"/>
      <c r="SOS258" s="122"/>
      <c r="SOT258" s="122"/>
      <c r="SOU258" s="122"/>
      <c r="SOV258" s="122"/>
      <c r="SOW258" s="122"/>
      <c r="SOX258" s="122"/>
      <c r="SOY258" s="122"/>
      <c r="SOZ258" s="122"/>
      <c r="SPA258" s="122"/>
      <c r="SPB258" s="122"/>
      <c r="SPC258" s="122"/>
      <c r="SPD258" s="122"/>
      <c r="SPE258" s="122"/>
      <c r="SPF258" s="122"/>
      <c r="SPG258" s="122"/>
      <c r="SPH258" s="122"/>
      <c r="SPI258" s="122"/>
      <c r="SPJ258" s="122"/>
      <c r="SPK258" s="122"/>
      <c r="SPL258" s="122"/>
      <c r="SPM258" s="122"/>
      <c r="SPN258" s="122"/>
      <c r="SPO258" s="122"/>
      <c r="SPP258" s="122"/>
      <c r="SPQ258" s="122"/>
      <c r="SPR258" s="122"/>
      <c r="SPS258" s="122"/>
      <c r="SPT258" s="122"/>
      <c r="SPU258" s="122"/>
      <c r="SPV258" s="122"/>
      <c r="SPW258" s="122"/>
      <c r="SPX258" s="122"/>
      <c r="SPY258" s="122"/>
      <c r="SPZ258" s="122"/>
      <c r="SQA258" s="122"/>
      <c r="SQB258" s="122"/>
      <c r="SQC258" s="122"/>
      <c r="SQD258" s="122"/>
      <c r="SQE258" s="122"/>
      <c r="SQF258" s="122"/>
      <c r="SQG258" s="122"/>
      <c r="SQH258" s="122"/>
      <c r="SQI258" s="122"/>
      <c r="SQJ258" s="122"/>
      <c r="SQK258" s="122"/>
      <c r="SQL258" s="122"/>
      <c r="SQM258" s="122"/>
      <c r="SQN258" s="122"/>
      <c r="SQO258" s="122"/>
      <c r="SQP258" s="122"/>
      <c r="SQQ258" s="122"/>
      <c r="SQR258" s="122"/>
      <c r="SQS258" s="122"/>
      <c r="SQT258" s="122"/>
      <c r="SQU258" s="122"/>
      <c r="SQV258" s="122"/>
      <c r="SQW258" s="122"/>
      <c r="SQX258" s="122"/>
      <c r="SQY258" s="122"/>
      <c r="SQZ258" s="122"/>
      <c r="SRA258" s="122"/>
      <c r="SRB258" s="122"/>
      <c r="SRC258" s="122"/>
      <c r="SRD258" s="122"/>
      <c r="SRE258" s="122"/>
      <c r="SRF258" s="122"/>
      <c r="SRG258" s="122"/>
      <c r="SRH258" s="122"/>
      <c r="SRI258" s="122"/>
      <c r="SRJ258" s="122"/>
      <c r="SRK258" s="122"/>
      <c r="SRL258" s="122"/>
      <c r="SRM258" s="122"/>
      <c r="SRN258" s="122"/>
      <c r="SRO258" s="122"/>
      <c r="SRP258" s="122"/>
      <c r="SRQ258" s="122"/>
      <c r="SRR258" s="122"/>
      <c r="SRS258" s="122"/>
      <c r="SRT258" s="122"/>
      <c r="SRU258" s="122"/>
      <c r="SRV258" s="122"/>
      <c r="SRW258" s="122"/>
      <c r="SRX258" s="122"/>
      <c r="SRY258" s="122"/>
      <c r="SRZ258" s="122"/>
      <c r="SSA258" s="122"/>
      <c r="SSB258" s="122"/>
      <c r="SSC258" s="122"/>
      <c r="SSD258" s="122"/>
      <c r="SSE258" s="122"/>
      <c r="SSF258" s="122"/>
      <c r="SSG258" s="122"/>
      <c r="SSH258" s="122"/>
      <c r="SSI258" s="122"/>
      <c r="SSJ258" s="122"/>
      <c r="SSK258" s="122"/>
      <c r="SSL258" s="122"/>
      <c r="SSM258" s="122"/>
      <c r="SSN258" s="122"/>
      <c r="SSO258" s="122"/>
      <c r="SSP258" s="122"/>
      <c r="SSQ258" s="122"/>
      <c r="SSR258" s="122"/>
      <c r="SSS258" s="122"/>
      <c r="SST258" s="122"/>
      <c r="SSU258" s="122"/>
      <c r="SSV258" s="122"/>
      <c r="SSW258" s="122"/>
      <c r="SSX258" s="122"/>
      <c r="SSY258" s="122"/>
      <c r="SSZ258" s="122"/>
      <c r="STA258" s="122"/>
      <c r="STB258" s="122"/>
      <c r="STC258" s="122"/>
      <c r="STD258" s="122"/>
      <c r="STE258" s="122"/>
      <c r="STF258" s="122"/>
      <c r="STG258" s="122"/>
      <c r="STH258" s="122"/>
      <c r="STI258" s="122"/>
      <c r="STJ258" s="122"/>
      <c r="STK258" s="122"/>
      <c r="STL258" s="122"/>
      <c r="STM258" s="122"/>
      <c r="STN258" s="122"/>
      <c r="STO258" s="122"/>
      <c r="STP258" s="122"/>
      <c r="STQ258" s="122"/>
      <c r="STR258" s="122"/>
      <c r="STS258" s="122"/>
      <c r="STT258" s="122"/>
      <c r="STU258" s="122"/>
      <c r="STV258" s="122"/>
      <c r="STW258" s="122"/>
      <c r="STX258" s="122"/>
      <c r="STY258" s="122"/>
      <c r="STZ258" s="122"/>
      <c r="SUA258" s="122"/>
      <c r="SUB258" s="122"/>
      <c r="SUC258" s="122"/>
      <c r="SUD258" s="122"/>
      <c r="SUE258" s="122"/>
      <c r="SUF258" s="122"/>
      <c r="SUG258" s="122"/>
      <c r="SUH258" s="122"/>
      <c r="SUI258" s="122"/>
      <c r="SUJ258" s="122"/>
      <c r="SUK258" s="122"/>
      <c r="SUL258" s="122"/>
      <c r="SUM258" s="122"/>
      <c r="SUN258" s="122"/>
      <c r="SUO258" s="122"/>
      <c r="SUP258" s="122"/>
      <c r="SUQ258" s="122"/>
      <c r="SUR258" s="122"/>
      <c r="SUS258" s="122"/>
      <c r="SUT258" s="122"/>
      <c r="SUU258" s="122"/>
      <c r="SUV258" s="122"/>
      <c r="SUW258" s="122"/>
      <c r="SUX258" s="122"/>
      <c r="SUY258" s="122"/>
      <c r="SUZ258" s="122"/>
      <c r="SVA258" s="122"/>
      <c r="SVB258" s="122"/>
      <c r="SVC258" s="122"/>
      <c r="SVD258" s="122"/>
      <c r="SVE258" s="122"/>
      <c r="SVF258" s="122"/>
      <c r="SVG258" s="122"/>
      <c r="SVH258" s="122"/>
      <c r="SVI258" s="122"/>
      <c r="SVJ258" s="122"/>
      <c r="SVK258" s="122"/>
      <c r="SVL258" s="122"/>
      <c r="SVM258" s="122"/>
      <c r="SVN258" s="122"/>
      <c r="SVO258" s="122"/>
      <c r="SVP258" s="122"/>
      <c r="SVQ258" s="122"/>
      <c r="SVR258" s="122"/>
      <c r="SVS258" s="122"/>
      <c r="SVT258" s="122"/>
      <c r="SVU258" s="122"/>
      <c r="SVV258" s="122"/>
      <c r="SVW258" s="122"/>
      <c r="SVX258" s="122"/>
      <c r="SVY258" s="122"/>
      <c r="SVZ258" s="122"/>
      <c r="SWA258" s="122"/>
      <c r="SWB258" s="122"/>
      <c r="SWC258" s="122"/>
      <c r="SWD258" s="122"/>
      <c r="SWE258" s="122"/>
      <c r="SWF258" s="122"/>
      <c r="SWG258" s="122"/>
      <c r="SWH258" s="122"/>
      <c r="SWI258" s="122"/>
      <c r="SWJ258" s="122"/>
      <c r="SWK258" s="122"/>
      <c r="SWL258" s="122"/>
      <c r="SWM258" s="122"/>
      <c r="SWN258" s="122"/>
      <c r="SWO258" s="122"/>
      <c r="SWP258" s="122"/>
      <c r="SWQ258" s="122"/>
      <c r="SWR258" s="122"/>
      <c r="SWS258" s="122"/>
      <c r="SWT258" s="122"/>
      <c r="SWU258" s="122"/>
      <c r="SWV258" s="122"/>
      <c r="SWW258" s="122"/>
      <c r="SWX258" s="122"/>
      <c r="SWY258" s="122"/>
      <c r="SWZ258" s="122"/>
      <c r="SXA258" s="122"/>
      <c r="SXB258" s="122"/>
      <c r="SXC258" s="122"/>
      <c r="SXD258" s="122"/>
      <c r="SXE258" s="122"/>
      <c r="SXF258" s="122"/>
      <c r="SXG258" s="122"/>
      <c r="SXH258" s="122"/>
      <c r="SXI258" s="122"/>
      <c r="SXJ258" s="122"/>
      <c r="SXK258" s="122"/>
      <c r="SXL258" s="122"/>
      <c r="SXM258" s="122"/>
      <c r="SXN258" s="122"/>
      <c r="SXO258" s="122"/>
      <c r="SXP258" s="122"/>
      <c r="SXQ258" s="122"/>
      <c r="SXR258" s="122"/>
      <c r="SXS258" s="122"/>
      <c r="SXT258" s="122"/>
      <c r="SXU258" s="122"/>
      <c r="SXV258" s="122"/>
      <c r="SXW258" s="122"/>
      <c r="SXX258" s="122"/>
      <c r="SXY258" s="122"/>
      <c r="SXZ258" s="122"/>
      <c r="SYA258" s="122"/>
      <c r="SYB258" s="122"/>
      <c r="SYC258" s="122"/>
      <c r="SYD258" s="122"/>
      <c r="SYE258" s="122"/>
      <c r="SYF258" s="122"/>
      <c r="SYG258" s="122"/>
      <c r="SYH258" s="122"/>
      <c r="SYI258" s="122"/>
      <c r="SYJ258" s="122"/>
      <c r="SYK258" s="122"/>
      <c r="SYL258" s="122"/>
      <c r="SYM258" s="122"/>
      <c r="SYN258" s="122"/>
      <c r="SYO258" s="122"/>
      <c r="SYP258" s="122"/>
      <c r="SYQ258" s="122"/>
      <c r="SYR258" s="122"/>
      <c r="SYS258" s="122"/>
      <c r="SYT258" s="122"/>
      <c r="SYU258" s="122"/>
      <c r="SYV258" s="122"/>
      <c r="SYW258" s="122"/>
      <c r="SYX258" s="122"/>
      <c r="SYY258" s="122"/>
      <c r="SYZ258" s="122"/>
      <c r="SZA258" s="122"/>
      <c r="SZB258" s="122"/>
      <c r="SZC258" s="122"/>
      <c r="SZD258" s="122"/>
      <c r="SZE258" s="122"/>
      <c r="SZF258" s="122"/>
      <c r="SZG258" s="122"/>
      <c r="SZH258" s="122"/>
      <c r="SZI258" s="122"/>
      <c r="SZJ258" s="122"/>
      <c r="SZK258" s="122"/>
      <c r="SZL258" s="122"/>
      <c r="SZM258" s="122"/>
      <c r="SZN258" s="122"/>
      <c r="SZO258" s="122"/>
      <c r="SZP258" s="122"/>
      <c r="SZQ258" s="122"/>
      <c r="SZR258" s="122"/>
      <c r="SZS258" s="122"/>
      <c r="SZT258" s="122"/>
      <c r="SZU258" s="122"/>
      <c r="SZV258" s="122"/>
      <c r="SZW258" s="122"/>
      <c r="SZX258" s="122"/>
      <c r="SZY258" s="122"/>
      <c r="SZZ258" s="122"/>
      <c r="TAA258" s="122"/>
      <c r="TAB258" s="122"/>
      <c r="TAC258" s="122"/>
      <c r="TAD258" s="122"/>
      <c r="TAE258" s="122"/>
      <c r="TAF258" s="122"/>
      <c r="TAG258" s="122"/>
      <c r="TAH258" s="122"/>
      <c r="TAI258" s="122"/>
      <c r="TAJ258" s="122"/>
      <c r="TAK258" s="122"/>
      <c r="TAL258" s="122"/>
      <c r="TAM258" s="122"/>
      <c r="TAN258" s="122"/>
      <c r="TAO258" s="122"/>
      <c r="TAP258" s="122"/>
      <c r="TAQ258" s="122"/>
      <c r="TAR258" s="122"/>
      <c r="TAS258" s="122"/>
      <c r="TAT258" s="122"/>
      <c r="TAU258" s="122"/>
      <c r="TAV258" s="122"/>
      <c r="TAW258" s="122"/>
      <c r="TAX258" s="122"/>
      <c r="TAY258" s="122"/>
      <c r="TAZ258" s="122"/>
      <c r="TBA258" s="122"/>
      <c r="TBB258" s="122"/>
      <c r="TBC258" s="122"/>
      <c r="TBD258" s="122"/>
      <c r="TBE258" s="122"/>
      <c r="TBF258" s="122"/>
      <c r="TBG258" s="122"/>
      <c r="TBH258" s="122"/>
      <c r="TBI258" s="122"/>
      <c r="TBJ258" s="122"/>
      <c r="TBK258" s="122"/>
      <c r="TBL258" s="122"/>
      <c r="TBM258" s="122"/>
      <c r="TBN258" s="122"/>
      <c r="TBO258" s="122"/>
      <c r="TBP258" s="122"/>
      <c r="TBQ258" s="122"/>
      <c r="TBR258" s="122"/>
      <c r="TBS258" s="122"/>
      <c r="TBT258" s="122"/>
      <c r="TBU258" s="122"/>
      <c r="TBV258" s="122"/>
      <c r="TBW258" s="122"/>
      <c r="TBX258" s="122"/>
      <c r="TBY258" s="122"/>
      <c r="TBZ258" s="122"/>
      <c r="TCA258" s="122"/>
      <c r="TCB258" s="122"/>
      <c r="TCC258" s="122"/>
      <c r="TCD258" s="122"/>
      <c r="TCE258" s="122"/>
      <c r="TCF258" s="122"/>
      <c r="TCG258" s="122"/>
      <c r="TCH258" s="122"/>
      <c r="TCI258" s="122"/>
      <c r="TCJ258" s="122"/>
      <c r="TCK258" s="122"/>
      <c r="TCL258" s="122"/>
      <c r="TCM258" s="122"/>
      <c r="TCN258" s="122"/>
      <c r="TCO258" s="122"/>
      <c r="TCP258" s="122"/>
      <c r="TCQ258" s="122"/>
      <c r="TCR258" s="122"/>
      <c r="TCS258" s="122"/>
      <c r="TCT258" s="122"/>
      <c r="TCU258" s="122"/>
      <c r="TCV258" s="122"/>
      <c r="TCW258" s="122"/>
      <c r="TCX258" s="122"/>
      <c r="TCY258" s="122"/>
      <c r="TCZ258" s="122"/>
      <c r="TDA258" s="122"/>
      <c r="TDB258" s="122"/>
      <c r="TDC258" s="122"/>
      <c r="TDD258" s="122"/>
      <c r="TDE258" s="122"/>
      <c r="TDF258" s="122"/>
      <c r="TDG258" s="122"/>
      <c r="TDH258" s="122"/>
      <c r="TDI258" s="122"/>
      <c r="TDJ258" s="122"/>
      <c r="TDK258" s="122"/>
      <c r="TDL258" s="122"/>
      <c r="TDM258" s="122"/>
      <c r="TDN258" s="122"/>
      <c r="TDO258" s="122"/>
      <c r="TDP258" s="122"/>
      <c r="TDQ258" s="122"/>
      <c r="TDR258" s="122"/>
      <c r="TDS258" s="122"/>
      <c r="TDT258" s="122"/>
      <c r="TDU258" s="122"/>
      <c r="TDV258" s="122"/>
      <c r="TDW258" s="122"/>
      <c r="TDX258" s="122"/>
      <c r="TDY258" s="122"/>
      <c r="TDZ258" s="122"/>
      <c r="TEA258" s="122"/>
      <c r="TEB258" s="122"/>
      <c r="TEC258" s="122"/>
      <c r="TED258" s="122"/>
      <c r="TEE258" s="122"/>
      <c r="TEF258" s="122"/>
      <c r="TEG258" s="122"/>
      <c r="TEH258" s="122"/>
      <c r="TEI258" s="122"/>
      <c r="TEJ258" s="122"/>
      <c r="TEK258" s="122"/>
      <c r="TEL258" s="122"/>
      <c r="TEM258" s="122"/>
      <c r="TEN258" s="122"/>
      <c r="TEO258" s="122"/>
      <c r="TEP258" s="122"/>
      <c r="TEQ258" s="122"/>
      <c r="TER258" s="122"/>
      <c r="TES258" s="122"/>
      <c r="TET258" s="122"/>
      <c r="TEU258" s="122"/>
      <c r="TEV258" s="122"/>
      <c r="TEW258" s="122"/>
      <c r="TEX258" s="122"/>
      <c r="TEY258" s="122"/>
      <c r="TEZ258" s="122"/>
      <c r="TFA258" s="122"/>
      <c r="TFB258" s="122"/>
      <c r="TFC258" s="122"/>
      <c r="TFD258" s="122"/>
      <c r="TFE258" s="122"/>
      <c r="TFF258" s="122"/>
      <c r="TFG258" s="122"/>
      <c r="TFH258" s="122"/>
      <c r="TFI258" s="122"/>
      <c r="TFJ258" s="122"/>
      <c r="TFK258" s="122"/>
      <c r="TFL258" s="122"/>
      <c r="TFM258" s="122"/>
      <c r="TFN258" s="122"/>
      <c r="TFO258" s="122"/>
      <c r="TFP258" s="122"/>
      <c r="TFQ258" s="122"/>
      <c r="TFR258" s="122"/>
      <c r="TFS258" s="122"/>
      <c r="TFT258" s="122"/>
      <c r="TFU258" s="122"/>
      <c r="TFV258" s="122"/>
      <c r="TFW258" s="122"/>
      <c r="TFX258" s="122"/>
      <c r="TFY258" s="122"/>
      <c r="TFZ258" s="122"/>
      <c r="TGA258" s="122"/>
      <c r="TGB258" s="122"/>
      <c r="TGC258" s="122"/>
      <c r="TGD258" s="122"/>
      <c r="TGE258" s="122"/>
      <c r="TGF258" s="122"/>
      <c r="TGG258" s="122"/>
      <c r="TGH258" s="122"/>
      <c r="TGI258" s="122"/>
      <c r="TGJ258" s="122"/>
      <c r="TGK258" s="122"/>
      <c r="TGL258" s="122"/>
      <c r="TGM258" s="122"/>
      <c r="TGN258" s="122"/>
      <c r="TGO258" s="122"/>
      <c r="TGP258" s="122"/>
      <c r="TGQ258" s="122"/>
      <c r="TGR258" s="122"/>
      <c r="TGS258" s="122"/>
      <c r="TGT258" s="122"/>
      <c r="TGU258" s="122"/>
      <c r="TGV258" s="122"/>
      <c r="TGW258" s="122"/>
      <c r="TGX258" s="122"/>
      <c r="TGY258" s="122"/>
      <c r="TGZ258" s="122"/>
      <c r="THA258" s="122"/>
      <c r="THB258" s="122"/>
      <c r="THC258" s="122"/>
      <c r="THD258" s="122"/>
      <c r="THE258" s="122"/>
      <c r="THF258" s="122"/>
      <c r="THG258" s="122"/>
      <c r="THH258" s="122"/>
      <c r="THI258" s="122"/>
      <c r="THJ258" s="122"/>
      <c r="THK258" s="122"/>
      <c r="THL258" s="122"/>
      <c r="THM258" s="122"/>
      <c r="THN258" s="122"/>
      <c r="THO258" s="122"/>
      <c r="THP258" s="122"/>
      <c r="THQ258" s="122"/>
      <c r="THR258" s="122"/>
      <c r="THS258" s="122"/>
      <c r="THT258" s="122"/>
      <c r="THU258" s="122"/>
      <c r="THV258" s="122"/>
      <c r="THW258" s="122"/>
      <c r="THX258" s="122"/>
      <c r="THY258" s="122"/>
      <c r="THZ258" s="122"/>
      <c r="TIA258" s="122"/>
      <c r="TIB258" s="122"/>
      <c r="TIC258" s="122"/>
      <c r="TID258" s="122"/>
      <c r="TIE258" s="122"/>
      <c r="TIF258" s="122"/>
      <c r="TIG258" s="122"/>
      <c r="TIH258" s="122"/>
      <c r="TII258" s="122"/>
      <c r="TIJ258" s="122"/>
      <c r="TIK258" s="122"/>
      <c r="TIL258" s="122"/>
      <c r="TIM258" s="122"/>
      <c r="TIN258" s="122"/>
      <c r="TIO258" s="122"/>
      <c r="TIP258" s="122"/>
      <c r="TIQ258" s="122"/>
      <c r="TIR258" s="122"/>
      <c r="TIS258" s="122"/>
      <c r="TIT258" s="122"/>
      <c r="TIU258" s="122"/>
      <c r="TIV258" s="122"/>
      <c r="TIW258" s="122"/>
      <c r="TIX258" s="122"/>
      <c r="TIY258" s="122"/>
      <c r="TIZ258" s="122"/>
      <c r="TJA258" s="122"/>
      <c r="TJB258" s="122"/>
      <c r="TJC258" s="122"/>
      <c r="TJD258" s="122"/>
      <c r="TJE258" s="122"/>
      <c r="TJF258" s="122"/>
      <c r="TJG258" s="122"/>
      <c r="TJH258" s="122"/>
      <c r="TJI258" s="122"/>
      <c r="TJJ258" s="122"/>
      <c r="TJK258" s="122"/>
      <c r="TJL258" s="122"/>
      <c r="TJM258" s="122"/>
      <c r="TJN258" s="122"/>
      <c r="TJO258" s="122"/>
      <c r="TJP258" s="122"/>
      <c r="TJQ258" s="122"/>
      <c r="TJR258" s="122"/>
      <c r="TJS258" s="122"/>
      <c r="TJT258" s="122"/>
      <c r="TJU258" s="122"/>
      <c r="TJV258" s="122"/>
      <c r="TJW258" s="122"/>
      <c r="TJX258" s="122"/>
      <c r="TJY258" s="122"/>
      <c r="TJZ258" s="122"/>
      <c r="TKA258" s="122"/>
      <c r="TKB258" s="122"/>
      <c r="TKC258" s="122"/>
      <c r="TKD258" s="122"/>
      <c r="TKE258" s="122"/>
      <c r="TKF258" s="122"/>
      <c r="TKG258" s="122"/>
      <c r="TKH258" s="122"/>
      <c r="TKI258" s="122"/>
      <c r="TKJ258" s="122"/>
      <c r="TKK258" s="122"/>
      <c r="TKL258" s="122"/>
      <c r="TKM258" s="122"/>
      <c r="TKN258" s="122"/>
      <c r="TKO258" s="122"/>
      <c r="TKP258" s="122"/>
      <c r="TKQ258" s="122"/>
      <c r="TKR258" s="122"/>
      <c r="TKS258" s="122"/>
      <c r="TKT258" s="122"/>
      <c r="TKU258" s="122"/>
      <c r="TKV258" s="122"/>
      <c r="TKW258" s="122"/>
      <c r="TKX258" s="122"/>
      <c r="TKY258" s="122"/>
      <c r="TKZ258" s="122"/>
      <c r="TLA258" s="122"/>
      <c r="TLB258" s="122"/>
      <c r="TLC258" s="122"/>
      <c r="TLD258" s="122"/>
      <c r="TLE258" s="122"/>
      <c r="TLF258" s="122"/>
      <c r="TLG258" s="122"/>
      <c r="TLH258" s="122"/>
      <c r="TLI258" s="122"/>
      <c r="TLJ258" s="122"/>
      <c r="TLK258" s="122"/>
      <c r="TLL258" s="122"/>
      <c r="TLM258" s="122"/>
      <c r="TLN258" s="122"/>
      <c r="TLO258" s="122"/>
      <c r="TLP258" s="122"/>
      <c r="TLQ258" s="122"/>
      <c r="TLR258" s="122"/>
      <c r="TLS258" s="122"/>
      <c r="TLT258" s="122"/>
      <c r="TLU258" s="122"/>
      <c r="TLV258" s="122"/>
      <c r="TLW258" s="122"/>
      <c r="TLX258" s="122"/>
      <c r="TLY258" s="122"/>
      <c r="TLZ258" s="122"/>
      <c r="TMA258" s="122"/>
      <c r="TMB258" s="122"/>
      <c r="TMC258" s="122"/>
      <c r="TMD258" s="122"/>
      <c r="TME258" s="122"/>
      <c r="TMF258" s="122"/>
      <c r="TMG258" s="122"/>
      <c r="TMH258" s="122"/>
      <c r="TMI258" s="122"/>
      <c r="TMJ258" s="122"/>
      <c r="TMK258" s="122"/>
      <c r="TML258" s="122"/>
      <c r="TMM258" s="122"/>
      <c r="TMN258" s="122"/>
      <c r="TMO258" s="122"/>
      <c r="TMP258" s="122"/>
      <c r="TMQ258" s="122"/>
      <c r="TMR258" s="122"/>
      <c r="TMS258" s="122"/>
      <c r="TMT258" s="122"/>
      <c r="TMU258" s="122"/>
      <c r="TMV258" s="122"/>
      <c r="TMW258" s="122"/>
      <c r="TMX258" s="122"/>
      <c r="TMY258" s="122"/>
      <c r="TMZ258" s="122"/>
      <c r="TNA258" s="122"/>
      <c r="TNB258" s="122"/>
      <c r="TNC258" s="122"/>
      <c r="TND258" s="122"/>
      <c r="TNE258" s="122"/>
      <c r="TNF258" s="122"/>
      <c r="TNG258" s="122"/>
      <c r="TNH258" s="122"/>
      <c r="TNI258" s="122"/>
      <c r="TNJ258" s="122"/>
      <c r="TNK258" s="122"/>
      <c r="TNL258" s="122"/>
      <c r="TNM258" s="122"/>
      <c r="TNN258" s="122"/>
      <c r="TNO258" s="122"/>
      <c r="TNP258" s="122"/>
      <c r="TNQ258" s="122"/>
      <c r="TNR258" s="122"/>
      <c r="TNS258" s="122"/>
      <c r="TNT258" s="122"/>
      <c r="TNU258" s="122"/>
      <c r="TNV258" s="122"/>
      <c r="TNW258" s="122"/>
      <c r="TNX258" s="122"/>
      <c r="TNY258" s="122"/>
      <c r="TNZ258" s="122"/>
      <c r="TOA258" s="122"/>
      <c r="TOB258" s="122"/>
      <c r="TOC258" s="122"/>
      <c r="TOD258" s="122"/>
      <c r="TOE258" s="122"/>
      <c r="TOF258" s="122"/>
      <c r="TOG258" s="122"/>
      <c r="TOH258" s="122"/>
      <c r="TOI258" s="122"/>
      <c r="TOJ258" s="122"/>
      <c r="TOK258" s="122"/>
      <c r="TOL258" s="122"/>
      <c r="TOM258" s="122"/>
      <c r="TON258" s="122"/>
      <c r="TOO258" s="122"/>
      <c r="TOP258" s="122"/>
      <c r="TOQ258" s="122"/>
      <c r="TOR258" s="122"/>
      <c r="TOS258" s="122"/>
      <c r="TOT258" s="122"/>
      <c r="TOU258" s="122"/>
      <c r="TOV258" s="122"/>
      <c r="TOW258" s="122"/>
      <c r="TOX258" s="122"/>
      <c r="TOY258" s="122"/>
      <c r="TOZ258" s="122"/>
      <c r="TPA258" s="122"/>
      <c r="TPB258" s="122"/>
      <c r="TPC258" s="122"/>
      <c r="TPD258" s="122"/>
      <c r="TPE258" s="122"/>
      <c r="TPF258" s="122"/>
      <c r="TPG258" s="122"/>
      <c r="TPH258" s="122"/>
      <c r="TPI258" s="122"/>
      <c r="TPJ258" s="122"/>
      <c r="TPK258" s="122"/>
      <c r="TPL258" s="122"/>
      <c r="TPM258" s="122"/>
      <c r="TPN258" s="122"/>
      <c r="TPO258" s="122"/>
      <c r="TPP258" s="122"/>
      <c r="TPQ258" s="122"/>
      <c r="TPR258" s="122"/>
      <c r="TPS258" s="122"/>
      <c r="TPT258" s="122"/>
      <c r="TPU258" s="122"/>
      <c r="TPV258" s="122"/>
      <c r="TPW258" s="122"/>
      <c r="TPX258" s="122"/>
      <c r="TPY258" s="122"/>
      <c r="TPZ258" s="122"/>
      <c r="TQA258" s="122"/>
      <c r="TQB258" s="122"/>
      <c r="TQC258" s="122"/>
      <c r="TQD258" s="122"/>
      <c r="TQE258" s="122"/>
      <c r="TQF258" s="122"/>
      <c r="TQG258" s="122"/>
      <c r="TQH258" s="122"/>
      <c r="TQI258" s="122"/>
      <c r="TQJ258" s="122"/>
      <c r="TQK258" s="122"/>
      <c r="TQL258" s="122"/>
      <c r="TQM258" s="122"/>
      <c r="TQN258" s="122"/>
      <c r="TQO258" s="122"/>
      <c r="TQP258" s="122"/>
      <c r="TQQ258" s="122"/>
      <c r="TQR258" s="122"/>
      <c r="TQS258" s="122"/>
      <c r="TQT258" s="122"/>
      <c r="TQU258" s="122"/>
      <c r="TQV258" s="122"/>
      <c r="TQW258" s="122"/>
      <c r="TQX258" s="122"/>
      <c r="TQY258" s="122"/>
      <c r="TQZ258" s="122"/>
      <c r="TRA258" s="122"/>
      <c r="TRB258" s="122"/>
      <c r="TRC258" s="122"/>
      <c r="TRD258" s="122"/>
      <c r="TRE258" s="122"/>
      <c r="TRF258" s="122"/>
      <c r="TRG258" s="122"/>
      <c r="TRH258" s="122"/>
      <c r="TRI258" s="122"/>
      <c r="TRJ258" s="122"/>
      <c r="TRK258" s="122"/>
      <c r="TRL258" s="122"/>
      <c r="TRM258" s="122"/>
      <c r="TRN258" s="122"/>
      <c r="TRO258" s="122"/>
      <c r="TRP258" s="122"/>
      <c r="TRQ258" s="122"/>
      <c r="TRR258" s="122"/>
      <c r="TRS258" s="122"/>
      <c r="TRT258" s="122"/>
      <c r="TRU258" s="122"/>
      <c r="TRV258" s="122"/>
      <c r="TRW258" s="122"/>
      <c r="TRX258" s="122"/>
      <c r="TRY258" s="122"/>
      <c r="TRZ258" s="122"/>
      <c r="TSA258" s="122"/>
      <c r="TSB258" s="122"/>
      <c r="TSC258" s="122"/>
      <c r="TSD258" s="122"/>
      <c r="TSE258" s="122"/>
      <c r="TSF258" s="122"/>
      <c r="TSG258" s="122"/>
      <c r="TSH258" s="122"/>
      <c r="TSI258" s="122"/>
      <c r="TSJ258" s="122"/>
      <c r="TSK258" s="122"/>
      <c r="TSL258" s="122"/>
      <c r="TSM258" s="122"/>
      <c r="TSN258" s="122"/>
      <c r="TSO258" s="122"/>
      <c r="TSP258" s="122"/>
      <c r="TSQ258" s="122"/>
      <c r="TSR258" s="122"/>
      <c r="TSS258" s="122"/>
      <c r="TST258" s="122"/>
      <c r="TSU258" s="122"/>
      <c r="TSV258" s="122"/>
      <c r="TSW258" s="122"/>
      <c r="TSX258" s="122"/>
      <c r="TSY258" s="122"/>
      <c r="TSZ258" s="122"/>
      <c r="TTA258" s="122"/>
      <c r="TTB258" s="122"/>
      <c r="TTC258" s="122"/>
      <c r="TTD258" s="122"/>
      <c r="TTE258" s="122"/>
      <c r="TTF258" s="122"/>
      <c r="TTG258" s="122"/>
      <c r="TTH258" s="122"/>
      <c r="TTI258" s="122"/>
      <c r="TTJ258" s="122"/>
      <c r="TTK258" s="122"/>
      <c r="TTL258" s="122"/>
      <c r="TTM258" s="122"/>
      <c r="TTN258" s="122"/>
      <c r="TTO258" s="122"/>
      <c r="TTP258" s="122"/>
      <c r="TTQ258" s="122"/>
      <c r="TTR258" s="122"/>
      <c r="TTS258" s="122"/>
      <c r="TTT258" s="122"/>
      <c r="TTU258" s="122"/>
      <c r="TTV258" s="122"/>
      <c r="TTW258" s="122"/>
      <c r="TTX258" s="122"/>
      <c r="TTY258" s="122"/>
      <c r="TTZ258" s="122"/>
      <c r="TUA258" s="122"/>
      <c r="TUB258" s="122"/>
      <c r="TUC258" s="122"/>
      <c r="TUD258" s="122"/>
      <c r="TUE258" s="122"/>
      <c r="TUF258" s="122"/>
      <c r="TUG258" s="122"/>
      <c r="TUH258" s="122"/>
      <c r="TUI258" s="122"/>
      <c r="TUJ258" s="122"/>
      <c r="TUK258" s="122"/>
      <c r="TUL258" s="122"/>
      <c r="TUM258" s="122"/>
      <c r="TUN258" s="122"/>
      <c r="TUO258" s="122"/>
      <c r="TUP258" s="122"/>
      <c r="TUQ258" s="122"/>
      <c r="TUR258" s="122"/>
      <c r="TUS258" s="122"/>
      <c r="TUT258" s="122"/>
      <c r="TUU258" s="122"/>
      <c r="TUV258" s="122"/>
      <c r="TUW258" s="122"/>
      <c r="TUX258" s="122"/>
      <c r="TUY258" s="122"/>
      <c r="TUZ258" s="122"/>
      <c r="TVA258" s="122"/>
      <c r="TVB258" s="122"/>
      <c r="TVC258" s="122"/>
      <c r="TVD258" s="122"/>
      <c r="TVE258" s="122"/>
      <c r="TVF258" s="122"/>
      <c r="TVG258" s="122"/>
      <c r="TVH258" s="122"/>
      <c r="TVI258" s="122"/>
      <c r="TVJ258" s="122"/>
      <c r="TVK258" s="122"/>
      <c r="TVL258" s="122"/>
      <c r="TVM258" s="122"/>
      <c r="TVN258" s="122"/>
      <c r="TVO258" s="122"/>
      <c r="TVP258" s="122"/>
      <c r="TVQ258" s="122"/>
      <c r="TVR258" s="122"/>
      <c r="TVS258" s="122"/>
      <c r="TVT258" s="122"/>
      <c r="TVU258" s="122"/>
      <c r="TVV258" s="122"/>
      <c r="TVW258" s="122"/>
      <c r="TVX258" s="122"/>
      <c r="TVY258" s="122"/>
      <c r="TVZ258" s="122"/>
      <c r="TWA258" s="122"/>
      <c r="TWB258" s="122"/>
      <c r="TWC258" s="122"/>
      <c r="TWD258" s="122"/>
      <c r="TWE258" s="122"/>
      <c r="TWF258" s="122"/>
      <c r="TWG258" s="122"/>
      <c r="TWH258" s="122"/>
      <c r="TWI258" s="122"/>
      <c r="TWJ258" s="122"/>
      <c r="TWK258" s="122"/>
      <c r="TWL258" s="122"/>
      <c r="TWM258" s="122"/>
      <c r="TWN258" s="122"/>
      <c r="TWO258" s="122"/>
      <c r="TWP258" s="122"/>
      <c r="TWQ258" s="122"/>
      <c r="TWR258" s="122"/>
      <c r="TWS258" s="122"/>
      <c r="TWT258" s="122"/>
      <c r="TWU258" s="122"/>
      <c r="TWV258" s="122"/>
      <c r="TWW258" s="122"/>
      <c r="TWX258" s="122"/>
      <c r="TWY258" s="122"/>
      <c r="TWZ258" s="122"/>
      <c r="TXA258" s="122"/>
      <c r="TXB258" s="122"/>
      <c r="TXC258" s="122"/>
      <c r="TXD258" s="122"/>
      <c r="TXE258" s="122"/>
      <c r="TXF258" s="122"/>
      <c r="TXG258" s="122"/>
      <c r="TXH258" s="122"/>
      <c r="TXI258" s="122"/>
      <c r="TXJ258" s="122"/>
      <c r="TXK258" s="122"/>
      <c r="TXL258" s="122"/>
      <c r="TXM258" s="122"/>
      <c r="TXN258" s="122"/>
      <c r="TXO258" s="122"/>
      <c r="TXP258" s="122"/>
      <c r="TXQ258" s="122"/>
      <c r="TXR258" s="122"/>
      <c r="TXS258" s="122"/>
      <c r="TXT258" s="122"/>
      <c r="TXU258" s="122"/>
      <c r="TXV258" s="122"/>
      <c r="TXW258" s="122"/>
      <c r="TXX258" s="122"/>
      <c r="TXY258" s="122"/>
      <c r="TXZ258" s="122"/>
      <c r="TYA258" s="122"/>
      <c r="TYB258" s="122"/>
      <c r="TYC258" s="122"/>
      <c r="TYD258" s="122"/>
      <c r="TYE258" s="122"/>
      <c r="TYF258" s="122"/>
      <c r="TYG258" s="122"/>
      <c r="TYH258" s="122"/>
      <c r="TYI258" s="122"/>
      <c r="TYJ258" s="122"/>
      <c r="TYK258" s="122"/>
      <c r="TYL258" s="122"/>
      <c r="TYM258" s="122"/>
      <c r="TYN258" s="122"/>
      <c r="TYO258" s="122"/>
      <c r="TYP258" s="122"/>
      <c r="TYQ258" s="122"/>
      <c r="TYR258" s="122"/>
      <c r="TYS258" s="122"/>
      <c r="TYT258" s="122"/>
      <c r="TYU258" s="122"/>
      <c r="TYV258" s="122"/>
      <c r="TYW258" s="122"/>
      <c r="TYX258" s="122"/>
      <c r="TYY258" s="122"/>
      <c r="TYZ258" s="122"/>
      <c r="TZA258" s="122"/>
      <c r="TZB258" s="122"/>
      <c r="TZC258" s="122"/>
      <c r="TZD258" s="122"/>
      <c r="TZE258" s="122"/>
      <c r="TZF258" s="122"/>
      <c r="TZG258" s="122"/>
      <c r="TZH258" s="122"/>
      <c r="TZI258" s="122"/>
      <c r="TZJ258" s="122"/>
      <c r="TZK258" s="122"/>
      <c r="TZL258" s="122"/>
      <c r="TZM258" s="122"/>
      <c r="TZN258" s="122"/>
      <c r="TZO258" s="122"/>
      <c r="TZP258" s="122"/>
      <c r="TZQ258" s="122"/>
      <c r="TZR258" s="122"/>
      <c r="TZS258" s="122"/>
      <c r="TZT258" s="122"/>
      <c r="TZU258" s="122"/>
      <c r="TZV258" s="122"/>
      <c r="TZW258" s="122"/>
      <c r="TZX258" s="122"/>
      <c r="TZY258" s="122"/>
      <c r="TZZ258" s="122"/>
      <c r="UAA258" s="122"/>
      <c r="UAB258" s="122"/>
      <c r="UAC258" s="122"/>
      <c r="UAD258" s="122"/>
      <c r="UAE258" s="122"/>
      <c r="UAF258" s="122"/>
      <c r="UAG258" s="122"/>
      <c r="UAH258" s="122"/>
      <c r="UAI258" s="122"/>
      <c r="UAJ258" s="122"/>
      <c r="UAK258" s="122"/>
      <c r="UAL258" s="122"/>
      <c r="UAM258" s="122"/>
      <c r="UAN258" s="122"/>
      <c r="UAO258" s="122"/>
      <c r="UAP258" s="122"/>
      <c r="UAQ258" s="122"/>
      <c r="UAR258" s="122"/>
      <c r="UAS258" s="122"/>
      <c r="UAT258" s="122"/>
      <c r="UAU258" s="122"/>
      <c r="UAV258" s="122"/>
      <c r="UAW258" s="122"/>
      <c r="UAX258" s="122"/>
      <c r="UAY258" s="122"/>
      <c r="UAZ258" s="122"/>
      <c r="UBA258" s="122"/>
      <c r="UBB258" s="122"/>
      <c r="UBC258" s="122"/>
      <c r="UBD258" s="122"/>
      <c r="UBE258" s="122"/>
      <c r="UBF258" s="122"/>
      <c r="UBG258" s="122"/>
      <c r="UBH258" s="122"/>
      <c r="UBI258" s="122"/>
      <c r="UBJ258" s="122"/>
      <c r="UBK258" s="122"/>
      <c r="UBL258" s="122"/>
      <c r="UBM258" s="122"/>
      <c r="UBN258" s="122"/>
      <c r="UBO258" s="122"/>
      <c r="UBP258" s="122"/>
      <c r="UBQ258" s="122"/>
      <c r="UBR258" s="122"/>
      <c r="UBS258" s="122"/>
      <c r="UBT258" s="122"/>
      <c r="UBU258" s="122"/>
      <c r="UBV258" s="122"/>
      <c r="UBW258" s="122"/>
      <c r="UBX258" s="122"/>
      <c r="UBY258" s="122"/>
      <c r="UBZ258" s="122"/>
      <c r="UCA258" s="122"/>
      <c r="UCB258" s="122"/>
      <c r="UCC258" s="122"/>
      <c r="UCD258" s="122"/>
      <c r="UCE258" s="122"/>
      <c r="UCF258" s="122"/>
      <c r="UCG258" s="122"/>
      <c r="UCH258" s="122"/>
      <c r="UCI258" s="122"/>
      <c r="UCJ258" s="122"/>
      <c r="UCK258" s="122"/>
      <c r="UCL258" s="122"/>
      <c r="UCM258" s="122"/>
      <c r="UCN258" s="122"/>
      <c r="UCO258" s="122"/>
      <c r="UCP258" s="122"/>
      <c r="UCQ258" s="122"/>
      <c r="UCR258" s="122"/>
      <c r="UCS258" s="122"/>
      <c r="UCT258" s="122"/>
      <c r="UCU258" s="122"/>
      <c r="UCV258" s="122"/>
      <c r="UCW258" s="122"/>
      <c r="UCX258" s="122"/>
      <c r="UCY258" s="122"/>
      <c r="UCZ258" s="122"/>
      <c r="UDA258" s="122"/>
      <c r="UDB258" s="122"/>
      <c r="UDC258" s="122"/>
      <c r="UDD258" s="122"/>
      <c r="UDE258" s="122"/>
      <c r="UDF258" s="122"/>
      <c r="UDG258" s="122"/>
      <c r="UDH258" s="122"/>
      <c r="UDI258" s="122"/>
      <c r="UDJ258" s="122"/>
      <c r="UDK258" s="122"/>
      <c r="UDL258" s="122"/>
      <c r="UDM258" s="122"/>
      <c r="UDN258" s="122"/>
      <c r="UDO258" s="122"/>
      <c r="UDP258" s="122"/>
      <c r="UDQ258" s="122"/>
      <c r="UDR258" s="122"/>
      <c r="UDS258" s="122"/>
      <c r="UDT258" s="122"/>
      <c r="UDU258" s="122"/>
      <c r="UDV258" s="122"/>
      <c r="UDW258" s="122"/>
      <c r="UDX258" s="122"/>
      <c r="UDY258" s="122"/>
      <c r="UDZ258" s="122"/>
      <c r="UEA258" s="122"/>
      <c r="UEB258" s="122"/>
      <c r="UEC258" s="122"/>
      <c r="UED258" s="122"/>
      <c r="UEE258" s="122"/>
      <c r="UEF258" s="122"/>
      <c r="UEG258" s="122"/>
      <c r="UEH258" s="122"/>
      <c r="UEI258" s="122"/>
      <c r="UEJ258" s="122"/>
      <c r="UEK258" s="122"/>
      <c r="UEL258" s="122"/>
      <c r="UEM258" s="122"/>
      <c r="UEN258" s="122"/>
      <c r="UEO258" s="122"/>
      <c r="UEP258" s="122"/>
      <c r="UEQ258" s="122"/>
      <c r="UER258" s="122"/>
      <c r="UES258" s="122"/>
      <c r="UET258" s="122"/>
      <c r="UEU258" s="122"/>
      <c r="UEV258" s="122"/>
      <c r="UEW258" s="122"/>
      <c r="UEX258" s="122"/>
      <c r="UEY258" s="122"/>
      <c r="UEZ258" s="122"/>
      <c r="UFA258" s="122"/>
      <c r="UFB258" s="122"/>
      <c r="UFC258" s="122"/>
      <c r="UFD258" s="122"/>
      <c r="UFE258" s="122"/>
      <c r="UFF258" s="122"/>
      <c r="UFG258" s="122"/>
      <c r="UFH258" s="122"/>
      <c r="UFI258" s="122"/>
      <c r="UFJ258" s="122"/>
      <c r="UFK258" s="122"/>
      <c r="UFL258" s="122"/>
      <c r="UFM258" s="122"/>
      <c r="UFN258" s="122"/>
      <c r="UFO258" s="122"/>
      <c r="UFP258" s="122"/>
      <c r="UFQ258" s="122"/>
      <c r="UFR258" s="122"/>
      <c r="UFS258" s="122"/>
      <c r="UFT258" s="122"/>
      <c r="UFU258" s="122"/>
      <c r="UFV258" s="122"/>
      <c r="UFW258" s="122"/>
      <c r="UFX258" s="122"/>
      <c r="UFY258" s="122"/>
      <c r="UFZ258" s="122"/>
      <c r="UGA258" s="122"/>
      <c r="UGB258" s="122"/>
      <c r="UGC258" s="122"/>
      <c r="UGD258" s="122"/>
      <c r="UGE258" s="122"/>
      <c r="UGF258" s="122"/>
      <c r="UGG258" s="122"/>
      <c r="UGH258" s="122"/>
      <c r="UGI258" s="122"/>
      <c r="UGJ258" s="122"/>
      <c r="UGK258" s="122"/>
      <c r="UGL258" s="122"/>
      <c r="UGM258" s="122"/>
      <c r="UGN258" s="122"/>
      <c r="UGO258" s="122"/>
      <c r="UGP258" s="122"/>
      <c r="UGQ258" s="122"/>
      <c r="UGR258" s="122"/>
      <c r="UGS258" s="122"/>
      <c r="UGT258" s="122"/>
      <c r="UGU258" s="122"/>
      <c r="UGV258" s="122"/>
      <c r="UGW258" s="122"/>
      <c r="UGX258" s="122"/>
      <c r="UGY258" s="122"/>
      <c r="UGZ258" s="122"/>
      <c r="UHA258" s="122"/>
      <c r="UHB258" s="122"/>
      <c r="UHC258" s="122"/>
      <c r="UHD258" s="122"/>
      <c r="UHE258" s="122"/>
      <c r="UHF258" s="122"/>
      <c r="UHG258" s="122"/>
      <c r="UHH258" s="122"/>
      <c r="UHI258" s="122"/>
      <c r="UHJ258" s="122"/>
      <c r="UHK258" s="122"/>
      <c r="UHL258" s="122"/>
      <c r="UHM258" s="122"/>
      <c r="UHN258" s="122"/>
      <c r="UHO258" s="122"/>
      <c r="UHP258" s="122"/>
      <c r="UHQ258" s="122"/>
      <c r="UHR258" s="122"/>
      <c r="UHS258" s="122"/>
      <c r="UHT258" s="122"/>
      <c r="UHU258" s="122"/>
      <c r="UHV258" s="122"/>
      <c r="UHW258" s="122"/>
      <c r="UHX258" s="122"/>
      <c r="UHY258" s="122"/>
      <c r="UHZ258" s="122"/>
      <c r="UIA258" s="122"/>
      <c r="UIB258" s="122"/>
      <c r="UIC258" s="122"/>
      <c r="UID258" s="122"/>
      <c r="UIE258" s="122"/>
      <c r="UIF258" s="122"/>
      <c r="UIG258" s="122"/>
      <c r="UIH258" s="122"/>
      <c r="UII258" s="122"/>
      <c r="UIJ258" s="122"/>
      <c r="UIK258" s="122"/>
      <c r="UIL258" s="122"/>
      <c r="UIM258" s="122"/>
      <c r="UIN258" s="122"/>
      <c r="UIO258" s="122"/>
      <c r="UIP258" s="122"/>
      <c r="UIQ258" s="122"/>
      <c r="UIR258" s="122"/>
      <c r="UIS258" s="122"/>
      <c r="UIT258" s="122"/>
      <c r="UIU258" s="122"/>
      <c r="UIV258" s="122"/>
      <c r="UIW258" s="122"/>
      <c r="UIX258" s="122"/>
      <c r="UIY258" s="122"/>
      <c r="UIZ258" s="122"/>
      <c r="UJA258" s="122"/>
      <c r="UJB258" s="122"/>
      <c r="UJC258" s="122"/>
      <c r="UJD258" s="122"/>
      <c r="UJE258" s="122"/>
      <c r="UJF258" s="122"/>
      <c r="UJG258" s="122"/>
      <c r="UJH258" s="122"/>
      <c r="UJI258" s="122"/>
      <c r="UJJ258" s="122"/>
      <c r="UJK258" s="122"/>
      <c r="UJL258" s="122"/>
      <c r="UJM258" s="122"/>
      <c r="UJN258" s="122"/>
      <c r="UJO258" s="122"/>
      <c r="UJP258" s="122"/>
      <c r="UJQ258" s="122"/>
      <c r="UJR258" s="122"/>
      <c r="UJS258" s="122"/>
      <c r="UJT258" s="122"/>
      <c r="UJU258" s="122"/>
      <c r="UJV258" s="122"/>
      <c r="UJW258" s="122"/>
      <c r="UJX258" s="122"/>
      <c r="UJY258" s="122"/>
      <c r="UJZ258" s="122"/>
      <c r="UKA258" s="122"/>
      <c r="UKB258" s="122"/>
      <c r="UKC258" s="122"/>
      <c r="UKD258" s="122"/>
      <c r="UKE258" s="122"/>
      <c r="UKF258" s="122"/>
      <c r="UKG258" s="122"/>
      <c r="UKH258" s="122"/>
      <c r="UKI258" s="122"/>
      <c r="UKJ258" s="122"/>
      <c r="UKK258" s="122"/>
      <c r="UKL258" s="122"/>
      <c r="UKM258" s="122"/>
      <c r="UKN258" s="122"/>
      <c r="UKO258" s="122"/>
      <c r="UKP258" s="122"/>
      <c r="UKQ258" s="122"/>
      <c r="UKR258" s="122"/>
      <c r="UKS258" s="122"/>
      <c r="UKT258" s="122"/>
      <c r="UKU258" s="122"/>
      <c r="UKV258" s="122"/>
      <c r="UKW258" s="122"/>
      <c r="UKX258" s="122"/>
      <c r="UKY258" s="122"/>
      <c r="UKZ258" s="122"/>
      <c r="ULA258" s="122"/>
      <c r="ULB258" s="122"/>
      <c r="ULC258" s="122"/>
      <c r="ULD258" s="122"/>
      <c r="ULE258" s="122"/>
      <c r="ULF258" s="122"/>
      <c r="ULG258" s="122"/>
      <c r="ULH258" s="122"/>
      <c r="ULI258" s="122"/>
      <c r="ULJ258" s="122"/>
      <c r="ULK258" s="122"/>
      <c r="ULL258" s="122"/>
      <c r="ULM258" s="122"/>
      <c r="ULN258" s="122"/>
      <c r="ULO258" s="122"/>
      <c r="ULP258" s="122"/>
      <c r="ULQ258" s="122"/>
      <c r="ULR258" s="122"/>
      <c r="ULS258" s="122"/>
      <c r="ULT258" s="122"/>
      <c r="ULU258" s="122"/>
      <c r="ULV258" s="122"/>
      <c r="ULW258" s="122"/>
      <c r="ULX258" s="122"/>
      <c r="ULY258" s="122"/>
      <c r="ULZ258" s="122"/>
      <c r="UMA258" s="122"/>
      <c r="UMB258" s="122"/>
      <c r="UMC258" s="122"/>
      <c r="UMD258" s="122"/>
      <c r="UME258" s="122"/>
      <c r="UMF258" s="122"/>
      <c r="UMG258" s="122"/>
      <c r="UMH258" s="122"/>
      <c r="UMI258" s="122"/>
      <c r="UMJ258" s="122"/>
      <c r="UMK258" s="122"/>
      <c r="UML258" s="122"/>
      <c r="UMM258" s="122"/>
      <c r="UMN258" s="122"/>
      <c r="UMO258" s="122"/>
      <c r="UMP258" s="122"/>
      <c r="UMQ258" s="122"/>
      <c r="UMR258" s="122"/>
      <c r="UMS258" s="122"/>
      <c r="UMT258" s="122"/>
      <c r="UMU258" s="122"/>
      <c r="UMV258" s="122"/>
      <c r="UMW258" s="122"/>
      <c r="UMX258" s="122"/>
      <c r="UMY258" s="122"/>
      <c r="UMZ258" s="122"/>
      <c r="UNA258" s="122"/>
      <c r="UNB258" s="122"/>
      <c r="UNC258" s="122"/>
      <c r="UND258" s="122"/>
      <c r="UNE258" s="122"/>
      <c r="UNF258" s="122"/>
      <c r="UNG258" s="122"/>
      <c r="UNH258" s="122"/>
      <c r="UNI258" s="122"/>
      <c r="UNJ258" s="122"/>
      <c r="UNK258" s="122"/>
      <c r="UNL258" s="122"/>
      <c r="UNM258" s="122"/>
      <c r="UNN258" s="122"/>
      <c r="UNO258" s="122"/>
      <c r="UNP258" s="122"/>
      <c r="UNQ258" s="122"/>
      <c r="UNR258" s="122"/>
      <c r="UNS258" s="122"/>
      <c r="UNT258" s="122"/>
      <c r="UNU258" s="122"/>
      <c r="UNV258" s="122"/>
      <c r="UNW258" s="122"/>
      <c r="UNX258" s="122"/>
      <c r="UNY258" s="122"/>
      <c r="UNZ258" s="122"/>
      <c r="UOA258" s="122"/>
      <c r="UOB258" s="122"/>
      <c r="UOC258" s="122"/>
      <c r="UOD258" s="122"/>
      <c r="UOE258" s="122"/>
      <c r="UOF258" s="122"/>
      <c r="UOG258" s="122"/>
      <c r="UOH258" s="122"/>
      <c r="UOI258" s="122"/>
      <c r="UOJ258" s="122"/>
      <c r="UOK258" s="122"/>
      <c r="UOL258" s="122"/>
      <c r="UOM258" s="122"/>
      <c r="UON258" s="122"/>
      <c r="UOO258" s="122"/>
      <c r="UOP258" s="122"/>
      <c r="UOQ258" s="122"/>
      <c r="UOR258" s="122"/>
      <c r="UOS258" s="122"/>
      <c r="UOT258" s="122"/>
      <c r="UOU258" s="122"/>
      <c r="UOV258" s="122"/>
      <c r="UOW258" s="122"/>
      <c r="UOX258" s="122"/>
      <c r="UOY258" s="122"/>
      <c r="UOZ258" s="122"/>
      <c r="UPA258" s="122"/>
      <c r="UPB258" s="122"/>
      <c r="UPC258" s="122"/>
      <c r="UPD258" s="122"/>
      <c r="UPE258" s="122"/>
      <c r="UPF258" s="122"/>
      <c r="UPG258" s="122"/>
      <c r="UPH258" s="122"/>
      <c r="UPI258" s="122"/>
      <c r="UPJ258" s="122"/>
      <c r="UPK258" s="122"/>
      <c r="UPL258" s="122"/>
      <c r="UPM258" s="122"/>
      <c r="UPN258" s="122"/>
      <c r="UPO258" s="122"/>
      <c r="UPP258" s="122"/>
      <c r="UPQ258" s="122"/>
      <c r="UPR258" s="122"/>
      <c r="UPS258" s="122"/>
      <c r="UPT258" s="122"/>
      <c r="UPU258" s="122"/>
      <c r="UPV258" s="122"/>
      <c r="UPW258" s="122"/>
      <c r="UPX258" s="122"/>
      <c r="UPY258" s="122"/>
      <c r="UPZ258" s="122"/>
      <c r="UQA258" s="122"/>
      <c r="UQB258" s="122"/>
      <c r="UQC258" s="122"/>
      <c r="UQD258" s="122"/>
      <c r="UQE258" s="122"/>
      <c r="UQF258" s="122"/>
      <c r="UQG258" s="122"/>
      <c r="UQH258" s="122"/>
      <c r="UQI258" s="122"/>
      <c r="UQJ258" s="122"/>
      <c r="UQK258" s="122"/>
      <c r="UQL258" s="122"/>
      <c r="UQM258" s="122"/>
      <c r="UQN258" s="122"/>
      <c r="UQO258" s="122"/>
      <c r="UQP258" s="122"/>
      <c r="UQQ258" s="122"/>
      <c r="UQR258" s="122"/>
      <c r="UQS258" s="122"/>
      <c r="UQT258" s="122"/>
      <c r="UQU258" s="122"/>
      <c r="UQV258" s="122"/>
      <c r="UQW258" s="122"/>
      <c r="UQX258" s="122"/>
      <c r="UQY258" s="122"/>
      <c r="UQZ258" s="122"/>
      <c r="URA258" s="122"/>
      <c r="URB258" s="122"/>
      <c r="URC258" s="122"/>
      <c r="URD258" s="122"/>
      <c r="URE258" s="122"/>
      <c r="URF258" s="122"/>
      <c r="URG258" s="122"/>
      <c r="URH258" s="122"/>
      <c r="URI258" s="122"/>
      <c r="URJ258" s="122"/>
      <c r="URK258" s="122"/>
      <c r="URL258" s="122"/>
      <c r="URM258" s="122"/>
      <c r="URN258" s="122"/>
      <c r="URO258" s="122"/>
      <c r="URP258" s="122"/>
      <c r="URQ258" s="122"/>
      <c r="URR258" s="122"/>
      <c r="URS258" s="122"/>
      <c r="URT258" s="122"/>
      <c r="URU258" s="122"/>
      <c r="URV258" s="122"/>
      <c r="URW258" s="122"/>
      <c r="URX258" s="122"/>
      <c r="URY258" s="122"/>
      <c r="URZ258" s="122"/>
      <c r="USA258" s="122"/>
      <c r="USB258" s="122"/>
      <c r="USC258" s="122"/>
      <c r="USD258" s="122"/>
      <c r="USE258" s="122"/>
      <c r="USF258" s="122"/>
      <c r="USG258" s="122"/>
      <c r="USH258" s="122"/>
      <c r="USI258" s="122"/>
      <c r="USJ258" s="122"/>
      <c r="USK258" s="122"/>
      <c r="USL258" s="122"/>
      <c r="USM258" s="122"/>
      <c r="USN258" s="122"/>
      <c r="USO258" s="122"/>
      <c r="USP258" s="122"/>
      <c r="USQ258" s="122"/>
      <c r="USR258" s="122"/>
      <c r="USS258" s="122"/>
      <c r="UST258" s="122"/>
      <c r="USU258" s="122"/>
      <c r="USV258" s="122"/>
      <c r="USW258" s="122"/>
      <c r="USX258" s="122"/>
      <c r="USY258" s="122"/>
      <c r="USZ258" s="122"/>
      <c r="UTA258" s="122"/>
      <c r="UTB258" s="122"/>
      <c r="UTC258" s="122"/>
      <c r="UTD258" s="122"/>
      <c r="UTE258" s="122"/>
      <c r="UTF258" s="122"/>
      <c r="UTG258" s="122"/>
      <c r="UTH258" s="122"/>
      <c r="UTI258" s="122"/>
      <c r="UTJ258" s="122"/>
      <c r="UTK258" s="122"/>
      <c r="UTL258" s="122"/>
      <c r="UTM258" s="122"/>
      <c r="UTN258" s="122"/>
      <c r="UTO258" s="122"/>
      <c r="UTP258" s="122"/>
      <c r="UTQ258" s="122"/>
      <c r="UTR258" s="122"/>
      <c r="UTS258" s="122"/>
      <c r="UTT258" s="122"/>
      <c r="UTU258" s="122"/>
      <c r="UTV258" s="122"/>
      <c r="UTW258" s="122"/>
      <c r="UTX258" s="122"/>
      <c r="UTY258" s="122"/>
      <c r="UTZ258" s="122"/>
      <c r="UUA258" s="122"/>
      <c r="UUB258" s="122"/>
      <c r="UUC258" s="122"/>
      <c r="UUD258" s="122"/>
      <c r="UUE258" s="122"/>
      <c r="UUF258" s="122"/>
      <c r="UUG258" s="122"/>
      <c r="UUH258" s="122"/>
      <c r="UUI258" s="122"/>
      <c r="UUJ258" s="122"/>
      <c r="UUK258" s="122"/>
      <c r="UUL258" s="122"/>
      <c r="UUM258" s="122"/>
      <c r="UUN258" s="122"/>
      <c r="UUO258" s="122"/>
      <c r="UUP258" s="122"/>
      <c r="UUQ258" s="122"/>
      <c r="UUR258" s="122"/>
      <c r="UUS258" s="122"/>
      <c r="UUT258" s="122"/>
      <c r="UUU258" s="122"/>
      <c r="UUV258" s="122"/>
      <c r="UUW258" s="122"/>
      <c r="UUX258" s="122"/>
      <c r="UUY258" s="122"/>
      <c r="UUZ258" s="122"/>
      <c r="UVA258" s="122"/>
      <c r="UVB258" s="122"/>
      <c r="UVC258" s="122"/>
      <c r="UVD258" s="122"/>
      <c r="UVE258" s="122"/>
      <c r="UVF258" s="122"/>
      <c r="UVG258" s="122"/>
      <c r="UVH258" s="122"/>
      <c r="UVI258" s="122"/>
      <c r="UVJ258" s="122"/>
      <c r="UVK258" s="122"/>
      <c r="UVL258" s="122"/>
      <c r="UVM258" s="122"/>
      <c r="UVN258" s="122"/>
      <c r="UVO258" s="122"/>
      <c r="UVP258" s="122"/>
      <c r="UVQ258" s="122"/>
      <c r="UVR258" s="122"/>
      <c r="UVS258" s="122"/>
      <c r="UVT258" s="122"/>
      <c r="UVU258" s="122"/>
      <c r="UVV258" s="122"/>
      <c r="UVW258" s="122"/>
      <c r="UVX258" s="122"/>
      <c r="UVY258" s="122"/>
      <c r="UVZ258" s="122"/>
      <c r="UWA258" s="122"/>
      <c r="UWB258" s="122"/>
      <c r="UWC258" s="122"/>
      <c r="UWD258" s="122"/>
      <c r="UWE258" s="122"/>
      <c r="UWF258" s="122"/>
      <c r="UWG258" s="122"/>
      <c r="UWH258" s="122"/>
      <c r="UWI258" s="122"/>
      <c r="UWJ258" s="122"/>
      <c r="UWK258" s="122"/>
      <c r="UWL258" s="122"/>
      <c r="UWM258" s="122"/>
      <c r="UWN258" s="122"/>
      <c r="UWO258" s="122"/>
      <c r="UWP258" s="122"/>
      <c r="UWQ258" s="122"/>
      <c r="UWR258" s="122"/>
      <c r="UWS258" s="122"/>
      <c r="UWT258" s="122"/>
      <c r="UWU258" s="122"/>
      <c r="UWV258" s="122"/>
      <c r="UWW258" s="122"/>
      <c r="UWX258" s="122"/>
      <c r="UWY258" s="122"/>
      <c r="UWZ258" s="122"/>
      <c r="UXA258" s="122"/>
      <c r="UXB258" s="122"/>
      <c r="UXC258" s="122"/>
      <c r="UXD258" s="122"/>
      <c r="UXE258" s="122"/>
      <c r="UXF258" s="122"/>
      <c r="UXG258" s="122"/>
      <c r="UXH258" s="122"/>
      <c r="UXI258" s="122"/>
      <c r="UXJ258" s="122"/>
      <c r="UXK258" s="122"/>
      <c r="UXL258" s="122"/>
      <c r="UXM258" s="122"/>
      <c r="UXN258" s="122"/>
      <c r="UXO258" s="122"/>
      <c r="UXP258" s="122"/>
      <c r="UXQ258" s="122"/>
      <c r="UXR258" s="122"/>
      <c r="UXS258" s="122"/>
      <c r="UXT258" s="122"/>
      <c r="UXU258" s="122"/>
      <c r="UXV258" s="122"/>
      <c r="UXW258" s="122"/>
      <c r="UXX258" s="122"/>
      <c r="UXY258" s="122"/>
      <c r="UXZ258" s="122"/>
      <c r="UYA258" s="122"/>
      <c r="UYB258" s="122"/>
      <c r="UYC258" s="122"/>
      <c r="UYD258" s="122"/>
      <c r="UYE258" s="122"/>
      <c r="UYF258" s="122"/>
      <c r="UYG258" s="122"/>
      <c r="UYH258" s="122"/>
      <c r="UYI258" s="122"/>
      <c r="UYJ258" s="122"/>
      <c r="UYK258" s="122"/>
      <c r="UYL258" s="122"/>
      <c r="UYM258" s="122"/>
      <c r="UYN258" s="122"/>
      <c r="UYO258" s="122"/>
      <c r="UYP258" s="122"/>
      <c r="UYQ258" s="122"/>
      <c r="UYR258" s="122"/>
      <c r="UYS258" s="122"/>
      <c r="UYT258" s="122"/>
      <c r="UYU258" s="122"/>
      <c r="UYV258" s="122"/>
      <c r="UYW258" s="122"/>
      <c r="UYX258" s="122"/>
      <c r="UYY258" s="122"/>
      <c r="UYZ258" s="122"/>
      <c r="UZA258" s="122"/>
      <c r="UZB258" s="122"/>
      <c r="UZC258" s="122"/>
      <c r="UZD258" s="122"/>
      <c r="UZE258" s="122"/>
      <c r="UZF258" s="122"/>
      <c r="UZG258" s="122"/>
      <c r="UZH258" s="122"/>
      <c r="UZI258" s="122"/>
      <c r="UZJ258" s="122"/>
      <c r="UZK258" s="122"/>
      <c r="UZL258" s="122"/>
      <c r="UZM258" s="122"/>
      <c r="UZN258" s="122"/>
      <c r="UZO258" s="122"/>
      <c r="UZP258" s="122"/>
      <c r="UZQ258" s="122"/>
      <c r="UZR258" s="122"/>
      <c r="UZS258" s="122"/>
      <c r="UZT258" s="122"/>
      <c r="UZU258" s="122"/>
      <c r="UZV258" s="122"/>
      <c r="UZW258" s="122"/>
      <c r="UZX258" s="122"/>
      <c r="UZY258" s="122"/>
      <c r="UZZ258" s="122"/>
      <c r="VAA258" s="122"/>
      <c r="VAB258" s="122"/>
      <c r="VAC258" s="122"/>
      <c r="VAD258" s="122"/>
      <c r="VAE258" s="122"/>
      <c r="VAF258" s="122"/>
      <c r="VAG258" s="122"/>
      <c r="VAH258" s="122"/>
      <c r="VAI258" s="122"/>
      <c r="VAJ258" s="122"/>
      <c r="VAK258" s="122"/>
      <c r="VAL258" s="122"/>
      <c r="VAM258" s="122"/>
      <c r="VAN258" s="122"/>
      <c r="VAO258" s="122"/>
      <c r="VAP258" s="122"/>
      <c r="VAQ258" s="122"/>
      <c r="VAR258" s="122"/>
      <c r="VAS258" s="122"/>
      <c r="VAT258" s="122"/>
      <c r="VAU258" s="122"/>
      <c r="VAV258" s="122"/>
      <c r="VAW258" s="122"/>
      <c r="VAX258" s="122"/>
      <c r="VAY258" s="122"/>
      <c r="VAZ258" s="122"/>
      <c r="VBA258" s="122"/>
      <c r="VBB258" s="122"/>
      <c r="VBC258" s="122"/>
      <c r="VBD258" s="122"/>
      <c r="VBE258" s="122"/>
      <c r="VBF258" s="122"/>
      <c r="VBG258" s="122"/>
      <c r="VBH258" s="122"/>
      <c r="VBI258" s="122"/>
      <c r="VBJ258" s="122"/>
      <c r="VBK258" s="122"/>
      <c r="VBL258" s="122"/>
      <c r="VBM258" s="122"/>
      <c r="VBN258" s="122"/>
      <c r="VBO258" s="122"/>
      <c r="VBP258" s="122"/>
      <c r="VBQ258" s="122"/>
      <c r="VBR258" s="122"/>
      <c r="VBS258" s="122"/>
      <c r="VBT258" s="122"/>
      <c r="VBU258" s="122"/>
      <c r="VBV258" s="122"/>
      <c r="VBW258" s="122"/>
      <c r="VBX258" s="122"/>
      <c r="VBY258" s="122"/>
      <c r="VBZ258" s="122"/>
      <c r="VCA258" s="122"/>
      <c r="VCB258" s="122"/>
      <c r="VCC258" s="122"/>
      <c r="VCD258" s="122"/>
      <c r="VCE258" s="122"/>
      <c r="VCF258" s="122"/>
      <c r="VCG258" s="122"/>
      <c r="VCH258" s="122"/>
      <c r="VCI258" s="122"/>
      <c r="VCJ258" s="122"/>
      <c r="VCK258" s="122"/>
      <c r="VCL258" s="122"/>
      <c r="VCM258" s="122"/>
      <c r="VCN258" s="122"/>
      <c r="VCO258" s="122"/>
      <c r="VCP258" s="122"/>
      <c r="VCQ258" s="122"/>
      <c r="VCR258" s="122"/>
      <c r="VCS258" s="122"/>
      <c r="VCT258" s="122"/>
      <c r="VCU258" s="122"/>
      <c r="VCV258" s="122"/>
      <c r="VCW258" s="122"/>
      <c r="VCX258" s="122"/>
      <c r="VCY258" s="122"/>
      <c r="VCZ258" s="122"/>
      <c r="VDA258" s="122"/>
      <c r="VDB258" s="122"/>
      <c r="VDC258" s="122"/>
      <c r="VDD258" s="122"/>
      <c r="VDE258" s="122"/>
      <c r="VDF258" s="122"/>
      <c r="VDG258" s="122"/>
      <c r="VDH258" s="122"/>
      <c r="VDI258" s="122"/>
      <c r="VDJ258" s="122"/>
      <c r="VDK258" s="122"/>
      <c r="VDL258" s="122"/>
      <c r="VDM258" s="122"/>
      <c r="VDN258" s="122"/>
      <c r="VDO258" s="122"/>
      <c r="VDP258" s="122"/>
      <c r="VDQ258" s="122"/>
      <c r="VDR258" s="122"/>
      <c r="VDS258" s="122"/>
      <c r="VDT258" s="122"/>
      <c r="VDU258" s="122"/>
      <c r="VDV258" s="122"/>
      <c r="VDW258" s="122"/>
      <c r="VDX258" s="122"/>
      <c r="VDY258" s="122"/>
      <c r="VDZ258" s="122"/>
      <c r="VEA258" s="122"/>
      <c r="VEB258" s="122"/>
      <c r="VEC258" s="122"/>
      <c r="VED258" s="122"/>
      <c r="VEE258" s="122"/>
      <c r="VEF258" s="122"/>
      <c r="VEG258" s="122"/>
      <c r="VEH258" s="122"/>
      <c r="VEI258" s="122"/>
      <c r="VEJ258" s="122"/>
      <c r="VEK258" s="122"/>
      <c r="VEL258" s="122"/>
      <c r="VEM258" s="122"/>
      <c r="VEN258" s="122"/>
      <c r="VEO258" s="122"/>
      <c r="VEP258" s="122"/>
      <c r="VEQ258" s="122"/>
      <c r="VER258" s="122"/>
      <c r="VES258" s="122"/>
      <c r="VET258" s="122"/>
      <c r="VEU258" s="122"/>
      <c r="VEV258" s="122"/>
      <c r="VEW258" s="122"/>
      <c r="VEX258" s="122"/>
      <c r="VEY258" s="122"/>
      <c r="VEZ258" s="122"/>
      <c r="VFA258" s="122"/>
      <c r="VFB258" s="122"/>
      <c r="VFC258" s="122"/>
      <c r="VFD258" s="122"/>
      <c r="VFE258" s="122"/>
      <c r="VFF258" s="122"/>
      <c r="VFG258" s="122"/>
      <c r="VFH258" s="122"/>
      <c r="VFI258" s="122"/>
      <c r="VFJ258" s="122"/>
      <c r="VFK258" s="122"/>
      <c r="VFL258" s="122"/>
      <c r="VFM258" s="122"/>
      <c r="VFN258" s="122"/>
      <c r="VFO258" s="122"/>
      <c r="VFP258" s="122"/>
      <c r="VFQ258" s="122"/>
      <c r="VFR258" s="122"/>
      <c r="VFS258" s="122"/>
      <c r="VFT258" s="122"/>
      <c r="VFU258" s="122"/>
      <c r="VFV258" s="122"/>
      <c r="VFW258" s="122"/>
      <c r="VFX258" s="122"/>
      <c r="VFY258" s="122"/>
      <c r="VFZ258" s="122"/>
      <c r="VGA258" s="122"/>
      <c r="VGB258" s="122"/>
      <c r="VGC258" s="122"/>
      <c r="VGD258" s="122"/>
      <c r="VGE258" s="122"/>
      <c r="VGF258" s="122"/>
      <c r="VGG258" s="122"/>
      <c r="VGH258" s="122"/>
      <c r="VGI258" s="122"/>
      <c r="VGJ258" s="122"/>
      <c r="VGK258" s="122"/>
      <c r="VGL258" s="122"/>
      <c r="VGM258" s="122"/>
      <c r="VGN258" s="122"/>
      <c r="VGO258" s="122"/>
      <c r="VGP258" s="122"/>
      <c r="VGQ258" s="122"/>
      <c r="VGR258" s="122"/>
      <c r="VGS258" s="122"/>
      <c r="VGT258" s="122"/>
      <c r="VGU258" s="122"/>
      <c r="VGV258" s="122"/>
      <c r="VGW258" s="122"/>
      <c r="VGX258" s="122"/>
      <c r="VGY258" s="122"/>
      <c r="VGZ258" s="122"/>
      <c r="VHA258" s="122"/>
      <c r="VHB258" s="122"/>
      <c r="VHC258" s="122"/>
      <c r="VHD258" s="122"/>
      <c r="VHE258" s="122"/>
      <c r="VHF258" s="122"/>
      <c r="VHG258" s="122"/>
      <c r="VHH258" s="122"/>
      <c r="VHI258" s="122"/>
      <c r="VHJ258" s="122"/>
      <c r="VHK258" s="122"/>
      <c r="VHL258" s="122"/>
      <c r="VHM258" s="122"/>
      <c r="VHN258" s="122"/>
      <c r="VHO258" s="122"/>
      <c r="VHP258" s="122"/>
      <c r="VHQ258" s="122"/>
      <c r="VHR258" s="122"/>
      <c r="VHS258" s="122"/>
      <c r="VHT258" s="122"/>
      <c r="VHU258" s="122"/>
      <c r="VHV258" s="122"/>
      <c r="VHW258" s="122"/>
      <c r="VHX258" s="122"/>
      <c r="VHY258" s="122"/>
      <c r="VHZ258" s="122"/>
      <c r="VIA258" s="122"/>
      <c r="VIB258" s="122"/>
      <c r="VIC258" s="122"/>
      <c r="VID258" s="122"/>
      <c r="VIE258" s="122"/>
      <c r="VIF258" s="122"/>
      <c r="VIG258" s="122"/>
      <c r="VIH258" s="122"/>
      <c r="VII258" s="122"/>
      <c r="VIJ258" s="122"/>
      <c r="VIK258" s="122"/>
      <c r="VIL258" s="122"/>
      <c r="VIM258" s="122"/>
      <c r="VIN258" s="122"/>
      <c r="VIO258" s="122"/>
      <c r="VIP258" s="122"/>
      <c r="VIQ258" s="122"/>
      <c r="VIR258" s="122"/>
      <c r="VIS258" s="122"/>
      <c r="VIT258" s="122"/>
      <c r="VIU258" s="122"/>
      <c r="VIV258" s="122"/>
      <c r="VIW258" s="122"/>
      <c r="VIX258" s="122"/>
      <c r="VIY258" s="122"/>
      <c r="VIZ258" s="122"/>
      <c r="VJA258" s="122"/>
      <c r="VJB258" s="122"/>
      <c r="VJC258" s="122"/>
      <c r="VJD258" s="122"/>
      <c r="VJE258" s="122"/>
      <c r="VJF258" s="122"/>
      <c r="VJG258" s="122"/>
      <c r="VJH258" s="122"/>
      <c r="VJI258" s="122"/>
      <c r="VJJ258" s="122"/>
      <c r="VJK258" s="122"/>
      <c r="VJL258" s="122"/>
      <c r="VJM258" s="122"/>
      <c r="VJN258" s="122"/>
      <c r="VJO258" s="122"/>
      <c r="VJP258" s="122"/>
      <c r="VJQ258" s="122"/>
      <c r="VJR258" s="122"/>
      <c r="VJS258" s="122"/>
      <c r="VJT258" s="122"/>
      <c r="VJU258" s="122"/>
      <c r="VJV258" s="122"/>
      <c r="VJW258" s="122"/>
      <c r="VJX258" s="122"/>
      <c r="VJY258" s="122"/>
      <c r="VJZ258" s="122"/>
      <c r="VKA258" s="122"/>
      <c r="VKB258" s="122"/>
      <c r="VKC258" s="122"/>
      <c r="VKD258" s="122"/>
      <c r="VKE258" s="122"/>
      <c r="VKF258" s="122"/>
      <c r="VKG258" s="122"/>
      <c r="VKH258" s="122"/>
      <c r="VKI258" s="122"/>
      <c r="VKJ258" s="122"/>
      <c r="VKK258" s="122"/>
      <c r="VKL258" s="122"/>
      <c r="VKM258" s="122"/>
      <c r="VKN258" s="122"/>
      <c r="VKO258" s="122"/>
      <c r="VKP258" s="122"/>
      <c r="VKQ258" s="122"/>
      <c r="VKR258" s="122"/>
      <c r="VKS258" s="122"/>
      <c r="VKT258" s="122"/>
      <c r="VKU258" s="122"/>
      <c r="VKV258" s="122"/>
      <c r="VKW258" s="122"/>
      <c r="VKX258" s="122"/>
      <c r="VKY258" s="122"/>
      <c r="VKZ258" s="122"/>
      <c r="VLA258" s="122"/>
      <c r="VLB258" s="122"/>
      <c r="VLC258" s="122"/>
      <c r="VLD258" s="122"/>
      <c r="VLE258" s="122"/>
      <c r="VLF258" s="122"/>
      <c r="VLG258" s="122"/>
      <c r="VLH258" s="122"/>
      <c r="VLI258" s="122"/>
      <c r="VLJ258" s="122"/>
      <c r="VLK258" s="122"/>
      <c r="VLL258" s="122"/>
      <c r="VLM258" s="122"/>
      <c r="VLN258" s="122"/>
      <c r="VLO258" s="122"/>
      <c r="VLP258" s="122"/>
      <c r="VLQ258" s="122"/>
      <c r="VLR258" s="122"/>
      <c r="VLS258" s="122"/>
      <c r="VLT258" s="122"/>
      <c r="VLU258" s="122"/>
      <c r="VLV258" s="122"/>
      <c r="VLW258" s="122"/>
      <c r="VLX258" s="122"/>
      <c r="VLY258" s="122"/>
      <c r="VLZ258" s="122"/>
      <c r="VMA258" s="122"/>
      <c r="VMB258" s="122"/>
      <c r="VMC258" s="122"/>
      <c r="VMD258" s="122"/>
      <c r="VME258" s="122"/>
      <c r="VMF258" s="122"/>
      <c r="VMG258" s="122"/>
      <c r="VMH258" s="122"/>
      <c r="VMI258" s="122"/>
      <c r="VMJ258" s="122"/>
      <c r="VMK258" s="122"/>
      <c r="VML258" s="122"/>
      <c r="VMM258" s="122"/>
      <c r="VMN258" s="122"/>
      <c r="VMO258" s="122"/>
      <c r="VMP258" s="122"/>
      <c r="VMQ258" s="122"/>
      <c r="VMR258" s="122"/>
      <c r="VMS258" s="122"/>
      <c r="VMT258" s="122"/>
      <c r="VMU258" s="122"/>
      <c r="VMV258" s="122"/>
      <c r="VMW258" s="122"/>
      <c r="VMX258" s="122"/>
      <c r="VMY258" s="122"/>
      <c r="VMZ258" s="122"/>
      <c r="VNA258" s="122"/>
      <c r="VNB258" s="122"/>
      <c r="VNC258" s="122"/>
      <c r="VND258" s="122"/>
      <c r="VNE258" s="122"/>
      <c r="VNF258" s="122"/>
      <c r="VNG258" s="122"/>
      <c r="VNH258" s="122"/>
      <c r="VNI258" s="122"/>
      <c r="VNJ258" s="122"/>
      <c r="VNK258" s="122"/>
      <c r="VNL258" s="122"/>
      <c r="VNM258" s="122"/>
      <c r="VNN258" s="122"/>
      <c r="VNO258" s="122"/>
      <c r="VNP258" s="122"/>
      <c r="VNQ258" s="122"/>
      <c r="VNR258" s="122"/>
      <c r="VNS258" s="122"/>
      <c r="VNT258" s="122"/>
      <c r="VNU258" s="122"/>
      <c r="VNV258" s="122"/>
      <c r="VNW258" s="122"/>
      <c r="VNX258" s="122"/>
      <c r="VNY258" s="122"/>
      <c r="VNZ258" s="122"/>
      <c r="VOA258" s="122"/>
      <c r="VOB258" s="122"/>
      <c r="VOC258" s="122"/>
      <c r="VOD258" s="122"/>
      <c r="VOE258" s="122"/>
      <c r="VOF258" s="122"/>
      <c r="VOG258" s="122"/>
      <c r="VOH258" s="122"/>
      <c r="VOI258" s="122"/>
      <c r="VOJ258" s="122"/>
      <c r="VOK258" s="122"/>
      <c r="VOL258" s="122"/>
      <c r="VOM258" s="122"/>
      <c r="VON258" s="122"/>
      <c r="VOO258" s="122"/>
      <c r="VOP258" s="122"/>
      <c r="VOQ258" s="122"/>
      <c r="VOR258" s="122"/>
      <c r="VOS258" s="122"/>
      <c r="VOT258" s="122"/>
      <c r="VOU258" s="122"/>
      <c r="VOV258" s="122"/>
      <c r="VOW258" s="122"/>
      <c r="VOX258" s="122"/>
      <c r="VOY258" s="122"/>
      <c r="VOZ258" s="122"/>
      <c r="VPA258" s="122"/>
      <c r="VPB258" s="122"/>
      <c r="VPC258" s="122"/>
      <c r="VPD258" s="122"/>
      <c r="VPE258" s="122"/>
      <c r="VPF258" s="122"/>
      <c r="VPG258" s="122"/>
      <c r="VPH258" s="122"/>
      <c r="VPI258" s="122"/>
      <c r="VPJ258" s="122"/>
      <c r="VPK258" s="122"/>
      <c r="VPL258" s="122"/>
      <c r="VPM258" s="122"/>
      <c r="VPN258" s="122"/>
      <c r="VPO258" s="122"/>
      <c r="VPP258" s="122"/>
      <c r="VPQ258" s="122"/>
      <c r="VPR258" s="122"/>
      <c r="VPS258" s="122"/>
      <c r="VPT258" s="122"/>
      <c r="VPU258" s="122"/>
      <c r="VPV258" s="122"/>
      <c r="VPW258" s="122"/>
      <c r="VPX258" s="122"/>
      <c r="VPY258" s="122"/>
      <c r="VPZ258" s="122"/>
      <c r="VQA258" s="122"/>
      <c r="VQB258" s="122"/>
      <c r="VQC258" s="122"/>
      <c r="VQD258" s="122"/>
      <c r="VQE258" s="122"/>
      <c r="VQF258" s="122"/>
      <c r="VQG258" s="122"/>
      <c r="VQH258" s="122"/>
      <c r="VQI258" s="122"/>
      <c r="VQJ258" s="122"/>
      <c r="VQK258" s="122"/>
      <c r="VQL258" s="122"/>
      <c r="VQM258" s="122"/>
      <c r="VQN258" s="122"/>
      <c r="VQO258" s="122"/>
      <c r="VQP258" s="122"/>
      <c r="VQQ258" s="122"/>
      <c r="VQR258" s="122"/>
      <c r="VQS258" s="122"/>
      <c r="VQT258" s="122"/>
      <c r="VQU258" s="122"/>
      <c r="VQV258" s="122"/>
      <c r="VQW258" s="122"/>
      <c r="VQX258" s="122"/>
      <c r="VQY258" s="122"/>
      <c r="VQZ258" s="122"/>
      <c r="VRA258" s="122"/>
      <c r="VRB258" s="122"/>
      <c r="VRC258" s="122"/>
      <c r="VRD258" s="122"/>
      <c r="VRE258" s="122"/>
      <c r="VRF258" s="122"/>
      <c r="VRG258" s="122"/>
      <c r="VRH258" s="122"/>
      <c r="VRI258" s="122"/>
      <c r="VRJ258" s="122"/>
      <c r="VRK258" s="122"/>
      <c r="VRL258" s="122"/>
      <c r="VRM258" s="122"/>
      <c r="VRN258" s="122"/>
      <c r="VRO258" s="122"/>
      <c r="VRP258" s="122"/>
      <c r="VRQ258" s="122"/>
      <c r="VRR258" s="122"/>
      <c r="VRS258" s="122"/>
      <c r="VRT258" s="122"/>
      <c r="VRU258" s="122"/>
      <c r="VRV258" s="122"/>
      <c r="VRW258" s="122"/>
      <c r="VRX258" s="122"/>
      <c r="VRY258" s="122"/>
      <c r="VRZ258" s="122"/>
      <c r="VSA258" s="122"/>
      <c r="VSB258" s="122"/>
      <c r="VSC258" s="122"/>
      <c r="VSD258" s="122"/>
      <c r="VSE258" s="122"/>
      <c r="VSF258" s="122"/>
      <c r="VSG258" s="122"/>
      <c r="VSH258" s="122"/>
      <c r="VSI258" s="122"/>
      <c r="VSJ258" s="122"/>
      <c r="VSK258" s="122"/>
      <c r="VSL258" s="122"/>
      <c r="VSM258" s="122"/>
      <c r="VSN258" s="122"/>
      <c r="VSO258" s="122"/>
      <c r="VSP258" s="122"/>
      <c r="VSQ258" s="122"/>
      <c r="VSR258" s="122"/>
      <c r="VSS258" s="122"/>
      <c r="VST258" s="122"/>
      <c r="VSU258" s="122"/>
      <c r="VSV258" s="122"/>
      <c r="VSW258" s="122"/>
      <c r="VSX258" s="122"/>
      <c r="VSY258" s="122"/>
      <c r="VSZ258" s="122"/>
      <c r="VTA258" s="122"/>
      <c r="VTB258" s="122"/>
      <c r="VTC258" s="122"/>
      <c r="VTD258" s="122"/>
      <c r="VTE258" s="122"/>
      <c r="VTF258" s="122"/>
      <c r="VTG258" s="122"/>
      <c r="VTH258" s="122"/>
      <c r="VTI258" s="122"/>
      <c r="VTJ258" s="122"/>
      <c r="VTK258" s="122"/>
      <c r="VTL258" s="122"/>
      <c r="VTM258" s="122"/>
      <c r="VTN258" s="122"/>
      <c r="VTO258" s="122"/>
      <c r="VTP258" s="122"/>
      <c r="VTQ258" s="122"/>
      <c r="VTR258" s="122"/>
      <c r="VTS258" s="122"/>
      <c r="VTT258" s="122"/>
      <c r="VTU258" s="122"/>
      <c r="VTV258" s="122"/>
      <c r="VTW258" s="122"/>
      <c r="VTX258" s="122"/>
      <c r="VTY258" s="122"/>
      <c r="VTZ258" s="122"/>
      <c r="VUA258" s="122"/>
      <c r="VUB258" s="122"/>
      <c r="VUC258" s="122"/>
      <c r="VUD258" s="122"/>
      <c r="VUE258" s="122"/>
      <c r="VUF258" s="122"/>
      <c r="VUG258" s="122"/>
      <c r="VUH258" s="122"/>
      <c r="VUI258" s="122"/>
      <c r="VUJ258" s="122"/>
      <c r="VUK258" s="122"/>
      <c r="VUL258" s="122"/>
      <c r="VUM258" s="122"/>
      <c r="VUN258" s="122"/>
      <c r="VUO258" s="122"/>
      <c r="VUP258" s="122"/>
      <c r="VUQ258" s="122"/>
      <c r="VUR258" s="122"/>
      <c r="VUS258" s="122"/>
      <c r="VUT258" s="122"/>
      <c r="VUU258" s="122"/>
      <c r="VUV258" s="122"/>
      <c r="VUW258" s="122"/>
      <c r="VUX258" s="122"/>
      <c r="VUY258" s="122"/>
      <c r="VUZ258" s="122"/>
      <c r="VVA258" s="122"/>
      <c r="VVB258" s="122"/>
      <c r="VVC258" s="122"/>
      <c r="VVD258" s="122"/>
      <c r="VVE258" s="122"/>
      <c r="VVF258" s="122"/>
      <c r="VVG258" s="122"/>
      <c r="VVH258" s="122"/>
      <c r="VVI258" s="122"/>
      <c r="VVJ258" s="122"/>
      <c r="VVK258" s="122"/>
      <c r="VVL258" s="122"/>
      <c r="VVM258" s="122"/>
      <c r="VVN258" s="122"/>
      <c r="VVO258" s="122"/>
      <c r="VVP258" s="122"/>
      <c r="VVQ258" s="122"/>
      <c r="VVR258" s="122"/>
      <c r="VVS258" s="122"/>
      <c r="VVT258" s="122"/>
      <c r="VVU258" s="122"/>
      <c r="VVV258" s="122"/>
      <c r="VVW258" s="122"/>
      <c r="VVX258" s="122"/>
      <c r="VVY258" s="122"/>
      <c r="VVZ258" s="122"/>
      <c r="VWA258" s="122"/>
      <c r="VWB258" s="122"/>
      <c r="VWC258" s="122"/>
      <c r="VWD258" s="122"/>
      <c r="VWE258" s="122"/>
      <c r="VWF258" s="122"/>
      <c r="VWG258" s="122"/>
      <c r="VWH258" s="122"/>
      <c r="VWI258" s="122"/>
      <c r="VWJ258" s="122"/>
      <c r="VWK258" s="122"/>
      <c r="VWL258" s="122"/>
      <c r="VWM258" s="122"/>
      <c r="VWN258" s="122"/>
      <c r="VWO258" s="122"/>
      <c r="VWP258" s="122"/>
      <c r="VWQ258" s="122"/>
      <c r="VWR258" s="122"/>
      <c r="VWS258" s="122"/>
      <c r="VWT258" s="122"/>
      <c r="VWU258" s="122"/>
      <c r="VWV258" s="122"/>
      <c r="VWW258" s="122"/>
      <c r="VWX258" s="122"/>
      <c r="VWY258" s="122"/>
      <c r="VWZ258" s="122"/>
      <c r="VXA258" s="122"/>
      <c r="VXB258" s="122"/>
      <c r="VXC258" s="122"/>
      <c r="VXD258" s="122"/>
      <c r="VXE258" s="122"/>
      <c r="VXF258" s="122"/>
      <c r="VXG258" s="122"/>
      <c r="VXH258" s="122"/>
      <c r="VXI258" s="122"/>
      <c r="VXJ258" s="122"/>
      <c r="VXK258" s="122"/>
      <c r="VXL258" s="122"/>
      <c r="VXM258" s="122"/>
      <c r="VXN258" s="122"/>
      <c r="VXO258" s="122"/>
      <c r="VXP258" s="122"/>
      <c r="VXQ258" s="122"/>
      <c r="VXR258" s="122"/>
      <c r="VXS258" s="122"/>
      <c r="VXT258" s="122"/>
      <c r="VXU258" s="122"/>
      <c r="VXV258" s="122"/>
      <c r="VXW258" s="122"/>
      <c r="VXX258" s="122"/>
      <c r="VXY258" s="122"/>
      <c r="VXZ258" s="122"/>
      <c r="VYA258" s="122"/>
      <c r="VYB258" s="122"/>
      <c r="VYC258" s="122"/>
      <c r="VYD258" s="122"/>
      <c r="VYE258" s="122"/>
      <c r="VYF258" s="122"/>
      <c r="VYG258" s="122"/>
      <c r="VYH258" s="122"/>
      <c r="VYI258" s="122"/>
      <c r="VYJ258" s="122"/>
      <c r="VYK258" s="122"/>
      <c r="VYL258" s="122"/>
      <c r="VYM258" s="122"/>
      <c r="VYN258" s="122"/>
      <c r="VYO258" s="122"/>
      <c r="VYP258" s="122"/>
      <c r="VYQ258" s="122"/>
      <c r="VYR258" s="122"/>
      <c r="VYS258" s="122"/>
      <c r="VYT258" s="122"/>
      <c r="VYU258" s="122"/>
      <c r="VYV258" s="122"/>
      <c r="VYW258" s="122"/>
      <c r="VYX258" s="122"/>
      <c r="VYY258" s="122"/>
      <c r="VYZ258" s="122"/>
      <c r="VZA258" s="122"/>
      <c r="VZB258" s="122"/>
      <c r="VZC258" s="122"/>
      <c r="VZD258" s="122"/>
      <c r="VZE258" s="122"/>
      <c r="VZF258" s="122"/>
      <c r="VZG258" s="122"/>
      <c r="VZH258" s="122"/>
      <c r="VZI258" s="122"/>
      <c r="VZJ258" s="122"/>
      <c r="VZK258" s="122"/>
      <c r="VZL258" s="122"/>
      <c r="VZM258" s="122"/>
      <c r="VZN258" s="122"/>
      <c r="VZO258" s="122"/>
      <c r="VZP258" s="122"/>
      <c r="VZQ258" s="122"/>
      <c r="VZR258" s="122"/>
      <c r="VZS258" s="122"/>
      <c r="VZT258" s="122"/>
      <c r="VZU258" s="122"/>
      <c r="VZV258" s="122"/>
      <c r="VZW258" s="122"/>
      <c r="VZX258" s="122"/>
      <c r="VZY258" s="122"/>
      <c r="VZZ258" s="122"/>
      <c r="WAA258" s="122"/>
      <c r="WAB258" s="122"/>
      <c r="WAC258" s="122"/>
      <c r="WAD258" s="122"/>
      <c r="WAE258" s="122"/>
      <c r="WAF258" s="122"/>
      <c r="WAG258" s="122"/>
      <c r="WAH258" s="122"/>
      <c r="WAI258" s="122"/>
      <c r="WAJ258" s="122"/>
      <c r="WAK258" s="122"/>
      <c r="WAL258" s="122"/>
      <c r="WAM258" s="122"/>
      <c r="WAN258" s="122"/>
      <c r="WAO258" s="122"/>
      <c r="WAP258" s="122"/>
      <c r="WAQ258" s="122"/>
      <c r="WAR258" s="122"/>
      <c r="WAS258" s="122"/>
      <c r="WAT258" s="122"/>
      <c r="WAU258" s="122"/>
      <c r="WAV258" s="122"/>
      <c r="WAW258" s="122"/>
      <c r="WAX258" s="122"/>
      <c r="WAY258" s="122"/>
      <c r="WAZ258" s="122"/>
      <c r="WBA258" s="122"/>
      <c r="WBB258" s="122"/>
      <c r="WBC258" s="122"/>
      <c r="WBD258" s="122"/>
      <c r="WBE258" s="122"/>
      <c r="WBF258" s="122"/>
      <c r="WBG258" s="122"/>
      <c r="WBH258" s="122"/>
      <c r="WBI258" s="122"/>
      <c r="WBJ258" s="122"/>
      <c r="WBK258" s="122"/>
      <c r="WBL258" s="122"/>
      <c r="WBM258" s="122"/>
      <c r="WBN258" s="122"/>
      <c r="WBO258" s="122"/>
      <c r="WBP258" s="122"/>
      <c r="WBQ258" s="122"/>
      <c r="WBR258" s="122"/>
      <c r="WBS258" s="122"/>
      <c r="WBT258" s="122"/>
      <c r="WBU258" s="122"/>
      <c r="WBV258" s="122"/>
      <c r="WBW258" s="122"/>
      <c r="WBX258" s="122"/>
      <c r="WBY258" s="122"/>
      <c r="WBZ258" s="122"/>
      <c r="WCA258" s="122"/>
      <c r="WCB258" s="122"/>
      <c r="WCC258" s="122"/>
      <c r="WCD258" s="122"/>
      <c r="WCE258" s="122"/>
      <c r="WCF258" s="122"/>
      <c r="WCG258" s="122"/>
      <c r="WCH258" s="122"/>
      <c r="WCI258" s="122"/>
      <c r="WCJ258" s="122"/>
      <c r="WCK258" s="122"/>
      <c r="WCL258" s="122"/>
      <c r="WCM258" s="122"/>
      <c r="WCN258" s="122"/>
      <c r="WCO258" s="122"/>
      <c r="WCP258" s="122"/>
      <c r="WCQ258" s="122"/>
      <c r="WCR258" s="122"/>
      <c r="WCS258" s="122"/>
      <c r="WCT258" s="122"/>
      <c r="WCU258" s="122"/>
      <c r="WCV258" s="122"/>
      <c r="WCW258" s="122"/>
      <c r="WCX258" s="122"/>
      <c r="WCY258" s="122"/>
      <c r="WCZ258" s="122"/>
      <c r="WDA258" s="122"/>
      <c r="WDB258" s="122"/>
      <c r="WDC258" s="122"/>
      <c r="WDD258" s="122"/>
      <c r="WDE258" s="122"/>
      <c r="WDF258" s="122"/>
      <c r="WDG258" s="122"/>
      <c r="WDH258" s="122"/>
      <c r="WDI258" s="122"/>
      <c r="WDJ258" s="122"/>
      <c r="WDK258" s="122"/>
      <c r="WDL258" s="122"/>
      <c r="WDM258" s="122"/>
      <c r="WDN258" s="122"/>
      <c r="WDO258" s="122"/>
      <c r="WDP258" s="122"/>
      <c r="WDQ258" s="122"/>
      <c r="WDR258" s="122"/>
      <c r="WDS258" s="122"/>
      <c r="WDT258" s="122"/>
      <c r="WDU258" s="122"/>
      <c r="WDV258" s="122"/>
      <c r="WDW258" s="122"/>
      <c r="WDX258" s="122"/>
      <c r="WDY258" s="122"/>
      <c r="WDZ258" s="122"/>
      <c r="WEA258" s="122"/>
      <c r="WEB258" s="122"/>
      <c r="WEC258" s="122"/>
      <c r="WED258" s="122"/>
      <c r="WEE258" s="122"/>
      <c r="WEF258" s="122"/>
      <c r="WEG258" s="122"/>
      <c r="WEH258" s="122"/>
      <c r="WEI258" s="122"/>
      <c r="WEJ258" s="122"/>
      <c r="WEK258" s="122"/>
      <c r="WEL258" s="122"/>
      <c r="WEM258" s="122"/>
      <c r="WEN258" s="122"/>
      <c r="WEO258" s="122"/>
      <c r="WEP258" s="122"/>
      <c r="WEQ258" s="122"/>
      <c r="WER258" s="122"/>
      <c r="WES258" s="122"/>
      <c r="WET258" s="122"/>
      <c r="WEU258" s="122"/>
      <c r="WEV258" s="122"/>
      <c r="WEW258" s="122"/>
      <c r="WEX258" s="122"/>
      <c r="WEY258" s="122"/>
      <c r="WEZ258" s="122"/>
      <c r="WFA258" s="122"/>
      <c r="WFB258" s="122"/>
      <c r="WFC258" s="122"/>
      <c r="WFD258" s="122"/>
      <c r="WFE258" s="122"/>
      <c r="WFF258" s="122"/>
      <c r="WFG258" s="122"/>
      <c r="WFH258" s="122"/>
      <c r="WFI258" s="122"/>
      <c r="WFJ258" s="122"/>
      <c r="WFK258" s="122"/>
      <c r="WFL258" s="122"/>
      <c r="WFM258" s="122"/>
      <c r="WFN258" s="122"/>
      <c r="WFO258" s="122"/>
      <c r="WFP258" s="122"/>
      <c r="WFQ258" s="122"/>
      <c r="WFR258" s="122"/>
      <c r="WFS258" s="122"/>
      <c r="WFT258" s="122"/>
      <c r="WFU258" s="122"/>
      <c r="WFV258" s="122"/>
      <c r="WFW258" s="122"/>
      <c r="WFX258" s="122"/>
      <c r="WFY258" s="122"/>
      <c r="WFZ258" s="122"/>
      <c r="WGA258" s="122"/>
      <c r="WGB258" s="122"/>
      <c r="WGC258" s="122"/>
      <c r="WGD258" s="122"/>
      <c r="WGE258" s="122"/>
      <c r="WGF258" s="122"/>
      <c r="WGG258" s="122"/>
      <c r="WGH258" s="122"/>
      <c r="WGI258" s="122"/>
      <c r="WGJ258" s="122"/>
      <c r="WGK258" s="122"/>
      <c r="WGL258" s="122"/>
      <c r="WGM258" s="122"/>
      <c r="WGN258" s="122"/>
      <c r="WGO258" s="122"/>
      <c r="WGP258" s="122"/>
      <c r="WGQ258" s="122"/>
      <c r="WGR258" s="122"/>
      <c r="WGS258" s="122"/>
      <c r="WGT258" s="122"/>
      <c r="WGU258" s="122"/>
      <c r="WGV258" s="122"/>
      <c r="WGW258" s="122"/>
      <c r="WGX258" s="122"/>
      <c r="WGY258" s="122"/>
      <c r="WGZ258" s="122"/>
      <c r="WHA258" s="122"/>
      <c r="WHB258" s="122"/>
      <c r="WHC258" s="122"/>
      <c r="WHD258" s="122"/>
      <c r="WHE258" s="122"/>
      <c r="WHF258" s="122"/>
      <c r="WHG258" s="122"/>
      <c r="WHH258" s="122"/>
      <c r="WHI258" s="122"/>
      <c r="WHJ258" s="122"/>
      <c r="WHK258" s="122"/>
      <c r="WHL258" s="122"/>
      <c r="WHM258" s="122"/>
      <c r="WHN258" s="122"/>
      <c r="WHO258" s="122"/>
      <c r="WHP258" s="122"/>
      <c r="WHQ258" s="122"/>
      <c r="WHR258" s="122"/>
      <c r="WHS258" s="122"/>
      <c r="WHT258" s="122"/>
      <c r="WHU258" s="122"/>
      <c r="WHV258" s="122"/>
      <c r="WHW258" s="122"/>
      <c r="WHX258" s="122"/>
      <c r="WHY258" s="122"/>
      <c r="WHZ258" s="122"/>
      <c r="WIA258" s="122"/>
      <c r="WIB258" s="122"/>
      <c r="WIC258" s="122"/>
      <c r="WID258" s="122"/>
      <c r="WIE258" s="122"/>
      <c r="WIF258" s="122"/>
      <c r="WIG258" s="122"/>
      <c r="WIH258" s="122"/>
      <c r="WII258" s="122"/>
      <c r="WIJ258" s="122"/>
      <c r="WIK258" s="122"/>
      <c r="WIL258" s="122"/>
      <c r="WIM258" s="122"/>
      <c r="WIN258" s="122"/>
      <c r="WIO258" s="122"/>
      <c r="WIP258" s="122"/>
      <c r="WIQ258" s="122"/>
      <c r="WIR258" s="122"/>
      <c r="WIS258" s="122"/>
      <c r="WIT258" s="122"/>
      <c r="WIU258" s="122"/>
      <c r="WIV258" s="122"/>
      <c r="WIW258" s="122"/>
      <c r="WIX258" s="122"/>
      <c r="WIY258" s="122"/>
      <c r="WIZ258" s="122"/>
      <c r="WJA258" s="122"/>
      <c r="WJB258" s="122"/>
      <c r="WJC258" s="122"/>
      <c r="WJD258" s="122"/>
      <c r="WJE258" s="122"/>
      <c r="WJF258" s="122"/>
      <c r="WJG258" s="122"/>
      <c r="WJH258" s="122"/>
      <c r="WJI258" s="122"/>
      <c r="WJJ258" s="122"/>
      <c r="WJK258" s="122"/>
      <c r="WJL258" s="122"/>
      <c r="WJM258" s="122"/>
      <c r="WJN258" s="122"/>
      <c r="WJO258" s="122"/>
      <c r="WJP258" s="122"/>
      <c r="WJQ258" s="122"/>
      <c r="WJR258" s="122"/>
      <c r="WJS258" s="122"/>
      <c r="WJT258" s="122"/>
      <c r="WJU258" s="122"/>
      <c r="WJV258" s="122"/>
      <c r="WJW258" s="122"/>
      <c r="WJX258" s="122"/>
      <c r="WJY258" s="122"/>
      <c r="WJZ258" s="122"/>
      <c r="WKA258" s="122"/>
      <c r="WKB258" s="122"/>
      <c r="WKC258" s="122"/>
      <c r="WKD258" s="122"/>
      <c r="WKE258" s="122"/>
      <c r="WKF258" s="122"/>
      <c r="WKG258" s="122"/>
      <c r="WKH258" s="122"/>
      <c r="WKI258" s="122"/>
      <c r="WKJ258" s="122"/>
      <c r="WKK258" s="122"/>
      <c r="WKL258" s="122"/>
      <c r="WKM258" s="122"/>
      <c r="WKN258" s="122"/>
      <c r="WKO258" s="122"/>
      <c r="WKP258" s="122"/>
      <c r="WKQ258" s="122"/>
      <c r="WKR258" s="122"/>
      <c r="WKS258" s="122"/>
      <c r="WKT258" s="122"/>
      <c r="WKU258" s="122"/>
      <c r="WKV258" s="122"/>
      <c r="WKW258" s="122"/>
      <c r="WKX258" s="122"/>
      <c r="WKY258" s="122"/>
      <c r="WKZ258" s="122"/>
      <c r="WLA258" s="122"/>
      <c r="WLB258" s="122"/>
      <c r="WLC258" s="122"/>
      <c r="WLD258" s="122"/>
      <c r="WLE258" s="122"/>
      <c r="WLF258" s="122"/>
      <c r="WLG258" s="122"/>
      <c r="WLH258" s="122"/>
      <c r="WLI258" s="122"/>
      <c r="WLJ258" s="122"/>
      <c r="WLK258" s="122"/>
      <c r="WLL258" s="122"/>
      <c r="WLM258" s="122"/>
      <c r="WLN258" s="122"/>
      <c r="WLO258" s="122"/>
      <c r="WLP258" s="122"/>
      <c r="WLQ258" s="122"/>
      <c r="WLR258" s="122"/>
      <c r="WLS258" s="122"/>
      <c r="WLT258" s="122"/>
      <c r="WLU258" s="122"/>
      <c r="WLV258" s="122"/>
      <c r="WLW258" s="122"/>
      <c r="WLX258" s="122"/>
      <c r="WLY258" s="122"/>
      <c r="WLZ258" s="122"/>
      <c r="WMA258" s="122"/>
      <c r="WMB258" s="122"/>
      <c r="WMC258" s="122"/>
      <c r="WMD258" s="122"/>
      <c r="WME258" s="122"/>
      <c r="WMF258" s="122"/>
      <c r="WMG258" s="122"/>
      <c r="WMH258" s="122"/>
      <c r="WMI258" s="122"/>
      <c r="WMJ258" s="122"/>
      <c r="WMK258" s="122"/>
      <c r="WML258" s="122"/>
      <c r="WMM258" s="122"/>
      <c r="WMN258" s="122"/>
      <c r="WMO258" s="122"/>
      <c r="WMP258" s="122"/>
      <c r="WMQ258" s="122"/>
      <c r="WMR258" s="122"/>
      <c r="WMS258" s="122"/>
      <c r="WMT258" s="122"/>
      <c r="WMU258" s="122"/>
      <c r="WMV258" s="122"/>
      <c r="WMW258" s="122"/>
      <c r="WMX258" s="122"/>
      <c r="WMY258" s="122"/>
      <c r="WMZ258" s="122"/>
      <c r="WNA258" s="122"/>
      <c r="WNB258" s="122"/>
      <c r="WNC258" s="122"/>
      <c r="WND258" s="122"/>
      <c r="WNE258" s="122"/>
      <c r="WNF258" s="122"/>
      <c r="WNG258" s="122"/>
      <c r="WNH258" s="122"/>
      <c r="WNI258" s="122"/>
      <c r="WNJ258" s="122"/>
      <c r="WNK258" s="122"/>
      <c r="WNL258" s="122"/>
      <c r="WNM258" s="122"/>
      <c r="WNN258" s="122"/>
      <c r="WNO258" s="122"/>
      <c r="WNP258" s="122"/>
      <c r="WNQ258" s="122"/>
      <c r="WNR258" s="122"/>
      <c r="WNS258" s="122"/>
      <c r="WNT258" s="122"/>
      <c r="WNU258" s="122"/>
      <c r="WNV258" s="122"/>
      <c r="WNW258" s="122"/>
      <c r="WNX258" s="122"/>
      <c r="WNY258" s="122"/>
      <c r="WNZ258" s="122"/>
      <c r="WOA258" s="122"/>
      <c r="WOB258" s="122"/>
      <c r="WOC258" s="122"/>
      <c r="WOD258" s="122"/>
      <c r="WOE258" s="122"/>
      <c r="WOF258" s="122"/>
      <c r="WOG258" s="122"/>
      <c r="WOH258" s="122"/>
      <c r="WOI258" s="122"/>
      <c r="WOJ258" s="122"/>
      <c r="WOK258" s="122"/>
      <c r="WOL258" s="122"/>
      <c r="WOM258" s="122"/>
      <c r="WON258" s="122"/>
      <c r="WOO258" s="122"/>
      <c r="WOP258" s="122"/>
      <c r="WOQ258" s="122"/>
      <c r="WOR258" s="122"/>
      <c r="WOS258" s="122"/>
      <c r="WOT258" s="122"/>
      <c r="WOU258" s="122"/>
      <c r="WOV258" s="122"/>
      <c r="WOW258" s="122"/>
      <c r="WOX258" s="122"/>
      <c r="WOY258" s="122"/>
      <c r="WOZ258" s="122"/>
      <c r="WPA258" s="122"/>
      <c r="WPB258" s="122"/>
      <c r="WPC258" s="122"/>
      <c r="WPD258" s="122"/>
      <c r="WPE258" s="122"/>
      <c r="WPF258" s="122"/>
      <c r="WPG258" s="122"/>
      <c r="WPH258" s="122"/>
      <c r="WPI258" s="122"/>
      <c r="WPJ258" s="122"/>
      <c r="WPK258" s="122"/>
      <c r="WPL258" s="122"/>
      <c r="WPM258" s="122"/>
      <c r="WPN258" s="122"/>
      <c r="WPO258" s="122"/>
      <c r="WPP258" s="122"/>
      <c r="WPQ258" s="122"/>
      <c r="WPR258" s="122"/>
      <c r="WPS258" s="122"/>
      <c r="WPT258" s="122"/>
      <c r="WPU258" s="122"/>
      <c r="WPV258" s="122"/>
      <c r="WPW258" s="122"/>
      <c r="WPX258" s="122"/>
      <c r="WPY258" s="122"/>
      <c r="WPZ258" s="122"/>
      <c r="WQA258" s="122"/>
      <c r="WQB258" s="122"/>
      <c r="WQC258" s="122"/>
      <c r="WQD258" s="122"/>
      <c r="WQE258" s="122"/>
      <c r="WQF258" s="122"/>
      <c r="WQG258" s="122"/>
      <c r="WQH258" s="122"/>
      <c r="WQI258" s="122"/>
      <c r="WQJ258" s="122"/>
      <c r="WQK258" s="122"/>
      <c r="WQL258" s="122"/>
      <c r="WQM258" s="122"/>
      <c r="WQN258" s="122"/>
      <c r="WQO258" s="122"/>
      <c r="WQP258" s="122"/>
      <c r="WQQ258" s="122"/>
      <c r="WQR258" s="122"/>
      <c r="WQS258" s="122"/>
      <c r="WQT258" s="122"/>
      <c r="WQU258" s="122"/>
      <c r="WQV258" s="122"/>
      <c r="WQW258" s="122"/>
      <c r="WQX258" s="122"/>
      <c r="WQY258" s="122"/>
      <c r="WQZ258" s="122"/>
      <c r="WRA258" s="122"/>
      <c r="WRB258" s="122"/>
      <c r="WRC258" s="122"/>
      <c r="WRD258" s="122"/>
      <c r="WRE258" s="122"/>
      <c r="WRF258" s="122"/>
      <c r="WRG258" s="122"/>
      <c r="WRH258" s="122"/>
      <c r="WRI258" s="122"/>
      <c r="WRJ258" s="122"/>
      <c r="WRK258" s="122"/>
      <c r="WRL258" s="122"/>
      <c r="WRM258" s="122"/>
      <c r="WRN258" s="122"/>
      <c r="WRO258" s="122"/>
      <c r="WRP258" s="122"/>
      <c r="WRQ258" s="122"/>
      <c r="WRR258" s="122"/>
      <c r="WRS258" s="122"/>
      <c r="WRT258" s="122"/>
      <c r="WRU258" s="122"/>
      <c r="WRV258" s="122"/>
      <c r="WRW258" s="122"/>
      <c r="WRX258" s="122"/>
      <c r="WRY258" s="122"/>
      <c r="WRZ258" s="122"/>
      <c r="WSA258" s="122"/>
      <c r="WSB258" s="122"/>
      <c r="WSC258" s="122"/>
      <c r="WSD258" s="122"/>
      <c r="WSE258" s="122"/>
      <c r="WSF258" s="122"/>
      <c r="WSG258" s="122"/>
      <c r="WSH258" s="122"/>
      <c r="WSI258" s="122"/>
      <c r="WSJ258" s="122"/>
      <c r="WSK258" s="122"/>
      <c r="WSL258" s="122"/>
      <c r="WSM258" s="122"/>
      <c r="WSN258" s="122"/>
      <c r="WSO258" s="122"/>
      <c r="WSP258" s="122"/>
      <c r="WSQ258" s="122"/>
      <c r="WSR258" s="122"/>
      <c r="WSS258" s="122"/>
      <c r="WST258" s="122"/>
      <c r="WSU258" s="122"/>
      <c r="WSV258" s="122"/>
      <c r="WSW258" s="122"/>
      <c r="WSX258" s="122"/>
      <c r="WSY258" s="122"/>
      <c r="WSZ258" s="122"/>
      <c r="WTA258" s="122"/>
      <c r="WTB258" s="122"/>
      <c r="WTC258" s="122"/>
      <c r="WTD258" s="122"/>
      <c r="WTE258" s="122"/>
      <c r="WTF258" s="122"/>
      <c r="WTG258" s="122"/>
      <c r="WTH258" s="122"/>
      <c r="WTI258" s="122"/>
      <c r="WTJ258" s="122"/>
      <c r="WTK258" s="122"/>
      <c r="WTL258" s="122"/>
      <c r="WTM258" s="122"/>
      <c r="WTN258" s="122"/>
      <c r="WTO258" s="122"/>
      <c r="WTP258" s="122"/>
      <c r="WTQ258" s="122"/>
      <c r="WTR258" s="122"/>
      <c r="WTS258" s="122"/>
      <c r="WTT258" s="122"/>
      <c r="WTU258" s="122"/>
      <c r="WTV258" s="122"/>
      <c r="WTW258" s="122"/>
      <c r="WTX258" s="122"/>
      <c r="WTY258" s="122"/>
      <c r="WTZ258" s="122"/>
      <c r="WUA258" s="122"/>
      <c r="WUB258" s="122"/>
      <c r="WUC258" s="122"/>
      <c r="WUD258" s="122"/>
      <c r="WUE258" s="122"/>
      <c r="WUF258" s="122"/>
      <c r="WUG258" s="122"/>
      <c r="WUH258" s="122"/>
      <c r="WUI258" s="122"/>
      <c r="WUJ258" s="122"/>
      <c r="WUK258" s="122"/>
      <c r="WUL258" s="122"/>
      <c r="WUM258" s="122"/>
      <c r="WUN258" s="122"/>
      <c r="WUO258" s="122"/>
      <c r="WUP258" s="122"/>
      <c r="WUQ258" s="122"/>
      <c r="WUR258" s="122"/>
      <c r="WUS258" s="122"/>
      <c r="WUT258" s="122"/>
      <c r="WUU258" s="122"/>
      <c r="WUV258" s="122"/>
      <c r="WUW258" s="122"/>
      <c r="WUX258" s="122"/>
      <c r="WUY258" s="122"/>
      <c r="WUZ258" s="122"/>
      <c r="WVA258" s="122"/>
      <c r="WVB258" s="122"/>
      <c r="WVC258" s="122"/>
      <c r="WVD258" s="122"/>
      <c r="WVE258" s="122"/>
      <c r="WVF258" s="122"/>
      <c r="WVG258" s="122"/>
      <c r="WVH258" s="122"/>
      <c r="WVI258" s="122"/>
      <c r="WVJ258" s="122"/>
      <c r="WVK258" s="122"/>
      <c r="WVL258" s="122"/>
      <c r="WVM258" s="122"/>
      <c r="WVN258" s="122"/>
      <c r="WVO258" s="122"/>
      <c r="WVP258" s="122"/>
      <c r="WVQ258" s="122"/>
      <c r="WVR258" s="122"/>
      <c r="WVS258" s="122"/>
      <c r="WVT258" s="122"/>
      <c r="WVU258" s="122"/>
      <c r="WVV258" s="122"/>
      <c r="WVW258" s="122"/>
      <c r="WVX258" s="122"/>
      <c r="WVY258" s="122"/>
      <c r="WVZ258" s="122"/>
      <c r="WWA258" s="122"/>
      <c r="WWB258" s="122"/>
      <c r="WWC258" s="122"/>
      <c r="WWD258" s="122"/>
      <c r="WWE258" s="122"/>
      <c r="WWF258" s="122"/>
      <c r="WWG258" s="122"/>
      <c r="WWH258" s="122"/>
      <c r="WWI258" s="122"/>
      <c r="WWJ258" s="122"/>
      <c r="WWK258" s="122"/>
      <c r="WWL258" s="122"/>
      <c r="WWM258" s="122"/>
      <c r="WWN258" s="122"/>
      <c r="WWO258" s="122"/>
      <c r="WWP258" s="122"/>
      <c r="WWQ258" s="122"/>
      <c r="WWR258" s="122"/>
      <c r="WWS258" s="122"/>
      <c r="WWT258" s="122"/>
      <c r="WWU258" s="122"/>
      <c r="WWV258" s="122"/>
      <c r="WWW258" s="122"/>
      <c r="WWX258" s="122"/>
      <c r="WWY258" s="122"/>
      <c r="WWZ258" s="122"/>
      <c r="WXA258" s="122"/>
      <c r="WXB258" s="122"/>
      <c r="WXC258" s="122"/>
      <c r="WXD258" s="122"/>
      <c r="WXE258" s="122"/>
      <c r="WXF258" s="122"/>
      <c r="WXG258" s="122"/>
      <c r="WXH258" s="122"/>
      <c r="WXI258" s="122"/>
      <c r="WXJ258" s="122"/>
      <c r="WXK258" s="122"/>
      <c r="WXL258" s="122"/>
      <c r="WXM258" s="122"/>
      <c r="WXN258" s="122"/>
      <c r="WXO258" s="122"/>
      <c r="WXP258" s="122"/>
      <c r="WXQ258" s="122"/>
      <c r="WXR258" s="122"/>
      <c r="WXS258" s="122"/>
      <c r="WXT258" s="122"/>
      <c r="WXU258" s="122"/>
      <c r="WXV258" s="122"/>
      <c r="WXW258" s="122"/>
      <c r="WXX258" s="122"/>
      <c r="WXY258" s="122"/>
      <c r="WXZ258" s="122"/>
      <c r="WYA258" s="122"/>
      <c r="WYB258" s="122"/>
      <c r="WYC258" s="122"/>
      <c r="WYD258" s="122"/>
      <c r="WYE258" s="122"/>
      <c r="WYF258" s="122"/>
      <c r="WYG258" s="122"/>
      <c r="WYH258" s="122"/>
      <c r="WYI258" s="122"/>
      <c r="WYJ258" s="122"/>
      <c r="WYK258" s="122"/>
      <c r="WYL258" s="122"/>
      <c r="WYM258" s="122"/>
      <c r="WYN258" s="122"/>
      <c r="WYO258" s="122"/>
      <c r="WYP258" s="122"/>
      <c r="WYQ258" s="122"/>
      <c r="WYR258" s="122"/>
      <c r="WYS258" s="122"/>
      <c r="WYT258" s="122"/>
      <c r="WYU258" s="122"/>
      <c r="WYV258" s="122"/>
      <c r="WYW258" s="122"/>
      <c r="WYX258" s="122"/>
      <c r="WYY258" s="122"/>
      <c r="WYZ258" s="122"/>
      <c r="WZA258" s="122"/>
      <c r="WZB258" s="122"/>
      <c r="WZC258" s="122"/>
      <c r="WZD258" s="122"/>
      <c r="WZE258" s="122"/>
      <c r="WZF258" s="122"/>
      <c r="WZG258" s="122"/>
      <c r="WZH258" s="122"/>
      <c r="WZI258" s="122"/>
      <c r="WZJ258" s="122"/>
      <c r="WZK258" s="122"/>
      <c r="WZL258" s="122"/>
      <c r="WZM258" s="122"/>
      <c r="WZN258" s="122"/>
      <c r="WZO258" s="122"/>
      <c r="WZP258" s="122"/>
      <c r="WZQ258" s="122"/>
      <c r="WZR258" s="122"/>
      <c r="WZS258" s="122"/>
      <c r="WZT258" s="122"/>
      <c r="WZU258" s="122"/>
      <c r="WZV258" s="122"/>
      <c r="WZW258" s="122"/>
      <c r="WZX258" s="122"/>
      <c r="WZY258" s="122"/>
      <c r="WZZ258" s="122"/>
      <c r="XAA258" s="122"/>
      <c r="XAB258" s="122"/>
      <c r="XAC258" s="122"/>
      <c r="XAD258" s="122"/>
      <c r="XAE258" s="122"/>
      <c r="XAF258" s="122"/>
      <c r="XAG258" s="122"/>
      <c r="XAH258" s="122"/>
      <c r="XAI258" s="122"/>
      <c r="XAJ258" s="122"/>
      <c r="XAK258" s="122"/>
      <c r="XAL258" s="122"/>
      <c r="XAM258" s="122"/>
      <c r="XAN258" s="122"/>
      <c r="XAO258" s="122"/>
      <c r="XAP258" s="122"/>
      <c r="XAQ258" s="122"/>
      <c r="XAR258" s="122"/>
      <c r="XAS258" s="122"/>
      <c r="XAT258" s="122"/>
      <c r="XAU258" s="122"/>
      <c r="XAV258" s="122"/>
      <c r="XAW258" s="122"/>
      <c r="XAX258" s="122"/>
      <c r="XAY258" s="122"/>
      <c r="XAZ258" s="122"/>
      <c r="XBA258" s="122"/>
      <c r="XBB258" s="122"/>
      <c r="XBC258" s="122"/>
      <c r="XBD258" s="122"/>
      <c r="XBE258" s="122"/>
      <c r="XBF258" s="122"/>
      <c r="XBG258" s="122"/>
      <c r="XBH258" s="122"/>
      <c r="XBI258" s="122"/>
      <c r="XBJ258" s="122"/>
      <c r="XBK258" s="122"/>
      <c r="XBL258" s="122"/>
      <c r="XBM258" s="122"/>
      <c r="XBN258" s="122"/>
      <c r="XBO258" s="122"/>
      <c r="XBP258" s="122"/>
      <c r="XBQ258" s="122"/>
      <c r="XBR258" s="122"/>
      <c r="XBS258" s="122"/>
      <c r="XBT258" s="122"/>
      <c r="XBU258" s="122"/>
      <c r="XBV258" s="122"/>
      <c r="XBW258" s="122"/>
      <c r="XBX258" s="122"/>
      <c r="XBY258" s="122"/>
      <c r="XBZ258" s="122"/>
      <c r="XCA258" s="122"/>
      <c r="XCB258" s="122"/>
      <c r="XCC258" s="122"/>
      <c r="XCD258" s="122"/>
      <c r="XCE258" s="122"/>
      <c r="XCF258" s="122"/>
      <c r="XCG258" s="122"/>
      <c r="XCH258" s="122"/>
      <c r="XCI258" s="122"/>
      <c r="XCJ258" s="122"/>
      <c r="XCK258" s="122"/>
      <c r="XCL258" s="122"/>
      <c r="XCM258" s="122"/>
      <c r="XCN258" s="122"/>
      <c r="XCO258" s="122"/>
      <c r="XCP258" s="122"/>
      <c r="XCQ258" s="122"/>
      <c r="XCR258" s="122"/>
      <c r="XCS258" s="122"/>
      <c r="XCT258" s="122"/>
      <c r="XCU258" s="122"/>
      <c r="XCV258" s="122"/>
      <c r="XCW258" s="122"/>
      <c r="XCX258" s="122"/>
      <c r="XCY258" s="122"/>
      <c r="XCZ258" s="122"/>
      <c r="XDA258" s="122"/>
      <c r="XDB258" s="122"/>
      <c r="XDC258" s="122"/>
      <c r="XDD258" s="122"/>
      <c r="XDE258" s="122"/>
      <c r="XDF258" s="122"/>
      <c r="XDG258" s="122"/>
      <c r="XDH258" s="122"/>
      <c r="XDI258" s="122"/>
      <c r="XDJ258" s="122"/>
      <c r="XDK258" s="122"/>
      <c r="XDL258" s="122"/>
      <c r="XDM258" s="122"/>
      <c r="XDN258" s="122"/>
      <c r="XDO258" s="122"/>
      <c r="XDP258" s="122"/>
      <c r="XDQ258" s="122"/>
      <c r="XDR258" s="122"/>
      <c r="XDS258" s="122"/>
      <c r="XDT258" s="122"/>
      <c r="XDU258" s="122"/>
      <c r="XDV258" s="122"/>
      <c r="XDW258" s="122"/>
      <c r="XDX258" s="122"/>
      <c r="XDY258" s="122"/>
      <c r="XDZ258" s="122"/>
      <c r="XEA258" s="122"/>
      <c r="XEB258" s="122"/>
      <c r="XEC258" s="122"/>
      <c r="XED258" s="122"/>
      <c r="XEE258" s="122"/>
      <c r="XEF258" s="122"/>
      <c r="XEG258" s="122"/>
      <c r="XEH258" s="122"/>
      <c r="XEI258" s="122"/>
      <c r="XEJ258" s="122"/>
      <c r="XEK258" s="122"/>
      <c r="XEL258" s="122"/>
      <c r="XEM258" s="122"/>
      <c r="XEN258" s="122"/>
      <c r="XEO258" s="122"/>
      <c r="XEP258" s="122"/>
      <c r="XEQ258" s="122"/>
      <c r="XER258" s="122"/>
      <c r="XES258" s="122"/>
      <c r="XET258" s="122"/>
      <c r="XEU258" s="122"/>
      <c r="XEV258" s="122"/>
    </row>
    <row r="259" spans="1:16376" ht="13.5" customHeight="1">
      <c r="A259" s="3">
        <v>2023</v>
      </c>
      <c r="B259" s="7" t="s">
        <v>15</v>
      </c>
      <c r="C259" s="8">
        <f>(C74/C72-1)*100</f>
        <v>-11.57726978838307</v>
      </c>
      <c r="D259" s="8">
        <f t="shared" ref="D259:G259" si="33">(D74/D72-1)*100</f>
        <v>-23.131563946913403</v>
      </c>
      <c r="E259" s="8">
        <f t="shared" si="33"/>
        <v>-0.57496245320259876</v>
      </c>
      <c r="F259" s="8">
        <f t="shared" si="33"/>
        <v>-0.33613030423456092</v>
      </c>
      <c r="G259" s="8">
        <f t="shared" si="33"/>
        <v>-2.7326379008894452</v>
      </c>
    </row>
    <row r="260" spans="1:16376" ht="13.5" customHeight="1">
      <c r="A260" s="3"/>
      <c r="B260" s="7" t="s">
        <v>16</v>
      </c>
      <c r="C260" s="8">
        <f>(C75/C74-1)*100</f>
        <v>7.8851513131712014</v>
      </c>
      <c r="D260" s="8">
        <f t="shared" ref="D260:G262" si="34">(D75/D74-1)*100</f>
        <v>14.922856171458921</v>
      </c>
      <c r="E260" s="8">
        <f t="shared" si="34"/>
        <v>0.8030788801084654</v>
      </c>
      <c r="F260" s="8">
        <f t="shared" si="34"/>
        <v>1.2748097949128345</v>
      </c>
      <c r="G260" s="8">
        <f t="shared" si="34"/>
        <v>6.71842307414523</v>
      </c>
    </row>
    <row r="261" spans="1:16376" ht="13.5" customHeight="1">
      <c r="A261" s="7"/>
      <c r="B261" s="11" t="s">
        <v>17</v>
      </c>
      <c r="C261" s="8">
        <f>(C76/C75-1)*100</f>
        <v>10.196050612625672</v>
      </c>
      <c r="D261" s="8">
        <f t="shared" si="34"/>
        <v>16.648900000000012</v>
      </c>
      <c r="E261" s="8">
        <f t="shared" si="34"/>
        <v>1.5768999999999922</v>
      </c>
      <c r="F261" s="8">
        <f t="shared" si="34"/>
        <v>1.9055000000000044</v>
      </c>
      <c r="G261" s="8">
        <f t="shared" si="34"/>
        <v>16.712100000000007</v>
      </c>
    </row>
    <row r="262" spans="1:16376" ht="13.5" customHeight="1">
      <c r="A262" s="7"/>
      <c r="B262" s="11" t="s">
        <v>18</v>
      </c>
      <c r="C262" s="8">
        <f>(C77/C76-1)*100</f>
        <v>-21.151417013462503</v>
      </c>
      <c r="D262" s="8">
        <f t="shared" si="34"/>
        <v>-33.689799999999991</v>
      </c>
      <c r="E262" s="8">
        <f t="shared" si="34"/>
        <v>1.3223200000000102</v>
      </c>
      <c r="F262" s="8">
        <f t="shared" si="34"/>
        <v>2.0132000000000039</v>
      </c>
      <c r="G262" s="8">
        <f t="shared" si="34"/>
        <v>-25.688999999999997</v>
      </c>
    </row>
    <row r="263" spans="1:16376" ht="13.5" customHeight="1">
      <c r="A263" s="7"/>
      <c r="B263" s="11" t="s">
        <v>19</v>
      </c>
      <c r="C263" s="8">
        <f t="shared" ref="C263:G263" si="35">(C78/C77-1)*100</f>
        <v>15.989000000000008</v>
      </c>
      <c r="D263" s="8">
        <f t="shared" si="35"/>
        <v>33.134</v>
      </c>
      <c r="E263" s="8">
        <f t="shared" si="35"/>
        <v>0.49799999999999844</v>
      </c>
      <c r="F263" s="8">
        <f t="shared" si="35"/>
        <v>0.94300000000000495</v>
      </c>
      <c r="G263" s="8">
        <f t="shared" si="35"/>
        <v>21.841000000000001</v>
      </c>
    </row>
    <row r="264" spans="1:16376" ht="13.5" customHeight="1">
      <c r="A264" s="7"/>
      <c r="B264" s="11" t="s">
        <v>20</v>
      </c>
      <c r="C264" s="8">
        <f t="shared" ref="C264:G264" si="36">(C79/C78-1)*100</f>
        <v>-1.9649999999999945</v>
      </c>
      <c r="D264" s="8">
        <f t="shared" si="36"/>
        <v>-3.2339999999999924</v>
      </c>
      <c r="E264" s="8">
        <f t="shared" si="36"/>
        <v>2.5198000000000054</v>
      </c>
      <c r="F264" s="8">
        <f t="shared" si="36"/>
        <v>1.8896999999999942</v>
      </c>
      <c r="G264" s="8">
        <f t="shared" si="36"/>
        <v>-4.0780000000000038</v>
      </c>
    </row>
    <row r="265" spans="1:16376" ht="13.5" customHeight="1">
      <c r="A265" s="7"/>
      <c r="B265" s="11" t="s">
        <v>21</v>
      </c>
      <c r="C265" s="8">
        <f t="shared" ref="C265:G265" si="37">(C80/C79-1)*100</f>
        <v>1.6650000000000054</v>
      </c>
      <c r="D265" s="8">
        <f t="shared" si="37"/>
        <v>3.0912000000000051</v>
      </c>
      <c r="E265" s="8">
        <f t="shared" si="37"/>
        <v>-0.22297999999999485</v>
      </c>
      <c r="F265" s="8">
        <f t="shared" si="37"/>
        <v>0.18169999999999575</v>
      </c>
      <c r="G265" s="8">
        <f t="shared" si="37"/>
        <v>-3.8551200000000119</v>
      </c>
    </row>
    <row r="266" spans="1:16376" ht="13.5" customHeight="1">
      <c r="A266" s="7"/>
      <c r="B266" s="11" t="s">
        <v>30</v>
      </c>
      <c r="C266" s="8">
        <f t="shared" ref="C266:G266" si="38">(C81/C80-1)*100</f>
        <v>6.7711199999999971</v>
      </c>
      <c r="D266" s="8">
        <f t="shared" si="38"/>
        <v>10.266120000000001</v>
      </c>
      <c r="E266" s="8">
        <f t="shared" si="38"/>
        <v>1.2711230000000073</v>
      </c>
      <c r="F266" s="8">
        <f t="shared" si="38"/>
        <v>1.5432099999999949</v>
      </c>
      <c r="G266" s="8">
        <f t="shared" si="38"/>
        <v>-6.963414999999995</v>
      </c>
    </row>
    <row r="267" spans="1:16376" ht="13.5" customHeight="1">
      <c r="A267" s="7"/>
      <c r="B267" s="11" t="s">
        <v>23</v>
      </c>
      <c r="C267" s="8">
        <f t="shared" ref="C267:G267" si="39">(C82/C81-1)*100</f>
        <v>-3.9221429999999891</v>
      </c>
      <c r="D267" s="8">
        <f t="shared" si="39"/>
        <v>-6.0652139999999966</v>
      </c>
      <c r="E267" s="8">
        <f t="shared" si="39"/>
        <v>-1.356122999999998</v>
      </c>
      <c r="F267" s="8">
        <f t="shared" si="39"/>
        <v>-1.4832414999999988</v>
      </c>
      <c r="G267" s="8">
        <f t="shared" si="39"/>
        <v>-9.0911199999999965</v>
      </c>
    </row>
    <row r="268" spans="1:16376" ht="13.5" customHeight="1">
      <c r="A268" s="7"/>
      <c r="B268" s="11" t="s">
        <v>24</v>
      </c>
      <c r="C268" s="8">
        <f t="shared" ref="C268:G268" si="40">(C83/C82-1)*100</f>
        <v>4.4956199999999891</v>
      </c>
      <c r="D268" s="8">
        <f t="shared" si="40"/>
        <v>8.7854230000000033</v>
      </c>
      <c r="E268" s="8">
        <f t="shared" si="40"/>
        <v>0.19545999999999175</v>
      </c>
      <c r="F268" s="8">
        <f t="shared" si="40"/>
        <v>0.39877559999998979</v>
      </c>
      <c r="G268" s="8">
        <f t="shared" si="40"/>
        <v>7.1876000000000051</v>
      </c>
    </row>
    <row r="269" spans="1:16376" ht="13.5" customHeight="1">
      <c r="A269" s="7"/>
      <c r="B269" s="11" t="s">
        <v>25</v>
      </c>
      <c r="C269" s="8">
        <f t="shared" ref="C269:G269" si="41">(C84/C83-1)*100</f>
        <v>-1.7441249999999964</v>
      </c>
      <c r="D269" s="8">
        <f t="shared" si="41"/>
        <v>-3.011520000000012</v>
      </c>
      <c r="E269" s="8">
        <f t="shared" si="41"/>
        <v>0.25656499999999749</v>
      </c>
      <c r="F269" s="30">
        <f t="shared" si="41"/>
        <v>2.4154999999992377E-2</v>
      </c>
      <c r="G269" s="8">
        <f t="shared" si="41"/>
        <v>-3.4145200000000098</v>
      </c>
    </row>
    <row r="270" spans="1:16376" ht="13.5" customHeight="1">
      <c r="A270" s="7"/>
      <c r="B270" s="11" t="s">
        <v>26</v>
      </c>
      <c r="C270" s="8">
        <f t="shared" ref="C270:G270" si="42">(C85/C84-1)*100</f>
        <v>2.9423551000000048</v>
      </c>
      <c r="D270" s="8">
        <f t="shared" si="42"/>
        <v>4.9425220000000047</v>
      </c>
      <c r="E270" s="8">
        <f t="shared" si="42"/>
        <v>0.73855000000000448</v>
      </c>
      <c r="F270" s="8">
        <f t="shared" si="42"/>
        <v>0.84255099999999139</v>
      </c>
      <c r="G270" s="8">
        <f t="shared" si="42"/>
        <v>-3.5023220000000133</v>
      </c>
    </row>
    <row r="271" spans="1:16376" ht="15" customHeight="1">
      <c r="B271" s="7"/>
      <c r="H271" s="122"/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  <c r="W271" s="122"/>
      <c r="X271" s="122"/>
      <c r="Y271" s="122"/>
      <c r="Z271" s="122"/>
      <c r="AA271" s="122"/>
      <c r="AB271" s="122"/>
      <c r="AC271" s="122"/>
      <c r="AD271" s="122"/>
      <c r="AE271" s="122"/>
      <c r="AF271" s="122"/>
      <c r="AG271" s="122"/>
      <c r="AH271" s="122"/>
      <c r="AI271" s="122"/>
      <c r="AJ271" s="122"/>
      <c r="AK271" s="122"/>
      <c r="AL271" s="122"/>
      <c r="AM271" s="122"/>
      <c r="AN271" s="122"/>
      <c r="AO271" s="122"/>
      <c r="AP271" s="122"/>
      <c r="AQ271" s="122"/>
      <c r="AR271" s="122"/>
      <c r="AS271" s="122"/>
      <c r="AT271" s="122"/>
      <c r="AU271" s="122"/>
      <c r="AV271" s="122"/>
      <c r="AW271" s="122"/>
      <c r="AX271" s="122"/>
      <c r="AY271" s="122"/>
      <c r="AZ271" s="122"/>
      <c r="BA271" s="122"/>
      <c r="BB271" s="122"/>
      <c r="BC271" s="122"/>
      <c r="BD271" s="122"/>
      <c r="BE271" s="122"/>
      <c r="BF271" s="122"/>
      <c r="BG271" s="122"/>
      <c r="BH271" s="122"/>
      <c r="BI271" s="122"/>
      <c r="BJ271" s="122"/>
      <c r="BK271" s="122"/>
      <c r="BL271" s="122"/>
      <c r="BM271" s="122"/>
      <c r="BN271" s="122"/>
      <c r="BO271" s="122"/>
      <c r="BP271" s="122"/>
      <c r="BQ271" s="122"/>
      <c r="BR271" s="122"/>
      <c r="BS271" s="122"/>
      <c r="BT271" s="122"/>
      <c r="BU271" s="122"/>
      <c r="BV271" s="122"/>
      <c r="BW271" s="122"/>
      <c r="BX271" s="122"/>
      <c r="BY271" s="122"/>
      <c r="BZ271" s="122"/>
      <c r="CA271" s="122"/>
      <c r="CB271" s="122"/>
      <c r="CC271" s="122"/>
      <c r="CD271" s="122"/>
      <c r="CE271" s="122"/>
      <c r="CF271" s="122"/>
      <c r="CG271" s="122"/>
      <c r="CH271" s="122"/>
      <c r="CI271" s="122"/>
      <c r="CJ271" s="122"/>
      <c r="CK271" s="122"/>
      <c r="CL271" s="122"/>
      <c r="CM271" s="122"/>
      <c r="CN271" s="122"/>
      <c r="CO271" s="122"/>
      <c r="CP271" s="122"/>
      <c r="CQ271" s="122"/>
      <c r="CR271" s="122"/>
      <c r="CS271" s="122"/>
      <c r="CT271" s="122"/>
      <c r="CU271" s="122"/>
      <c r="CV271" s="122"/>
      <c r="CW271" s="122"/>
      <c r="CX271" s="122"/>
      <c r="CY271" s="122"/>
      <c r="CZ271" s="122"/>
      <c r="DA271" s="122"/>
      <c r="DB271" s="122"/>
      <c r="DC271" s="122"/>
      <c r="DD271" s="122"/>
      <c r="DE271" s="122"/>
      <c r="DF271" s="122"/>
      <c r="DG271" s="122"/>
      <c r="DH271" s="122"/>
      <c r="DI271" s="122"/>
      <c r="DJ271" s="122"/>
      <c r="DK271" s="122"/>
      <c r="DL271" s="122"/>
      <c r="DM271" s="122"/>
      <c r="DN271" s="122"/>
      <c r="DO271" s="122"/>
      <c r="DP271" s="122"/>
      <c r="DQ271" s="122"/>
      <c r="DR271" s="122"/>
      <c r="DS271" s="122"/>
      <c r="DT271" s="122"/>
      <c r="DU271" s="122"/>
      <c r="DV271" s="122"/>
      <c r="DW271" s="122"/>
      <c r="DX271" s="122"/>
      <c r="DY271" s="122"/>
      <c r="DZ271" s="122"/>
      <c r="EA271" s="122"/>
      <c r="EB271" s="122"/>
      <c r="EC271" s="122"/>
      <c r="ED271" s="122"/>
      <c r="EE271" s="122"/>
      <c r="EF271" s="122"/>
      <c r="EG271" s="122"/>
      <c r="EH271" s="122"/>
      <c r="EI271" s="122"/>
      <c r="EJ271" s="122"/>
      <c r="EK271" s="122"/>
      <c r="EL271" s="122"/>
      <c r="EM271" s="122"/>
      <c r="EN271" s="122"/>
      <c r="EO271" s="122"/>
      <c r="EP271" s="122"/>
      <c r="EQ271" s="122"/>
      <c r="ER271" s="122"/>
      <c r="ES271" s="122"/>
      <c r="ET271" s="122"/>
      <c r="EU271" s="122"/>
      <c r="EV271" s="122"/>
      <c r="EW271" s="122"/>
      <c r="EX271" s="122"/>
      <c r="EY271" s="122"/>
      <c r="EZ271" s="122"/>
      <c r="FA271" s="122"/>
      <c r="FB271" s="122"/>
      <c r="FC271" s="122"/>
      <c r="FD271" s="122"/>
      <c r="FE271" s="122"/>
      <c r="FF271" s="122"/>
      <c r="FG271" s="122"/>
      <c r="FH271" s="122"/>
      <c r="FI271" s="122"/>
      <c r="FJ271" s="122"/>
      <c r="FK271" s="122"/>
      <c r="FL271" s="122"/>
      <c r="FM271" s="122"/>
      <c r="FN271" s="122"/>
      <c r="FO271" s="122"/>
      <c r="FP271" s="122"/>
      <c r="FQ271" s="122"/>
      <c r="FR271" s="122"/>
      <c r="FS271" s="122"/>
      <c r="FT271" s="122"/>
      <c r="FU271" s="122"/>
      <c r="FV271" s="122"/>
      <c r="FW271" s="122"/>
      <c r="FX271" s="122"/>
      <c r="FY271" s="122"/>
      <c r="FZ271" s="122"/>
      <c r="GA271" s="122"/>
      <c r="GB271" s="122"/>
      <c r="GC271" s="122"/>
      <c r="GD271" s="122"/>
      <c r="GE271" s="122"/>
      <c r="GF271" s="122"/>
      <c r="GG271" s="122"/>
      <c r="GH271" s="122"/>
      <c r="GI271" s="122"/>
      <c r="GJ271" s="122"/>
      <c r="GK271" s="122"/>
      <c r="GL271" s="122"/>
      <c r="GM271" s="122"/>
      <c r="GN271" s="122"/>
      <c r="GO271" s="122"/>
      <c r="GP271" s="122"/>
      <c r="GQ271" s="122"/>
      <c r="GR271" s="122"/>
      <c r="GS271" s="122"/>
      <c r="GT271" s="122"/>
      <c r="GU271" s="122"/>
      <c r="GV271" s="122"/>
      <c r="GW271" s="122"/>
      <c r="GX271" s="122"/>
      <c r="GY271" s="122"/>
      <c r="GZ271" s="122"/>
      <c r="HA271" s="122"/>
      <c r="HB271" s="122"/>
      <c r="HC271" s="122"/>
      <c r="HD271" s="122"/>
      <c r="HE271" s="122"/>
      <c r="HF271" s="122"/>
      <c r="HG271" s="122"/>
      <c r="HH271" s="122"/>
      <c r="HI271" s="122"/>
      <c r="HJ271" s="122"/>
      <c r="HK271" s="122"/>
      <c r="HL271" s="122"/>
      <c r="HM271" s="122"/>
      <c r="HN271" s="122"/>
      <c r="HO271" s="122"/>
      <c r="HP271" s="122"/>
      <c r="HQ271" s="122"/>
      <c r="HR271" s="122"/>
      <c r="HS271" s="122"/>
      <c r="HT271" s="122"/>
      <c r="HU271" s="122"/>
      <c r="HV271" s="122"/>
      <c r="HW271" s="122"/>
      <c r="HX271" s="122"/>
      <c r="HY271" s="122"/>
      <c r="HZ271" s="122"/>
      <c r="IA271" s="122"/>
      <c r="IB271" s="122"/>
      <c r="IC271" s="122"/>
      <c r="ID271" s="122"/>
      <c r="IE271" s="122"/>
      <c r="IF271" s="122"/>
      <c r="IG271" s="122"/>
      <c r="IH271" s="122"/>
      <c r="II271" s="122"/>
      <c r="IJ271" s="122"/>
      <c r="IK271" s="122"/>
      <c r="IL271" s="122"/>
      <c r="IM271" s="122"/>
      <c r="IN271" s="122"/>
      <c r="IO271" s="122"/>
      <c r="IP271" s="122"/>
      <c r="IQ271" s="122"/>
      <c r="IR271" s="122"/>
      <c r="IS271" s="122"/>
      <c r="IT271" s="122"/>
      <c r="IU271" s="122"/>
      <c r="IV271" s="122"/>
      <c r="IW271" s="122"/>
      <c r="IX271" s="122"/>
      <c r="IY271" s="122"/>
      <c r="IZ271" s="122"/>
      <c r="JA271" s="122"/>
      <c r="JB271" s="122"/>
      <c r="JC271" s="122"/>
      <c r="JD271" s="122"/>
      <c r="JE271" s="122"/>
      <c r="JF271" s="122"/>
      <c r="JG271" s="122"/>
      <c r="JH271" s="122"/>
      <c r="JI271" s="122"/>
      <c r="JJ271" s="122"/>
      <c r="JK271" s="122"/>
      <c r="JL271" s="122"/>
      <c r="JM271" s="122"/>
      <c r="JN271" s="122"/>
      <c r="JO271" s="122"/>
      <c r="JP271" s="122"/>
      <c r="JQ271" s="122"/>
      <c r="JR271" s="122"/>
      <c r="JS271" s="122"/>
      <c r="JT271" s="122"/>
      <c r="JU271" s="122"/>
      <c r="JV271" s="122"/>
      <c r="JW271" s="122"/>
      <c r="JX271" s="122"/>
      <c r="JY271" s="122"/>
      <c r="JZ271" s="122"/>
      <c r="KA271" s="122"/>
      <c r="KB271" s="122"/>
      <c r="KC271" s="122"/>
      <c r="KD271" s="122"/>
      <c r="KE271" s="122"/>
      <c r="KF271" s="122"/>
      <c r="KG271" s="122"/>
      <c r="KH271" s="122"/>
      <c r="KI271" s="122"/>
      <c r="KJ271" s="122"/>
      <c r="KK271" s="122"/>
      <c r="KL271" s="122"/>
      <c r="KM271" s="122"/>
      <c r="KN271" s="122"/>
      <c r="KO271" s="122"/>
      <c r="KP271" s="122"/>
      <c r="KQ271" s="122"/>
      <c r="KR271" s="122"/>
      <c r="KS271" s="122"/>
      <c r="KT271" s="122"/>
      <c r="KU271" s="122"/>
      <c r="KV271" s="122"/>
      <c r="KW271" s="122"/>
      <c r="KX271" s="122"/>
      <c r="KY271" s="122"/>
      <c r="KZ271" s="122"/>
      <c r="LA271" s="122"/>
      <c r="LB271" s="122"/>
      <c r="LC271" s="122"/>
      <c r="LD271" s="122"/>
      <c r="LE271" s="122"/>
      <c r="LF271" s="122"/>
      <c r="LG271" s="122"/>
      <c r="LH271" s="122"/>
      <c r="LI271" s="122"/>
      <c r="LJ271" s="122"/>
      <c r="LK271" s="122"/>
      <c r="LL271" s="122"/>
      <c r="LM271" s="122"/>
      <c r="LN271" s="122"/>
      <c r="LO271" s="122"/>
      <c r="LP271" s="122"/>
      <c r="LQ271" s="122"/>
      <c r="LR271" s="122"/>
      <c r="LS271" s="122"/>
      <c r="LT271" s="122"/>
      <c r="LU271" s="122"/>
      <c r="LV271" s="122"/>
      <c r="LW271" s="122"/>
      <c r="LX271" s="122"/>
      <c r="LY271" s="122"/>
      <c r="LZ271" s="122"/>
      <c r="MA271" s="122"/>
      <c r="MB271" s="122"/>
      <c r="MC271" s="122"/>
      <c r="MD271" s="122"/>
      <c r="ME271" s="122"/>
      <c r="MF271" s="122"/>
      <c r="MG271" s="122"/>
      <c r="MH271" s="122"/>
      <c r="MI271" s="122"/>
      <c r="MJ271" s="122"/>
      <c r="MK271" s="122"/>
      <c r="ML271" s="122"/>
      <c r="MM271" s="122"/>
      <c r="MN271" s="122"/>
      <c r="MO271" s="122"/>
      <c r="MP271" s="122"/>
      <c r="MQ271" s="122"/>
      <c r="MR271" s="122"/>
      <c r="MS271" s="122"/>
      <c r="MT271" s="122"/>
      <c r="MU271" s="122"/>
      <c r="MV271" s="122"/>
      <c r="MW271" s="122"/>
      <c r="MX271" s="122"/>
      <c r="MY271" s="122"/>
      <c r="MZ271" s="122"/>
      <c r="NA271" s="122"/>
      <c r="NB271" s="122"/>
      <c r="NC271" s="122"/>
      <c r="ND271" s="122"/>
      <c r="NE271" s="122"/>
      <c r="NF271" s="122"/>
      <c r="NG271" s="122"/>
      <c r="NH271" s="122"/>
      <c r="NI271" s="122"/>
      <c r="NJ271" s="122"/>
      <c r="NK271" s="122"/>
      <c r="NL271" s="122"/>
      <c r="NM271" s="122"/>
      <c r="NN271" s="122"/>
      <c r="NO271" s="122"/>
      <c r="NP271" s="122"/>
      <c r="NQ271" s="122"/>
      <c r="NR271" s="122"/>
      <c r="NS271" s="122"/>
      <c r="NT271" s="122"/>
      <c r="NU271" s="122"/>
      <c r="NV271" s="122"/>
      <c r="NW271" s="122"/>
      <c r="NX271" s="122"/>
      <c r="NY271" s="122"/>
      <c r="NZ271" s="122"/>
      <c r="OA271" s="122"/>
      <c r="OB271" s="122"/>
      <c r="OC271" s="122"/>
      <c r="OD271" s="122"/>
      <c r="OE271" s="122"/>
      <c r="OF271" s="122"/>
      <c r="OG271" s="122"/>
      <c r="OH271" s="122"/>
      <c r="OI271" s="122"/>
      <c r="OJ271" s="122"/>
      <c r="OK271" s="122"/>
      <c r="OL271" s="122"/>
      <c r="OM271" s="122"/>
      <c r="ON271" s="122"/>
      <c r="OO271" s="122"/>
      <c r="OP271" s="122"/>
      <c r="OQ271" s="122"/>
      <c r="OR271" s="122"/>
      <c r="OS271" s="122"/>
      <c r="OT271" s="122"/>
      <c r="OU271" s="122"/>
      <c r="OV271" s="122"/>
      <c r="OW271" s="122"/>
      <c r="OX271" s="122"/>
      <c r="OY271" s="122"/>
      <c r="OZ271" s="122"/>
      <c r="PA271" s="122"/>
      <c r="PB271" s="122"/>
      <c r="PC271" s="122"/>
      <c r="PD271" s="122"/>
      <c r="PE271" s="122"/>
      <c r="PF271" s="122"/>
      <c r="PG271" s="122"/>
      <c r="PH271" s="122"/>
      <c r="PI271" s="122"/>
      <c r="PJ271" s="122"/>
      <c r="PK271" s="122"/>
      <c r="PL271" s="122"/>
      <c r="PM271" s="122"/>
      <c r="PN271" s="122"/>
      <c r="PO271" s="122"/>
      <c r="PP271" s="122"/>
      <c r="PQ271" s="122"/>
      <c r="PR271" s="122"/>
      <c r="PS271" s="122"/>
      <c r="PT271" s="122"/>
      <c r="PU271" s="122"/>
      <c r="PV271" s="122"/>
      <c r="PW271" s="122"/>
      <c r="PX271" s="122"/>
      <c r="PY271" s="122"/>
      <c r="PZ271" s="122"/>
      <c r="QA271" s="122"/>
      <c r="QB271" s="122"/>
      <c r="QC271" s="122"/>
      <c r="QD271" s="122"/>
      <c r="QE271" s="122"/>
      <c r="QF271" s="122"/>
      <c r="QG271" s="122"/>
      <c r="QH271" s="122"/>
      <c r="QI271" s="122"/>
      <c r="QJ271" s="122"/>
      <c r="QK271" s="122"/>
      <c r="QL271" s="122"/>
      <c r="QM271" s="122"/>
      <c r="QN271" s="122"/>
      <c r="QO271" s="122"/>
      <c r="QP271" s="122"/>
      <c r="QQ271" s="122"/>
      <c r="QR271" s="122"/>
      <c r="QS271" s="122"/>
      <c r="QT271" s="122"/>
      <c r="QU271" s="122"/>
      <c r="QV271" s="122"/>
      <c r="QW271" s="122"/>
      <c r="QX271" s="122"/>
      <c r="QY271" s="122"/>
      <c r="QZ271" s="122"/>
      <c r="RA271" s="122"/>
      <c r="RB271" s="122"/>
      <c r="RC271" s="122"/>
      <c r="RD271" s="122"/>
      <c r="RE271" s="122"/>
      <c r="RF271" s="122"/>
      <c r="RG271" s="122"/>
      <c r="RH271" s="122"/>
      <c r="RI271" s="122"/>
      <c r="RJ271" s="122"/>
      <c r="RK271" s="122"/>
      <c r="RL271" s="122"/>
      <c r="RM271" s="122"/>
      <c r="RN271" s="122"/>
      <c r="RO271" s="122"/>
      <c r="RP271" s="122"/>
      <c r="RQ271" s="122"/>
      <c r="RR271" s="122"/>
      <c r="RS271" s="122"/>
      <c r="RT271" s="122"/>
      <c r="RU271" s="122"/>
      <c r="RV271" s="122"/>
      <c r="RW271" s="122"/>
      <c r="RX271" s="122"/>
      <c r="RY271" s="122"/>
      <c r="RZ271" s="122"/>
      <c r="SA271" s="122"/>
      <c r="SB271" s="122"/>
      <c r="SC271" s="122"/>
      <c r="SD271" s="122"/>
      <c r="SE271" s="122"/>
      <c r="SF271" s="122"/>
      <c r="SG271" s="122"/>
      <c r="SH271" s="122"/>
      <c r="SI271" s="122"/>
      <c r="SJ271" s="122"/>
      <c r="SK271" s="122"/>
      <c r="SL271" s="122"/>
      <c r="SM271" s="122"/>
      <c r="SN271" s="122"/>
      <c r="SO271" s="122"/>
      <c r="SP271" s="122"/>
      <c r="SQ271" s="122"/>
      <c r="SR271" s="122"/>
      <c r="SS271" s="122"/>
      <c r="ST271" s="122"/>
      <c r="SU271" s="122"/>
      <c r="SV271" s="122"/>
      <c r="SW271" s="122"/>
      <c r="SX271" s="122"/>
      <c r="SY271" s="122"/>
      <c r="SZ271" s="122"/>
      <c r="TA271" s="122"/>
      <c r="TB271" s="122"/>
      <c r="TC271" s="122"/>
      <c r="TD271" s="122"/>
      <c r="TE271" s="122"/>
      <c r="TF271" s="122"/>
      <c r="TG271" s="122"/>
      <c r="TH271" s="122"/>
      <c r="TI271" s="122"/>
      <c r="TJ271" s="122"/>
      <c r="TK271" s="122"/>
      <c r="TL271" s="122"/>
      <c r="TM271" s="122"/>
      <c r="TN271" s="122"/>
      <c r="TO271" s="122"/>
      <c r="TP271" s="122"/>
      <c r="TQ271" s="122"/>
      <c r="TR271" s="122"/>
      <c r="TS271" s="122"/>
      <c r="TT271" s="122"/>
      <c r="TU271" s="122"/>
      <c r="TV271" s="122"/>
      <c r="TW271" s="122"/>
      <c r="TX271" s="122"/>
      <c r="TY271" s="122"/>
      <c r="TZ271" s="122"/>
      <c r="UA271" s="122"/>
      <c r="UB271" s="122"/>
      <c r="UC271" s="122"/>
      <c r="UD271" s="122"/>
      <c r="UE271" s="122"/>
      <c r="UF271" s="122"/>
      <c r="UG271" s="122"/>
      <c r="UH271" s="122"/>
      <c r="UI271" s="122"/>
      <c r="UJ271" s="122"/>
      <c r="UK271" s="122"/>
      <c r="UL271" s="122"/>
      <c r="UM271" s="122"/>
      <c r="UN271" s="122"/>
      <c r="UO271" s="122"/>
      <c r="UP271" s="122"/>
      <c r="UQ271" s="122"/>
      <c r="UR271" s="122"/>
      <c r="US271" s="122"/>
      <c r="UT271" s="122"/>
      <c r="UU271" s="122"/>
      <c r="UV271" s="122"/>
      <c r="UW271" s="122"/>
      <c r="UX271" s="122"/>
      <c r="UY271" s="122"/>
      <c r="UZ271" s="122"/>
      <c r="VA271" s="122"/>
      <c r="VB271" s="122"/>
      <c r="VC271" s="122"/>
      <c r="VD271" s="122"/>
      <c r="VE271" s="122"/>
      <c r="VF271" s="122"/>
      <c r="VG271" s="122"/>
      <c r="VH271" s="122"/>
      <c r="VI271" s="122"/>
      <c r="VJ271" s="122"/>
      <c r="VK271" s="122"/>
      <c r="VL271" s="122"/>
      <c r="VM271" s="122"/>
      <c r="VN271" s="122"/>
      <c r="VO271" s="122"/>
      <c r="VP271" s="122"/>
      <c r="VQ271" s="122"/>
      <c r="VR271" s="122"/>
      <c r="VS271" s="122"/>
      <c r="VT271" s="122"/>
      <c r="VU271" s="122"/>
      <c r="VV271" s="122"/>
      <c r="VW271" s="122"/>
      <c r="VX271" s="122"/>
      <c r="VY271" s="122"/>
      <c r="VZ271" s="122"/>
      <c r="WA271" s="122"/>
      <c r="WB271" s="122"/>
      <c r="WC271" s="122"/>
      <c r="WD271" s="122"/>
      <c r="WE271" s="122"/>
      <c r="WF271" s="122"/>
      <c r="WG271" s="122"/>
      <c r="WH271" s="122"/>
      <c r="WI271" s="122"/>
      <c r="WJ271" s="122"/>
      <c r="WK271" s="122"/>
      <c r="WL271" s="122"/>
      <c r="WM271" s="122"/>
      <c r="WN271" s="122"/>
      <c r="WO271" s="122"/>
      <c r="WP271" s="122"/>
      <c r="WQ271" s="122"/>
      <c r="WR271" s="122"/>
      <c r="WS271" s="122"/>
      <c r="WT271" s="122"/>
      <c r="WU271" s="122"/>
      <c r="WV271" s="122"/>
      <c r="WW271" s="122"/>
      <c r="WX271" s="122"/>
      <c r="WY271" s="122"/>
      <c r="WZ271" s="122"/>
      <c r="XA271" s="122"/>
      <c r="XB271" s="122"/>
      <c r="XC271" s="122"/>
      <c r="XD271" s="122"/>
      <c r="XE271" s="122"/>
      <c r="XF271" s="122"/>
      <c r="XG271" s="122"/>
      <c r="XH271" s="122"/>
      <c r="XI271" s="122"/>
      <c r="XJ271" s="122"/>
      <c r="XK271" s="122"/>
      <c r="XL271" s="122"/>
      <c r="XM271" s="122"/>
      <c r="XN271" s="122"/>
      <c r="XO271" s="122"/>
      <c r="XP271" s="122"/>
      <c r="XQ271" s="122"/>
      <c r="XR271" s="122"/>
      <c r="XS271" s="122"/>
      <c r="XT271" s="122"/>
      <c r="XU271" s="122"/>
      <c r="XV271" s="122"/>
      <c r="XW271" s="122"/>
      <c r="XX271" s="122"/>
      <c r="XY271" s="122"/>
      <c r="XZ271" s="122"/>
      <c r="YA271" s="122"/>
      <c r="YB271" s="122"/>
      <c r="YC271" s="122"/>
      <c r="YD271" s="122"/>
      <c r="YE271" s="122"/>
      <c r="YF271" s="122"/>
      <c r="YG271" s="122"/>
      <c r="YH271" s="122"/>
      <c r="YI271" s="122"/>
      <c r="YJ271" s="122"/>
      <c r="YK271" s="122"/>
      <c r="YL271" s="122"/>
      <c r="YM271" s="122"/>
      <c r="YN271" s="122"/>
      <c r="YO271" s="122"/>
      <c r="YP271" s="122"/>
      <c r="YQ271" s="122"/>
      <c r="YR271" s="122"/>
      <c r="YS271" s="122"/>
      <c r="YT271" s="122"/>
      <c r="YU271" s="122"/>
      <c r="YV271" s="122"/>
      <c r="YW271" s="122"/>
      <c r="YX271" s="122"/>
      <c r="YY271" s="122"/>
      <c r="YZ271" s="122"/>
      <c r="ZA271" s="122"/>
      <c r="ZB271" s="122"/>
      <c r="ZC271" s="122"/>
      <c r="ZD271" s="122"/>
      <c r="ZE271" s="122"/>
      <c r="ZF271" s="122"/>
      <c r="ZG271" s="122"/>
      <c r="ZH271" s="122"/>
      <c r="ZI271" s="122"/>
      <c r="ZJ271" s="122"/>
      <c r="ZK271" s="122"/>
      <c r="ZL271" s="122"/>
      <c r="ZM271" s="122"/>
      <c r="ZN271" s="122"/>
      <c r="ZO271" s="122"/>
      <c r="ZP271" s="122"/>
      <c r="ZQ271" s="122"/>
      <c r="ZR271" s="122"/>
      <c r="ZS271" s="122"/>
      <c r="ZT271" s="122"/>
      <c r="ZU271" s="122"/>
      <c r="ZV271" s="122"/>
      <c r="ZW271" s="122"/>
      <c r="ZX271" s="122"/>
      <c r="ZY271" s="122"/>
      <c r="ZZ271" s="122"/>
      <c r="AAA271" s="122"/>
      <c r="AAB271" s="122"/>
      <c r="AAC271" s="122"/>
      <c r="AAD271" s="122"/>
      <c r="AAE271" s="122"/>
      <c r="AAF271" s="122"/>
      <c r="AAG271" s="122"/>
      <c r="AAH271" s="122"/>
      <c r="AAI271" s="122"/>
      <c r="AAJ271" s="122"/>
      <c r="AAK271" s="122"/>
      <c r="AAL271" s="122"/>
      <c r="AAM271" s="122"/>
      <c r="AAN271" s="122"/>
      <c r="AAO271" s="122"/>
      <c r="AAP271" s="122"/>
      <c r="AAQ271" s="122"/>
      <c r="AAR271" s="122"/>
      <c r="AAS271" s="122"/>
      <c r="AAT271" s="122"/>
      <c r="AAU271" s="122"/>
      <c r="AAV271" s="122"/>
      <c r="AAW271" s="122"/>
      <c r="AAX271" s="122"/>
      <c r="AAY271" s="122"/>
      <c r="AAZ271" s="122"/>
      <c r="ABA271" s="122"/>
      <c r="ABB271" s="122"/>
      <c r="ABC271" s="122"/>
      <c r="ABD271" s="122"/>
      <c r="ABE271" s="122"/>
      <c r="ABF271" s="122"/>
      <c r="ABG271" s="122"/>
      <c r="ABH271" s="122"/>
      <c r="ABI271" s="122"/>
      <c r="ABJ271" s="122"/>
      <c r="ABK271" s="122"/>
      <c r="ABL271" s="122"/>
      <c r="ABM271" s="122"/>
      <c r="ABN271" s="122"/>
      <c r="ABO271" s="122"/>
      <c r="ABP271" s="122"/>
      <c r="ABQ271" s="122"/>
      <c r="ABR271" s="122"/>
      <c r="ABS271" s="122"/>
      <c r="ABT271" s="122"/>
      <c r="ABU271" s="122"/>
      <c r="ABV271" s="122"/>
      <c r="ABW271" s="122"/>
      <c r="ABX271" s="122"/>
      <c r="ABY271" s="122"/>
      <c r="ABZ271" s="122"/>
      <c r="ACA271" s="122"/>
      <c r="ACB271" s="122"/>
      <c r="ACC271" s="122"/>
      <c r="ACD271" s="122"/>
      <c r="ACE271" s="122"/>
      <c r="ACF271" s="122"/>
      <c r="ACG271" s="122"/>
      <c r="ACH271" s="122"/>
      <c r="ACI271" s="122"/>
      <c r="ACJ271" s="122"/>
      <c r="ACK271" s="122"/>
      <c r="ACL271" s="122"/>
      <c r="ACM271" s="122"/>
      <c r="ACN271" s="122"/>
      <c r="ACO271" s="122"/>
      <c r="ACP271" s="122"/>
      <c r="ACQ271" s="122"/>
      <c r="ACR271" s="122"/>
      <c r="ACS271" s="122"/>
      <c r="ACT271" s="122"/>
      <c r="ACU271" s="122"/>
      <c r="ACV271" s="122"/>
      <c r="ACW271" s="122"/>
      <c r="ACX271" s="122"/>
      <c r="ACY271" s="122"/>
      <c r="ACZ271" s="122"/>
      <c r="ADA271" s="122"/>
      <c r="ADB271" s="122"/>
      <c r="ADC271" s="122"/>
      <c r="ADD271" s="122"/>
      <c r="ADE271" s="122"/>
      <c r="ADF271" s="122"/>
      <c r="ADG271" s="122"/>
      <c r="ADH271" s="122"/>
      <c r="ADI271" s="122"/>
      <c r="ADJ271" s="122"/>
      <c r="ADK271" s="122"/>
      <c r="ADL271" s="122"/>
      <c r="ADM271" s="122"/>
      <c r="ADN271" s="122"/>
      <c r="ADO271" s="122"/>
      <c r="ADP271" s="122"/>
      <c r="ADQ271" s="122"/>
      <c r="ADR271" s="122"/>
      <c r="ADS271" s="122"/>
      <c r="ADT271" s="122"/>
      <c r="ADU271" s="122"/>
      <c r="ADV271" s="122"/>
      <c r="ADW271" s="122"/>
      <c r="ADX271" s="122"/>
      <c r="ADY271" s="122"/>
      <c r="ADZ271" s="122"/>
      <c r="AEA271" s="122"/>
      <c r="AEB271" s="122"/>
      <c r="AEC271" s="122"/>
      <c r="AED271" s="122"/>
      <c r="AEE271" s="122"/>
      <c r="AEF271" s="122"/>
      <c r="AEG271" s="122"/>
      <c r="AEH271" s="122"/>
      <c r="AEI271" s="122"/>
      <c r="AEJ271" s="122"/>
      <c r="AEK271" s="122"/>
      <c r="AEL271" s="122"/>
      <c r="AEM271" s="122"/>
      <c r="AEN271" s="122"/>
      <c r="AEO271" s="122"/>
      <c r="AEP271" s="122"/>
      <c r="AEQ271" s="122"/>
      <c r="AER271" s="122"/>
      <c r="AES271" s="122"/>
      <c r="AET271" s="122"/>
      <c r="AEU271" s="122"/>
      <c r="AEV271" s="122"/>
      <c r="AEW271" s="122"/>
      <c r="AEX271" s="122"/>
      <c r="AEY271" s="122"/>
      <c r="AEZ271" s="122"/>
      <c r="AFA271" s="122"/>
      <c r="AFB271" s="122"/>
      <c r="AFC271" s="122"/>
      <c r="AFD271" s="122"/>
      <c r="AFE271" s="122"/>
      <c r="AFF271" s="122"/>
      <c r="AFG271" s="122"/>
      <c r="AFH271" s="122"/>
      <c r="AFI271" s="122"/>
      <c r="AFJ271" s="122"/>
      <c r="AFK271" s="122"/>
      <c r="AFL271" s="122"/>
      <c r="AFM271" s="122"/>
      <c r="AFN271" s="122"/>
      <c r="AFO271" s="122"/>
      <c r="AFP271" s="122"/>
      <c r="AFQ271" s="122"/>
      <c r="AFR271" s="122"/>
      <c r="AFS271" s="122"/>
      <c r="AFT271" s="122"/>
      <c r="AFU271" s="122"/>
      <c r="AFV271" s="122"/>
      <c r="AFW271" s="122"/>
      <c r="AFX271" s="122"/>
      <c r="AFY271" s="122"/>
      <c r="AFZ271" s="122"/>
      <c r="AGA271" s="122"/>
      <c r="AGB271" s="122"/>
      <c r="AGC271" s="122"/>
      <c r="AGD271" s="122"/>
      <c r="AGE271" s="122"/>
      <c r="AGF271" s="122"/>
      <c r="AGG271" s="122"/>
      <c r="AGH271" s="122"/>
      <c r="AGI271" s="122"/>
      <c r="AGJ271" s="122"/>
      <c r="AGK271" s="122"/>
      <c r="AGL271" s="122"/>
      <c r="AGM271" s="122"/>
      <c r="AGN271" s="122"/>
      <c r="AGO271" s="122"/>
      <c r="AGP271" s="122"/>
      <c r="AGQ271" s="122"/>
      <c r="AGR271" s="122"/>
      <c r="AGS271" s="122"/>
      <c r="AGT271" s="122"/>
      <c r="AGU271" s="122"/>
      <c r="AGV271" s="122"/>
      <c r="AGW271" s="122"/>
      <c r="AGX271" s="122"/>
      <c r="AGY271" s="122"/>
      <c r="AGZ271" s="122"/>
      <c r="AHA271" s="122"/>
      <c r="AHB271" s="122"/>
      <c r="AHC271" s="122"/>
      <c r="AHD271" s="122"/>
      <c r="AHE271" s="122"/>
      <c r="AHF271" s="122"/>
      <c r="AHG271" s="122"/>
      <c r="AHH271" s="122"/>
      <c r="AHI271" s="122"/>
      <c r="AHJ271" s="122"/>
      <c r="AHK271" s="122"/>
      <c r="AHL271" s="122"/>
      <c r="AHM271" s="122"/>
      <c r="AHN271" s="122"/>
      <c r="AHO271" s="122"/>
      <c r="AHP271" s="122"/>
      <c r="AHQ271" s="122"/>
      <c r="AHR271" s="122"/>
      <c r="AHS271" s="122"/>
      <c r="AHT271" s="122"/>
      <c r="AHU271" s="122"/>
      <c r="AHV271" s="122"/>
      <c r="AHW271" s="122"/>
      <c r="AHX271" s="122"/>
      <c r="AHY271" s="122"/>
      <c r="AHZ271" s="122"/>
      <c r="AIA271" s="122"/>
      <c r="AIB271" s="122"/>
      <c r="AIC271" s="122"/>
      <c r="AID271" s="122"/>
      <c r="AIE271" s="122"/>
      <c r="AIF271" s="122"/>
      <c r="AIG271" s="122"/>
      <c r="AIH271" s="122"/>
      <c r="AII271" s="122"/>
      <c r="AIJ271" s="122"/>
      <c r="AIK271" s="122"/>
      <c r="AIL271" s="122"/>
      <c r="AIM271" s="122"/>
      <c r="AIN271" s="122"/>
      <c r="AIO271" s="122"/>
      <c r="AIP271" s="122"/>
      <c r="AIQ271" s="122"/>
      <c r="AIR271" s="122"/>
      <c r="AIS271" s="122"/>
      <c r="AIT271" s="122"/>
      <c r="AIU271" s="122"/>
      <c r="AIV271" s="122"/>
      <c r="AIW271" s="122"/>
      <c r="AIX271" s="122"/>
      <c r="AIY271" s="122"/>
      <c r="AIZ271" s="122"/>
      <c r="AJA271" s="122"/>
      <c r="AJB271" s="122"/>
      <c r="AJC271" s="122"/>
      <c r="AJD271" s="122"/>
      <c r="AJE271" s="122"/>
      <c r="AJF271" s="122"/>
      <c r="AJG271" s="122"/>
      <c r="AJH271" s="122"/>
      <c r="AJI271" s="122"/>
      <c r="AJJ271" s="122"/>
      <c r="AJK271" s="122"/>
      <c r="AJL271" s="122"/>
      <c r="AJM271" s="122"/>
      <c r="AJN271" s="122"/>
      <c r="AJO271" s="122"/>
      <c r="AJP271" s="122"/>
      <c r="AJQ271" s="122"/>
      <c r="AJR271" s="122"/>
      <c r="AJS271" s="122"/>
      <c r="AJT271" s="122"/>
      <c r="AJU271" s="122"/>
      <c r="AJV271" s="122"/>
      <c r="AJW271" s="122"/>
      <c r="AJX271" s="122"/>
      <c r="AJY271" s="122"/>
      <c r="AJZ271" s="122"/>
      <c r="AKA271" s="122"/>
      <c r="AKB271" s="122"/>
      <c r="AKC271" s="122"/>
      <c r="AKD271" s="122"/>
      <c r="AKE271" s="122"/>
      <c r="AKF271" s="122"/>
      <c r="AKG271" s="122"/>
      <c r="AKH271" s="122"/>
      <c r="AKI271" s="122"/>
      <c r="AKJ271" s="122"/>
      <c r="AKK271" s="122"/>
      <c r="AKL271" s="122"/>
      <c r="AKM271" s="122"/>
      <c r="AKN271" s="122"/>
      <c r="AKO271" s="122"/>
      <c r="AKP271" s="122"/>
      <c r="AKQ271" s="122"/>
      <c r="AKR271" s="122"/>
      <c r="AKS271" s="122"/>
      <c r="AKT271" s="122"/>
      <c r="AKU271" s="122"/>
      <c r="AKV271" s="122"/>
      <c r="AKW271" s="122"/>
      <c r="AKX271" s="122"/>
      <c r="AKY271" s="122"/>
      <c r="AKZ271" s="122"/>
      <c r="ALA271" s="122"/>
      <c r="ALB271" s="122"/>
      <c r="ALC271" s="122"/>
      <c r="ALD271" s="122"/>
      <c r="ALE271" s="122"/>
      <c r="ALF271" s="122"/>
      <c r="ALG271" s="122"/>
      <c r="ALH271" s="122"/>
      <c r="ALI271" s="122"/>
      <c r="ALJ271" s="122"/>
      <c r="ALK271" s="122"/>
      <c r="ALL271" s="122"/>
      <c r="ALM271" s="122"/>
      <c r="ALN271" s="122"/>
      <c r="ALO271" s="122"/>
      <c r="ALP271" s="122"/>
      <c r="ALQ271" s="122"/>
      <c r="ALR271" s="122"/>
      <c r="ALS271" s="122"/>
      <c r="ALT271" s="122"/>
      <c r="ALU271" s="122"/>
      <c r="ALV271" s="122"/>
      <c r="ALW271" s="122"/>
      <c r="ALX271" s="122"/>
      <c r="ALY271" s="122"/>
      <c r="ALZ271" s="122"/>
      <c r="AMA271" s="122"/>
      <c r="AMB271" s="122"/>
      <c r="AMC271" s="122"/>
      <c r="AMD271" s="122"/>
      <c r="AME271" s="122"/>
      <c r="AMF271" s="122"/>
      <c r="AMG271" s="122"/>
      <c r="AMH271" s="122"/>
      <c r="AMI271" s="122"/>
      <c r="AMJ271" s="122"/>
      <c r="AMK271" s="122"/>
      <c r="AML271" s="122"/>
      <c r="AMM271" s="122"/>
      <c r="AMN271" s="122"/>
      <c r="AMO271" s="122"/>
      <c r="AMP271" s="122"/>
      <c r="AMQ271" s="122"/>
      <c r="AMR271" s="122"/>
      <c r="AMS271" s="122"/>
      <c r="AMT271" s="122"/>
      <c r="AMU271" s="122"/>
      <c r="AMV271" s="122"/>
      <c r="AMW271" s="122"/>
      <c r="AMX271" s="122"/>
      <c r="AMY271" s="122"/>
      <c r="AMZ271" s="122"/>
      <c r="ANA271" s="122"/>
      <c r="ANB271" s="122"/>
      <c r="ANC271" s="122"/>
      <c r="AND271" s="122"/>
      <c r="ANE271" s="122"/>
      <c r="ANF271" s="122"/>
      <c r="ANG271" s="122"/>
      <c r="ANH271" s="122"/>
      <c r="ANI271" s="122"/>
      <c r="ANJ271" s="122"/>
      <c r="ANK271" s="122"/>
      <c r="ANL271" s="122"/>
      <c r="ANM271" s="122"/>
      <c r="ANN271" s="122"/>
      <c r="ANO271" s="122"/>
      <c r="ANP271" s="122"/>
      <c r="ANQ271" s="122"/>
      <c r="ANR271" s="122"/>
      <c r="ANS271" s="122"/>
      <c r="ANT271" s="122"/>
      <c r="ANU271" s="122"/>
      <c r="ANV271" s="122"/>
      <c r="ANW271" s="122"/>
      <c r="ANX271" s="122"/>
      <c r="ANY271" s="122"/>
      <c r="ANZ271" s="122"/>
      <c r="AOA271" s="122"/>
      <c r="AOB271" s="122"/>
      <c r="AOC271" s="122"/>
      <c r="AOD271" s="122"/>
      <c r="AOE271" s="122"/>
      <c r="AOF271" s="122"/>
      <c r="AOG271" s="122"/>
      <c r="AOH271" s="122"/>
      <c r="AOI271" s="122"/>
      <c r="AOJ271" s="122"/>
      <c r="AOK271" s="122"/>
      <c r="AOL271" s="122"/>
      <c r="AOM271" s="122"/>
      <c r="AON271" s="122"/>
      <c r="AOO271" s="122"/>
      <c r="AOP271" s="122"/>
      <c r="AOQ271" s="122"/>
      <c r="AOR271" s="122"/>
      <c r="AOS271" s="122"/>
      <c r="AOT271" s="122"/>
      <c r="AOU271" s="122"/>
      <c r="AOV271" s="122"/>
      <c r="AOW271" s="122"/>
      <c r="AOX271" s="122"/>
      <c r="AOY271" s="122"/>
      <c r="AOZ271" s="122"/>
      <c r="APA271" s="122"/>
      <c r="APB271" s="122"/>
      <c r="APC271" s="122"/>
      <c r="APD271" s="122"/>
      <c r="APE271" s="122"/>
      <c r="APF271" s="122"/>
      <c r="APG271" s="122"/>
      <c r="APH271" s="122"/>
      <c r="API271" s="122"/>
      <c r="APJ271" s="122"/>
      <c r="APK271" s="122"/>
      <c r="APL271" s="122"/>
      <c r="APM271" s="122"/>
      <c r="APN271" s="122"/>
      <c r="APO271" s="122"/>
      <c r="APP271" s="122"/>
      <c r="APQ271" s="122"/>
      <c r="APR271" s="122"/>
      <c r="APS271" s="122"/>
      <c r="APT271" s="122"/>
      <c r="APU271" s="122"/>
      <c r="APV271" s="122"/>
      <c r="APW271" s="122"/>
      <c r="APX271" s="122"/>
      <c r="APY271" s="122"/>
      <c r="APZ271" s="122"/>
      <c r="AQA271" s="122"/>
      <c r="AQB271" s="122"/>
      <c r="AQC271" s="122"/>
      <c r="AQD271" s="122"/>
      <c r="AQE271" s="122"/>
      <c r="AQF271" s="122"/>
      <c r="AQG271" s="122"/>
      <c r="AQH271" s="122"/>
      <c r="AQI271" s="122"/>
      <c r="AQJ271" s="122"/>
      <c r="AQK271" s="122"/>
      <c r="AQL271" s="122"/>
      <c r="AQM271" s="122"/>
      <c r="AQN271" s="122"/>
      <c r="AQO271" s="122"/>
      <c r="AQP271" s="122"/>
      <c r="AQQ271" s="122"/>
      <c r="AQR271" s="122"/>
      <c r="AQS271" s="122"/>
      <c r="AQT271" s="122"/>
      <c r="AQU271" s="122"/>
      <c r="AQV271" s="122"/>
      <c r="AQW271" s="122"/>
      <c r="AQX271" s="122"/>
      <c r="AQY271" s="122"/>
      <c r="AQZ271" s="122"/>
      <c r="ARA271" s="122"/>
      <c r="ARB271" s="122"/>
      <c r="ARC271" s="122"/>
      <c r="ARD271" s="122"/>
      <c r="ARE271" s="122"/>
      <c r="ARF271" s="122"/>
      <c r="ARG271" s="122"/>
      <c r="ARH271" s="122"/>
      <c r="ARI271" s="122"/>
      <c r="ARJ271" s="122"/>
      <c r="ARK271" s="122"/>
      <c r="ARL271" s="122"/>
      <c r="ARM271" s="122"/>
      <c r="ARN271" s="122"/>
      <c r="ARO271" s="122"/>
      <c r="ARP271" s="122"/>
      <c r="ARQ271" s="122"/>
      <c r="ARR271" s="122"/>
      <c r="ARS271" s="122"/>
      <c r="ART271" s="122"/>
      <c r="ARU271" s="122"/>
      <c r="ARV271" s="122"/>
      <c r="ARW271" s="122"/>
      <c r="ARX271" s="122"/>
      <c r="ARY271" s="122"/>
      <c r="ARZ271" s="122"/>
      <c r="ASA271" s="122"/>
      <c r="ASB271" s="122"/>
      <c r="ASC271" s="122"/>
      <c r="ASD271" s="122"/>
      <c r="ASE271" s="122"/>
      <c r="ASF271" s="122"/>
      <c r="ASG271" s="122"/>
      <c r="ASH271" s="122"/>
      <c r="ASI271" s="122"/>
      <c r="ASJ271" s="122"/>
      <c r="ASK271" s="122"/>
      <c r="ASL271" s="122"/>
      <c r="ASM271" s="122"/>
      <c r="ASN271" s="122"/>
      <c r="ASO271" s="122"/>
      <c r="ASP271" s="122"/>
      <c r="ASQ271" s="122"/>
      <c r="ASR271" s="122"/>
      <c r="ASS271" s="122"/>
      <c r="AST271" s="122"/>
      <c r="ASU271" s="122"/>
      <c r="ASV271" s="122"/>
      <c r="ASW271" s="122"/>
      <c r="ASX271" s="122"/>
      <c r="ASY271" s="122"/>
      <c r="ASZ271" s="122"/>
      <c r="ATA271" s="122"/>
      <c r="ATB271" s="122"/>
      <c r="ATC271" s="122"/>
      <c r="ATD271" s="122"/>
      <c r="ATE271" s="122"/>
      <c r="ATF271" s="122"/>
      <c r="ATG271" s="122"/>
      <c r="ATH271" s="122"/>
      <c r="ATI271" s="122"/>
      <c r="ATJ271" s="122"/>
      <c r="ATK271" s="122"/>
      <c r="ATL271" s="122"/>
      <c r="ATM271" s="122"/>
      <c r="ATN271" s="122"/>
      <c r="ATO271" s="122"/>
      <c r="ATP271" s="122"/>
      <c r="ATQ271" s="122"/>
      <c r="ATR271" s="122"/>
      <c r="ATS271" s="122"/>
      <c r="ATT271" s="122"/>
      <c r="ATU271" s="122"/>
      <c r="ATV271" s="122"/>
      <c r="ATW271" s="122"/>
      <c r="ATX271" s="122"/>
      <c r="ATY271" s="122"/>
      <c r="ATZ271" s="122"/>
      <c r="AUA271" s="122"/>
      <c r="AUB271" s="122"/>
      <c r="AUC271" s="122"/>
      <c r="AUD271" s="122"/>
      <c r="AUE271" s="122"/>
      <c r="AUF271" s="122"/>
      <c r="AUG271" s="122"/>
      <c r="AUH271" s="122"/>
      <c r="AUI271" s="122"/>
      <c r="AUJ271" s="122"/>
      <c r="AUK271" s="122"/>
      <c r="AUL271" s="122"/>
      <c r="AUM271" s="122"/>
      <c r="AUN271" s="122"/>
      <c r="AUO271" s="122"/>
      <c r="AUP271" s="122"/>
      <c r="AUQ271" s="122"/>
      <c r="AUR271" s="122"/>
      <c r="AUS271" s="122"/>
      <c r="AUT271" s="122"/>
      <c r="AUU271" s="122"/>
      <c r="AUV271" s="122"/>
      <c r="AUW271" s="122"/>
      <c r="AUX271" s="122"/>
      <c r="AUY271" s="122"/>
      <c r="AUZ271" s="122"/>
      <c r="AVA271" s="122"/>
      <c r="AVB271" s="122"/>
      <c r="AVC271" s="122"/>
      <c r="AVD271" s="122"/>
      <c r="AVE271" s="122"/>
      <c r="AVF271" s="122"/>
      <c r="AVG271" s="122"/>
      <c r="AVH271" s="122"/>
      <c r="AVI271" s="122"/>
      <c r="AVJ271" s="122"/>
      <c r="AVK271" s="122"/>
      <c r="AVL271" s="122"/>
      <c r="AVM271" s="122"/>
      <c r="AVN271" s="122"/>
      <c r="AVO271" s="122"/>
      <c r="AVP271" s="122"/>
      <c r="AVQ271" s="122"/>
      <c r="AVR271" s="122"/>
      <c r="AVS271" s="122"/>
      <c r="AVT271" s="122"/>
      <c r="AVU271" s="122"/>
      <c r="AVV271" s="122"/>
      <c r="AVW271" s="122"/>
      <c r="AVX271" s="122"/>
      <c r="AVY271" s="122"/>
      <c r="AVZ271" s="122"/>
      <c r="AWA271" s="122"/>
      <c r="AWB271" s="122"/>
      <c r="AWC271" s="122"/>
      <c r="AWD271" s="122"/>
      <c r="AWE271" s="122"/>
      <c r="AWF271" s="122"/>
      <c r="AWG271" s="122"/>
      <c r="AWH271" s="122"/>
      <c r="AWI271" s="122"/>
      <c r="AWJ271" s="122"/>
      <c r="AWK271" s="122"/>
      <c r="AWL271" s="122"/>
      <c r="AWM271" s="122"/>
      <c r="AWN271" s="122"/>
      <c r="AWO271" s="122"/>
      <c r="AWP271" s="122"/>
      <c r="AWQ271" s="122"/>
      <c r="AWR271" s="122"/>
      <c r="AWS271" s="122"/>
      <c r="AWT271" s="122"/>
      <c r="AWU271" s="122"/>
      <c r="AWV271" s="122"/>
      <c r="AWW271" s="122"/>
      <c r="AWX271" s="122"/>
      <c r="AWY271" s="122"/>
      <c r="AWZ271" s="122"/>
      <c r="AXA271" s="122"/>
      <c r="AXB271" s="122"/>
      <c r="AXC271" s="122"/>
      <c r="AXD271" s="122"/>
      <c r="AXE271" s="122"/>
      <c r="AXF271" s="122"/>
      <c r="AXG271" s="122"/>
      <c r="AXH271" s="122"/>
      <c r="AXI271" s="122"/>
      <c r="AXJ271" s="122"/>
      <c r="AXK271" s="122"/>
      <c r="AXL271" s="122"/>
      <c r="AXM271" s="122"/>
      <c r="AXN271" s="122"/>
      <c r="AXO271" s="122"/>
      <c r="AXP271" s="122"/>
      <c r="AXQ271" s="122"/>
      <c r="AXR271" s="122"/>
      <c r="AXS271" s="122"/>
      <c r="AXT271" s="122"/>
      <c r="AXU271" s="122"/>
      <c r="AXV271" s="122"/>
      <c r="AXW271" s="122"/>
      <c r="AXX271" s="122"/>
      <c r="AXY271" s="122"/>
      <c r="AXZ271" s="122"/>
      <c r="AYA271" s="122"/>
      <c r="AYB271" s="122"/>
      <c r="AYC271" s="122"/>
      <c r="AYD271" s="122"/>
      <c r="AYE271" s="122"/>
      <c r="AYF271" s="122"/>
      <c r="AYG271" s="122"/>
      <c r="AYH271" s="122"/>
      <c r="AYI271" s="122"/>
      <c r="AYJ271" s="122"/>
      <c r="AYK271" s="122"/>
      <c r="AYL271" s="122"/>
      <c r="AYM271" s="122"/>
      <c r="AYN271" s="122"/>
      <c r="AYO271" s="122"/>
      <c r="AYP271" s="122"/>
      <c r="AYQ271" s="122"/>
      <c r="AYR271" s="122"/>
      <c r="AYS271" s="122"/>
      <c r="AYT271" s="122"/>
      <c r="AYU271" s="122"/>
      <c r="AYV271" s="122"/>
      <c r="AYW271" s="122"/>
      <c r="AYX271" s="122"/>
      <c r="AYY271" s="122"/>
      <c r="AYZ271" s="122"/>
      <c r="AZA271" s="122"/>
      <c r="AZB271" s="122"/>
      <c r="AZC271" s="122"/>
      <c r="AZD271" s="122"/>
      <c r="AZE271" s="122"/>
      <c r="AZF271" s="122"/>
      <c r="AZG271" s="122"/>
      <c r="AZH271" s="122"/>
      <c r="AZI271" s="122"/>
      <c r="AZJ271" s="122"/>
      <c r="AZK271" s="122"/>
      <c r="AZL271" s="122"/>
      <c r="AZM271" s="122"/>
      <c r="AZN271" s="122"/>
      <c r="AZO271" s="122"/>
      <c r="AZP271" s="122"/>
      <c r="AZQ271" s="122"/>
      <c r="AZR271" s="122"/>
      <c r="AZS271" s="122"/>
      <c r="AZT271" s="122"/>
      <c r="AZU271" s="122"/>
      <c r="AZV271" s="122"/>
      <c r="AZW271" s="122"/>
      <c r="AZX271" s="122"/>
      <c r="AZY271" s="122"/>
      <c r="AZZ271" s="122"/>
      <c r="BAA271" s="122"/>
      <c r="BAB271" s="122"/>
      <c r="BAC271" s="122"/>
      <c r="BAD271" s="122"/>
      <c r="BAE271" s="122"/>
      <c r="BAF271" s="122"/>
      <c r="BAG271" s="122"/>
      <c r="BAH271" s="122"/>
      <c r="BAI271" s="122"/>
      <c r="BAJ271" s="122"/>
      <c r="BAK271" s="122"/>
      <c r="BAL271" s="122"/>
      <c r="BAM271" s="122"/>
      <c r="BAN271" s="122"/>
      <c r="BAO271" s="122"/>
      <c r="BAP271" s="122"/>
      <c r="BAQ271" s="122"/>
      <c r="BAR271" s="122"/>
      <c r="BAS271" s="122"/>
      <c r="BAT271" s="122"/>
      <c r="BAU271" s="122"/>
      <c r="BAV271" s="122"/>
      <c r="BAW271" s="122"/>
      <c r="BAX271" s="122"/>
      <c r="BAY271" s="122"/>
      <c r="BAZ271" s="122"/>
      <c r="BBA271" s="122"/>
      <c r="BBB271" s="122"/>
      <c r="BBC271" s="122"/>
      <c r="BBD271" s="122"/>
      <c r="BBE271" s="122"/>
      <c r="BBF271" s="122"/>
      <c r="BBG271" s="122"/>
      <c r="BBH271" s="122"/>
      <c r="BBI271" s="122"/>
      <c r="BBJ271" s="122"/>
      <c r="BBK271" s="122"/>
      <c r="BBL271" s="122"/>
      <c r="BBM271" s="122"/>
      <c r="BBN271" s="122"/>
      <c r="BBO271" s="122"/>
      <c r="BBP271" s="122"/>
      <c r="BBQ271" s="122"/>
      <c r="BBR271" s="122"/>
      <c r="BBS271" s="122"/>
      <c r="BBT271" s="122"/>
      <c r="BBU271" s="122"/>
      <c r="BBV271" s="122"/>
      <c r="BBW271" s="122"/>
      <c r="BBX271" s="122"/>
      <c r="BBY271" s="122"/>
      <c r="BBZ271" s="122"/>
      <c r="BCA271" s="122"/>
      <c r="BCB271" s="122"/>
      <c r="BCC271" s="122"/>
      <c r="BCD271" s="122"/>
      <c r="BCE271" s="122"/>
      <c r="BCF271" s="122"/>
      <c r="BCG271" s="122"/>
      <c r="BCH271" s="122"/>
      <c r="BCI271" s="122"/>
      <c r="BCJ271" s="122"/>
      <c r="BCK271" s="122"/>
      <c r="BCL271" s="122"/>
      <c r="BCM271" s="122"/>
      <c r="BCN271" s="122"/>
      <c r="BCO271" s="122"/>
      <c r="BCP271" s="122"/>
      <c r="BCQ271" s="122"/>
      <c r="BCR271" s="122"/>
      <c r="BCS271" s="122"/>
      <c r="BCT271" s="122"/>
      <c r="BCU271" s="122"/>
      <c r="BCV271" s="122"/>
      <c r="BCW271" s="122"/>
      <c r="BCX271" s="122"/>
      <c r="BCY271" s="122"/>
      <c r="BCZ271" s="122"/>
      <c r="BDA271" s="122"/>
      <c r="BDB271" s="122"/>
      <c r="BDC271" s="122"/>
      <c r="BDD271" s="122"/>
      <c r="BDE271" s="122"/>
      <c r="BDF271" s="122"/>
      <c r="BDG271" s="122"/>
      <c r="BDH271" s="122"/>
      <c r="BDI271" s="122"/>
      <c r="BDJ271" s="122"/>
      <c r="BDK271" s="122"/>
      <c r="BDL271" s="122"/>
      <c r="BDM271" s="122"/>
      <c r="BDN271" s="122"/>
      <c r="BDO271" s="122"/>
      <c r="BDP271" s="122"/>
      <c r="BDQ271" s="122"/>
      <c r="BDR271" s="122"/>
      <c r="BDS271" s="122"/>
      <c r="BDT271" s="122"/>
      <c r="BDU271" s="122"/>
      <c r="BDV271" s="122"/>
      <c r="BDW271" s="122"/>
      <c r="BDX271" s="122"/>
      <c r="BDY271" s="122"/>
      <c r="BDZ271" s="122"/>
      <c r="BEA271" s="122"/>
      <c r="BEB271" s="122"/>
      <c r="BEC271" s="122"/>
      <c r="BED271" s="122"/>
      <c r="BEE271" s="122"/>
      <c r="BEF271" s="122"/>
      <c r="BEG271" s="122"/>
      <c r="BEH271" s="122"/>
      <c r="BEI271" s="122"/>
      <c r="BEJ271" s="122"/>
      <c r="BEK271" s="122"/>
      <c r="BEL271" s="122"/>
      <c r="BEM271" s="122"/>
      <c r="BEN271" s="122"/>
      <c r="BEO271" s="122"/>
      <c r="BEP271" s="122"/>
      <c r="BEQ271" s="122"/>
      <c r="BER271" s="122"/>
      <c r="BES271" s="122"/>
      <c r="BET271" s="122"/>
      <c r="BEU271" s="122"/>
      <c r="BEV271" s="122"/>
      <c r="BEW271" s="122"/>
      <c r="BEX271" s="122"/>
      <c r="BEY271" s="122"/>
      <c r="BEZ271" s="122"/>
      <c r="BFA271" s="122"/>
      <c r="BFB271" s="122"/>
      <c r="BFC271" s="122"/>
      <c r="BFD271" s="122"/>
      <c r="BFE271" s="122"/>
      <c r="BFF271" s="122"/>
      <c r="BFG271" s="122"/>
      <c r="BFH271" s="122"/>
      <c r="BFI271" s="122"/>
      <c r="BFJ271" s="122"/>
      <c r="BFK271" s="122"/>
      <c r="BFL271" s="122"/>
      <c r="BFM271" s="122"/>
      <c r="BFN271" s="122"/>
      <c r="BFO271" s="122"/>
      <c r="BFP271" s="122"/>
      <c r="BFQ271" s="122"/>
      <c r="BFR271" s="122"/>
      <c r="BFS271" s="122"/>
      <c r="BFT271" s="122"/>
      <c r="BFU271" s="122"/>
      <c r="BFV271" s="122"/>
      <c r="BFW271" s="122"/>
      <c r="BFX271" s="122"/>
      <c r="BFY271" s="122"/>
      <c r="BFZ271" s="122"/>
      <c r="BGA271" s="122"/>
      <c r="BGB271" s="122"/>
      <c r="BGC271" s="122"/>
      <c r="BGD271" s="122"/>
      <c r="BGE271" s="122"/>
      <c r="BGF271" s="122"/>
      <c r="BGG271" s="122"/>
      <c r="BGH271" s="122"/>
      <c r="BGI271" s="122"/>
      <c r="BGJ271" s="122"/>
      <c r="BGK271" s="122"/>
      <c r="BGL271" s="122"/>
      <c r="BGM271" s="122"/>
      <c r="BGN271" s="122"/>
      <c r="BGO271" s="122"/>
      <c r="BGP271" s="122"/>
      <c r="BGQ271" s="122"/>
      <c r="BGR271" s="122"/>
      <c r="BGS271" s="122"/>
      <c r="BGT271" s="122"/>
      <c r="BGU271" s="122"/>
      <c r="BGV271" s="122"/>
      <c r="BGW271" s="122"/>
      <c r="BGX271" s="122"/>
      <c r="BGY271" s="122"/>
      <c r="BGZ271" s="122"/>
      <c r="BHA271" s="122"/>
      <c r="BHB271" s="122"/>
      <c r="BHC271" s="122"/>
      <c r="BHD271" s="122"/>
      <c r="BHE271" s="122"/>
      <c r="BHF271" s="122"/>
      <c r="BHG271" s="122"/>
      <c r="BHH271" s="122"/>
      <c r="BHI271" s="122"/>
      <c r="BHJ271" s="122"/>
      <c r="BHK271" s="122"/>
      <c r="BHL271" s="122"/>
      <c r="BHM271" s="122"/>
      <c r="BHN271" s="122"/>
      <c r="BHO271" s="122"/>
      <c r="BHP271" s="122"/>
      <c r="BHQ271" s="122"/>
      <c r="BHR271" s="122"/>
      <c r="BHS271" s="122"/>
      <c r="BHT271" s="122"/>
      <c r="BHU271" s="122"/>
      <c r="BHV271" s="122"/>
      <c r="BHW271" s="122"/>
      <c r="BHX271" s="122"/>
      <c r="BHY271" s="122"/>
      <c r="BHZ271" s="122"/>
      <c r="BIA271" s="122"/>
      <c r="BIB271" s="122"/>
      <c r="BIC271" s="122"/>
      <c r="BID271" s="122"/>
      <c r="BIE271" s="122"/>
      <c r="BIF271" s="122"/>
      <c r="BIG271" s="122"/>
      <c r="BIH271" s="122"/>
      <c r="BII271" s="122"/>
      <c r="BIJ271" s="122"/>
      <c r="BIK271" s="122"/>
      <c r="BIL271" s="122"/>
      <c r="BIM271" s="122"/>
      <c r="BIN271" s="122"/>
      <c r="BIO271" s="122"/>
      <c r="BIP271" s="122"/>
      <c r="BIQ271" s="122"/>
      <c r="BIR271" s="122"/>
      <c r="BIS271" s="122"/>
      <c r="BIT271" s="122"/>
      <c r="BIU271" s="122"/>
      <c r="BIV271" s="122"/>
      <c r="BIW271" s="122"/>
      <c r="BIX271" s="122"/>
      <c r="BIY271" s="122"/>
      <c r="BIZ271" s="122"/>
      <c r="BJA271" s="122"/>
      <c r="BJB271" s="122"/>
      <c r="BJC271" s="122"/>
      <c r="BJD271" s="122"/>
      <c r="BJE271" s="122"/>
      <c r="BJF271" s="122"/>
      <c r="BJG271" s="122"/>
      <c r="BJH271" s="122"/>
      <c r="BJI271" s="122"/>
      <c r="BJJ271" s="122"/>
      <c r="BJK271" s="122"/>
      <c r="BJL271" s="122"/>
      <c r="BJM271" s="122"/>
      <c r="BJN271" s="122"/>
      <c r="BJO271" s="122"/>
      <c r="BJP271" s="122"/>
      <c r="BJQ271" s="122"/>
      <c r="BJR271" s="122"/>
      <c r="BJS271" s="122"/>
      <c r="BJT271" s="122"/>
      <c r="BJU271" s="122"/>
      <c r="BJV271" s="122"/>
      <c r="BJW271" s="122"/>
      <c r="BJX271" s="122"/>
      <c r="BJY271" s="122"/>
      <c r="BJZ271" s="122"/>
      <c r="BKA271" s="122"/>
      <c r="BKB271" s="122"/>
      <c r="BKC271" s="122"/>
      <c r="BKD271" s="122"/>
      <c r="BKE271" s="122"/>
      <c r="BKF271" s="122"/>
      <c r="BKG271" s="122"/>
      <c r="BKH271" s="122"/>
      <c r="BKI271" s="122"/>
      <c r="BKJ271" s="122"/>
      <c r="BKK271" s="122"/>
      <c r="BKL271" s="122"/>
      <c r="BKM271" s="122"/>
      <c r="BKN271" s="122"/>
      <c r="BKO271" s="122"/>
      <c r="BKP271" s="122"/>
      <c r="BKQ271" s="122"/>
      <c r="BKR271" s="122"/>
      <c r="BKS271" s="122"/>
      <c r="BKT271" s="122"/>
      <c r="BKU271" s="122"/>
      <c r="BKV271" s="122"/>
      <c r="BKW271" s="122"/>
      <c r="BKX271" s="122"/>
      <c r="BKY271" s="122"/>
      <c r="BKZ271" s="122"/>
      <c r="BLA271" s="122"/>
      <c r="BLB271" s="122"/>
      <c r="BLC271" s="122"/>
      <c r="BLD271" s="122"/>
      <c r="BLE271" s="122"/>
      <c r="BLF271" s="122"/>
      <c r="BLG271" s="122"/>
      <c r="BLH271" s="122"/>
      <c r="BLI271" s="122"/>
      <c r="BLJ271" s="122"/>
      <c r="BLK271" s="122"/>
      <c r="BLL271" s="122"/>
      <c r="BLM271" s="122"/>
      <c r="BLN271" s="122"/>
      <c r="BLO271" s="122"/>
      <c r="BLP271" s="122"/>
      <c r="BLQ271" s="122"/>
      <c r="BLR271" s="122"/>
      <c r="BLS271" s="122"/>
      <c r="BLT271" s="122"/>
      <c r="BLU271" s="122"/>
      <c r="BLV271" s="122"/>
      <c r="BLW271" s="122"/>
      <c r="BLX271" s="122"/>
      <c r="BLY271" s="122"/>
      <c r="BLZ271" s="122"/>
      <c r="BMA271" s="122"/>
      <c r="BMB271" s="122"/>
      <c r="BMC271" s="122"/>
      <c r="BMD271" s="122"/>
      <c r="BME271" s="122"/>
      <c r="BMF271" s="122"/>
      <c r="BMG271" s="122"/>
      <c r="BMH271" s="122"/>
      <c r="BMI271" s="122"/>
      <c r="BMJ271" s="122"/>
      <c r="BMK271" s="122"/>
      <c r="BML271" s="122"/>
      <c r="BMM271" s="122"/>
      <c r="BMN271" s="122"/>
      <c r="BMO271" s="122"/>
      <c r="BMP271" s="122"/>
      <c r="BMQ271" s="122"/>
      <c r="BMR271" s="122"/>
      <c r="BMS271" s="122"/>
      <c r="BMT271" s="122"/>
      <c r="BMU271" s="122"/>
      <c r="BMV271" s="122"/>
      <c r="BMW271" s="122"/>
      <c r="BMX271" s="122"/>
      <c r="BMY271" s="122"/>
      <c r="BMZ271" s="122"/>
      <c r="BNA271" s="122"/>
      <c r="BNB271" s="122"/>
      <c r="BNC271" s="122"/>
      <c r="BND271" s="122"/>
      <c r="BNE271" s="122"/>
      <c r="BNF271" s="122"/>
      <c r="BNG271" s="122"/>
      <c r="BNH271" s="122"/>
      <c r="BNI271" s="122"/>
      <c r="BNJ271" s="122"/>
      <c r="BNK271" s="122"/>
      <c r="BNL271" s="122"/>
      <c r="BNM271" s="122"/>
      <c r="BNN271" s="122"/>
      <c r="BNO271" s="122"/>
      <c r="BNP271" s="122"/>
      <c r="BNQ271" s="122"/>
      <c r="BNR271" s="122"/>
      <c r="BNS271" s="122"/>
      <c r="BNT271" s="122"/>
      <c r="BNU271" s="122"/>
      <c r="BNV271" s="122"/>
      <c r="BNW271" s="122"/>
      <c r="BNX271" s="122"/>
      <c r="BNY271" s="122"/>
      <c r="BNZ271" s="122"/>
      <c r="BOA271" s="122"/>
      <c r="BOB271" s="122"/>
      <c r="BOC271" s="122"/>
      <c r="BOD271" s="122"/>
      <c r="BOE271" s="122"/>
      <c r="BOF271" s="122"/>
      <c r="BOG271" s="122"/>
      <c r="BOH271" s="122"/>
      <c r="BOI271" s="122"/>
      <c r="BOJ271" s="122"/>
      <c r="BOK271" s="122"/>
      <c r="BOL271" s="122"/>
      <c r="BOM271" s="122"/>
      <c r="BON271" s="122"/>
      <c r="BOO271" s="122"/>
      <c r="BOP271" s="122"/>
      <c r="BOQ271" s="122"/>
      <c r="BOR271" s="122"/>
      <c r="BOS271" s="122"/>
      <c r="BOT271" s="122"/>
      <c r="BOU271" s="122"/>
      <c r="BOV271" s="122"/>
      <c r="BOW271" s="122"/>
      <c r="BOX271" s="122"/>
      <c r="BOY271" s="122"/>
      <c r="BOZ271" s="122"/>
      <c r="BPA271" s="122"/>
      <c r="BPB271" s="122"/>
      <c r="BPC271" s="122"/>
      <c r="BPD271" s="122"/>
      <c r="BPE271" s="122"/>
      <c r="BPF271" s="122"/>
      <c r="BPG271" s="122"/>
      <c r="BPH271" s="122"/>
      <c r="BPI271" s="122"/>
      <c r="BPJ271" s="122"/>
      <c r="BPK271" s="122"/>
      <c r="BPL271" s="122"/>
      <c r="BPM271" s="122"/>
      <c r="BPN271" s="122"/>
      <c r="BPO271" s="122"/>
      <c r="BPP271" s="122"/>
      <c r="BPQ271" s="122"/>
      <c r="BPR271" s="122"/>
      <c r="BPS271" s="122"/>
      <c r="BPT271" s="122"/>
      <c r="BPU271" s="122"/>
      <c r="BPV271" s="122"/>
      <c r="BPW271" s="122"/>
      <c r="BPX271" s="122"/>
      <c r="BPY271" s="122"/>
      <c r="BPZ271" s="122"/>
      <c r="BQA271" s="122"/>
      <c r="BQB271" s="122"/>
      <c r="BQC271" s="122"/>
      <c r="BQD271" s="122"/>
      <c r="BQE271" s="122"/>
      <c r="BQF271" s="122"/>
      <c r="BQG271" s="122"/>
      <c r="BQH271" s="122"/>
      <c r="BQI271" s="122"/>
      <c r="BQJ271" s="122"/>
      <c r="BQK271" s="122"/>
      <c r="BQL271" s="122"/>
      <c r="BQM271" s="122"/>
      <c r="BQN271" s="122"/>
      <c r="BQO271" s="122"/>
      <c r="BQP271" s="122"/>
      <c r="BQQ271" s="122"/>
      <c r="BQR271" s="122"/>
      <c r="BQS271" s="122"/>
      <c r="BQT271" s="122"/>
      <c r="BQU271" s="122"/>
      <c r="BQV271" s="122"/>
      <c r="BQW271" s="122"/>
      <c r="BQX271" s="122"/>
      <c r="BQY271" s="122"/>
      <c r="BQZ271" s="122"/>
      <c r="BRA271" s="122"/>
      <c r="BRB271" s="122"/>
      <c r="BRC271" s="122"/>
      <c r="BRD271" s="122"/>
      <c r="BRE271" s="122"/>
      <c r="BRF271" s="122"/>
      <c r="BRG271" s="122"/>
      <c r="BRH271" s="122"/>
      <c r="BRI271" s="122"/>
      <c r="BRJ271" s="122"/>
      <c r="BRK271" s="122"/>
      <c r="BRL271" s="122"/>
      <c r="BRM271" s="122"/>
      <c r="BRN271" s="122"/>
      <c r="BRO271" s="122"/>
      <c r="BRP271" s="122"/>
      <c r="BRQ271" s="122"/>
      <c r="BRR271" s="122"/>
      <c r="BRS271" s="122"/>
      <c r="BRT271" s="122"/>
      <c r="BRU271" s="122"/>
      <c r="BRV271" s="122"/>
      <c r="BRW271" s="122"/>
      <c r="BRX271" s="122"/>
      <c r="BRY271" s="122"/>
      <c r="BRZ271" s="122"/>
      <c r="BSA271" s="122"/>
      <c r="BSB271" s="122"/>
      <c r="BSC271" s="122"/>
      <c r="BSD271" s="122"/>
      <c r="BSE271" s="122"/>
      <c r="BSF271" s="122"/>
      <c r="BSG271" s="122"/>
      <c r="BSH271" s="122"/>
      <c r="BSI271" s="122"/>
      <c r="BSJ271" s="122"/>
      <c r="BSK271" s="122"/>
      <c r="BSL271" s="122"/>
      <c r="BSM271" s="122"/>
      <c r="BSN271" s="122"/>
      <c r="BSO271" s="122"/>
      <c r="BSP271" s="122"/>
      <c r="BSQ271" s="122"/>
      <c r="BSR271" s="122"/>
      <c r="BSS271" s="122"/>
      <c r="BST271" s="122"/>
      <c r="BSU271" s="122"/>
      <c r="BSV271" s="122"/>
      <c r="BSW271" s="122"/>
      <c r="BSX271" s="122"/>
      <c r="BSY271" s="122"/>
      <c r="BSZ271" s="122"/>
      <c r="BTA271" s="122"/>
      <c r="BTB271" s="122"/>
      <c r="BTC271" s="122"/>
      <c r="BTD271" s="122"/>
      <c r="BTE271" s="122"/>
      <c r="BTF271" s="122"/>
      <c r="BTG271" s="122"/>
      <c r="BTH271" s="122"/>
      <c r="BTI271" s="122"/>
      <c r="BTJ271" s="122"/>
      <c r="BTK271" s="122"/>
      <c r="BTL271" s="122"/>
      <c r="BTM271" s="122"/>
      <c r="BTN271" s="122"/>
      <c r="BTO271" s="122"/>
      <c r="BTP271" s="122"/>
      <c r="BTQ271" s="122"/>
      <c r="BTR271" s="122"/>
      <c r="BTS271" s="122"/>
      <c r="BTT271" s="122"/>
      <c r="BTU271" s="122"/>
      <c r="BTV271" s="122"/>
      <c r="BTW271" s="122"/>
      <c r="BTX271" s="122"/>
      <c r="BTY271" s="122"/>
      <c r="BTZ271" s="122"/>
      <c r="BUA271" s="122"/>
      <c r="BUB271" s="122"/>
      <c r="BUC271" s="122"/>
      <c r="BUD271" s="122"/>
      <c r="BUE271" s="122"/>
      <c r="BUF271" s="122"/>
      <c r="BUG271" s="122"/>
      <c r="BUH271" s="122"/>
      <c r="BUI271" s="122"/>
      <c r="BUJ271" s="122"/>
      <c r="BUK271" s="122"/>
      <c r="BUL271" s="122"/>
      <c r="BUM271" s="122"/>
      <c r="BUN271" s="122"/>
      <c r="BUO271" s="122"/>
      <c r="BUP271" s="122"/>
      <c r="BUQ271" s="122"/>
      <c r="BUR271" s="122"/>
      <c r="BUS271" s="122"/>
      <c r="BUT271" s="122"/>
      <c r="BUU271" s="122"/>
      <c r="BUV271" s="122"/>
      <c r="BUW271" s="122"/>
      <c r="BUX271" s="122"/>
      <c r="BUY271" s="122"/>
      <c r="BUZ271" s="122"/>
      <c r="BVA271" s="122"/>
      <c r="BVB271" s="122"/>
      <c r="BVC271" s="122"/>
      <c r="BVD271" s="122"/>
      <c r="BVE271" s="122"/>
      <c r="BVF271" s="122"/>
      <c r="BVG271" s="122"/>
      <c r="BVH271" s="122"/>
      <c r="BVI271" s="122"/>
      <c r="BVJ271" s="122"/>
      <c r="BVK271" s="122"/>
      <c r="BVL271" s="122"/>
      <c r="BVM271" s="122"/>
      <c r="BVN271" s="122"/>
      <c r="BVO271" s="122"/>
      <c r="BVP271" s="122"/>
      <c r="BVQ271" s="122"/>
      <c r="BVR271" s="122"/>
      <c r="BVS271" s="122"/>
      <c r="BVT271" s="122"/>
      <c r="BVU271" s="122"/>
      <c r="BVV271" s="122"/>
      <c r="BVW271" s="122"/>
      <c r="BVX271" s="122"/>
      <c r="BVY271" s="122"/>
      <c r="BVZ271" s="122"/>
      <c r="BWA271" s="122"/>
      <c r="BWB271" s="122"/>
      <c r="BWC271" s="122"/>
      <c r="BWD271" s="122"/>
      <c r="BWE271" s="122"/>
      <c r="BWF271" s="122"/>
      <c r="BWG271" s="122"/>
      <c r="BWH271" s="122"/>
      <c r="BWI271" s="122"/>
      <c r="BWJ271" s="122"/>
      <c r="BWK271" s="122"/>
      <c r="BWL271" s="122"/>
      <c r="BWM271" s="122"/>
      <c r="BWN271" s="122"/>
      <c r="BWO271" s="122"/>
      <c r="BWP271" s="122"/>
      <c r="BWQ271" s="122"/>
      <c r="BWR271" s="122"/>
      <c r="BWS271" s="122"/>
      <c r="BWT271" s="122"/>
      <c r="BWU271" s="122"/>
      <c r="BWV271" s="122"/>
      <c r="BWW271" s="122"/>
      <c r="BWX271" s="122"/>
      <c r="BWY271" s="122"/>
      <c r="BWZ271" s="122"/>
      <c r="BXA271" s="122"/>
      <c r="BXB271" s="122"/>
      <c r="BXC271" s="122"/>
      <c r="BXD271" s="122"/>
      <c r="BXE271" s="122"/>
      <c r="BXF271" s="122"/>
      <c r="BXG271" s="122"/>
      <c r="BXH271" s="122"/>
      <c r="BXI271" s="122"/>
      <c r="BXJ271" s="122"/>
      <c r="BXK271" s="122"/>
      <c r="BXL271" s="122"/>
      <c r="BXM271" s="122"/>
      <c r="BXN271" s="122"/>
      <c r="BXO271" s="122"/>
      <c r="BXP271" s="122"/>
      <c r="BXQ271" s="122"/>
      <c r="BXR271" s="122"/>
      <c r="BXS271" s="122"/>
      <c r="BXT271" s="122"/>
      <c r="BXU271" s="122"/>
      <c r="BXV271" s="122"/>
      <c r="BXW271" s="122"/>
      <c r="BXX271" s="122"/>
      <c r="BXY271" s="122"/>
      <c r="BXZ271" s="122"/>
      <c r="BYA271" s="122"/>
      <c r="BYB271" s="122"/>
      <c r="BYC271" s="122"/>
      <c r="BYD271" s="122"/>
      <c r="BYE271" s="122"/>
      <c r="BYF271" s="122"/>
      <c r="BYG271" s="122"/>
      <c r="BYH271" s="122"/>
      <c r="BYI271" s="122"/>
      <c r="BYJ271" s="122"/>
      <c r="BYK271" s="122"/>
      <c r="BYL271" s="122"/>
      <c r="BYM271" s="122"/>
      <c r="BYN271" s="122"/>
      <c r="BYO271" s="122"/>
      <c r="BYP271" s="122"/>
      <c r="BYQ271" s="122"/>
      <c r="BYR271" s="122"/>
      <c r="BYS271" s="122"/>
      <c r="BYT271" s="122"/>
      <c r="BYU271" s="122"/>
      <c r="BYV271" s="122"/>
      <c r="BYW271" s="122"/>
      <c r="BYX271" s="122"/>
      <c r="BYY271" s="122"/>
      <c r="BYZ271" s="122"/>
      <c r="BZA271" s="122"/>
      <c r="BZB271" s="122"/>
      <c r="BZC271" s="122"/>
      <c r="BZD271" s="122"/>
      <c r="BZE271" s="122"/>
      <c r="BZF271" s="122"/>
      <c r="BZG271" s="122"/>
      <c r="BZH271" s="122"/>
      <c r="BZI271" s="122"/>
      <c r="BZJ271" s="122"/>
      <c r="BZK271" s="122"/>
      <c r="BZL271" s="122"/>
      <c r="BZM271" s="122"/>
      <c r="BZN271" s="122"/>
      <c r="BZO271" s="122"/>
      <c r="BZP271" s="122"/>
      <c r="BZQ271" s="122"/>
      <c r="BZR271" s="122"/>
      <c r="BZS271" s="122"/>
      <c r="BZT271" s="122"/>
      <c r="BZU271" s="122"/>
      <c r="BZV271" s="122"/>
      <c r="BZW271" s="122"/>
      <c r="BZX271" s="122"/>
      <c r="BZY271" s="122"/>
      <c r="BZZ271" s="122"/>
      <c r="CAA271" s="122"/>
      <c r="CAB271" s="122"/>
      <c r="CAC271" s="122"/>
      <c r="CAD271" s="122"/>
      <c r="CAE271" s="122"/>
      <c r="CAF271" s="122"/>
      <c r="CAG271" s="122"/>
      <c r="CAH271" s="122"/>
      <c r="CAI271" s="122"/>
      <c r="CAJ271" s="122"/>
      <c r="CAK271" s="122"/>
      <c r="CAL271" s="122"/>
      <c r="CAM271" s="122"/>
      <c r="CAN271" s="122"/>
      <c r="CAO271" s="122"/>
      <c r="CAP271" s="122"/>
      <c r="CAQ271" s="122"/>
      <c r="CAR271" s="122"/>
      <c r="CAS271" s="122"/>
      <c r="CAT271" s="122"/>
      <c r="CAU271" s="122"/>
      <c r="CAV271" s="122"/>
      <c r="CAW271" s="122"/>
      <c r="CAX271" s="122"/>
      <c r="CAY271" s="122"/>
      <c r="CAZ271" s="122"/>
      <c r="CBA271" s="122"/>
      <c r="CBB271" s="122"/>
      <c r="CBC271" s="122"/>
      <c r="CBD271" s="122"/>
      <c r="CBE271" s="122"/>
      <c r="CBF271" s="122"/>
      <c r="CBG271" s="122"/>
      <c r="CBH271" s="122"/>
      <c r="CBI271" s="122"/>
      <c r="CBJ271" s="122"/>
      <c r="CBK271" s="122"/>
      <c r="CBL271" s="122"/>
      <c r="CBM271" s="122"/>
      <c r="CBN271" s="122"/>
      <c r="CBO271" s="122"/>
      <c r="CBP271" s="122"/>
      <c r="CBQ271" s="122"/>
      <c r="CBR271" s="122"/>
      <c r="CBS271" s="122"/>
      <c r="CBT271" s="122"/>
      <c r="CBU271" s="122"/>
      <c r="CBV271" s="122"/>
      <c r="CBW271" s="122"/>
      <c r="CBX271" s="122"/>
      <c r="CBY271" s="122"/>
      <c r="CBZ271" s="122"/>
      <c r="CCA271" s="122"/>
      <c r="CCB271" s="122"/>
      <c r="CCC271" s="122"/>
      <c r="CCD271" s="122"/>
      <c r="CCE271" s="122"/>
      <c r="CCF271" s="122"/>
      <c r="CCG271" s="122"/>
      <c r="CCH271" s="122"/>
      <c r="CCI271" s="122"/>
      <c r="CCJ271" s="122"/>
      <c r="CCK271" s="122"/>
      <c r="CCL271" s="122"/>
      <c r="CCM271" s="122"/>
      <c r="CCN271" s="122"/>
      <c r="CCO271" s="122"/>
      <c r="CCP271" s="122"/>
      <c r="CCQ271" s="122"/>
      <c r="CCR271" s="122"/>
      <c r="CCS271" s="122"/>
      <c r="CCT271" s="122"/>
      <c r="CCU271" s="122"/>
      <c r="CCV271" s="122"/>
      <c r="CCW271" s="122"/>
      <c r="CCX271" s="122"/>
      <c r="CCY271" s="122"/>
      <c r="CCZ271" s="122"/>
      <c r="CDA271" s="122"/>
      <c r="CDB271" s="122"/>
      <c r="CDC271" s="122"/>
      <c r="CDD271" s="122"/>
      <c r="CDE271" s="122"/>
      <c r="CDF271" s="122"/>
      <c r="CDG271" s="122"/>
      <c r="CDH271" s="122"/>
      <c r="CDI271" s="122"/>
      <c r="CDJ271" s="122"/>
      <c r="CDK271" s="122"/>
      <c r="CDL271" s="122"/>
      <c r="CDM271" s="122"/>
      <c r="CDN271" s="122"/>
      <c r="CDO271" s="122"/>
      <c r="CDP271" s="122"/>
      <c r="CDQ271" s="122"/>
      <c r="CDR271" s="122"/>
      <c r="CDS271" s="122"/>
      <c r="CDT271" s="122"/>
      <c r="CDU271" s="122"/>
      <c r="CDV271" s="122"/>
      <c r="CDW271" s="122"/>
      <c r="CDX271" s="122"/>
      <c r="CDY271" s="122"/>
      <c r="CDZ271" s="122"/>
      <c r="CEA271" s="122"/>
      <c r="CEB271" s="122"/>
      <c r="CEC271" s="122"/>
      <c r="CED271" s="122"/>
      <c r="CEE271" s="122"/>
      <c r="CEF271" s="122"/>
      <c r="CEG271" s="122"/>
      <c r="CEH271" s="122"/>
      <c r="CEI271" s="122"/>
      <c r="CEJ271" s="122"/>
      <c r="CEK271" s="122"/>
      <c r="CEL271" s="122"/>
      <c r="CEM271" s="122"/>
      <c r="CEN271" s="122"/>
      <c r="CEO271" s="122"/>
      <c r="CEP271" s="122"/>
      <c r="CEQ271" s="122"/>
      <c r="CER271" s="122"/>
      <c r="CES271" s="122"/>
      <c r="CET271" s="122"/>
      <c r="CEU271" s="122"/>
      <c r="CEV271" s="122"/>
      <c r="CEW271" s="122"/>
      <c r="CEX271" s="122"/>
      <c r="CEY271" s="122"/>
      <c r="CEZ271" s="122"/>
      <c r="CFA271" s="122"/>
      <c r="CFB271" s="122"/>
      <c r="CFC271" s="122"/>
      <c r="CFD271" s="122"/>
      <c r="CFE271" s="122"/>
      <c r="CFF271" s="122"/>
      <c r="CFG271" s="122"/>
      <c r="CFH271" s="122"/>
      <c r="CFI271" s="122"/>
      <c r="CFJ271" s="122"/>
      <c r="CFK271" s="122"/>
      <c r="CFL271" s="122"/>
      <c r="CFM271" s="122"/>
      <c r="CFN271" s="122"/>
      <c r="CFO271" s="122"/>
      <c r="CFP271" s="122"/>
      <c r="CFQ271" s="122"/>
      <c r="CFR271" s="122"/>
      <c r="CFS271" s="122"/>
      <c r="CFT271" s="122"/>
      <c r="CFU271" s="122"/>
      <c r="CFV271" s="122"/>
      <c r="CFW271" s="122"/>
      <c r="CFX271" s="122"/>
      <c r="CFY271" s="122"/>
      <c r="CFZ271" s="122"/>
      <c r="CGA271" s="122"/>
      <c r="CGB271" s="122"/>
      <c r="CGC271" s="122"/>
      <c r="CGD271" s="122"/>
      <c r="CGE271" s="122"/>
      <c r="CGF271" s="122"/>
      <c r="CGG271" s="122"/>
      <c r="CGH271" s="122"/>
      <c r="CGI271" s="122"/>
      <c r="CGJ271" s="122"/>
      <c r="CGK271" s="122"/>
      <c r="CGL271" s="122"/>
      <c r="CGM271" s="122"/>
      <c r="CGN271" s="122"/>
      <c r="CGO271" s="122"/>
      <c r="CGP271" s="122"/>
      <c r="CGQ271" s="122"/>
      <c r="CGR271" s="122"/>
      <c r="CGS271" s="122"/>
      <c r="CGT271" s="122"/>
      <c r="CGU271" s="122"/>
      <c r="CGV271" s="122"/>
      <c r="CGW271" s="122"/>
      <c r="CGX271" s="122"/>
      <c r="CGY271" s="122"/>
      <c r="CGZ271" s="122"/>
      <c r="CHA271" s="122"/>
      <c r="CHB271" s="122"/>
      <c r="CHC271" s="122"/>
      <c r="CHD271" s="122"/>
      <c r="CHE271" s="122"/>
      <c r="CHF271" s="122"/>
      <c r="CHG271" s="122"/>
      <c r="CHH271" s="122"/>
      <c r="CHI271" s="122"/>
      <c r="CHJ271" s="122"/>
      <c r="CHK271" s="122"/>
      <c r="CHL271" s="122"/>
      <c r="CHM271" s="122"/>
      <c r="CHN271" s="122"/>
      <c r="CHO271" s="122"/>
      <c r="CHP271" s="122"/>
      <c r="CHQ271" s="122"/>
      <c r="CHR271" s="122"/>
      <c r="CHS271" s="122"/>
      <c r="CHT271" s="122"/>
      <c r="CHU271" s="122"/>
      <c r="CHV271" s="122"/>
      <c r="CHW271" s="122"/>
      <c r="CHX271" s="122"/>
      <c r="CHY271" s="122"/>
      <c r="CHZ271" s="122"/>
      <c r="CIA271" s="122"/>
      <c r="CIB271" s="122"/>
      <c r="CIC271" s="122"/>
      <c r="CID271" s="122"/>
      <c r="CIE271" s="122"/>
      <c r="CIF271" s="122"/>
      <c r="CIG271" s="122"/>
      <c r="CIH271" s="122"/>
      <c r="CII271" s="122"/>
      <c r="CIJ271" s="122"/>
      <c r="CIK271" s="122"/>
      <c r="CIL271" s="122"/>
      <c r="CIM271" s="122"/>
      <c r="CIN271" s="122"/>
      <c r="CIO271" s="122"/>
      <c r="CIP271" s="122"/>
      <c r="CIQ271" s="122"/>
      <c r="CIR271" s="122"/>
      <c r="CIS271" s="122"/>
      <c r="CIT271" s="122"/>
      <c r="CIU271" s="122"/>
      <c r="CIV271" s="122"/>
      <c r="CIW271" s="122"/>
      <c r="CIX271" s="122"/>
      <c r="CIY271" s="122"/>
      <c r="CIZ271" s="122"/>
      <c r="CJA271" s="122"/>
      <c r="CJB271" s="122"/>
      <c r="CJC271" s="122"/>
      <c r="CJD271" s="122"/>
      <c r="CJE271" s="122"/>
      <c r="CJF271" s="122"/>
      <c r="CJG271" s="122"/>
      <c r="CJH271" s="122"/>
      <c r="CJI271" s="122"/>
      <c r="CJJ271" s="122"/>
      <c r="CJK271" s="122"/>
      <c r="CJL271" s="122"/>
      <c r="CJM271" s="122"/>
      <c r="CJN271" s="122"/>
      <c r="CJO271" s="122"/>
      <c r="CJP271" s="122"/>
      <c r="CJQ271" s="122"/>
      <c r="CJR271" s="122"/>
      <c r="CJS271" s="122"/>
      <c r="CJT271" s="122"/>
      <c r="CJU271" s="122"/>
      <c r="CJV271" s="122"/>
      <c r="CJW271" s="122"/>
      <c r="CJX271" s="122"/>
      <c r="CJY271" s="122"/>
      <c r="CJZ271" s="122"/>
      <c r="CKA271" s="122"/>
      <c r="CKB271" s="122"/>
      <c r="CKC271" s="122"/>
      <c r="CKD271" s="122"/>
      <c r="CKE271" s="122"/>
      <c r="CKF271" s="122"/>
      <c r="CKG271" s="122"/>
      <c r="CKH271" s="122"/>
      <c r="CKI271" s="122"/>
      <c r="CKJ271" s="122"/>
      <c r="CKK271" s="122"/>
      <c r="CKL271" s="122"/>
      <c r="CKM271" s="122"/>
      <c r="CKN271" s="122"/>
      <c r="CKO271" s="122"/>
      <c r="CKP271" s="122"/>
      <c r="CKQ271" s="122"/>
      <c r="CKR271" s="122"/>
      <c r="CKS271" s="122"/>
      <c r="CKT271" s="122"/>
      <c r="CKU271" s="122"/>
      <c r="CKV271" s="122"/>
      <c r="CKW271" s="122"/>
      <c r="CKX271" s="122"/>
      <c r="CKY271" s="122"/>
      <c r="CKZ271" s="122"/>
      <c r="CLA271" s="122"/>
      <c r="CLB271" s="122"/>
      <c r="CLC271" s="122"/>
      <c r="CLD271" s="122"/>
      <c r="CLE271" s="122"/>
      <c r="CLF271" s="122"/>
      <c r="CLG271" s="122"/>
      <c r="CLH271" s="122"/>
      <c r="CLI271" s="122"/>
      <c r="CLJ271" s="122"/>
      <c r="CLK271" s="122"/>
      <c r="CLL271" s="122"/>
      <c r="CLM271" s="122"/>
      <c r="CLN271" s="122"/>
      <c r="CLO271" s="122"/>
      <c r="CLP271" s="122"/>
      <c r="CLQ271" s="122"/>
      <c r="CLR271" s="122"/>
      <c r="CLS271" s="122"/>
      <c r="CLT271" s="122"/>
      <c r="CLU271" s="122"/>
      <c r="CLV271" s="122"/>
      <c r="CLW271" s="122"/>
      <c r="CLX271" s="122"/>
      <c r="CLY271" s="122"/>
      <c r="CLZ271" s="122"/>
      <c r="CMA271" s="122"/>
      <c r="CMB271" s="122"/>
      <c r="CMC271" s="122"/>
      <c r="CMD271" s="122"/>
      <c r="CME271" s="122"/>
      <c r="CMF271" s="122"/>
      <c r="CMG271" s="122"/>
      <c r="CMH271" s="122"/>
      <c r="CMI271" s="122"/>
      <c r="CMJ271" s="122"/>
      <c r="CMK271" s="122"/>
      <c r="CML271" s="122"/>
      <c r="CMM271" s="122"/>
      <c r="CMN271" s="122"/>
      <c r="CMO271" s="122"/>
      <c r="CMP271" s="122"/>
      <c r="CMQ271" s="122"/>
      <c r="CMR271" s="122"/>
      <c r="CMS271" s="122"/>
      <c r="CMT271" s="122"/>
      <c r="CMU271" s="122"/>
      <c r="CMV271" s="122"/>
      <c r="CMW271" s="122"/>
      <c r="CMX271" s="122"/>
      <c r="CMY271" s="122"/>
      <c r="CMZ271" s="122"/>
      <c r="CNA271" s="122"/>
      <c r="CNB271" s="122"/>
      <c r="CNC271" s="122"/>
      <c r="CND271" s="122"/>
      <c r="CNE271" s="122"/>
      <c r="CNF271" s="122"/>
      <c r="CNG271" s="122"/>
      <c r="CNH271" s="122"/>
      <c r="CNI271" s="122"/>
      <c r="CNJ271" s="122"/>
      <c r="CNK271" s="122"/>
      <c r="CNL271" s="122"/>
      <c r="CNM271" s="122"/>
      <c r="CNN271" s="122"/>
      <c r="CNO271" s="122"/>
      <c r="CNP271" s="122"/>
      <c r="CNQ271" s="122"/>
      <c r="CNR271" s="122"/>
      <c r="CNS271" s="122"/>
      <c r="CNT271" s="122"/>
      <c r="CNU271" s="122"/>
      <c r="CNV271" s="122"/>
      <c r="CNW271" s="122"/>
      <c r="CNX271" s="122"/>
      <c r="CNY271" s="122"/>
      <c r="CNZ271" s="122"/>
      <c r="COA271" s="122"/>
      <c r="COB271" s="122"/>
      <c r="COC271" s="122"/>
      <c r="COD271" s="122"/>
      <c r="COE271" s="122"/>
      <c r="COF271" s="122"/>
      <c r="COG271" s="122"/>
      <c r="COH271" s="122"/>
      <c r="COI271" s="122"/>
      <c r="COJ271" s="122"/>
      <c r="COK271" s="122"/>
      <c r="COL271" s="122"/>
      <c r="COM271" s="122"/>
      <c r="CON271" s="122"/>
      <c r="COO271" s="122"/>
      <c r="COP271" s="122"/>
      <c r="COQ271" s="122"/>
      <c r="COR271" s="122"/>
      <c r="COS271" s="122"/>
      <c r="COT271" s="122"/>
      <c r="COU271" s="122"/>
      <c r="COV271" s="122"/>
      <c r="COW271" s="122"/>
      <c r="COX271" s="122"/>
      <c r="COY271" s="122"/>
      <c r="COZ271" s="122"/>
      <c r="CPA271" s="122"/>
      <c r="CPB271" s="122"/>
      <c r="CPC271" s="122"/>
      <c r="CPD271" s="122"/>
      <c r="CPE271" s="122"/>
      <c r="CPF271" s="122"/>
      <c r="CPG271" s="122"/>
      <c r="CPH271" s="122"/>
      <c r="CPI271" s="122"/>
      <c r="CPJ271" s="122"/>
      <c r="CPK271" s="122"/>
      <c r="CPL271" s="122"/>
      <c r="CPM271" s="122"/>
      <c r="CPN271" s="122"/>
      <c r="CPO271" s="122"/>
      <c r="CPP271" s="122"/>
      <c r="CPQ271" s="122"/>
      <c r="CPR271" s="122"/>
      <c r="CPS271" s="122"/>
      <c r="CPT271" s="122"/>
      <c r="CPU271" s="122"/>
      <c r="CPV271" s="122"/>
      <c r="CPW271" s="122"/>
      <c r="CPX271" s="122"/>
      <c r="CPY271" s="122"/>
      <c r="CPZ271" s="122"/>
      <c r="CQA271" s="122"/>
      <c r="CQB271" s="122"/>
      <c r="CQC271" s="122"/>
      <c r="CQD271" s="122"/>
      <c r="CQE271" s="122"/>
      <c r="CQF271" s="122"/>
      <c r="CQG271" s="122"/>
      <c r="CQH271" s="122"/>
      <c r="CQI271" s="122"/>
      <c r="CQJ271" s="122"/>
      <c r="CQK271" s="122"/>
      <c r="CQL271" s="122"/>
      <c r="CQM271" s="122"/>
      <c r="CQN271" s="122"/>
      <c r="CQO271" s="122"/>
      <c r="CQP271" s="122"/>
      <c r="CQQ271" s="122"/>
      <c r="CQR271" s="122"/>
      <c r="CQS271" s="122"/>
      <c r="CQT271" s="122"/>
      <c r="CQU271" s="122"/>
      <c r="CQV271" s="122"/>
      <c r="CQW271" s="122"/>
      <c r="CQX271" s="122"/>
      <c r="CQY271" s="122"/>
      <c r="CQZ271" s="122"/>
      <c r="CRA271" s="122"/>
      <c r="CRB271" s="122"/>
      <c r="CRC271" s="122"/>
      <c r="CRD271" s="122"/>
      <c r="CRE271" s="122"/>
      <c r="CRF271" s="122"/>
      <c r="CRG271" s="122"/>
      <c r="CRH271" s="122"/>
      <c r="CRI271" s="122"/>
      <c r="CRJ271" s="122"/>
      <c r="CRK271" s="122"/>
      <c r="CRL271" s="122"/>
      <c r="CRM271" s="122"/>
      <c r="CRN271" s="122"/>
      <c r="CRO271" s="122"/>
      <c r="CRP271" s="122"/>
      <c r="CRQ271" s="122"/>
      <c r="CRR271" s="122"/>
      <c r="CRS271" s="122"/>
      <c r="CRT271" s="122"/>
      <c r="CRU271" s="122"/>
      <c r="CRV271" s="122"/>
      <c r="CRW271" s="122"/>
      <c r="CRX271" s="122"/>
      <c r="CRY271" s="122"/>
      <c r="CRZ271" s="122"/>
      <c r="CSA271" s="122"/>
      <c r="CSB271" s="122"/>
      <c r="CSC271" s="122"/>
      <c r="CSD271" s="122"/>
      <c r="CSE271" s="122"/>
      <c r="CSF271" s="122"/>
      <c r="CSG271" s="122"/>
      <c r="CSH271" s="122"/>
      <c r="CSI271" s="122"/>
      <c r="CSJ271" s="122"/>
      <c r="CSK271" s="122"/>
      <c r="CSL271" s="122"/>
      <c r="CSM271" s="122"/>
      <c r="CSN271" s="122"/>
      <c r="CSO271" s="122"/>
      <c r="CSP271" s="122"/>
      <c r="CSQ271" s="122"/>
      <c r="CSR271" s="122"/>
      <c r="CSS271" s="122"/>
      <c r="CST271" s="122"/>
      <c r="CSU271" s="122"/>
      <c r="CSV271" s="122"/>
      <c r="CSW271" s="122"/>
      <c r="CSX271" s="122"/>
      <c r="CSY271" s="122"/>
      <c r="CSZ271" s="122"/>
      <c r="CTA271" s="122"/>
      <c r="CTB271" s="122"/>
      <c r="CTC271" s="122"/>
      <c r="CTD271" s="122"/>
      <c r="CTE271" s="122"/>
      <c r="CTF271" s="122"/>
      <c r="CTG271" s="122"/>
      <c r="CTH271" s="122"/>
      <c r="CTI271" s="122"/>
      <c r="CTJ271" s="122"/>
      <c r="CTK271" s="122"/>
      <c r="CTL271" s="122"/>
      <c r="CTM271" s="122"/>
      <c r="CTN271" s="122"/>
      <c r="CTO271" s="122"/>
      <c r="CTP271" s="122"/>
      <c r="CTQ271" s="122"/>
      <c r="CTR271" s="122"/>
      <c r="CTS271" s="122"/>
      <c r="CTT271" s="122"/>
      <c r="CTU271" s="122"/>
      <c r="CTV271" s="122"/>
      <c r="CTW271" s="122"/>
      <c r="CTX271" s="122"/>
      <c r="CTY271" s="122"/>
      <c r="CTZ271" s="122"/>
      <c r="CUA271" s="122"/>
      <c r="CUB271" s="122"/>
      <c r="CUC271" s="122"/>
      <c r="CUD271" s="122"/>
      <c r="CUE271" s="122"/>
      <c r="CUF271" s="122"/>
      <c r="CUG271" s="122"/>
      <c r="CUH271" s="122"/>
      <c r="CUI271" s="122"/>
      <c r="CUJ271" s="122"/>
      <c r="CUK271" s="122"/>
      <c r="CUL271" s="122"/>
      <c r="CUM271" s="122"/>
      <c r="CUN271" s="122"/>
      <c r="CUO271" s="122"/>
      <c r="CUP271" s="122"/>
      <c r="CUQ271" s="122"/>
      <c r="CUR271" s="122"/>
      <c r="CUS271" s="122"/>
      <c r="CUT271" s="122"/>
      <c r="CUU271" s="122"/>
      <c r="CUV271" s="122"/>
      <c r="CUW271" s="122"/>
      <c r="CUX271" s="122"/>
      <c r="CUY271" s="122"/>
      <c r="CUZ271" s="122"/>
      <c r="CVA271" s="122"/>
      <c r="CVB271" s="122"/>
      <c r="CVC271" s="122"/>
      <c r="CVD271" s="122"/>
      <c r="CVE271" s="122"/>
      <c r="CVF271" s="122"/>
      <c r="CVG271" s="122"/>
      <c r="CVH271" s="122"/>
      <c r="CVI271" s="122"/>
      <c r="CVJ271" s="122"/>
      <c r="CVK271" s="122"/>
      <c r="CVL271" s="122"/>
      <c r="CVM271" s="122"/>
      <c r="CVN271" s="122"/>
      <c r="CVO271" s="122"/>
      <c r="CVP271" s="122"/>
      <c r="CVQ271" s="122"/>
      <c r="CVR271" s="122"/>
      <c r="CVS271" s="122"/>
      <c r="CVT271" s="122"/>
      <c r="CVU271" s="122"/>
      <c r="CVV271" s="122"/>
      <c r="CVW271" s="122"/>
      <c r="CVX271" s="122"/>
      <c r="CVY271" s="122"/>
      <c r="CVZ271" s="122"/>
      <c r="CWA271" s="122"/>
      <c r="CWB271" s="122"/>
      <c r="CWC271" s="122"/>
      <c r="CWD271" s="122"/>
      <c r="CWE271" s="122"/>
      <c r="CWF271" s="122"/>
      <c r="CWG271" s="122"/>
      <c r="CWH271" s="122"/>
      <c r="CWI271" s="122"/>
      <c r="CWJ271" s="122"/>
      <c r="CWK271" s="122"/>
      <c r="CWL271" s="122"/>
      <c r="CWM271" s="122"/>
      <c r="CWN271" s="122"/>
      <c r="CWO271" s="122"/>
      <c r="CWP271" s="122"/>
      <c r="CWQ271" s="122"/>
      <c r="CWR271" s="122"/>
      <c r="CWS271" s="122"/>
      <c r="CWT271" s="122"/>
      <c r="CWU271" s="122"/>
      <c r="CWV271" s="122"/>
      <c r="CWW271" s="122"/>
      <c r="CWX271" s="122"/>
      <c r="CWY271" s="122"/>
      <c r="CWZ271" s="122"/>
      <c r="CXA271" s="122"/>
      <c r="CXB271" s="122"/>
      <c r="CXC271" s="122"/>
      <c r="CXD271" s="122"/>
      <c r="CXE271" s="122"/>
      <c r="CXF271" s="122"/>
      <c r="CXG271" s="122"/>
      <c r="CXH271" s="122"/>
      <c r="CXI271" s="122"/>
      <c r="CXJ271" s="122"/>
      <c r="CXK271" s="122"/>
      <c r="CXL271" s="122"/>
      <c r="CXM271" s="122"/>
      <c r="CXN271" s="122"/>
      <c r="CXO271" s="122"/>
      <c r="CXP271" s="122"/>
      <c r="CXQ271" s="122"/>
      <c r="CXR271" s="122"/>
      <c r="CXS271" s="122"/>
      <c r="CXT271" s="122"/>
      <c r="CXU271" s="122"/>
      <c r="CXV271" s="122"/>
      <c r="CXW271" s="122"/>
      <c r="CXX271" s="122"/>
      <c r="CXY271" s="122"/>
      <c r="CXZ271" s="122"/>
      <c r="CYA271" s="122"/>
      <c r="CYB271" s="122"/>
      <c r="CYC271" s="122"/>
      <c r="CYD271" s="122"/>
      <c r="CYE271" s="122"/>
      <c r="CYF271" s="122"/>
      <c r="CYG271" s="122"/>
      <c r="CYH271" s="122"/>
      <c r="CYI271" s="122"/>
      <c r="CYJ271" s="122"/>
      <c r="CYK271" s="122"/>
      <c r="CYL271" s="122"/>
      <c r="CYM271" s="122"/>
      <c r="CYN271" s="122"/>
      <c r="CYO271" s="122"/>
      <c r="CYP271" s="122"/>
      <c r="CYQ271" s="122"/>
      <c r="CYR271" s="122"/>
      <c r="CYS271" s="122"/>
      <c r="CYT271" s="122"/>
      <c r="CYU271" s="122"/>
      <c r="CYV271" s="122"/>
      <c r="CYW271" s="122"/>
      <c r="CYX271" s="122"/>
      <c r="CYY271" s="122"/>
      <c r="CYZ271" s="122"/>
      <c r="CZA271" s="122"/>
      <c r="CZB271" s="122"/>
      <c r="CZC271" s="122"/>
      <c r="CZD271" s="122"/>
      <c r="CZE271" s="122"/>
      <c r="CZF271" s="122"/>
      <c r="CZG271" s="122"/>
      <c r="CZH271" s="122"/>
      <c r="CZI271" s="122"/>
      <c r="CZJ271" s="122"/>
      <c r="CZK271" s="122"/>
      <c r="CZL271" s="122"/>
      <c r="CZM271" s="122"/>
      <c r="CZN271" s="122"/>
      <c r="CZO271" s="122"/>
      <c r="CZP271" s="122"/>
      <c r="CZQ271" s="122"/>
      <c r="CZR271" s="122"/>
      <c r="CZS271" s="122"/>
      <c r="CZT271" s="122"/>
      <c r="CZU271" s="122"/>
      <c r="CZV271" s="122"/>
      <c r="CZW271" s="122"/>
      <c r="CZX271" s="122"/>
      <c r="CZY271" s="122"/>
      <c r="CZZ271" s="122"/>
      <c r="DAA271" s="122"/>
      <c r="DAB271" s="122"/>
      <c r="DAC271" s="122"/>
      <c r="DAD271" s="122"/>
      <c r="DAE271" s="122"/>
      <c r="DAF271" s="122"/>
      <c r="DAG271" s="122"/>
      <c r="DAH271" s="122"/>
      <c r="DAI271" s="122"/>
      <c r="DAJ271" s="122"/>
      <c r="DAK271" s="122"/>
      <c r="DAL271" s="122"/>
      <c r="DAM271" s="122"/>
      <c r="DAN271" s="122"/>
      <c r="DAO271" s="122"/>
      <c r="DAP271" s="122"/>
      <c r="DAQ271" s="122"/>
      <c r="DAR271" s="122"/>
      <c r="DAS271" s="122"/>
      <c r="DAT271" s="122"/>
      <c r="DAU271" s="122"/>
      <c r="DAV271" s="122"/>
      <c r="DAW271" s="122"/>
      <c r="DAX271" s="122"/>
      <c r="DAY271" s="122"/>
      <c r="DAZ271" s="122"/>
      <c r="DBA271" s="122"/>
      <c r="DBB271" s="122"/>
      <c r="DBC271" s="122"/>
      <c r="DBD271" s="122"/>
      <c r="DBE271" s="122"/>
      <c r="DBF271" s="122"/>
      <c r="DBG271" s="122"/>
      <c r="DBH271" s="122"/>
      <c r="DBI271" s="122"/>
      <c r="DBJ271" s="122"/>
      <c r="DBK271" s="122"/>
      <c r="DBL271" s="122"/>
      <c r="DBM271" s="122"/>
      <c r="DBN271" s="122"/>
      <c r="DBO271" s="122"/>
      <c r="DBP271" s="122"/>
      <c r="DBQ271" s="122"/>
      <c r="DBR271" s="122"/>
      <c r="DBS271" s="122"/>
      <c r="DBT271" s="122"/>
      <c r="DBU271" s="122"/>
      <c r="DBV271" s="122"/>
      <c r="DBW271" s="122"/>
      <c r="DBX271" s="122"/>
      <c r="DBY271" s="122"/>
      <c r="DBZ271" s="122"/>
      <c r="DCA271" s="122"/>
      <c r="DCB271" s="122"/>
      <c r="DCC271" s="122"/>
      <c r="DCD271" s="122"/>
      <c r="DCE271" s="122"/>
      <c r="DCF271" s="122"/>
      <c r="DCG271" s="122"/>
      <c r="DCH271" s="122"/>
      <c r="DCI271" s="122"/>
      <c r="DCJ271" s="122"/>
      <c r="DCK271" s="122"/>
      <c r="DCL271" s="122"/>
      <c r="DCM271" s="122"/>
      <c r="DCN271" s="122"/>
      <c r="DCO271" s="122"/>
      <c r="DCP271" s="122"/>
      <c r="DCQ271" s="122"/>
      <c r="DCR271" s="122"/>
      <c r="DCS271" s="122"/>
      <c r="DCT271" s="122"/>
      <c r="DCU271" s="122"/>
      <c r="DCV271" s="122"/>
      <c r="DCW271" s="122"/>
      <c r="DCX271" s="122"/>
      <c r="DCY271" s="122"/>
      <c r="DCZ271" s="122"/>
      <c r="DDA271" s="122"/>
      <c r="DDB271" s="122"/>
      <c r="DDC271" s="122"/>
      <c r="DDD271" s="122"/>
      <c r="DDE271" s="122"/>
      <c r="DDF271" s="122"/>
      <c r="DDG271" s="122"/>
      <c r="DDH271" s="122"/>
      <c r="DDI271" s="122"/>
      <c r="DDJ271" s="122"/>
      <c r="DDK271" s="122"/>
      <c r="DDL271" s="122"/>
      <c r="DDM271" s="122"/>
      <c r="DDN271" s="122"/>
      <c r="DDO271" s="122"/>
      <c r="DDP271" s="122"/>
      <c r="DDQ271" s="122"/>
      <c r="DDR271" s="122"/>
      <c r="DDS271" s="122"/>
      <c r="DDT271" s="122"/>
      <c r="DDU271" s="122"/>
      <c r="DDV271" s="122"/>
      <c r="DDW271" s="122"/>
      <c r="DDX271" s="122"/>
      <c r="DDY271" s="122"/>
      <c r="DDZ271" s="122"/>
      <c r="DEA271" s="122"/>
      <c r="DEB271" s="122"/>
      <c r="DEC271" s="122"/>
      <c r="DED271" s="122"/>
      <c r="DEE271" s="122"/>
      <c r="DEF271" s="122"/>
      <c r="DEG271" s="122"/>
      <c r="DEH271" s="122"/>
      <c r="DEI271" s="122"/>
      <c r="DEJ271" s="122"/>
      <c r="DEK271" s="122"/>
      <c r="DEL271" s="122"/>
      <c r="DEM271" s="122"/>
      <c r="DEN271" s="122"/>
      <c r="DEO271" s="122"/>
      <c r="DEP271" s="122"/>
      <c r="DEQ271" s="122"/>
      <c r="DER271" s="122"/>
      <c r="DES271" s="122"/>
      <c r="DET271" s="122"/>
      <c r="DEU271" s="122"/>
      <c r="DEV271" s="122"/>
      <c r="DEW271" s="122"/>
      <c r="DEX271" s="122"/>
      <c r="DEY271" s="122"/>
      <c r="DEZ271" s="122"/>
      <c r="DFA271" s="122"/>
      <c r="DFB271" s="122"/>
      <c r="DFC271" s="122"/>
      <c r="DFD271" s="122"/>
      <c r="DFE271" s="122"/>
      <c r="DFF271" s="122"/>
      <c r="DFG271" s="122"/>
      <c r="DFH271" s="122"/>
      <c r="DFI271" s="122"/>
      <c r="DFJ271" s="122"/>
      <c r="DFK271" s="122"/>
      <c r="DFL271" s="122"/>
      <c r="DFM271" s="122"/>
      <c r="DFN271" s="122"/>
      <c r="DFO271" s="122"/>
      <c r="DFP271" s="122"/>
      <c r="DFQ271" s="122"/>
      <c r="DFR271" s="122"/>
      <c r="DFS271" s="122"/>
      <c r="DFT271" s="122"/>
      <c r="DFU271" s="122"/>
      <c r="DFV271" s="122"/>
      <c r="DFW271" s="122"/>
      <c r="DFX271" s="122"/>
      <c r="DFY271" s="122"/>
      <c r="DFZ271" s="122"/>
      <c r="DGA271" s="122"/>
      <c r="DGB271" s="122"/>
      <c r="DGC271" s="122"/>
      <c r="DGD271" s="122"/>
      <c r="DGE271" s="122"/>
      <c r="DGF271" s="122"/>
      <c r="DGG271" s="122"/>
      <c r="DGH271" s="122"/>
      <c r="DGI271" s="122"/>
      <c r="DGJ271" s="122"/>
      <c r="DGK271" s="122"/>
      <c r="DGL271" s="122"/>
      <c r="DGM271" s="122"/>
      <c r="DGN271" s="122"/>
      <c r="DGO271" s="122"/>
      <c r="DGP271" s="122"/>
      <c r="DGQ271" s="122"/>
      <c r="DGR271" s="122"/>
      <c r="DGS271" s="122"/>
      <c r="DGT271" s="122"/>
      <c r="DGU271" s="122"/>
      <c r="DGV271" s="122"/>
      <c r="DGW271" s="122"/>
      <c r="DGX271" s="122"/>
      <c r="DGY271" s="122"/>
      <c r="DGZ271" s="122"/>
      <c r="DHA271" s="122"/>
      <c r="DHB271" s="122"/>
      <c r="DHC271" s="122"/>
      <c r="DHD271" s="122"/>
      <c r="DHE271" s="122"/>
      <c r="DHF271" s="122"/>
      <c r="DHG271" s="122"/>
      <c r="DHH271" s="122"/>
      <c r="DHI271" s="122"/>
      <c r="DHJ271" s="122"/>
      <c r="DHK271" s="122"/>
      <c r="DHL271" s="122"/>
      <c r="DHM271" s="122"/>
      <c r="DHN271" s="122"/>
      <c r="DHO271" s="122"/>
      <c r="DHP271" s="122"/>
      <c r="DHQ271" s="122"/>
      <c r="DHR271" s="122"/>
      <c r="DHS271" s="122"/>
      <c r="DHT271" s="122"/>
      <c r="DHU271" s="122"/>
      <c r="DHV271" s="122"/>
      <c r="DHW271" s="122"/>
      <c r="DHX271" s="122"/>
      <c r="DHY271" s="122"/>
      <c r="DHZ271" s="122"/>
      <c r="DIA271" s="122"/>
      <c r="DIB271" s="122"/>
      <c r="DIC271" s="122"/>
      <c r="DID271" s="122"/>
      <c r="DIE271" s="122"/>
      <c r="DIF271" s="122"/>
      <c r="DIG271" s="122"/>
      <c r="DIH271" s="122"/>
      <c r="DII271" s="122"/>
      <c r="DIJ271" s="122"/>
      <c r="DIK271" s="122"/>
      <c r="DIL271" s="122"/>
      <c r="DIM271" s="122"/>
      <c r="DIN271" s="122"/>
      <c r="DIO271" s="122"/>
      <c r="DIP271" s="122"/>
      <c r="DIQ271" s="122"/>
      <c r="DIR271" s="122"/>
      <c r="DIS271" s="122"/>
      <c r="DIT271" s="122"/>
      <c r="DIU271" s="122"/>
      <c r="DIV271" s="122"/>
      <c r="DIW271" s="122"/>
      <c r="DIX271" s="122"/>
      <c r="DIY271" s="122"/>
      <c r="DIZ271" s="122"/>
      <c r="DJA271" s="122"/>
      <c r="DJB271" s="122"/>
      <c r="DJC271" s="122"/>
      <c r="DJD271" s="122"/>
      <c r="DJE271" s="122"/>
      <c r="DJF271" s="122"/>
      <c r="DJG271" s="122"/>
      <c r="DJH271" s="122"/>
      <c r="DJI271" s="122"/>
      <c r="DJJ271" s="122"/>
      <c r="DJK271" s="122"/>
      <c r="DJL271" s="122"/>
      <c r="DJM271" s="122"/>
      <c r="DJN271" s="122"/>
      <c r="DJO271" s="122"/>
      <c r="DJP271" s="122"/>
      <c r="DJQ271" s="122"/>
      <c r="DJR271" s="122"/>
      <c r="DJS271" s="122"/>
      <c r="DJT271" s="122"/>
      <c r="DJU271" s="122"/>
      <c r="DJV271" s="122"/>
      <c r="DJW271" s="122"/>
      <c r="DJX271" s="122"/>
      <c r="DJY271" s="122"/>
      <c r="DJZ271" s="122"/>
      <c r="DKA271" s="122"/>
      <c r="DKB271" s="122"/>
      <c r="DKC271" s="122"/>
      <c r="DKD271" s="122"/>
      <c r="DKE271" s="122"/>
      <c r="DKF271" s="122"/>
      <c r="DKG271" s="122"/>
      <c r="DKH271" s="122"/>
      <c r="DKI271" s="122"/>
      <c r="DKJ271" s="122"/>
      <c r="DKK271" s="122"/>
      <c r="DKL271" s="122"/>
      <c r="DKM271" s="122"/>
      <c r="DKN271" s="122"/>
      <c r="DKO271" s="122"/>
      <c r="DKP271" s="122"/>
      <c r="DKQ271" s="122"/>
      <c r="DKR271" s="122"/>
      <c r="DKS271" s="122"/>
      <c r="DKT271" s="122"/>
      <c r="DKU271" s="122"/>
      <c r="DKV271" s="122"/>
      <c r="DKW271" s="122"/>
      <c r="DKX271" s="122"/>
      <c r="DKY271" s="122"/>
      <c r="DKZ271" s="122"/>
      <c r="DLA271" s="122"/>
      <c r="DLB271" s="122"/>
      <c r="DLC271" s="122"/>
      <c r="DLD271" s="122"/>
      <c r="DLE271" s="122"/>
      <c r="DLF271" s="122"/>
      <c r="DLG271" s="122"/>
      <c r="DLH271" s="122"/>
      <c r="DLI271" s="122"/>
      <c r="DLJ271" s="122"/>
      <c r="DLK271" s="122"/>
      <c r="DLL271" s="122"/>
      <c r="DLM271" s="122"/>
      <c r="DLN271" s="122"/>
      <c r="DLO271" s="122"/>
      <c r="DLP271" s="122"/>
      <c r="DLQ271" s="122"/>
      <c r="DLR271" s="122"/>
      <c r="DLS271" s="122"/>
      <c r="DLT271" s="122"/>
      <c r="DLU271" s="122"/>
      <c r="DLV271" s="122"/>
      <c r="DLW271" s="122"/>
      <c r="DLX271" s="122"/>
      <c r="DLY271" s="122"/>
      <c r="DLZ271" s="122"/>
      <c r="DMA271" s="122"/>
      <c r="DMB271" s="122"/>
      <c r="DMC271" s="122"/>
      <c r="DMD271" s="122"/>
      <c r="DME271" s="122"/>
      <c r="DMF271" s="122"/>
      <c r="DMG271" s="122"/>
      <c r="DMH271" s="122"/>
      <c r="DMI271" s="122"/>
      <c r="DMJ271" s="122"/>
      <c r="DMK271" s="122"/>
      <c r="DML271" s="122"/>
      <c r="DMM271" s="122"/>
      <c r="DMN271" s="122"/>
      <c r="DMO271" s="122"/>
      <c r="DMP271" s="122"/>
      <c r="DMQ271" s="122"/>
      <c r="DMR271" s="122"/>
      <c r="DMS271" s="122"/>
      <c r="DMT271" s="122"/>
      <c r="DMU271" s="122"/>
      <c r="DMV271" s="122"/>
      <c r="DMW271" s="122"/>
      <c r="DMX271" s="122"/>
      <c r="DMY271" s="122"/>
      <c r="DMZ271" s="122"/>
      <c r="DNA271" s="122"/>
      <c r="DNB271" s="122"/>
      <c r="DNC271" s="122"/>
      <c r="DND271" s="122"/>
      <c r="DNE271" s="122"/>
      <c r="DNF271" s="122"/>
      <c r="DNG271" s="122"/>
      <c r="DNH271" s="122"/>
      <c r="DNI271" s="122"/>
      <c r="DNJ271" s="122"/>
      <c r="DNK271" s="122"/>
      <c r="DNL271" s="122"/>
      <c r="DNM271" s="122"/>
      <c r="DNN271" s="122"/>
      <c r="DNO271" s="122"/>
      <c r="DNP271" s="122"/>
      <c r="DNQ271" s="122"/>
      <c r="DNR271" s="122"/>
      <c r="DNS271" s="122"/>
      <c r="DNT271" s="122"/>
      <c r="DNU271" s="122"/>
      <c r="DNV271" s="122"/>
      <c r="DNW271" s="122"/>
      <c r="DNX271" s="122"/>
      <c r="DNY271" s="122"/>
      <c r="DNZ271" s="122"/>
      <c r="DOA271" s="122"/>
      <c r="DOB271" s="122"/>
      <c r="DOC271" s="122"/>
      <c r="DOD271" s="122"/>
      <c r="DOE271" s="122"/>
      <c r="DOF271" s="122"/>
      <c r="DOG271" s="122"/>
      <c r="DOH271" s="122"/>
      <c r="DOI271" s="122"/>
      <c r="DOJ271" s="122"/>
      <c r="DOK271" s="122"/>
      <c r="DOL271" s="122"/>
      <c r="DOM271" s="122"/>
      <c r="DON271" s="122"/>
      <c r="DOO271" s="122"/>
      <c r="DOP271" s="122"/>
      <c r="DOQ271" s="122"/>
      <c r="DOR271" s="122"/>
      <c r="DOS271" s="122"/>
      <c r="DOT271" s="122"/>
      <c r="DOU271" s="122"/>
      <c r="DOV271" s="122"/>
      <c r="DOW271" s="122"/>
      <c r="DOX271" s="122"/>
      <c r="DOY271" s="122"/>
      <c r="DOZ271" s="122"/>
      <c r="DPA271" s="122"/>
      <c r="DPB271" s="122"/>
      <c r="DPC271" s="122"/>
      <c r="DPD271" s="122"/>
      <c r="DPE271" s="122"/>
      <c r="DPF271" s="122"/>
      <c r="DPG271" s="122"/>
      <c r="DPH271" s="122"/>
      <c r="DPI271" s="122"/>
      <c r="DPJ271" s="122"/>
      <c r="DPK271" s="122"/>
      <c r="DPL271" s="122"/>
      <c r="DPM271" s="122"/>
      <c r="DPN271" s="122"/>
      <c r="DPO271" s="122"/>
      <c r="DPP271" s="122"/>
      <c r="DPQ271" s="122"/>
      <c r="DPR271" s="122"/>
      <c r="DPS271" s="122"/>
      <c r="DPT271" s="122"/>
      <c r="DPU271" s="122"/>
      <c r="DPV271" s="122"/>
      <c r="DPW271" s="122"/>
      <c r="DPX271" s="122"/>
      <c r="DPY271" s="122"/>
      <c r="DPZ271" s="122"/>
      <c r="DQA271" s="122"/>
      <c r="DQB271" s="122"/>
      <c r="DQC271" s="122"/>
      <c r="DQD271" s="122"/>
      <c r="DQE271" s="122"/>
      <c r="DQF271" s="122"/>
      <c r="DQG271" s="122"/>
      <c r="DQH271" s="122"/>
      <c r="DQI271" s="122"/>
      <c r="DQJ271" s="122"/>
      <c r="DQK271" s="122"/>
      <c r="DQL271" s="122"/>
      <c r="DQM271" s="122"/>
      <c r="DQN271" s="122"/>
      <c r="DQO271" s="122"/>
      <c r="DQP271" s="122"/>
      <c r="DQQ271" s="122"/>
      <c r="DQR271" s="122"/>
      <c r="DQS271" s="122"/>
      <c r="DQT271" s="122"/>
      <c r="DQU271" s="122"/>
      <c r="DQV271" s="122"/>
      <c r="DQW271" s="122"/>
      <c r="DQX271" s="122"/>
      <c r="DQY271" s="122"/>
      <c r="DQZ271" s="122"/>
      <c r="DRA271" s="122"/>
      <c r="DRB271" s="122"/>
      <c r="DRC271" s="122"/>
      <c r="DRD271" s="122"/>
      <c r="DRE271" s="122"/>
      <c r="DRF271" s="122"/>
      <c r="DRG271" s="122"/>
      <c r="DRH271" s="122"/>
      <c r="DRI271" s="122"/>
      <c r="DRJ271" s="122"/>
      <c r="DRK271" s="122"/>
      <c r="DRL271" s="122"/>
      <c r="DRM271" s="122"/>
      <c r="DRN271" s="122"/>
      <c r="DRO271" s="122"/>
      <c r="DRP271" s="122"/>
      <c r="DRQ271" s="122"/>
      <c r="DRR271" s="122"/>
      <c r="DRS271" s="122"/>
      <c r="DRT271" s="122"/>
      <c r="DRU271" s="122"/>
      <c r="DRV271" s="122"/>
      <c r="DRW271" s="122"/>
      <c r="DRX271" s="122"/>
      <c r="DRY271" s="122"/>
      <c r="DRZ271" s="122"/>
      <c r="DSA271" s="122"/>
      <c r="DSB271" s="122"/>
      <c r="DSC271" s="122"/>
      <c r="DSD271" s="122"/>
      <c r="DSE271" s="122"/>
      <c r="DSF271" s="122"/>
      <c r="DSG271" s="122"/>
      <c r="DSH271" s="122"/>
      <c r="DSI271" s="122"/>
      <c r="DSJ271" s="122"/>
      <c r="DSK271" s="122"/>
      <c r="DSL271" s="122"/>
      <c r="DSM271" s="122"/>
      <c r="DSN271" s="122"/>
      <c r="DSO271" s="122"/>
      <c r="DSP271" s="122"/>
      <c r="DSQ271" s="122"/>
      <c r="DSR271" s="122"/>
      <c r="DSS271" s="122"/>
      <c r="DST271" s="122"/>
      <c r="DSU271" s="122"/>
      <c r="DSV271" s="122"/>
      <c r="DSW271" s="122"/>
      <c r="DSX271" s="122"/>
      <c r="DSY271" s="122"/>
      <c r="DSZ271" s="122"/>
      <c r="DTA271" s="122"/>
      <c r="DTB271" s="122"/>
      <c r="DTC271" s="122"/>
      <c r="DTD271" s="122"/>
      <c r="DTE271" s="122"/>
      <c r="DTF271" s="122"/>
      <c r="DTG271" s="122"/>
      <c r="DTH271" s="122"/>
      <c r="DTI271" s="122"/>
      <c r="DTJ271" s="122"/>
      <c r="DTK271" s="122"/>
      <c r="DTL271" s="122"/>
      <c r="DTM271" s="122"/>
      <c r="DTN271" s="122"/>
      <c r="DTO271" s="122"/>
      <c r="DTP271" s="122"/>
      <c r="DTQ271" s="122"/>
      <c r="DTR271" s="122"/>
      <c r="DTS271" s="122"/>
      <c r="DTT271" s="122"/>
      <c r="DTU271" s="122"/>
      <c r="DTV271" s="122"/>
      <c r="DTW271" s="122"/>
      <c r="DTX271" s="122"/>
      <c r="DTY271" s="122"/>
      <c r="DTZ271" s="122"/>
      <c r="DUA271" s="122"/>
      <c r="DUB271" s="122"/>
      <c r="DUC271" s="122"/>
      <c r="DUD271" s="122"/>
      <c r="DUE271" s="122"/>
      <c r="DUF271" s="122"/>
      <c r="DUG271" s="122"/>
      <c r="DUH271" s="122"/>
      <c r="DUI271" s="122"/>
      <c r="DUJ271" s="122"/>
      <c r="DUK271" s="122"/>
      <c r="DUL271" s="122"/>
      <c r="DUM271" s="122"/>
      <c r="DUN271" s="122"/>
      <c r="DUO271" s="122"/>
      <c r="DUP271" s="122"/>
      <c r="DUQ271" s="122"/>
      <c r="DUR271" s="122"/>
      <c r="DUS271" s="122"/>
      <c r="DUT271" s="122"/>
      <c r="DUU271" s="122"/>
      <c r="DUV271" s="122"/>
      <c r="DUW271" s="122"/>
      <c r="DUX271" s="122"/>
      <c r="DUY271" s="122"/>
      <c r="DUZ271" s="122"/>
      <c r="DVA271" s="122"/>
      <c r="DVB271" s="122"/>
      <c r="DVC271" s="122"/>
      <c r="DVD271" s="122"/>
      <c r="DVE271" s="122"/>
      <c r="DVF271" s="122"/>
      <c r="DVG271" s="122"/>
      <c r="DVH271" s="122"/>
      <c r="DVI271" s="122"/>
      <c r="DVJ271" s="122"/>
      <c r="DVK271" s="122"/>
      <c r="DVL271" s="122"/>
      <c r="DVM271" s="122"/>
      <c r="DVN271" s="122"/>
      <c r="DVO271" s="122"/>
      <c r="DVP271" s="122"/>
      <c r="DVQ271" s="122"/>
      <c r="DVR271" s="122"/>
      <c r="DVS271" s="122"/>
      <c r="DVT271" s="122"/>
      <c r="DVU271" s="122"/>
      <c r="DVV271" s="122"/>
      <c r="DVW271" s="122"/>
      <c r="DVX271" s="122"/>
      <c r="DVY271" s="122"/>
      <c r="DVZ271" s="122"/>
      <c r="DWA271" s="122"/>
      <c r="DWB271" s="122"/>
      <c r="DWC271" s="122"/>
      <c r="DWD271" s="122"/>
      <c r="DWE271" s="122"/>
      <c r="DWF271" s="122"/>
      <c r="DWG271" s="122"/>
      <c r="DWH271" s="122"/>
      <c r="DWI271" s="122"/>
      <c r="DWJ271" s="122"/>
      <c r="DWK271" s="122"/>
      <c r="DWL271" s="122"/>
      <c r="DWM271" s="122"/>
      <c r="DWN271" s="122"/>
      <c r="DWO271" s="122"/>
      <c r="DWP271" s="122"/>
      <c r="DWQ271" s="122"/>
      <c r="DWR271" s="122"/>
      <c r="DWS271" s="122"/>
      <c r="DWT271" s="122"/>
      <c r="DWU271" s="122"/>
      <c r="DWV271" s="122"/>
      <c r="DWW271" s="122"/>
      <c r="DWX271" s="122"/>
      <c r="DWY271" s="122"/>
      <c r="DWZ271" s="122"/>
      <c r="DXA271" s="122"/>
      <c r="DXB271" s="122"/>
      <c r="DXC271" s="122"/>
      <c r="DXD271" s="122"/>
      <c r="DXE271" s="122"/>
      <c r="DXF271" s="122"/>
      <c r="DXG271" s="122"/>
      <c r="DXH271" s="122"/>
      <c r="DXI271" s="122"/>
      <c r="DXJ271" s="122"/>
      <c r="DXK271" s="122"/>
      <c r="DXL271" s="122"/>
      <c r="DXM271" s="122"/>
      <c r="DXN271" s="122"/>
      <c r="DXO271" s="122"/>
      <c r="DXP271" s="122"/>
      <c r="DXQ271" s="122"/>
      <c r="DXR271" s="122"/>
      <c r="DXS271" s="122"/>
      <c r="DXT271" s="122"/>
      <c r="DXU271" s="122"/>
      <c r="DXV271" s="122"/>
      <c r="DXW271" s="122"/>
      <c r="DXX271" s="122"/>
      <c r="DXY271" s="122"/>
      <c r="DXZ271" s="122"/>
      <c r="DYA271" s="122"/>
      <c r="DYB271" s="122"/>
      <c r="DYC271" s="122"/>
      <c r="DYD271" s="122"/>
      <c r="DYE271" s="122"/>
      <c r="DYF271" s="122"/>
      <c r="DYG271" s="122"/>
      <c r="DYH271" s="122"/>
      <c r="DYI271" s="122"/>
      <c r="DYJ271" s="122"/>
      <c r="DYK271" s="122"/>
      <c r="DYL271" s="122"/>
      <c r="DYM271" s="122"/>
      <c r="DYN271" s="122"/>
      <c r="DYO271" s="122"/>
      <c r="DYP271" s="122"/>
      <c r="DYQ271" s="122"/>
      <c r="DYR271" s="122"/>
      <c r="DYS271" s="122"/>
      <c r="DYT271" s="122"/>
      <c r="DYU271" s="122"/>
      <c r="DYV271" s="122"/>
      <c r="DYW271" s="122"/>
      <c r="DYX271" s="122"/>
      <c r="DYY271" s="122"/>
      <c r="DYZ271" s="122"/>
      <c r="DZA271" s="122"/>
      <c r="DZB271" s="122"/>
      <c r="DZC271" s="122"/>
      <c r="DZD271" s="122"/>
      <c r="DZE271" s="122"/>
      <c r="DZF271" s="122"/>
      <c r="DZG271" s="122"/>
      <c r="DZH271" s="122"/>
      <c r="DZI271" s="122"/>
      <c r="DZJ271" s="122"/>
      <c r="DZK271" s="122"/>
      <c r="DZL271" s="122"/>
      <c r="DZM271" s="122"/>
      <c r="DZN271" s="122"/>
      <c r="DZO271" s="122"/>
      <c r="DZP271" s="122"/>
      <c r="DZQ271" s="122"/>
      <c r="DZR271" s="122"/>
      <c r="DZS271" s="122"/>
      <c r="DZT271" s="122"/>
      <c r="DZU271" s="122"/>
      <c r="DZV271" s="122"/>
      <c r="DZW271" s="122"/>
      <c r="DZX271" s="122"/>
      <c r="DZY271" s="122"/>
      <c r="DZZ271" s="122"/>
      <c r="EAA271" s="122"/>
      <c r="EAB271" s="122"/>
      <c r="EAC271" s="122"/>
      <c r="EAD271" s="122"/>
      <c r="EAE271" s="122"/>
      <c r="EAF271" s="122"/>
      <c r="EAG271" s="122"/>
      <c r="EAH271" s="122"/>
      <c r="EAI271" s="122"/>
      <c r="EAJ271" s="122"/>
      <c r="EAK271" s="122"/>
      <c r="EAL271" s="122"/>
      <c r="EAM271" s="122"/>
      <c r="EAN271" s="122"/>
      <c r="EAO271" s="122"/>
      <c r="EAP271" s="122"/>
      <c r="EAQ271" s="122"/>
      <c r="EAR271" s="122"/>
      <c r="EAS271" s="122"/>
      <c r="EAT271" s="122"/>
      <c r="EAU271" s="122"/>
      <c r="EAV271" s="122"/>
      <c r="EAW271" s="122"/>
      <c r="EAX271" s="122"/>
      <c r="EAY271" s="122"/>
      <c r="EAZ271" s="122"/>
      <c r="EBA271" s="122"/>
      <c r="EBB271" s="122"/>
      <c r="EBC271" s="122"/>
      <c r="EBD271" s="122"/>
      <c r="EBE271" s="122"/>
      <c r="EBF271" s="122"/>
      <c r="EBG271" s="122"/>
      <c r="EBH271" s="122"/>
      <c r="EBI271" s="122"/>
      <c r="EBJ271" s="122"/>
      <c r="EBK271" s="122"/>
      <c r="EBL271" s="122"/>
      <c r="EBM271" s="122"/>
      <c r="EBN271" s="122"/>
      <c r="EBO271" s="122"/>
      <c r="EBP271" s="122"/>
      <c r="EBQ271" s="122"/>
      <c r="EBR271" s="122"/>
      <c r="EBS271" s="122"/>
      <c r="EBT271" s="122"/>
      <c r="EBU271" s="122"/>
      <c r="EBV271" s="122"/>
      <c r="EBW271" s="122"/>
      <c r="EBX271" s="122"/>
      <c r="EBY271" s="122"/>
      <c r="EBZ271" s="122"/>
      <c r="ECA271" s="122"/>
      <c r="ECB271" s="122"/>
      <c r="ECC271" s="122"/>
      <c r="ECD271" s="122"/>
      <c r="ECE271" s="122"/>
      <c r="ECF271" s="122"/>
      <c r="ECG271" s="122"/>
      <c r="ECH271" s="122"/>
      <c r="ECI271" s="122"/>
      <c r="ECJ271" s="122"/>
      <c r="ECK271" s="122"/>
      <c r="ECL271" s="122"/>
      <c r="ECM271" s="122"/>
      <c r="ECN271" s="122"/>
      <c r="ECO271" s="122"/>
      <c r="ECP271" s="122"/>
      <c r="ECQ271" s="122"/>
      <c r="ECR271" s="122"/>
      <c r="ECS271" s="122"/>
      <c r="ECT271" s="122"/>
      <c r="ECU271" s="122"/>
      <c r="ECV271" s="122"/>
      <c r="ECW271" s="122"/>
      <c r="ECX271" s="122"/>
      <c r="ECY271" s="122"/>
      <c r="ECZ271" s="122"/>
      <c r="EDA271" s="122"/>
      <c r="EDB271" s="122"/>
      <c r="EDC271" s="122"/>
      <c r="EDD271" s="122"/>
      <c r="EDE271" s="122"/>
      <c r="EDF271" s="122"/>
      <c r="EDG271" s="122"/>
      <c r="EDH271" s="122"/>
      <c r="EDI271" s="122"/>
      <c r="EDJ271" s="122"/>
      <c r="EDK271" s="122"/>
      <c r="EDL271" s="122"/>
      <c r="EDM271" s="122"/>
      <c r="EDN271" s="122"/>
      <c r="EDO271" s="122"/>
      <c r="EDP271" s="122"/>
      <c r="EDQ271" s="122"/>
      <c r="EDR271" s="122"/>
      <c r="EDS271" s="122"/>
      <c r="EDT271" s="122"/>
      <c r="EDU271" s="122"/>
      <c r="EDV271" s="122"/>
      <c r="EDW271" s="122"/>
      <c r="EDX271" s="122"/>
      <c r="EDY271" s="122"/>
      <c r="EDZ271" s="122"/>
      <c r="EEA271" s="122"/>
      <c r="EEB271" s="122"/>
      <c r="EEC271" s="122"/>
      <c r="EED271" s="122"/>
      <c r="EEE271" s="122"/>
      <c r="EEF271" s="122"/>
      <c r="EEG271" s="122"/>
      <c r="EEH271" s="122"/>
      <c r="EEI271" s="122"/>
      <c r="EEJ271" s="122"/>
      <c r="EEK271" s="122"/>
      <c r="EEL271" s="122"/>
      <c r="EEM271" s="122"/>
      <c r="EEN271" s="122"/>
      <c r="EEO271" s="122"/>
      <c r="EEP271" s="122"/>
      <c r="EEQ271" s="122"/>
      <c r="EER271" s="122"/>
      <c r="EES271" s="122"/>
      <c r="EET271" s="122"/>
      <c r="EEU271" s="122"/>
      <c r="EEV271" s="122"/>
      <c r="EEW271" s="122"/>
      <c r="EEX271" s="122"/>
      <c r="EEY271" s="122"/>
      <c r="EEZ271" s="122"/>
      <c r="EFA271" s="122"/>
      <c r="EFB271" s="122"/>
      <c r="EFC271" s="122"/>
      <c r="EFD271" s="122"/>
      <c r="EFE271" s="122"/>
      <c r="EFF271" s="122"/>
      <c r="EFG271" s="122"/>
      <c r="EFH271" s="122"/>
      <c r="EFI271" s="122"/>
      <c r="EFJ271" s="122"/>
      <c r="EFK271" s="122"/>
      <c r="EFL271" s="122"/>
      <c r="EFM271" s="122"/>
      <c r="EFN271" s="122"/>
      <c r="EFO271" s="122"/>
      <c r="EFP271" s="122"/>
      <c r="EFQ271" s="122"/>
      <c r="EFR271" s="122"/>
      <c r="EFS271" s="122"/>
      <c r="EFT271" s="122"/>
      <c r="EFU271" s="122"/>
      <c r="EFV271" s="122"/>
      <c r="EFW271" s="122"/>
      <c r="EFX271" s="122"/>
      <c r="EFY271" s="122"/>
      <c r="EFZ271" s="122"/>
      <c r="EGA271" s="122"/>
      <c r="EGB271" s="122"/>
      <c r="EGC271" s="122"/>
      <c r="EGD271" s="122"/>
      <c r="EGE271" s="122"/>
      <c r="EGF271" s="122"/>
      <c r="EGG271" s="122"/>
      <c r="EGH271" s="122"/>
      <c r="EGI271" s="122"/>
      <c r="EGJ271" s="122"/>
      <c r="EGK271" s="122"/>
      <c r="EGL271" s="122"/>
      <c r="EGM271" s="122"/>
      <c r="EGN271" s="122"/>
      <c r="EGO271" s="122"/>
      <c r="EGP271" s="122"/>
      <c r="EGQ271" s="122"/>
      <c r="EGR271" s="122"/>
      <c r="EGS271" s="122"/>
      <c r="EGT271" s="122"/>
      <c r="EGU271" s="122"/>
      <c r="EGV271" s="122"/>
      <c r="EGW271" s="122"/>
      <c r="EGX271" s="122"/>
      <c r="EGY271" s="122"/>
      <c r="EGZ271" s="122"/>
      <c r="EHA271" s="122"/>
      <c r="EHB271" s="122"/>
      <c r="EHC271" s="122"/>
      <c r="EHD271" s="122"/>
      <c r="EHE271" s="122"/>
      <c r="EHF271" s="122"/>
      <c r="EHG271" s="122"/>
      <c r="EHH271" s="122"/>
      <c r="EHI271" s="122"/>
      <c r="EHJ271" s="122"/>
      <c r="EHK271" s="122"/>
      <c r="EHL271" s="122"/>
      <c r="EHM271" s="122"/>
      <c r="EHN271" s="122"/>
      <c r="EHO271" s="122"/>
      <c r="EHP271" s="122"/>
      <c r="EHQ271" s="122"/>
      <c r="EHR271" s="122"/>
      <c r="EHS271" s="122"/>
      <c r="EHT271" s="122"/>
      <c r="EHU271" s="122"/>
      <c r="EHV271" s="122"/>
      <c r="EHW271" s="122"/>
      <c r="EHX271" s="122"/>
      <c r="EHY271" s="122"/>
      <c r="EHZ271" s="122"/>
      <c r="EIA271" s="122"/>
      <c r="EIB271" s="122"/>
      <c r="EIC271" s="122"/>
      <c r="EID271" s="122"/>
      <c r="EIE271" s="122"/>
      <c r="EIF271" s="122"/>
      <c r="EIG271" s="122"/>
      <c r="EIH271" s="122"/>
      <c r="EII271" s="122"/>
      <c r="EIJ271" s="122"/>
      <c r="EIK271" s="122"/>
      <c r="EIL271" s="122"/>
      <c r="EIM271" s="122"/>
      <c r="EIN271" s="122"/>
      <c r="EIO271" s="122"/>
      <c r="EIP271" s="122"/>
      <c r="EIQ271" s="122"/>
      <c r="EIR271" s="122"/>
      <c r="EIS271" s="122"/>
      <c r="EIT271" s="122"/>
      <c r="EIU271" s="122"/>
      <c r="EIV271" s="122"/>
      <c r="EIW271" s="122"/>
      <c r="EIX271" s="122"/>
      <c r="EIY271" s="122"/>
      <c r="EIZ271" s="122"/>
      <c r="EJA271" s="122"/>
      <c r="EJB271" s="122"/>
      <c r="EJC271" s="122"/>
      <c r="EJD271" s="122"/>
      <c r="EJE271" s="122"/>
      <c r="EJF271" s="122"/>
      <c r="EJG271" s="122"/>
      <c r="EJH271" s="122"/>
      <c r="EJI271" s="122"/>
      <c r="EJJ271" s="122"/>
      <c r="EJK271" s="122"/>
      <c r="EJL271" s="122"/>
      <c r="EJM271" s="122"/>
      <c r="EJN271" s="122"/>
      <c r="EJO271" s="122"/>
      <c r="EJP271" s="122"/>
      <c r="EJQ271" s="122"/>
      <c r="EJR271" s="122"/>
      <c r="EJS271" s="122"/>
      <c r="EJT271" s="122"/>
      <c r="EJU271" s="122"/>
      <c r="EJV271" s="122"/>
      <c r="EJW271" s="122"/>
      <c r="EJX271" s="122"/>
      <c r="EJY271" s="122"/>
      <c r="EJZ271" s="122"/>
      <c r="EKA271" s="122"/>
      <c r="EKB271" s="122"/>
      <c r="EKC271" s="122"/>
      <c r="EKD271" s="122"/>
      <c r="EKE271" s="122"/>
      <c r="EKF271" s="122"/>
      <c r="EKG271" s="122"/>
      <c r="EKH271" s="122"/>
      <c r="EKI271" s="122"/>
      <c r="EKJ271" s="122"/>
      <c r="EKK271" s="122"/>
      <c r="EKL271" s="122"/>
      <c r="EKM271" s="122"/>
      <c r="EKN271" s="122"/>
      <c r="EKO271" s="122"/>
      <c r="EKP271" s="122"/>
      <c r="EKQ271" s="122"/>
      <c r="EKR271" s="122"/>
      <c r="EKS271" s="122"/>
      <c r="EKT271" s="122"/>
      <c r="EKU271" s="122"/>
      <c r="EKV271" s="122"/>
      <c r="EKW271" s="122"/>
      <c r="EKX271" s="122"/>
      <c r="EKY271" s="122"/>
      <c r="EKZ271" s="122"/>
      <c r="ELA271" s="122"/>
      <c r="ELB271" s="122"/>
      <c r="ELC271" s="122"/>
      <c r="ELD271" s="122"/>
      <c r="ELE271" s="122"/>
      <c r="ELF271" s="122"/>
      <c r="ELG271" s="122"/>
      <c r="ELH271" s="122"/>
      <c r="ELI271" s="122"/>
      <c r="ELJ271" s="122"/>
      <c r="ELK271" s="122"/>
      <c r="ELL271" s="122"/>
      <c r="ELM271" s="122"/>
      <c r="ELN271" s="122"/>
      <c r="ELO271" s="122"/>
      <c r="ELP271" s="122"/>
      <c r="ELQ271" s="122"/>
      <c r="ELR271" s="122"/>
      <c r="ELS271" s="122"/>
      <c r="ELT271" s="122"/>
      <c r="ELU271" s="122"/>
      <c r="ELV271" s="122"/>
      <c r="ELW271" s="122"/>
      <c r="ELX271" s="122"/>
      <c r="ELY271" s="122"/>
      <c r="ELZ271" s="122"/>
      <c r="EMA271" s="122"/>
      <c r="EMB271" s="122"/>
      <c r="EMC271" s="122"/>
      <c r="EMD271" s="122"/>
      <c r="EME271" s="122"/>
      <c r="EMF271" s="122"/>
      <c r="EMG271" s="122"/>
      <c r="EMH271" s="122"/>
      <c r="EMI271" s="122"/>
      <c r="EMJ271" s="122"/>
      <c r="EMK271" s="122"/>
      <c r="EML271" s="122"/>
      <c r="EMM271" s="122"/>
      <c r="EMN271" s="122"/>
      <c r="EMO271" s="122"/>
      <c r="EMP271" s="122"/>
      <c r="EMQ271" s="122"/>
      <c r="EMR271" s="122"/>
      <c r="EMS271" s="122"/>
      <c r="EMT271" s="122"/>
      <c r="EMU271" s="122"/>
      <c r="EMV271" s="122"/>
      <c r="EMW271" s="122"/>
      <c r="EMX271" s="122"/>
      <c r="EMY271" s="122"/>
      <c r="EMZ271" s="122"/>
      <c r="ENA271" s="122"/>
      <c r="ENB271" s="122"/>
      <c r="ENC271" s="122"/>
      <c r="END271" s="122"/>
      <c r="ENE271" s="122"/>
      <c r="ENF271" s="122"/>
      <c r="ENG271" s="122"/>
      <c r="ENH271" s="122"/>
      <c r="ENI271" s="122"/>
      <c r="ENJ271" s="122"/>
      <c r="ENK271" s="122"/>
      <c r="ENL271" s="122"/>
      <c r="ENM271" s="122"/>
      <c r="ENN271" s="122"/>
      <c r="ENO271" s="122"/>
      <c r="ENP271" s="122"/>
      <c r="ENQ271" s="122"/>
      <c r="ENR271" s="122"/>
      <c r="ENS271" s="122"/>
      <c r="ENT271" s="122"/>
      <c r="ENU271" s="122"/>
      <c r="ENV271" s="122"/>
      <c r="ENW271" s="122"/>
      <c r="ENX271" s="122"/>
      <c r="ENY271" s="122"/>
      <c r="ENZ271" s="122"/>
      <c r="EOA271" s="122"/>
      <c r="EOB271" s="122"/>
      <c r="EOC271" s="122"/>
      <c r="EOD271" s="122"/>
      <c r="EOE271" s="122"/>
      <c r="EOF271" s="122"/>
      <c r="EOG271" s="122"/>
      <c r="EOH271" s="122"/>
      <c r="EOI271" s="122"/>
      <c r="EOJ271" s="122"/>
      <c r="EOK271" s="122"/>
      <c r="EOL271" s="122"/>
      <c r="EOM271" s="122"/>
      <c r="EON271" s="122"/>
      <c r="EOO271" s="122"/>
      <c r="EOP271" s="122"/>
      <c r="EOQ271" s="122"/>
      <c r="EOR271" s="122"/>
      <c r="EOS271" s="122"/>
      <c r="EOT271" s="122"/>
      <c r="EOU271" s="122"/>
      <c r="EOV271" s="122"/>
      <c r="EOW271" s="122"/>
      <c r="EOX271" s="122"/>
      <c r="EOY271" s="122"/>
      <c r="EOZ271" s="122"/>
      <c r="EPA271" s="122"/>
      <c r="EPB271" s="122"/>
      <c r="EPC271" s="122"/>
      <c r="EPD271" s="122"/>
      <c r="EPE271" s="122"/>
      <c r="EPF271" s="122"/>
      <c r="EPG271" s="122"/>
      <c r="EPH271" s="122"/>
      <c r="EPI271" s="122"/>
      <c r="EPJ271" s="122"/>
      <c r="EPK271" s="122"/>
      <c r="EPL271" s="122"/>
      <c r="EPM271" s="122"/>
      <c r="EPN271" s="122"/>
      <c r="EPO271" s="122"/>
      <c r="EPP271" s="122"/>
      <c r="EPQ271" s="122"/>
      <c r="EPR271" s="122"/>
      <c r="EPS271" s="122"/>
      <c r="EPT271" s="122"/>
      <c r="EPU271" s="122"/>
      <c r="EPV271" s="122"/>
      <c r="EPW271" s="122"/>
      <c r="EPX271" s="122"/>
      <c r="EPY271" s="122"/>
      <c r="EPZ271" s="122"/>
      <c r="EQA271" s="122"/>
      <c r="EQB271" s="122"/>
      <c r="EQC271" s="122"/>
      <c r="EQD271" s="122"/>
      <c r="EQE271" s="122"/>
      <c r="EQF271" s="122"/>
      <c r="EQG271" s="122"/>
      <c r="EQH271" s="122"/>
      <c r="EQI271" s="122"/>
      <c r="EQJ271" s="122"/>
      <c r="EQK271" s="122"/>
      <c r="EQL271" s="122"/>
      <c r="EQM271" s="122"/>
      <c r="EQN271" s="122"/>
      <c r="EQO271" s="122"/>
      <c r="EQP271" s="122"/>
      <c r="EQQ271" s="122"/>
      <c r="EQR271" s="122"/>
      <c r="EQS271" s="122"/>
      <c r="EQT271" s="122"/>
      <c r="EQU271" s="122"/>
      <c r="EQV271" s="122"/>
      <c r="EQW271" s="122"/>
      <c r="EQX271" s="122"/>
      <c r="EQY271" s="122"/>
      <c r="EQZ271" s="122"/>
      <c r="ERA271" s="122"/>
      <c r="ERB271" s="122"/>
      <c r="ERC271" s="122"/>
      <c r="ERD271" s="122"/>
      <c r="ERE271" s="122"/>
      <c r="ERF271" s="122"/>
      <c r="ERG271" s="122"/>
      <c r="ERH271" s="122"/>
      <c r="ERI271" s="122"/>
      <c r="ERJ271" s="122"/>
      <c r="ERK271" s="122"/>
      <c r="ERL271" s="122"/>
      <c r="ERM271" s="122"/>
      <c r="ERN271" s="122"/>
      <c r="ERO271" s="122"/>
      <c r="ERP271" s="122"/>
      <c r="ERQ271" s="122"/>
      <c r="ERR271" s="122"/>
      <c r="ERS271" s="122"/>
      <c r="ERT271" s="122"/>
      <c r="ERU271" s="122"/>
      <c r="ERV271" s="122"/>
      <c r="ERW271" s="122"/>
      <c r="ERX271" s="122"/>
      <c r="ERY271" s="122"/>
      <c r="ERZ271" s="122"/>
      <c r="ESA271" s="122"/>
      <c r="ESB271" s="122"/>
      <c r="ESC271" s="122"/>
      <c r="ESD271" s="122"/>
      <c r="ESE271" s="122"/>
      <c r="ESF271" s="122"/>
      <c r="ESG271" s="122"/>
      <c r="ESH271" s="122"/>
      <c r="ESI271" s="122"/>
      <c r="ESJ271" s="122"/>
      <c r="ESK271" s="122"/>
      <c r="ESL271" s="122"/>
      <c r="ESM271" s="122"/>
      <c r="ESN271" s="122"/>
      <c r="ESO271" s="122"/>
      <c r="ESP271" s="122"/>
      <c r="ESQ271" s="122"/>
      <c r="ESR271" s="122"/>
      <c r="ESS271" s="122"/>
      <c r="EST271" s="122"/>
      <c r="ESU271" s="122"/>
      <c r="ESV271" s="122"/>
      <c r="ESW271" s="122"/>
      <c r="ESX271" s="122"/>
      <c r="ESY271" s="122"/>
      <c r="ESZ271" s="122"/>
      <c r="ETA271" s="122"/>
      <c r="ETB271" s="122"/>
      <c r="ETC271" s="122"/>
      <c r="ETD271" s="122"/>
      <c r="ETE271" s="122"/>
      <c r="ETF271" s="122"/>
      <c r="ETG271" s="122"/>
      <c r="ETH271" s="122"/>
      <c r="ETI271" s="122"/>
      <c r="ETJ271" s="122"/>
      <c r="ETK271" s="122"/>
      <c r="ETL271" s="122"/>
      <c r="ETM271" s="122"/>
      <c r="ETN271" s="122"/>
      <c r="ETO271" s="122"/>
      <c r="ETP271" s="122"/>
      <c r="ETQ271" s="122"/>
      <c r="ETR271" s="122"/>
      <c r="ETS271" s="122"/>
      <c r="ETT271" s="122"/>
      <c r="ETU271" s="122"/>
      <c r="ETV271" s="122"/>
      <c r="ETW271" s="122"/>
      <c r="ETX271" s="122"/>
      <c r="ETY271" s="122"/>
      <c r="ETZ271" s="122"/>
      <c r="EUA271" s="122"/>
      <c r="EUB271" s="122"/>
      <c r="EUC271" s="122"/>
      <c r="EUD271" s="122"/>
      <c r="EUE271" s="122"/>
      <c r="EUF271" s="122"/>
      <c r="EUG271" s="122"/>
      <c r="EUH271" s="122"/>
      <c r="EUI271" s="122"/>
      <c r="EUJ271" s="122"/>
      <c r="EUK271" s="122"/>
      <c r="EUL271" s="122"/>
      <c r="EUM271" s="122"/>
      <c r="EUN271" s="122"/>
      <c r="EUO271" s="122"/>
      <c r="EUP271" s="122"/>
      <c r="EUQ271" s="122"/>
      <c r="EUR271" s="122"/>
      <c r="EUS271" s="122"/>
      <c r="EUT271" s="122"/>
      <c r="EUU271" s="122"/>
      <c r="EUV271" s="122"/>
      <c r="EUW271" s="122"/>
      <c r="EUX271" s="122"/>
      <c r="EUY271" s="122"/>
      <c r="EUZ271" s="122"/>
      <c r="EVA271" s="122"/>
      <c r="EVB271" s="122"/>
      <c r="EVC271" s="122"/>
      <c r="EVD271" s="122"/>
      <c r="EVE271" s="122"/>
      <c r="EVF271" s="122"/>
      <c r="EVG271" s="122"/>
      <c r="EVH271" s="122"/>
      <c r="EVI271" s="122"/>
      <c r="EVJ271" s="122"/>
      <c r="EVK271" s="122"/>
      <c r="EVL271" s="122"/>
      <c r="EVM271" s="122"/>
      <c r="EVN271" s="122"/>
      <c r="EVO271" s="122"/>
      <c r="EVP271" s="122"/>
      <c r="EVQ271" s="122"/>
      <c r="EVR271" s="122"/>
      <c r="EVS271" s="122"/>
      <c r="EVT271" s="122"/>
      <c r="EVU271" s="122"/>
      <c r="EVV271" s="122"/>
      <c r="EVW271" s="122"/>
      <c r="EVX271" s="122"/>
      <c r="EVY271" s="122"/>
      <c r="EVZ271" s="122"/>
      <c r="EWA271" s="122"/>
      <c r="EWB271" s="122"/>
      <c r="EWC271" s="122"/>
      <c r="EWD271" s="122"/>
      <c r="EWE271" s="122"/>
      <c r="EWF271" s="122"/>
      <c r="EWG271" s="122"/>
      <c r="EWH271" s="122"/>
      <c r="EWI271" s="122"/>
      <c r="EWJ271" s="122"/>
      <c r="EWK271" s="122"/>
      <c r="EWL271" s="122"/>
      <c r="EWM271" s="122"/>
      <c r="EWN271" s="122"/>
      <c r="EWO271" s="122"/>
      <c r="EWP271" s="122"/>
      <c r="EWQ271" s="122"/>
      <c r="EWR271" s="122"/>
      <c r="EWS271" s="122"/>
      <c r="EWT271" s="122"/>
      <c r="EWU271" s="122"/>
      <c r="EWV271" s="122"/>
      <c r="EWW271" s="122"/>
      <c r="EWX271" s="122"/>
      <c r="EWY271" s="122"/>
      <c r="EWZ271" s="122"/>
      <c r="EXA271" s="122"/>
      <c r="EXB271" s="122"/>
      <c r="EXC271" s="122"/>
      <c r="EXD271" s="122"/>
      <c r="EXE271" s="122"/>
      <c r="EXF271" s="122"/>
      <c r="EXG271" s="122"/>
      <c r="EXH271" s="122"/>
      <c r="EXI271" s="122"/>
      <c r="EXJ271" s="122"/>
      <c r="EXK271" s="122"/>
      <c r="EXL271" s="122"/>
      <c r="EXM271" s="122"/>
      <c r="EXN271" s="122"/>
      <c r="EXO271" s="122"/>
      <c r="EXP271" s="122"/>
      <c r="EXQ271" s="122"/>
      <c r="EXR271" s="122"/>
      <c r="EXS271" s="122"/>
      <c r="EXT271" s="122"/>
      <c r="EXU271" s="122"/>
      <c r="EXV271" s="122"/>
      <c r="EXW271" s="122"/>
      <c r="EXX271" s="122"/>
      <c r="EXY271" s="122"/>
      <c r="EXZ271" s="122"/>
      <c r="EYA271" s="122"/>
      <c r="EYB271" s="122"/>
      <c r="EYC271" s="122"/>
      <c r="EYD271" s="122"/>
      <c r="EYE271" s="122"/>
      <c r="EYF271" s="122"/>
      <c r="EYG271" s="122"/>
      <c r="EYH271" s="122"/>
      <c r="EYI271" s="122"/>
      <c r="EYJ271" s="122"/>
      <c r="EYK271" s="122"/>
      <c r="EYL271" s="122"/>
      <c r="EYM271" s="122"/>
      <c r="EYN271" s="122"/>
      <c r="EYO271" s="122"/>
      <c r="EYP271" s="122"/>
      <c r="EYQ271" s="122"/>
      <c r="EYR271" s="122"/>
      <c r="EYS271" s="122"/>
      <c r="EYT271" s="122"/>
      <c r="EYU271" s="122"/>
      <c r="EYV271" s="122"/>
      <c r="EYW271" s="122"/>
      <c r="EYX271" s="122"/>
      <c r="EYY271" s="122"/>
      <c r="EYZ271" s="122"/>
      <c r="EZA271" s="122"/>
      <c r="EZB271" s="122"/>
      <c r="EZC271" s="122"/>
      <c r="EZD271" s="122"/>
      <c r="EZE271" s="122"/>
      <c r="EZF271" s="122"/>
      <c r="EZG271" s="122"/>
      <c r="EZH271" s="122"/>
      <c r="EZI271" s="122"/>
      <c r="EZJ271" s="122"/>
      <c r="EZK271" s="122"/>
      <c r="EZL271" s="122"/>
      <c r="EZM271" s="122"/>
      <c r="EZN271" s="122"/>
      <c r="EZO271" s="122"/>
      <c r="EZP271" s="122"/>
      <c r="EZQ271" s="122"/>
      <c r="EZR271" s="122"/>
      <c r="EZS271" s="122"/>
      <c r="EZT271" s="122"/>
      <c r="EZU271" s="122"/>
      <c r="EZV271" s="122"/>
      <c r="EZW271" s="122"/>
      <c r="EZX271" s="122"/>
      <c r="EZY271" s="122"/>
      <c r="EZZ271" s="122"/>
      <c r="FAA271" s="122"/>
      <c r="FAB271" s="122"/>
      <c r="FAC271" s="122"/>
      <c r="FAD271" s="122"/>
      <c r="FAE271" s="122"/>
      <c r="FAF271" s="122"/>
      <c r="FAG271" s="122"/>
      <c r="FAH271" s="122"/>
      <c r="FAI271" s="122"/>
      <c r="FAJ271" s="122"/>
      <c r="FAK271" s="122"/>
      <c r="FAL271" s="122"/>
      <c r="FAM271" s="122"/>
      <c r="FAN271" s="122"/>
      <c r="FAO271" s="122"/>
      <c r="FAP271" s="122"/>
      <c r="FAQ271" s="122"/>
      <c r="FAR271" s="122"/>
      <c r="FAS271" s="122"/>
      <c r="FAT271" s="122"/>
      <c r="FAU271" s="122"/>
      <c r="FAV271" s="122"/>
      <c r="FAW271" s="122"/>
      <c r="FAX271" s="122"/>
      <c r="FAY271" s="122"/>
      <c r="FAZ271" s="122"/>
      <c r="FBA271" s="122"/>
      <c r="FBB271" s="122"/>
      <c r="FBC271" s="122"/>
      <c r="FBD271" s="122"/>
      <c r="FBE271" s="122"/>
      <c r="FBF271" s="122"/>
      <c r="FBG271" s="122"/>
      <c r="FBH271" s="122"/>
      <c r="FBI271" s="122"/>
      <c r="FBJ271" s="122"/>
      <c r="FBK271" s="122"/>
      <c r="FBL271" s="122"/>
      <c r="FBM271" s="122"/>
      <c r="FBN271" s="122"/>
      <c r="FBO271" s="122"/>
      <c r="FBP271" s="122"/>
      <c r="FBQ271" s="122"/>
      <c r="FBR271" s="122"/>
      <c r="FBS271" s="122"/>
      <c r="FBT271" s="122"/>
      <c r="FBU271" s="122"/>
      <c r="FBV271" s="122"/>
      <c r="FBW271" s="122"/>
      <c r="FBX271" s="122"/>
      <c r="FBY271" s="122"/>
      <c r="FBZ271" s="122"/>
      <c r="FCA271" s="122"/>
      <c r="FCB271" s="122"/>
      <c r="FCC271" s="122"/>
      <c r="FCD271" s="122"/>
      <c r="FCE271" s="122"/>
      <c r="FCF271" s="122"/>
      <c r="FCG271" s="122"/>
      <c r="FCH271" s="122"/>
      <c r="FCI271" s="122"/>
      <c r="FCJ271" s="122"/>
      <c r="FCK271" s="122"/>
      <c r="FCL271" s="122"/>
      <c r="FCM271" s="122"/>
      <c r="FCN271" s="122"/>
      <c r="FCO271" s="122"/>
      <c r="FCP271" s="122"/>
      <c r="FCQ271" s="122"/>
      <c r="FCR271" s="122"/>
      <c r="FCS271" s="122"/>
      <c r="FCT271" s="122"/>
      <c r="FCU271" s="122"/>
      <c r="FCV271" s="122"/>
      <c r="FCW271" s="122"/>
      <c r="FCX271" s="122"/>
      <c r="FCY271" s="122"/>
      <c r="FCZ271" s="122"/>
      <c r="FDA271" s="122"/>
      <c r="FDB271" s="122"/>
      <c r="FDC271" s="122"/>
      <c r="FDD271" s="122"/>
      <c r="FDE271" s="122"/>
      <c r="FDF271" s="122"/>
      <c r="FDG271" s="122"/>
      <c r="FDH271" s="122"/>
      <c r="FDI271" s="122"/>
      <c r="FDJ271" s="122"/>
      <c r="FDK271" s="122"/>
      <c r="FDL271" s="122"/>
      <c r="FDM271" s="122"/>
      <c r="FDN271" s="122"/>
      <c r="FDO271" s="122"/>
      <c r="FDP271" s="122"/>
      <c r="FDQ271" s="122"/>
      <c r="FDR271" s="122"/>
      <c r="FDS271" s="122"/>
      <c r="FDT271" s="122"/>
      <c r="FDU271" s="122"/>
      <c r="FDV271" s="122"/>
      <c r="FDW271" s="122"/>
      <c r="FDX271" s="122"/>
      <c r="FDY271" s="122"/>
      <c r="FDZ271" s="122"/>
      <c r="FEA271" s="122"/>
      <c r="FEB271" s="122"/>
      <c r="FEC271" s="122"/>
      <c r="FED271" s="122"/>
      <c r="FEE271" s="122"/>
      <c r="FEF271" s="122"/>
      <c r="FEG271" s="122"/>
      <c r="FEH271" s="122"/>
      <c r="FEI271" s="122"/>
      <c r="FEJ271" s="122"/>
      <c r="FEK271" s="122"/>
      <c r="FEL271" s="122"/>
      <c r="FEM271" s="122"/>
      <c r="FEN271" s="122"/>
      <c r="FEO271" s="122"/>
      <c r="FEP271" s="122"/>
      <c r="FEQ271" s="122"/>
      <c r="FER271" s="122"/>
      <c r="FES271" s="122"/>
      <c r="FET271" s="122"/>
      <c r="FEU271" s="122"/>
      <c r="FEV271" s="122"/>
      <c r="FEW271" s="122"/>
      <c r="FEX271" s="122"/>
      <c r="FEY271" s="122"/>
      <c r="FEZ271" s="122"/>
      <c r="FFA271" s="122"/>
      <c r="FFB271" s="122"/>
      <c r="FFC271" s="122"/>
      <c r="FFD271" s="122"/>
      <c r="FFE271" s="122"/>
      <c r="FFF271" s="122"/>
      <c r="FFG271" s="122"/>
      <c r="FFH271" s="122"/>
      <c r="FFI271" s="122"/>
      <c r="FFJ271" s="122"/>
      <c r="FFK271" s="122"/>
      <c r="FFL271" s="122"/>
      <c r="FFM271" s="122"/>
      <c r="FFN271" s="122"/>
      <c r="FFO271" s="122"/>
      <c r="FFP271" s="122"/>
      <c r="FFQ271" s="122"/>
      <c r="FFR271" s="122"/>
      <c r="FFS271" s="122"/>
      <c r="FFT271" s="122"/>
      <c r="FFU271" s="122"/>
      <c r="FFV271" s="122"/>
      <c r="FFW271" s="122"/>
      <c r="FFX271" s="122"/>
      <c r="FFY271" s="122"/>
      <c r="FFZ271" s="122"/>
      <c r="FGA271" s="122"/>
      <c r="FGB271" s="122"/>
      <c r="FGC271" s="122"/>
      <c r="FGD271" s="122"/>
      <c r="FGE271" s="122"/>
      <c r="FGF271" s="122"/>
      <c r="FGG271" s="122"/>
      <c r="FGH271" s="122"/>
      <c r="FGI271" s="122"/>
      <c r="FGJ271" s="122"/>
      <c r="FGK271" s="122"/>
      <c r="FGL271" s="122"/>
      <c r="FGM271" s="122"/>
      <c r="FGN271" s="122"/>
      <c r="FGO271" s="122"/>
      <c r="FGP271" s="122"/>
      <c r="FGQ271" s="122"/>
      <c r="FGR271" s="122"/>
      <c r="FGS271" s="122"/>
      <c r="FGT271" s="122"/>
      <c r="FGU271" s="122"/>
      <c r="FGV271" s="122"/>
      <c r="FGW271" s="122"/>
      <c r="FGX271" s="122"/>
      <c r="FGY271" s="122"/>
      <c r="FGZ271" s="122"/>
      <c r="FHA271" s="122"/>
      <c r="FHB271" s="122"/>
      <c r="FHC271" s="122"/>
      <c r="FHD271" s="122"/>
      <c r="FHE271" s="122"/>
      <c r="FHF271" s="122"/>
      <c r="FHG271" s="122"/>
      <c r="FHH271" s="122"/>
      <c r="FHI271" s="122"/>
      <c r="FHJ271" s="122"/>
      <c r="FHK271" s="122"/>
      <c r="FHL271" s="122"/>
      <c r="FHM271" s="122"/>
      <c r="FHN271" s="122"/>
      <c r="FHO271" s="122"/>
      <c r="FHP271" s="122"/>
      <c r="FHQ271" s="122"/>
      <c r="FHR271" s="122"/>
      <c r="FHS271" s="122"/>
      <c r="FHT271" s="122"/>
      <c r="FHU271" s="122"/>
      <c r="FHV271" s="122"/>
      <c r="FHW271" s="122"/>
      <c r="FHX271" s="122"/>
      <c r="FHY271" s="122"/>
      <c r="FHZ271" s="122"/>
      <c r="FIA271" s="122"/>
      <c r="FIB271" s="122"/>
      <c r="FIC271" s="122"/>
      <c r="FID271" s="122"/>
      <c r="FIE271" s="122"/>
      <c r="FIF271" s="122"/>
      <c r="FIG271" s="122"/>
      <c r="FIH271" s="122"/>
      <c r="FII271" s="122"/>
      <c r="FIJ271" s="122"/>
      <c r="FIK271" s="122"/>
      <c r="FIL271" s="122"/>
      <c r="FIM271" s="122"/>
      <c r="FIN271" s="122"/>
      <c r="FIO271" s="122"/>
      <c r="FIP271" s="122"/>
      <c r="FIQ271" s="122"/>
      <c r="FIR271" s="122"/>
      <c r="FIS271" s="122"/>
      <c r="FIT271" s="122"/>
      <c r="FIU271" s="122"/>
      <c r="FIV271" s="122"/>
      <c r="FIW271" s="122"/>
      <c r="FIX271" s="122"/>
      <c r="FIY271" s="122"/>
      <c r="FIZ271" s="122"/>
      <c r="FJA271" s="122"/>
      <c r="FJB271" s="122"/>
      <c r="FJC271" s="122"/>
      <c r="FJD271" s="122"/>
      <c r="FJE271" s="122"/>
      <c r="FJF271" s="122"/>
      <c r="FJG271" s="122"/>
      <c r="FJH271" s="122"/>
      <c r="FJI271" s="122"/>
      <c r="FJJ271" s="122"/>
      <c r="FJK271" s="122"/>
      <c r="FJL271" s="122"/>
      <c r="FJM271" s="122"/>
      <c r="FJN271" s="122"/>
      <c r="FJO271" s="122"/>
      <c r="FJP271" s="122"/>
      <c r="FJQ271" s="122"/>
      <c r="FJR271" s="122"/>
      <c r="FJS271" s="122"/>
      <c r="FJT271" s="122"/>
      <c r="FJU271" s="122"/>
      <c r="FJV271" s="122"/>
      <c r="FJW271" s="122"/>
      <c r="FJX271" s="122"/>
      <c r="FJY271" s="122"/>
      <c r="FJZ271" s="122"/>
      <c r="FKA271" s="122"/>
      <c r="FKB271" s="122"/>
      <c r="FKC271" s="122"/>
      <c r="FKD271" s="122"/>
      <c r="FKE271" s="122"/>
      <c r="FKF271" s="122"/>
      <c r="FKG271" s="122"/>
      <c r="FKH271" s="122"/>
      <c r="FKI271" s="122"/>
      <c r="FKJ271" s="122"/>
      <c r="FKK271" s="122"/>
      <c r="FKL271" s="122"/>
      <c r="FKM271" s="122"/>
      <c r="FKN271" s="122"/>
      <c r="FKO271" s="122"/>
      <c r="FKP271" s="122"/>
      <c r="FKQ271" s="122"/>
      <c r="FKR271" s="122"/>
      <c r="FKS271" s="122"/>
      <c r="FKT271" s="122"/>
      <c r="FKU271" s="122"/>
      <c r="FKV271" s="122"/>
      <c r="FKW271" s="122"/>
      <c r="FKX271" s="122"/>
      <c r="FKY271" s="122"/>
      <c r="FKZ271" s="122"/>
      <c r="FLA271" s="122"/>
      <c r="FLB271" s="122"/>
      <c r="FLC271" s="122"/>
      <c r="FLD271" s="122"/>
      <c r="FLE271" s="122"/>
      <c r="FLF271" s="122"/>
      <c r="FLG271" s="122"/>
      <c r="FLH271" s="122"/>
      <c r="FLI271" s="122"/>
      <c r="FLJ271" s="122"/>
      <c r="FLK271" s="122"/>
      <c r="FLL271" s="122"/>
      <c r="FLM271" s="122"/>
      <c r="FLN271" s="122"/>
      <c r="FLO271" s="122"/>
      <c r="FLP271" s="122"/>
      <c r="FLQ271" s="122"/>
      <c r="FLR271" s="122"/>
      <c r="FLS271" s="122"/>
      <c r="FLT271" s="122"/>
      <c r="FLU271" s="122"/>
      <c r="FLV271" s="122"/>
      <c r="FLW271" s="122"/>
      <c r="FLX271" s="122"/>
      <c r="FLY271" s="122"/>
      <c r="FLZ271" s="122"/>
      <c r="FMA271" s="122"/>
      <c r="FMB271" s="122"/>
      <c r="FMC271" s="122"/>
      <c r="FMD271" s="122"/>
      <c r="FME271" s="122"/>
      <c r="FMF271" s="122"/>
      <c r="FMG271" s="122"/>
      <c r="FMH271" s="122"/>
      <c r="FMI271" s="122"/>
      <c r="FMJ271" s="122"/>
      <c r="FMK271" s="122"/>
      <c r="FML271" s="122"/>
      <c r="FMM271" s="122"/>
      <c r="FMN271" s="122"/>
      <c r="FMO271" s="122"/>
      <c r="FMP271" s="122"/>
      <c r="FMQ271" s="122"/>
      <c r="FMR271" s="122"/>
      <c r="FMS271" s="122"/>
      <c r="FMT271" s="122"/>
      <c r="FMU271" s="122"/>
      <c r="FMV271" s="122"/>
      <c r="FMW271" s="122"/>
      <c r="FMX271" s="122"/>
      <c r="FMY271" s="122"/>
      <c r="FMZ271" s="122"/>
      <c r="FNA271" s="122"/>
      <c r="FNB271" s="122"/>
      <c r="FNC271" s="122"/>
      <c r="FND271" s="122"/>
      <c r="FNE271" s="122"/>
      <c r="FNF271" s="122"/>
      <c r="FNG271" s="122"/>
      <c r="FNH271" s="122"/>
      <c r="FNI271" s="122"/>
      <c r="FNJ271" s="122"/>
      <c r="FNK271" s="122"/>
      <c r="FNL271" s="122"/>
      <c r="FNM271" s="122"/>
      <c r="FNN271" s="122"/>
      <c r="FNO271" s="122"/>
      <c r="FNP271" s="122"/>
      <c r="FNQ271" s="122"/>
      <c r="FNR271" s="122"/>
      <c r="FNS271" s="122"/>
      <c r="FNT271" s="122"/>
      <c r="FNU271" s="122"/>
      <c r="FNV271" s="122"/>
      <c r="FNW271" s="122"/>
      <c r="FNX271" s="122"/>
      <c r="FNY271" s="122"/>
      <c r="FNZ271" s="122"/>
      <c r="FOA271" s="122"/>
      <c r="FOB271" s="122"/>
      <c r="FOC271" s="122"/>
      <c r="FOD271" s="122"/>
      <c r="FOE271" s="122"/>
      <c r="FOF271" s="122"/>
      <c r="FOG271" s="122"/>
      <c r="FOH271" s="122"/>
      <c r="FOI271" s="122"/>
      <c r="FOJ271" s="122"/>
      <c r="FOK271" s="122"/>
      <c r="FOL271" s="122"/>
      <c r="FOM271" s="122"/>
      <c r="FON271" s="122"/>
      <c r="FOO271" s="122"/>
      <c r="FOP271" s="122"/>
      <c r="FOQ271" s="122"/>
      <c r="FOR271" s="122"/>
      <c r="FOS271" s="122"/>
      <c r="FOT271" s="122"/>
      <c r="FOU271" s="122"/>
      <c r="FOV271" s="122"/>
      <c r="FOW271" s="122"/>
      <c r="FOX271" s="122"/>
      <c r="FOY271" s="122"/>
      <c r="FOZ271" s="122"/>
      <c r="FPA271" s="122"/>
      <c r="FPB271" s="122"/>
      <c r="FPC271" s="122"/>
      <c r="FPD271" s="122"/>
      <c r="FPE271" s="122"/>
      <c r="FPF271" s="122"/>
      <c r="FPG271" s="122"/>
      <c r="FPH271" s="122"/>
      <c r="FPI271" s="122"/>
      <c r="FPJ271" s="122"/>
      <c r="FPK271" s="122"/>
      <c r="FPL271" s="122"/>
      <c r="FPM271" s="122"/>
      <c r="FPN271" s="122"/>
      <c r="FPO271" s="122"/>
      <c r="FPP271" s="122"/>
      <c r="FPQ271" s="122"/>
      <c r="FPR271" s="122"/>
      <c r="FPS271" s="122"/>
      <c r="FPT271" s="122"/>
      <c r="FPU271" s="122"/>
      <c r="FPV271" s="122"/>
      <c r="FPW271" s="122"/>
      <c r="FPX271" s="122"/>
      <c r="FPY271" s="122"/>
      <c r="FPZ271" s="122"/>
      <c r="FQA271" s="122"/>
      <c r="FQB271" s="122"/>
      <c r="FQC271" s="122"/>
      <c r="FQD271" s="122"/>
      <c r="FQE271" s="122"/>
      <c r="FQF271" s="122"/>
      <c r="FQG271" s="122"/>
      <c r="FQH271" s="122"/>
      <c r="FQI271" s="122"/>
      <c r="FQJ271" s="122"/>
      <c r="FQK271" s="122"/>
      <c r="FQL271" s="122"/>
      <c r="FQM271" s="122"/>
      <c r="FQN271" s="122"/>
      <c r="FQO271" s="122"/>
      <c r="FQP271" s="122"/>
      <c r="FQQ271" s="122"/>
      <c r="FQR271" s="122"/>
      <c r="FQS271" s="122"/>
      <c r="FQT271" s="122"/>
      <c r="FQU271" s="122"/>
      <c r="FQV271" s="122"/>
      <c r="FQW271" s="122"/>
      <c r="FQX271" s="122"/>
      <c r="FQY271" s="122"/>
      <c r="FQZ271" s="122"/>
      <c r="FRA271" s="122"/>
      <c r="FRB271" s="122"/>
      <c r="FRC271" s="122"/>
      <c r="FRD271" s="122"/>
      <c r="FRE271" s="122"/>
      <c r="FRF271" s="122"/>
      <c r="FRG271" s="122"/>
      <c r="FRH271" s="122"/>
      <c r="FRI271" s="122"/>
      <c r="FRJ271" s="122"/>
      <c r="FRK271" s="122"/>
      <c r="FRL271" s="122"/>
      <c r="FRM271" s="122"/>
      <c r="FRN271" s="122"/>
      <c r="FRO271" s="122"/>
      <c r="FRP271" s="122"/>
      <c r="FRQ271" s="122"/>
      <c r="FRR271" s="122"/>
      <c r="FRS271" s="122"/>
      <c r="FRT271" s="122"/>
      <c r="FRU271" s="122"/>
      <c r="FRV271" s="122"/>
      <c r="FRW271" s="122"/>
      <c r="FRX271" s="122"/>
      <c r="FRY271" s="122"/>
      <c r="FRZ271" s="122"/>
      <c r="FSA271" s="122"/>
      <c r="FSB271" s="122"/>
      <c r="FSC271" s="122"/>
      <c r="FSD271" s="122"/>
      <c r="FSE271" s="122"/>
      <c r="FSF271" s="122"/>
      <c r="FSG271" s="122"/>
      <c r="FSH271" s="122"/>
      <c r="FSI271" s="122"/>
      <c r="FSJ271" s="122"/>
      <c r="FSK271" s="122"/>
      <c r="FSL271" s="122"/>
      <c r="FSM271" s="122"/>
      <c r="FSN271" s="122"/>
      <c r="FSO271" s="122"/>
      <c r="FSP271" s="122"/>
      <c r="FSQ271" s="122"/>
      <c r="FSR271" s="122"/>
      <c r="FSS271" s="122"/>
      <c r="FST271" s="122"/>
      <c r="FSU271" s="122"/>
      <c r="FSV271" s="122"/>
      <c r="FSW271" s="122"/>
      <c r="FSX271" s="122"/>
      <c r="FSY271" s="122"/>
      <c r="FSZ271" s="122"/>
      <c r="FTA271" s="122"/>
      <c r="FTB271" s="122"/>
      <c r="FTC271" s="122"/>
      <c r="FTD271" s="122"/>
      <c r="FTE271" s="122"/>
      <c r="FTF271" s="122"/>
      <c r="FTG271" s="122"/>
      <c r="FTH271" s="122"/>
      <c r="FTI271" s="122"/>
      <c r="FTJ271" s="122"/>
      <c r="FTK271" s="122"/>
      <c r="FTL271" s="122"/>
      <c r="FTM271" s="122"/>
      <c r="FTN271" s="122"/>
      <c r="FTO271" s="122"/>
      <c r="FTP271" s="122"/>
      <c r="FTQ271" s="122"/>
      <c r="FTR271" s="122"/>
      <c r="FTS271" s="122"/>
      <c r="FTT271" s="122"/>
      <c r="FTU271" s="122"/>
      <c r="FTV271" s="122"/>
      <c r="FTW271" s="122"/>
      <c r="FTX271" s="122"/>
      <c r="FTY271" s="122"/>
      <c r="FTZ271" s="122"/>
      <c r="FUA271" s="122"/>
      <c r="FUB271" s="122"/>
      <c r="FUC271" s="122"/>
      <c r="FUD271" s="122"/>
      <c r="FUE271" s="122"/>
      <c r="FUF271" s="122"/>
      <c r="FUG271" s="122"/>
      <c r="FUH271" s="122"/>
      <c r="FUI271" s="122"/>
      <c r="FUJ271" s="122"/>
      <c r="FUK271" s="122"/>
      <c r="FUL271" s="122"/>
      <c r="FUM271" s="122"/>
      <c r="FUN271" s="122"/>
      <c r="FUO271" s="122"/>
      <c r="FUP271" s="122"/>
      <c r="FUQ271" s="122"/>
      <c r="FUR271" s="122"/>
      <c r="FUS271" s="122"/>
      <c r="FUT271" s="122"/>
      <c r="FUU271" s="122"/>
      <c r="FUV271" s="122"/>
      <c r="FUW271" s="122"/>
      <c r="FUX271" s="122"/>
      <c r="FUY271" s="122"/>
      <c r="FUZ271" s="122"/>
      <c r="FVA271" s="122"/>
      <c r="FVB271" s="122"/>
      <c r="FVC271" s="122"/>
      <c r="FVD271" s="122"/>
      <c r="FVE271" s="122"/>
      <c r="FVF271" s="122"/>
      <c r="FVG271" s="122"/>
      <c r="FVH271" s="122"/>
      <c r="FVI271" s="122"/>
      <c r="FVJ271" s="122"/>
      <c r="FVK271" s="122"/>
      <c r="FVL271" s="122"/>
      <c r="FVM271" s="122"/>
      <c r="FVN271" s="122"/>
      <c r="FVO271" s="122"/>
      <c r="FVP271" s="122"/>
      <c r="FVQ271" s="122"/>
      <c r="FVR271" s="122"/>
      <c r="FVS271" s="122"/>
      <c r="FVT271" s="122"/>
      <c r="FVU271" s="122"/>
      <c r="FVV271" s="122"/>
      <c r="FVW271" s="122"/>
      <c r="FVX271" s="122"/>
      <c r="FVY271" s="122"/>
      <c r="FVZ271" s="122"/>
      <c r="FWA271" s="122"/>
      <c r="FWB271" s="122"/>
      <c r="FWC271" s="122"/>
      <c r="FWD271" s="122"/>
      <c r="FWE271" s="122"/>
      <c r="FWF271" s="122"/>
      <c r="FWG271" s="122"/>
      <c r="FWH271" s="122"/>
      <c r="FWI271" s="122"/>
      <c r="FWJ271" s="122"/>
      <c r="FWK271" s="122"/>
      <c r="FWL271" s="122"/>
      <c r="FWM271" s="122"/>
      <c r="FWN271" s="122"/>
      <c r="FWO271" s="122"/>
      <c r="FWP271" s="122"/>
      <c r="FWQ271" s="122"/>
      <c r="FWR271" s="122"/>
      <c r="FWS271" s="122"/>
      <c r="FWT271" s="122"/>
      <c r="FWU271" s="122"/>
      <c r="FWV271" s="122"/>
      <c r="FWW271" s="122"/>
      <c r="FWX271" s="122"/>
      <c r="FWY271" s="122"/>
      <c r="FWZ271" s="122"/>
      <c r="FXA271" s="122"/>
      <c r="FXB271" s="122"/>
      <c r="FXC271" s="122"/>
      <c r="FXD271" s="122"/>
      <c r="FXE271" s="122"/>
      <c r="FXF271" s="122"/>
      <c r="FXG271" s="122"/>
      <c r="FXH271" s="122"/>
      <c r="FXI271" s="122"/>
      <c r="FXJ271" s="122"/>
      <c r="FXK271" s="122"/>
      <c r="FXL271" s="122"/>
      <c r="FXM271" s="122"/>
      <c r="FXN271" s="122"/>
      <c r="FXO271" s="122"/>
      <c r="FXP271" s="122"/>
      <c r="FXQ271" s="122"/>
      <c r="FXR271" s="122"/>
      <c r="FXS271" s="122"/>
      <c r="FXT271" s="122"/>
      <c r="FXU271" s="122"/>
      <c r="FXV271" s="122"/>
      <c r="FXW271" s="122"/>
      <c r="FXX271" s="122"/>
      <c r="FXY271" s="122"/>
      <c r="FXZ271" s="122"/>
      <c r="FYA271" s="122"/>
      <c r="FYB271" s="122"/>
      <c r="FYC271" s="122"/>
      <c r="FYD271" s="122"/>
      <c r="FYE271" s="122"/>
      <c r="FYF271" s="122"/>
      <c r="FYG271" s="122"/>
      <c r="FYH271" s="122"/>
      <c r="FYI271" s="122"/>
      <c r="FYJ271" s="122"/>
      <c r="FYK271" s="122"/>
      <c r="FYL271" s="122"/>
      <c r="FYM271" s="122"/>
      <c r="FYN271" s="122"/>
      <c r="FYO271" s="122"/>
      <c r="FYP271" s="122"/>
      <c r="FYQ271" s="122"/>
      <c r="FYR271" s="122"/>
      <c r="FYS271" s="122"/>
      <c r="FYT271" s="122"/>
      <c r="FYU271" s="122"/>
      <c r="FYV271" s="122"/>
      <c r="FYW271" s="122"/>
      <c r="FYX271" s="122"/>
      <c r="FYY271" s="122"/>
      <c r="FYZ271" s="122"/>
      <c r="FZA271" s="122"/>
      <c r="FZB271" s="122"/>
      <c r="FZC271" s="122"/>
      <c r="FZD271" s="122"/>
      <c r="FZE271" s="122"/>
      <c r="FZF271" s="122"/>
      <c r="FZG271" s="122"/>
      <c r="FZH271" s="122"/>
      <c r="FZI271" s="122"/>
      <c r="FZJ271" s="122"/>
      <c r="FZK271" s="122"/>
      <c r="FZL271" s="122"/>
      <c r="FZM271" s="122"/>
      <c r="FZN271" s="122"/>
      <c r="FZO271" s="122"/>
      <c r="FZP271" s="122"/>
      <c r="FZQ271" s="122"/>
      <c r="FZR271" s="122"/>
      <c r="FZS271" s="122"/>
      <c r="FZT271" s="122"/>
      <c r="FZU271" s="122"/>
      <c r="FZV271" s="122"/>
      <c r="FZW271" s="122"/>
      <c r="FZX271" s="122"/>
      <c r="FZY271" s="122"/>
      <c r="FZZ271" s="122"/>
      <c r="GAA271" s="122"/>
      <c r="GAB271" s="122"/>
      <c r="GAC271" s="122"/>
      <c r="GAD271" s="122"/>
      <c r="GAE271" s="122"/>
      <c r="GAF271" s="122"/>
      <c r="GAG271" s="122"/>
      <c r="GAH271" s="122"/>
      <c r="GAI271" s="122"/>
      <c r="GAJ271" s="122"/>
      <c r="GAK271" s="122"/>
      <c r="GAL271" s="122"/>
      <c r="GAM271" s="122"/>
      <c r="GAN271" s="122"/>
      <c r="GAO271" s="122"/>
      <c r="GAP271" s="122"/>
      <c r="GAQ271" s="122"/>
      <c r="GAR271" s="122"/>
      <c r="GAS271" s="122"/>
      <c r="GAT271" s="122"/>
      <c r="GAU271" s="122"/>
      <c r="GAV271" s="122"/>
      <c r="GAW271" s="122"/>
      <c r="GAX271" s="122"/>
      <c r="GAY271" s="122"/>
      <c r="GAZ271" s="122"/>
      <c r="GBA271" s="122"/>
      <c r="GBB271" s="122"/>
      <c r="GBC271" s="122"/>
      <c r="GBD271" s="122"/>
      <c r="GBE271" s="122"/>
      <c r="GBF271" s="122"/>
      <c r="GBG271" s="122"/>
      <c r="GBH271" s="122"/>
      <c r="GBI271" s="122"/>
      <c r="GBJ271" s="122"/>
      <c r="GBK271" s="122"/>
      <c r="GBL271" s="122"/>
      <c r="GBM271" s="122"/>
      <c r="GBN271" s="122"/>
      <c r="GBO271" s="122"/>
      <c r="GBP271" s="122"/>
      <c r="GBQ271" s="122"/>
      <c r="GBR271" s="122"/>
      <c r="GBS271" s="122"/>
      <c r="GBT271" s="122"/>
      <c r="GBU271" s="122"/>
      <c r="GBV271" s="122"/>
      <c r="GBW271" s="122"/>
      <c r="GBX271" s="122"/>
      <c r="GBY271" s="122"/>
      <c r="GBZ271" s="122"/>
      <c r="GCA271" s="122"/>
      <c r="GCB271" s="122"/>
      <c r="GCC271" s="122"/>
      <c r="GCD271" s="122"/>
      <c r="GCE271" s="122"/>
      <c r="GCF271" s="122"/>
      <c r="GCG271" s="122"/>
      <c r="GCH271" s="122"/>
      <c r="GCI271" s="122"/>
      <c r="GCJ271" s="122"/>
      <c r="GCK271" s="122"/>
      <c r="GCL271" s="122"/>
      <c r="GCM271" s="122"/>
      <c r="GCN271" s="122"/>
      <c r="GCO271" s="122"/>
      <c r="GCP271" s="122"/>
      <c r="GCQ271" s="122"/>
      <c r="GCR271" s="122"/>
      <c r="GCS271" s="122"/>
      <c r="GCT271" s="122"/>
      <c r="GCU271" s="122"/>
      <c r="GCV271" s="122"/>
      <c r="GCW271" s="122"/>
      <c r="GCX271" s="122"/>
      <c r="GCY271" s="122"/>
      <c r="GCZ271" s="122"/>
      <c r="GDA271" s="122"/>
      <c r="GDB271" s="122"/>
      <c r="GDC271" s="122"/>
      <c r="GDD271" s="122"/>
      <c r="GDE271" s="122"/>
      <c r="GDF271" s="122"/>
      <c r="GDG271" s="122"/>
      <c r="GDH271" s="122"/>
      <c r="GDI271" s="122"/>
      <c r="GDJ271" s="122"/>
      <c r="GDK271" s="122"/>
      <c r="GDL271" s="122"/>
      <c r="GDM271" s="122"/>
      <c r="GDN271" s="122"/>
      <c r="GDO271" s="122"/>
      <c r="GDP271" s="122"/>
      <c r="GDQ271" s="122"/>
      <c r="GDR271" s="122"/>
      <c r="GDS271" s="122"/>
      <c r="GDT271" s="122"/>
      <c r="GDU271" s="122"/>
      <c r="GDV271" s="122"/>
      <c r="GDW271" s="122"/>
      <c r="GDX271" s="122"/>
      <c r="GDY271" s="122"/>
      <c r="GDZ271" s="122"/>
      <c r="GEA271" s="122"/>
      <c r="GEB271" s="122"/>
      <c r="GEC271" s="122"/>
      <c r="GED271" s="122"/>
      <c r="GEE271" s="122"/>
      <c r="GEF271" s="122"/>
      <c r="GEG271" s="122"/>
      <c r="GEH271" s="122"/>
      <c r="GEI271" s="122"/>
      <c r="GEJ271" s="122"/>
      <c r="GEK271" s="122"/>
      <c r="GEL271" s="122"/>
      <c r="GEM271" s="122"/>
      <c r="GEN271" s="122"/>
      <c r="GEO271" s="122"/>
      <c r="GEP271" s="122"/>
      <c r="GEQ271" s="122"/>
      <c r="GER271" s="122"/>
      <c r="GES271" s="122"/>
      <c r="GET271" s="122"/>
      <c r="GEU271" s="122"/>
      <c r="GEV271" s="122"/>
      <c r="GEW271" s="122"/>
      <c r="GEX271" s="122"/>
      <c r="GEY271" s="122"/>
      <c r="GEZ271" s="122"/>
      <c r="GFA271" s="122"/>
      <c r="GFB271" s="122"/>
      <c r="GFC271" s="122"/>
      <c r="GFD271" s="122"/>
      <c r="GFE271" s="122"/>
      <c r="GFF271" s="122"/>
      <c r="GFG271" s="122"/>
      <c r="GFH271" s="122"/>
      <c r="GFI271" s="122"/>
      <c r="GFJ271" s="122"/>
      <c r="GFK271" s="122"/>
      <c r="GFL271" s="122"/>
      <c r="GFM271" s="122"/>
      <c r="GFN271" s="122"/>
      <c r="GFO271" s="122"/>
      <c r="GFP271" s="122"/>
      <c r="GFQ271" s="122"/>
      <c r="GFR271" s="122"/>
      <c r="GFS271" s="122"/>
      <c r="GFT271" s="122"/>
      <c r="GFU271" s="122"/>
      <c r="GFV271" s="122"/>
      <c r="GFW271" s="122"/>
      <c r="GFX271" s="122"/>
      <c r="GFY271" s="122"/>
      <c r="GFZ271" s="122"/>
      <c r="GGA271" s="122"/>
      <c r="GGB271" s="122"/>
      <c r="GGC271" s="122"/>
      <c r="GGD271" s="122"/>
      <c r="GGE271" s="122"/>
      <c r="GGF271" s="122"/>
      <c r="GGG271" s="122"/>
      <c r="GGH271" s="122"/>
      <c r="GGI271" s="122"/>
      <c r="GGJ271" s="122"/>
      <c r="GGK271" s="122"/>
      <c r="GGL271" s="122"/>
      <c r="GGM271" s="122"/>
      <c r="GGN271" s="122"/>
      <c r="GGO271" s="122"/>
      <c r="GGP271" s="122"/>
      <c r="GGQ271" s="122"/>
      <c r="GGR271" s="122"/>
      <c r="GGS271" s="122"/>
      <c r="GGT271" s="122"/>
      <c r="GGU271" s="122"/>
      <c r="GGV271" s="122"/>
      <c r="GGW271" s="122"/>
      <c r="GGX271" s="122"/>
      <c r="GGY271" s="122"/>
      <c r="GGZ271" s="122"/>
      <c r="GHA271" s="122"/>
      <c r="GHB271" s="122"/>
      <c r="GHC271" s="122"/>
      <c r="GHD271" s="122"/>
      <c r="GHE271" s="122"/>
      <c r="GHF271" s="122"/>
      <c r="GHG271" s="122"/>
      <c r="GHH271" s="122"/>
      <c r="GHI271" s="122"/>
      <c r="GHJ271" s="122"/>
      <c r="GHK271" s="122"/>
      <c r="GHL271" s="122"/>
      <c r="GHM271" s="122"/>
      <c r="GHN271" s="122"/>
      <c r="GHO271" s="122"/>
      <c r="GHP271" s="122"/>
      <c r="GHQ271" s="122"/>
      <c r="GHR271" s="122"/>
      <c r="GHS271" s="122"/>
      <c r="GHT271" s="122"/>
      <c r="GHU271" s="122"/>
      <c r="GHV271" s="122"/>
      <c r="GHW271" s="122"/>
      <c r="GHX271" s="122"/>
      <c r="GHY271" s="122"/>
      <c r="GHZ271" s="122"/>
      <c r="GIA271" s="122"/>
      <c r="GIB271" s="122"/>
      <c r="GIC271" s="122"/>
      <c r="GID271" s="122"/>
      <c r="GIE271" s="122"/>
      <c r="GIF271" s="122"/>
      <c r="GIG271" s="122"/>
      <c r="GIH271" s="122"/>
      <c r="GII271" s="122"/>
      <c r="GIJ271" s="122"/>
      <c r="GIK271" s="122"/>
      <c r="GIL271" s="122"/>
      <c r="GIM271" s="122"/>
      <c r="GIN271" s="122"/>
      <c r="GIO271" s="122"/>
      <c r="GIP271" s="122"/>
      <c r="GIQ271" s="122"/>
      <c r="GIR271" s="122"/>
      <c r="GIS271" s="122"/>
      <c r="GIT271" s="122"/>
      <c r="GIU271" s="122"/>
      <c r="GIV271" s="122"/>
      <c r="GIW271" s="122"/>
      <c r="GIX271" s="122"/>
      <c r="GIY271" s="122"/>
      <c r="GIZ271" s="122"/>
      <c r="GJA271" s="122"/>
      <c r="GJB271" s="122"/>
      <c r="GJC271" s="122"/>
      <c r="GJD271" s="122"/>
      <c r="GJE271" s="122"/>
      <c r="GJF271" s="122"/>
      <c r="GJG271" s="122"/>
      <c r="GJH271" s="122"/>
      <c r="GJI271" s="122"/>
      <c r="GJJ271" s="122"/>
      <c r="GJK271" s="122"/>
      <c r="GJL271" s="122"/>
      <c r="GJM271" s="122"/>
      <c r="GJN271" s="122"/>
      <c r="GJO271" s="122"/>
      <c r="GJP271" s="122"/>
      <c r="GJQ271" s="122"/>
      <c r="GJR271" s="122"/>
      <c r="GJS271" s="122"/>
      <c r="GJT271" s="122"/>
      <c r="GJU271" s="122"/>
      <c r="GJV271" s="122"/>
      <c r="GJW271" s="122"/>
      <c r="GJX271" s="122"/>
      <c r="GJY271" s="122"/>
      <c r="GJZ271" s="122"/>
      <c r="GKA271" s="122"/>
      <c r="GKB271" s="122"/>
      <c r="GKC271" s="122"/>
      <c r="GKD271" s="122"/>
      <c r="GKE271" s="122"/>
      <c r="GKF271" s="122"/>
      <c r="GKG271" s="122"/>
      <c r="GKH271" s="122"/>
      <c r="GKI271" s="122"/>
      <c r="GKJ271" s="122"/>
      <c r="GKK271" s="122"/>
      <c r="GKL271" s="122"/>
      <c r="GKM271" s="122"/>
      <c r="GKN271" s="122"/>
      <c r="GKO271" s="122"/>
      <c r="GKP271" s="122"/>
      <c r="GKQ271" s="122"/>
      <c r="GKR271" s="122"/>
      <c r="GKS271" s="122"/>
      <c r="GKT271" s="122"/>
      <c r="GKU271" s="122"/>
      <c r="GKV271" s="122"/>
      <c r="GKW271" s="122"/>
      <c r="GKX271" s="122"/>
      <c r="GKY271" s="122"/>
      <c r="GKZ271" s="122"/>
      <c r="GLA271" s="122"/>
      <c r="GLB271" s="122"/>
      <c r="GLC271" s="122"/>
      <c r="GLD271" s="122"/>
      <c r="GLE271" s="122"/>
      <c r="GLF271" s="122"/>
      <c r="GLG271" s="122"/>
      <c r="GLH271" s="122"/>
      <c r="GLI271" s="122"/>
      <c r="GLJ271" s="122"/>
      <c r="GLK271" s="122"/>
      <c r="GLL271" s="122"/>
      <c r="GLM271" s="122"/>
      <c r="GLN271" s="122"/>
      <c r="GLO271" s="122"/>
      <c r="GLP271" s="122"/>
      <c r="GLQ271" s="122"/>
      <c r="GLR271" s="122"/>
      <c r="GLS271" s="122"/>
      <c r="GLT271" s="122"/>
      <c r="GLU271" s="122"/>
      <c r="GLV271" s="122"/>
      <c r="GLW271" s="122"/>
      <c r="GLX271" s="122"/>
      <c r="GLY271" s="122"/>
      <c r="GLZ271" s="122"/>
      <c r="GMA271" s="122"/>
      <c r="GMB271" s="122"/>
      <c r="GMC271" s="122"/>
      <c r="GMD271" s="122"/>
      <c r="GME271" s="122"/>
      <c r="GMF271" s="122"/>
      <c r="GMG271" s="122"/>
      <c r="GMH271" s="122"/>
      <c r="GMI271" s="122"/>
      <c r="GMJ271" s="122"/>
      <c r="GMK271" s="122"/>
      <c r="GML271" s="122"/>
      <c r="GMM271" s="122"/>
      <c r="GMN271" s="122"/>
      <c r="GMO271" s="122"/>
      <c r="GMP271" s="122"/>
      <c r="GMQ271" s="122"/>
      <c r="GMR271" s="122"/>
      <c r="GMS271" s="122"/>
      <c r="GMT271" s="122"/>
      <c r="GMU271" s="122"/>
      <c r="GMV271" s="122"/>
      <c r="GMW271" s="122"/>
      <c r="GMX271" s="122"/>
      <c r="GMY271" s="122"/>
      <c r="GMZ271" s="122"/>
      <c r="GNA271" s="122"/>
      <c r="GNB271" s="122"/>
      <c r="GNC271" s="122"/>
      <c r="GND271" s="122"/>
      <c r="GNE271" s="122"/>
      <c r="GNF271" s="122"/>
      <c r="GNG271" s="122"/>
      <c r="GNH271" s="122"/>
      <c r="GNI271" s="122"/>
      <c r="GNJ271" s="122"/>
      <c r="GNK271" s="122"/>
      <c r="GNL271" s="122"/>
      <c r="GNM271" s="122"/>
      <c r="GNN271" s="122"/>
      <c r="GNO271" s="122"/>
      <c r="GNP271" s="122"/>
      <c r="GNQ271" s="122"/>
      <c r="GNR271" s="122"/>
      <c r="GNS271" s="122"/>
      <c r="GNT271" s="122"/>
      <c r="GNU271" s="122"/>
      <c r="GNV271" s="122"/>
      <c r="GNW271" s="122"/>
      <c r="GNX271" s="122"/>
      <c r="GNY271" s="122"/>
      <c r="GNZ271" s="122"/>
      <c r="GOA271" s="122"/>
      <c r="GOB271" s="122"/>
      <c r="GOC271" s="122"/>
      <c r="GOD271" s="122"/>
      <c r="GOE271" s="122"/>
      <c r="GOF271" s="122"/>
      <c r="GOG271" s="122"/>
      <c r="GOH271" s="122"/>
      <c r="GOI271" s="122"/>
      <c r="GOJ271" s="122"/>
      <c r="GOK271" s="122"/>
      <c r="GOL271" s="122"/>
      <c r="GOM271" s="122"/>
      <c r="GON271" s="122"/>
      <c r="GOO271" s="122"/>
      <c r="GOP271" s="122"/>
      <c r="GOQ271" s="122"/>
      <c r="GOR271" s="122"/>
      <c r="GOS271" s="122"/>
      <c r="GOT271" s="122"/>
      <c r="GOU271" s="122"/>
      <c r="GOV271" s="122"/>
      <c r="GOW271" s="122"/>
      <c r="GOX271" s="122"/>
      <c r="GOY271" s="122"/>
      <c r="GOZ271" s="122"/>
      <c r="GPA271" s="122"/>
      <c r="GPB271" s="122"/>
      <c r="GPC271" s="122"/>
      <c r="GPD271" s="122"/>
      <c r="GPE271" s="122"/>
      <c r="GPF271" s="122"/>
      <c r="GPG271" s="122"/>
      <c r="GPH271" s="122"/>
      <c r="GPI271" s="122"/>
      <c r="GPJ271" s="122"/>
      <c r="GPK271" s="122"/>
      <c r="GPL271" s="122"/>
      <c r="GPM271" s="122"/>
      <c r="GPN271" s="122"/>
      <c r="GPO271" s="122"/>
      <c r="GPP271" s="122"/>
      <c r="GPQ271" s="122"/>
      <c r="GPR271" s="122"/>
      <c r="GPS271" s="122"/>
      <c r="GPT271" s="122"/>
      <c r="GPU271" s="122"/>
      <c r="GPV271" s="122"/>
      <c r="GPW271" s="122"/>
      <c r="GPX271" s="122"/>
      <c r="GPY271" s="122"/>
      <c r="GPZ271" s="122"/>
      <c r="GQA271" s="122"/>
      <c r="GQB271" s="122"/>
      <c r="GQC271" s="122"/>
      <c r="GQD271" s="122"/>
      <c r="GQE271" s="122"/>
      <c r="GQF271" s="122"/>
      <c r="GQG271" s="122"/>
      <c r="GQH271" s="122"/>
      <c r="GQI271" s="122"/>
      <c r="GQJ271" s="122"/>
      <c r="GQK271" s="122"/>
      <c r="GQL271" s="122"/>
      <c r="GQM271" s="122"/>
      <c r="GQN271" s="122"/>
      <c r="GQO271" s="122"/>
      <c r="GQP271" s="122"/>
      <c r="GQQ271" s="122"/>
      <c r="GQR271" s="122"/>
      <c r="GQS271" s="122"/>
      <c r="GQT271" s="122"/>
      <c r="GQU271" s="122"/>
      <c r="GQV271" s="122"/>
      <c r="GQW271" s="122"/>
      <c r="GQX271" s="122"/>
      <c r="GQY271" s="122"/>
      <c r="GQZ271" s="122"/>
      <c r="GRA271" s="122"/>
      <c r="GRB271" s="122"/>
      <c r="GRC271" s="122"/>
      <c r="GRD271" s="122"/>
      <c r="GRE271" s="122"/>
      <c r="GRF271" s="122"/>
      <c r="GRG271" s="122"/>
      <c r="GRH271" s="122"/>
      <c r="GRI271" s="122"/>
      <c r="GRJ271" s="122"/>
      <c r="GRK271" s="122"/>
      <c r="GRL271" s="122"/>
      <c r="GRM271" s="122"/>
      <c r="GRN271" s="122"/>
      <c r="GRO271" s="122"/>
      <c r="GRP271" s="122"/>
      <c r="GRQ271" s="122"/>
      <c r="GRR271" s="122"/>
      <c r="GRS271" s="122"/>
      <c r="GRT271" s="122"/>
      <c r="GRU271" s="122"/>
      <c r="GRV271" s="122"/>
      <c r="GRW271" s="122"/>
      <c r="GRX271" s="122"/>
      <c r="GRY271" s="122"/>
      <c r="GRZ271" s="122"/>
      <c r="GSA271" s="122"/>
      <c r="GSB271" s="122"/>
      <c r="GSC271" s="122"/>
      <c r="GSD271" s="122"/>
      <c r="GSE271" s="122"/>
      <c r="GSF271" s="122"/>
      <c r="GSG271" s="122"/>
      <c r="GSH271" s="122"/>
      <c r="GSI271" s="122"/>
      <c r="GSJ271" s="122"/>
      <c r="GSK271" s="122"/>
      <c r="GSL271" s="122"/>
      <c r="GSM271" s="122"/>
      <c r="GSN271" s="122"/>
      <c r="GSO271" s="122"/>
      <c r="GSP271" s="122"/>
      <c r="GSQ271" s="122"/>
      <c r="GSR271" s="122"/>
      <c r="GSS271" s="122"/>
      <c r="GST271" s="122"/>
      <c r="GSU271" s="122"/>
      <c r="GSV271" s="122"/>
      <c r="GSW271" s="122"/>
      <c r="GSX271" s="122"/>
      <c r="GSY271" s="122"/>
      <c r="GSZ271" s="122"/>
      <c r="GTA271" s="122"/>
      <c r="GTB271" s="122"/>
      <c r="GTC271" s="122"/>
      <c r="GTD271" s="122"/>
      <c r="GTE271" s="122"/>
      <c r="GTF271" s="122"/>
      <c r="GTG271" s="122"/>
      <c r="GTH271" s="122"/>
      <c r="GTI271" s="122"/>
      <c r="GTJ271" s="122"/>
      <c r="GTK271" s="122"/>
      <c r="GTL271" s="122"/>
      <c r="GTM271" s="122"/>
      <c r="GTN271" s="122"/>
      <c r="GTO271" s="122"/>
      <c r="GTP271" s="122"/>
      <c r="GTQ271" s="122"/>
      <c r="GTR271" s="122"/>
      <c r="GTS271" s="122"/>
      <c r="GTT271" s="122"/>
      <c r="GTU271" s="122"/>
      <c r="GTV271" s="122"/>
      <c r="GTW271" s="122"/>
      <c r="GTX271" s="122"/>
      <c r="GTY271" s="122"/>
      <c r="GTZ271" s="122"/>
      <c r="GUA271" s="122"/>
      <c r="GUB271" s="122"/>
      <c r="GUC271" s="122"/>
      <c r="GUD271" s="122"/>
      <c r="GUE271" s="122"/>
      <c r="GUF271" s="122"/>
      <c r="GUG271" s="122"/>
      <c r="GUH271" s="122"/>
      <c r="GUI271" s="122"/>
      <c r="GUJ271" s="122"/>
      <c r="GUK271" s="122"/>
      <c r="GUL271" s="122"/>
      <c r="GUM271" s="122"/>
      <c r="GUN271" s="122"/>
      <c r="GUO271" s="122"/>
      <c r="GUP271" s="122"/>
      <c r="GUQ271" s="122"/>
      <c r="GUR271" s="122"/>
      <c r="GUS271" s="122"/>
      <c r="GUT271" s="122"/>
      <c r="GUU271" s="122"/>
      <c r="GUV271" s="122"/>
      <c r="GUW271" s="122"/>
      <c r="GUX271" s="122"/>
      <c r="GUY271" s="122"/>
      <c r="GUZ271" s="122"/>
      <c r="GVA271" s="122"/>
      <c r="GVB271" s="122"/>
      <c r="GVC271" s="122"/>
      <c r="GVD271" s="122"/>
      <c r="GVE271" s="122"/>
      <c r="GVF271" s="122"/>
      <c r="GVG271" s="122"/>
      <c r="GVH271" s="122"/>
      <c r="GVI271" s="122"/>
      <c r="GVJ271" s="122"/>
      <c r="GVK271" s="122"/>
      <c r="GVL271" s="122"/>
      <c r="GVM271" s="122"/>
      <c r="GVN271" s="122"/>
      <c r="GVO271" s="122"/>
      <c r="GVP271" s="122"/>
      <c r="GVQ271" s="122"/>
      <c r="GVR271" s="122"/>
      <c r="GVS271" s="122"/>
      <c r="GVT271" s="122"/>
      <c r="GVU271" s="122"/>
      <c r="GVV271" s="122"/>
      <c r="GVW271" s="122"/>
      <c r="GVX271" s="122"/>
      <c r="GVY271" s="122"/>
      <c r="GVZ271" s="122"/>
      <c r="GWA271" s="122"/>
      <c r="GWB271" s="122"/>
      <c r="GWC271" s="122"/>
      <c r="GWD271" s="122"/>
      <c r="GWE271" s="122"/>
      <c r="GWF271" s="122"/>
      <c r="GWG271" s="122"/>
      <c r="GWH271" s="122"/>
      <c r="GWI271" s="122"/>
      <c r="GWJ271" s="122"/>
      <c r="GWK271" s="122"/>
      <c r="GWL271" s="122"/>
      <c r="GWM271" s="122"/>
      <c r="GWN271" s="122"/>
      <c r="GWO271" s="122"/>
      <c r="GWP271" s="122"/>
      <c r="GWQ271" s="122"/>
      <c r="GWR271" s="122"/>
      <c r="GWS271" s="122"/>
      <c r="GWT271" s="122"/>
      <c r="GWU271" s="122"/>
      <c r="GWV271" s="122"/>
      <c r="GWW271" s="122"/>
      <c r="GWX271" s="122"/>
      <c r="GWY271" s="122"/>
      <c r="GWZ271" s="122"/>
      <c r="GXA271" s="122"/>
      <c r="GXB271" s="122"/>
      <c r="GXC271" s="122"/>
      <c r="GXD271" s="122"/>
      <c r="GXE271" s="122"/>
      <c r="GXF271" s="122"/>
      <c r="GXG271" s="122"/>
      <c r="GXH271" s="122"/>
      <c r="GXI271" s="122"/>
      <c r="GXJ271" s="122"/>
      <c r="GXK271" s="122"/>
      <c r="GXL271" s="122"/>
      <c r="GXM271" s="122"/>
      <c r="GXN271" s="122"/>
      <c r="GXO271" s="122"/>
      <c r="GXP271" s="122"/>
      <c r="GXQ271" s="122"/>
      <c r="GXR271" s="122"/>
      <c r="GXS271" s="122"/>
      <c r="GXT271" s="122"/>
      <c r="GXU271" s="122"/>
      <c r="GXV271" s="122"/>
      <c r="GXW271" s="122"/>
      <c r="GXX271" s="122"/>
      <c r="GXY271" s="122"/>
      <c r="GXZ271" s="122"/>
      <c r="GYA271" s="122"/>
      <c r="GYB271" s="122"/>
      <c r="GYC271" s="122"/>
      <c r="GYD271" s="122"/>
      <c r="GYE271" s="122"/>
      <c r="GYF271" s="122"/>
      <c r="GYG271" s="122"/>
      <c r="GYH271" s="122"/>
      <c r="GYI271" s="122"/>
      <c r="GYJ271" s="122"/>
      <c r="GYK271" s="122"/>
      <c r="GYL271" s="122"/>
      <c r="GYM271" s="122"/>
      <c r="GYN271" s="122"/>
      <c r="GYO271" s="122"/>
      <c r="GYP271" s="122"/>
      <c r="GYQ271" s="122"/>
      <c r="GYR271" s="122"/>
      <c r="GYS271" s="122"/>
      <c r="GYT271" s="122"/>
      <c r="GYU271" s="122"/>
      <c r="GYV271" s="122"/>
      <c r="GYW271" s="122"/>
      <c r="GYX271" s="122"/>
      <c r="GYY271" s="122"/>
      <c r="GYZ271" s="122"/>
      <c r="GZA271" s="122"/>
      <c r="GZB271" s="122"/>
      <c r="GZC271" s="122"/>
      <c r="GZD271" s="122"/>
      <c r="GZE271" s="122"/>
      <c r="GZF271" s="122"/>
      <c r="GZG271" s="122"/>
      <c r="GZH271" s="122"/>
      <c r="GZI271" s="122"/>
      <c r="GZJ271" s="122"/>
      <c r="GZK271" s="122"/>
      <c r="GZL271" s="122"/>
      <c r="GZM271" s="122"/>
      <c r="GZN271" s="122"/>
      <c r="GZO271" s="122"/>
      <c r="GZP271" s="122"/>
      <c r="GZQ271" s="122"/>
      <c r="GZR271" s="122"/>
      <c r="GZS271" s="122"/>
      <c r="GZT271" s="122"/>
      <c r="GZU271" s="122"/>
      <c r="GZV271" s="122"/>
      <c r="GZW271" s="122"/>
      <c r="GZX271" s="122"/>
      <c r="GZY271" s="122"/>
      <c r="GZZ271" s="122"/>
      <c r="HAA271" s="122"/>
      <c r="HAB271" s="122"/>
      <c r="HAC271" s="122"/>
      <c r="HAD271" s="122"/>
      <c r="HAE271" s="122"/>
      <c r="HAF271" s="122"/>
      <c r="HAG271" s="122"/>
      <c r="HAH271" s="122"/>
      <c r="HAI271" s="122"/>
      <c r="HAJ271" s="122"/>
      <c r="HAK271" s="122"/>
      <c r="HAL271" s="122"/>
      <c r="HAM271" s="122"/>
      <c r="HAN271" s="122"/>
      <c r="HAO271" s="122"/>
      <c r="HAP271" s="122"/>
      <c r="HAQ271" s="122"/>
      <c r="HAR271" s="122"/>
      <c r="HAS271" s="122"/>
      <c r="HAT271" s="122"/>
      <c r="HAU271" s="122"/>
      <c r="HAV271" s="122"/>
      <c r="HAW271" s="122"/>
      <c r="HAX271" s="122"/>
      <c r="HAY271" s="122"/>
      <c r="HAZ271" s="122"/>
      <c r="HBA271" s="122"/>
      <c r="HBB271" s="122"/>
      <c r="HBC271" s="122"/>
      <c r="HBD271" s="122"/>
      <c r="HBE271" s="122"/>
      <c r="HBF271" s="122"/>
      <c r="HBG271" s="122"/>
      <c r="HBH271" s="122"/>
      <c r="HBI271" s="122"/>
      <c r="HBJ271" s="122"/>
      <c r="HBK271" s="122"/>
      <c r="HBL271" s="122"/>
      <c r="HBM271" s="122"/>
      <c r="HBN271" s="122"/>
      <c r="HBO271" s="122"/>
      <c r="HBP271" s="122"/>
      <c r="HBQ271" s="122"/>
      <c r="HBR271" s="122"/>
      <c r="HBS271" s="122"/>
      <c r="HBT271" s="122"/>
      <c r="HBU271" s="122"/>
      <c r="HBV271" s="122"/>
      <c r="HBW271" s="122"/>
      <c r="HBX271" s="122"/>
      <c r="HBY271" s="122"/>
      <c r="HBZ271" s="122"/>
      <c r="HCA271" s="122"/>
      <c r="HCB271" s="122"/>
      <c r="HCC271" s="122"/>
      <c r="HCD271" s="122"/>
      <c r="HCE271" s="122"/>
      <c r="HCF271" s="122"/>
      <c r="HCG271" s="122"/>
      <c r="HCH271" s="122"/>
      <c r="HCI271" s="122"/>
      <c r="HCJ271" s="122"/>
      <c r="HCK271" s="122"/>
      <c r="HCL271" s="122"/>
      <c r="HCM271" s="122"/>
      <c r="HCN271" s="122"/>
      <c r="HCO271" s="122"/>
      <c r="HCP271" s="122"/>
      <c r="HCQ271" s="122"/>
      <c r="HCR271" s="122"/>
      <c r="HCS271" s="122"/>
      <c r="HCT271" s="122"/>
      <c r="HCU271" s="122"/>
      <c r="HCV271" s="122"/>
      <c r="HCW271" s="122"/>
      <c r="HCX271" s="122"/>
      <c r="HCY271" s="122"/>
      <c r="HCZ271" s="122"/>
      <c r="HDA271" s="122"/>
      <c r="HDB271" s="122"/>
      <c r="HDC271" s="122"/>
      <c r="HDD271" s="122"/>
      <c r="HDE271" s="122"/>
      <c r="HDF271" s="122"/>
      <c r="HDG271" s="122"/>
      <c r="HDH271" s="122"/>
      <c r="HDI271" s="122"/>
      <c r="HDJ271" s="122"/>
      <c r="HDK271" s="122"/>
      <c r="HDL271" s="122"/>
      <c r="HDM271" s="122"/>
      <c r="HDN271" s="122"/>
      <c r="HDO271" s="122"/>
      <c r="HDP271" s="122"/>
      <c r="HDQ271" s="122"/>
      <c r="HDR271" s="122"/>
      <c r="HDS271" s="122"/>
      <c r="HDT271" s="122"/>
      <c r="HDU271" s="122"/>
      <c r="HDV271" s="122"/>
      <c r="HDW271" s="122"/>
      <c r="HDX271" s="122"/>
      <c r="HDY271" s="122"/>
      <c r="HDZ271" s="122"/>
      <c r="HEA271" s="122"/>
      <c r="HEB271" s="122"/>
      <c r="HEC271" s="122"/>
      <c r="HED271" s="122"/>
      <c r="HEE271" s="122"/>
      <c r="HEF271" s="122"/>
      <c r="HEG271" s="122"/>
      <c r="HEH271" s="122"/>
      <c r="HEI271" s="122"/>
      <c r="HEJ271" s="122"/>
      <c r="HEK271" s="122"/>
      <c r="HEL271" s="122"/>
      <c r="HEM271" s="122"/>
      <c r="HEN271" s="122"/>
      <c r="HEO271" s="122"/>
      <c r="HEP271" s="122"/>
      <c r="HEQ271" s="122"/>
      <c r="HER271" s="122"/>
      <c r="HES271" s="122"/>
      <c r="HET271" s="122"/>
      <c r="HEU271" s="122"/>
      <c r="HEV271" s="122"/>
      <c r="HEW271" s="122"/>
      <c r="HEX271" s="122"/>
      <c r="HEY271" s="122"/>
      <c r="HEZ271" s="122"/>
      <c r="HFA271" s="122"/>
      <c r="HFB271" s="122"/>
      <c r="HFC271" s="122"/>
      <c r="HFD271" s="122"/>
      <c r="HFE271" s="122"/>
      <c r="HFF271" s="122"/>
      <c r="HFG271" s="122"/>
      <c r="HFH271" s="122"/>
      <c r="HFI271" s="122"/>
      <c r="HFJ271" s="122"/>
      <c r="HFK271" s="122"/>
      <c r="HFL271" s="122"/>
      <c r="HFM271" s="122"/>
      <c r="HFN271" s="122"/>
      <c r="HFO271" s="122"/>
      <c r="HFP271" s="122"/>
      <c r="HFQ271" s="122"/>
      <c r="HFR271" s="122"/>
      <c r="HFS271" s="122"/>
      <c r="HFT271" s="122"/>
      <c r="HFU271" s="122"/>
      <c r="HFV271" s="122"/>
      <c r="HFW271" s="122"/>
      <c r="HFX271" s="122"/>
      <c r="HFY271" s="122"/>
      <c r="HFZ271" s="122"/>
      <c r="HGA271" s="122"/>
      <c r="HGB271" s="122"/>
      <c r="HGC271" s="122"/>
      <c r="HGD271" s="122"/>
      <c r="HGE271" s="122"/>
      <c r="HGF271" s="122"/>
      <c r="HGG271" s="122"/>
      <c r="HGH271" s="122"/>
      <c r="HGI271" s="122"/>
      <c r="HGJ271" s="122"/>
      <c r="HGK271" s="122"/>
      <c r="HGL271" s="122"/>
      <c r="HGM271" s="122"/>
      <c r="HGN271" s="122"/>
      <c r="HGO271" s="122"/>
      <c r="HGP271" s="122"/>
      <c r="HGQ271" s="122"/>
      <c r="HGR271" s="122"/>
      <c r="HGS271" s="122"/>
      <c r="HGT271" s="122"/>
      <c r="HGU271" s="122"/>
      <c r="HGV271" s="122"/>
      <c r="HGW271" s="122"/>
      <c r="HGX271" s="122"/>
      <c r="HGY271" s="122"/>
      <c r="HGZ271" s="122"/>
      <c r="HHA271" s="122"/>
      <c r="HHB271" s="122"/>
      <c r="HHC271" s="122"/>
      <c r="HHD271" s="122"/>
      <c r="HHE271" s="122"/>
      <c r="HHF271" s="122"/>
      <c r="HHG271" s="122"/>
      <c r="HHH271" s="122"/>
      <c r="HHI271" s="122"/>
      <c r="HHJ271" s="122"/>
      <c r="HHK271" s="122"/>
      <c r="HHL271" s="122"/>
      <c r="HHM271" s="122"/>
      <c r="HHN271" s="122"/>
      <c r="HHO271" s="122"/>
      <c r="HHP271" s="122"/>
      <c r="HHQ271" s="122"/>
      <c r="HHR271" s="122"/>
      <c r="HHS271" s="122"/>
      <c r="HHT271" s="122"/>
      <c r="HHU271" s="122"/>
      <c r="HHV271" s="122"/>
      <c r="HHW271" s="122"/>
      <c r="HHX271" s="122"/>
      <c r="HHY271" s="122"/>
      <c r="HHZ271" s="122"/>
      <c r="HIA271" s="122"/>
      <c r="HIB271" s="122"/>
      <c r="HIC271" s="122"/>
      <c r="HID271" s="122"/>
      <c r="HIE271" s="122"/>
      <c r="HIF271" s="122"/>
      <c r="HIG271" s="122"/>
      <c r="HIH271" s="122"/>
      <c r="HII271" s="122"/>
      <c r="HIJ271" s="122"/>
      <c r="HIK271" s="122"/>
      <c r="HIL271" s="122"/>
      <c r="HIM271" s="122"/>
      <c r="HIN271" s="122"/>
      <c r="HIO271" s="122"/>
      <c r="HIP271" s="122"/>
      <c r="HIQ271" s="122"/>
      <c r="HIR271" s="122"/>
      <c r="HIS271" s="122"/>
      <c r="HIT271" s="122"/>
      <c r="HIU271" s="122"/>
      <c r="HIV271" s="122"/>
      <c r="HIW271" s="122"/>
      <c r="HIX271" s="122"/>
      <c r="HIY271" s="122"/>
      <c r="HIZ271" s="122"/>
      <c r="HJA271" s="122"/>
      <c r="HJB271" s="122"/>
      <c r="HJC271" s="122"/>
      <c r="HJD271" s="122"/>
      <c r="HJE271" s="122"/>
      <c r="HJF271" s="122"/>
      <c r="HJG271" s="122"/>
      <c r="HJH271" s="122"/>
      <c r="HJI271" s="122"/>
      <c r="HJJ271" s="122"/>
      <c r="HJK271" s="122"/>
      <c r="HJL271" s="122"/>
      <c r="HJM271" s="122"/>
      <c r="HJN271" s="122"/>
      <c r="HJO271" s="122"/>
      <c r="HJP271" s="122"/>
      <c r="HJQ271" s="122"/>
      <c r="HJR271" s="122"/>
      <c r="HJS271" s="122"/>
      <c r="HJT271" s="122"/>
      <c r="HJU271" s="122"/>
      <c r="HJV271" s="122"/>
      <c r="HJW271" s="122"/>
      <c r="HJX271" s="122"/>
      <c r="HJY271" s="122"/>
      <c r="HJZ271" s="122"/>
      <c r="HKA271" s="122"/>
      <c r="HKB271" s="122"/>
      <c r="HKC271" s="122"/>
      <c r="HKD271" s="122"/>
      <c r="HKE271" s="122"/>
      <c r="HKF271" s="122"/>
      <c r="HKG271" s="122"/>
      <c r="HKH271" s="122"/>
      <c r="HKI271" s="122"/>
      <c r="HKJ271" s="122"/>
      <c r="HKK271" s="122"/>
      <c r="HKL271" s="122"/>
      <c r="HKM271" s="122"/>
      <c r="HKN271" s="122"/>
      <c r="HKO271" s="122"/>
      <c r="HKP271" s="122"/>
      <c r="HKQ271" s="122"/>
      <c r="HKR271" s="122"/>
      <c r="HKS271" s="122"/>
      <c r="HKT271" s="122"/>
      <c r="HKU271" s="122"/>
      <c r="HKV271" s="122"/>
      <c r="HKW271" s="122"/>
      <c r="HKX271" s="122"/>
      <c r="HKY271" s="122"/>
      <c r="HKZ271" s="122"/>
      <c r="HLA271" s="122"/>
      <c r="HLB271" s="122"/>
      <c r="HLC271" s="122"/>
      <c r="HLD271" s="122"/>
      <c r="HLE271" s="122"/>
      <c r="HLF271" s="122"/>
      <c r="HLG271" s="122"/>
      <c r="HLH271" s="122"/>
      <c r="HLI271" s="122"/>
      <c r="HLJ271" s="122"/>
      <c r="HLK271" s="122"/>
      <c r="HLL271" s="122"/>
      <c r="HLM271" s="122"/>
      <c r="HLN271" s="122"/>
      <c r="HLO271" s="122"/>
      <c r="HLP271" s="122"/>
      <c r="HLQ271" s="122"/>
      <c r="HLR271" s="122"/>
      <c r="HLS271" s="122"/>
      <c r="HLT271" s="122"/>
      <c r="HLU271" s="122"/>
      <c r="HLV271" s="122"/>
      <c r="HLW271" s="122"/>
      <c r="HLX271" s="122"/>
      <c r="HLY271" s="122"/>
      <c r="HLZ271" s="122"/>
      <c r="HMA271" s="122"/>
      <c r="HMB271" s="122"/>
      <c r="HMC271" s="122"/>
      <c r="HMD271" s="122"/>
      <c r="HME271" s="122"/>
      <c r="HMF271" s="122"/>
      <c r="HMG271" s="122"/>
      <c r="HMH271" s="122"/>
      <c r="HMI271" s="122"/>
      <c r="HMJ271" s="122"/>
      <c r="HMK271" s="122"/>
      <c r="HML271" s="122"/>
      <c r="HMM271" s="122"/>
      <c r="HMN271" s="122"/>
      <c r="HMO271" s="122"/>
      <c r="HMP271" s="122"/>
      <c r="HMQ271" s="122"/>
      <c r="HMR271" s="122"/>
      <c r="HMS271" s="122"/>
      <c r="HMT271" s="122"/>
      <c r="HMU271" s="122"/>
      <c r="HMV271" s="122"/>
      <c r="HMW271" s="122"/>
      <c r="HMX271" s="122"/>
      <c r="HMY271" s="122"/>
      <c r="HMZ271" s="122"/>
      <c r="HNA271" s="122"/>
      <c r="HNB271" s="122"/>
      <c r="HNC271" s="122"/>
      <c r="HND271" s="122"/>
      <c r="HNE271" s="122"/>
      <c r="HNF271" s="122"/>
      <c r="HNG271" s="122"/>
      <c r="HNH271" s="122"/>
      <c r="HNI271" s="122"/>
      <c r="HNJ271" s="122"/>
      <c r="HNK271" s="122"/>
      <c r="HNL271" s="122"/>
      <c r="HNM271" s="122"/>
      <c r="HNN271" s="122"/>
      <c r="HNO271" s="122"/>
      <c r="HNP271" s="122"/>
      <c r="HNQ271" s="122"/>
      <c r="HNR271" s="122"/>
      <c r="HNS271" s="122"/>
      <c r="HNT271" s="122"/>
      <c r="HNU271" s="122"/>
      <c r="HNV271" s="122"/>
      <c r="HNW271" s="122"/>
      <c r="HNX271" s="122"/>
      <c r="HNY271" s="122"/>
      <c r="HNZ271" s="122"/>
      <c r="HOA271" s="122"/>
      <c r="HOB271" s="122"/>
      <c r="HOC271" s="122"/>
      <c r="HOD271" s="122"/>
      <c r="HOE271" s="122"/>
      <c r="HOF271" s="122"/>
      <c r="HOG271" s="122"/>
      <c r="HOH271" s="122"/>
      <c r="HOI271" s="122"/>
      <c r="HOJ271" s="122"/>
      <c r="HOK271" s="122"/>
      <c r="HOL271" s="122"/>
      <c r="HOM271" s="122"/>
      <c r="HON271" s="122"/>
      <c r="HOO271" s="122"/>
      <c r="HOP271" s="122"/>
      <c r="HOQ271" s="122"/>
      <c r="HOR271" s="122"/>
      <c r="HOS271" s="122"/>
      <c r="HOT271" s="122"/>
      <c r="HOU271" s="122"/>
      <c r="HOV271" s="122"/>
      <c r="HOW271" s="122"/>
      <c r="HOX271" s="122"/>
      <c r="HOY271" s="122"/>
      <c r="HOZ271" s="122"/>
      <c r="HPA271" s="122"/>
      <c r="HPB271" s="122"/>
      <c r="HPC271" s="122"/>
      <c r="HPD271" s="122"/>
      <c r="HPE271" s="122"/>
      <c r="HPF271" s="122"/>
      <c r="HPG271" s="122"/>
      <c r="HPH271" s="122"/>
      <c r="HPI271" s="122"/>
      <c r="HPJ271" s="122"/>
      <c r="HPK271" s="122"/>
      <c r="HPL271" s="122"/>
      <c r="HPM271" s="122"/>
      <c r="HPN271" s="122"/>
      <c r="HPO271" s="122"/>
      <c r="HPP271" s="122"/>
      <c r="HPQ271" s="122"/>
      <c r="HPR271" s="122"/>
      <c r="HPS271" s="122"/>
      <c r="HPT271" s="122"/>
      <c r="HPU271" s="122"/>
      <c r="HPV271" s="122"/>
      <c r="HPW271" s="122"/>
      <c r="HPX271" s="122"/>
      <c r="HPY271" s="122"/>
      <c r="HPZ271" s="122"/>
      <c r="HQA271" s="122"/>
      <c r="HQB271" s="122"/>
      <c r="HQC271" s="122"/>
      <c r="HQD271" s="122"/>
      <c r="HQE271" s="122"/>
      <c r="HQF271" s="122"/>
      <c r="HQG271" s="122"/>
      <c r="HQH271" s="122"/>
      <c r="HQI271" s="122"/>
      <c r="HQJ271" s="122"/>
      <c r="HQK271" s="122"/>
      <c r="HQL271" s="122"/>
      <c r="HQM271" s="122"/>
      <c r="HQN271" s="122"/>
      <c r="HQO271" s="122"/>
      <c r="HQP271" s="122"/>
      <c r="HQQ271" s="122"/>
      <c r="HQR271" s="122"/>
      <c r="HQS271" s="122"/>
      <c r="HQT271" s="122"/>
      <c r="HQU271" s="122"/>
      <c r="HQV271" s="122"/>
      <c r="HQW271" s="122"/>
      <c r="HQX271" s="122"/>
      <c r="HQY271" s="122"/>
      <c r="HQZ271" s="122"/>
      <c r="HRA271" s="122"/>
      <c r="HRB271" s="122"/>
      <c r="HRC271" s="122"/>
      <c r="HRD271" s="122"/>
      <c r="HRE271" s="122"/>
      <c r="HRF271" s="122"/>
      <c r="HRG271" s="122"/>
      <c r="HRH271" s="122"/>
      <c r="HRI271" s="122"/>
      <c r="HRJ271" s="122"/>
      <c r="HRK271" s="122"/>
      <c r="HRL271" s="122"/>
      <c r="HRM271" s="122"/>
      <c r="HRN271" s="122"/>
      <c r="HRO271" s="122"/>
      <c r="HRP271" s="122"/>
      <c r="HRQ271" s="122"/>
      <c r="HRR271" s="122"/>
      <c r="HRS271" s="122"/>
      <c r="HRT271" s="122"/>
      <c r="HRU271" s="122"/>
      <c r="HRV271" s="122"/>
      <c r="HRW271" s="122"/>
      <c r="HRX271" s="122"/>
      <c r="HRY271" s="122"/>
      <c r="HRZ271" s="122"/>
      <c r="HSA271" s="122"/>
      <c r="HSB271" s="122"/>
      <c r="HSC271" s="122"/>
      <c r="HSD271" s="122"/>
      <c r="HSE271" s="122"/>
      <c r="HSF271" s="122"/>
      <c r="HSG271" s="122"/>
      <c r="HSH271" s="122"/>
      <c r="HSI271" s="122"/>
      <c r="HSJ271" s="122"/>
      <c r="HSK271" s="122"/>
      <c r="HSL271" s="122"/>
      <c r="HSM271" s="122"/>
      <c r="HSN271" s="122"/>
      <c r="HSO271" s="122"/>
      <c r="HSP271" s="122"/>
      <c r="HSQ271" s="122"/>
      <c r="HSR271" s="122"/>
      <c r="HSS271" s="122"/>
      <c r="HST271" s="122"/>
      <c r="HSU271" s="122"/>
      <c r="HSV271" s="122"/>
      <c r="HSW271" s="122"/>
      <c r="HSX271" s="122"/>
      <c r="HSY271" s="122"/>
      <c r="HSZ271" s="122"/>
      <c r="HTA271" s="122"/>
      <c r="HTB271" s="122"/>
      <c r="HTC271" s="122"/>
      <c r="HTD271" s="122"/>
      <c r="HTE271" s="122"/>
      <c r="HTF271" s="122"/>
      <c r="HTG271" s="122"/>
      <c r="HTH271" s="122"/>
      <c r="HTI271" s="122"/>
      <c r="HTJ271" s="122"/>
      <c r="HTK271" s="122"/>
      <c r="HTL271" s="122"/>
      <c r="HTM271" s="122"/>
      <c r="HTN271" s="122"/>
      <c r="HTO271" s="122"/>
      <c r="HTP271" s="122"/>
      <c r="HTQ271" s="122"/>
      <c r="HTR271" s="122"/>
      <c r="HTS271" s="122"/>
      <c r="HTT271" s="122"/>
      <c r="HTU271" s="122"/>
      <c r="HTV271" s="122"/>
      <c r="HTW271" s="122"/>
      <c r="HTX271" s="122"/>
      <c r="HTY271" s="122"/>
      <c r="HTZ271" s="122"/>
      <c r="HUA271" s="122"/>
      <c r="HUB271" s="122"/>
      <c r="HUC271" s="122"/>
      <c r="HUD271" s="122"/>
      <c r="HUE271" s="122"/>
      <c r="HUF271" s="122"/>
      <c r="HUG271" s="122"/>
      <c r="HUH271" s="122"/>
      <c r="HUI271" s="122"/>
      <c r="HUJ271" s="122"/>
      <c r="HUK271" s="122"/>
      <c r="HUL271" s="122"/>
      <c r="HUM271" s="122"/>
      <c r="HUN271" s="122"/>
      <c r="HUO271" s="122"/>
      <c r="HUP271" s="122"/>
      <c r="HUQ271" s="122"/>
      <c r="HUR271" s="122"/>
      <c r="HUS271" s="122"/>
      <c r="HUT271" s="122"/>
      <c r="HUU271" s="122"/>
      <c r="HUV271" s="122"/>
      <c r="HUW271" s="122"/>
      <c r="HUX271" s="122"/>
      <c r="HUY271" s="122"/>
      <c r="HUZ271" s="122"/>
      <c r="HVA271" s="122"/>
      <c r="HVB271" s="122"/>
      <c r="HVC271" s="122"/>
      <c r="HVD271" s="122"/>
      <c r="HVE271" s="122"/>
      <c r="HVF271" s="122"/>
      <c r="HVG271" s="122"/>
      <c r="HVH271" s="122"/>
      <c r="HVI271" s="122"/>
      <c r="HVJ271" s="122"/>
      <c r="HVK271" s="122"/>
      <c r="HVL271" s="122"/>
      <c r="HVM271" s="122"/>
      <c r="HVN271" s="122"/>
      <c r="HVO271" s="122"/>
      <c r="HVP271" s="122"/>
      <c r="HVQ271" s="122"/>
      <c r="HVR271" s="122"/>
      <c r="HVS271" s="122"/>
      <c r="HVT271" s="122"/>
      <c r="HVU271" s="122"/>
      <c r="HVV271" s="122"/>
      <c r="HVW271" s="122"/>
      <c r="HVX271" s="122"/>
      <c r="HVY271" s="122"/>
      <c r="HVZ271" s="122"/>
      <c r="HWA271" s="122"/>
      <c r="HWB271" s="122"/>
      <c r="HWC271" s="122"/>
      <c r="HWD271" s="122"/>
      <c r="HWE271" s="122"/>
      <c r="HWF271" s="122"/>
      <c r="HWG271" s="122"/>
      <c r="HWH271" s="122"/>
      <c r="HWI271" s="122"/>
      <c r="HWJ271" s="122"/>
      <c r="HWK271" s="122"/>
      <c r="HWL271" s="122"/>
      <c r="HWM271" s="122"/>
      <c r="HWN271" s="122"/>
      <c r="HWO271" s="122"/>
      <c r="HWP271" s="122"/>
      <c r="HWQ271" s="122"/>
      <c r="HWR271" s="122"/>
      <c r="HWS271" s="122"/>
      <c r="HWT271" s="122"/>
      <c r="HWU271" s="122"/>
      <c r="HWV271" s="122"/>
      <c r="HWW271" s="122"/>
      <c r="HWX271" s="122"/>
      <c r="HWY271" s="122"/>
      <c r="HWZ271" s="122"/>
      <c r="HXA271" s="122"/>
      <c r="HXB271" s="122"/>
      <c r="HXC271" s="122"/>
      <c r="HXD271" s="122"/>
      <c r="HXE271" s="122"/>
      <c r="HXF271" s="122"/>
      <c r="HXG271" s="122"/>
      <c r="HXH271" s="122"/>
      <c r="HXI271" s="122"/>
      <c r="HXJ271" s="122"/>
      <c r="HXK271" s="122"/>
      <c r="HXL271" s="122"/>
      <c r="HXM271" s="122"/>
      <c r="HXN271" s="122"/>
      <c r="HXO271" s="122"/>
      <c r="HXP271" s="122"/>
      <c r="HXQ271" s="122"/>
      <c r="HXR271" s="122"/>
      <c r="HXS271" s="122"/>
      <c r="HXT271" s="122"/>
      <c r="HXU271" s="122"/>
      <c r="HXV271" s="122"/>
      <c r="HXW271" s="122"/>
      <c r="HXX271" s="122"/>
      <c r="HXY271" s="122"/>
      <c r="HXZ271" s="122"/>
      <c r="HYA271" s="122"/>
      <c r="HYB271" s="122"/>
      <c r="HYC271" s="122"/>
      <c r="HYD271" s="122"/>
      <c r="HYE271" s="122"/>
      <c r="HYF271" s="122"/>
      <c r="HYG271" s="122"/>
      <c r="HYH271" s="122"/>
      <c r="HYI271" s="122"/>
      <c r="HYJ271" s="122"/>
      <c r="HYK271" s="122"/>
      <c r="HYL271" s="122"/>
      <c r="HYM271" s="122"/>
      <c r="HYN271" s="122"/>
      <c r="HYO271" s="122"/>
      <c r="HYP271" s="122"/>
      <c r="HYQ271" s="122"/>
      <c r="HYR271" s="122"/>
      <c r="HYS271" s="122"/>
      <c r="HYT271" s="122"/>
      <c r="HYU271" s="122"/>
      <c r="HYV271" s="122"/>
      <c r="HYW271" s="122"/>
      <c r="HYX271" s="122"/>
      <c r="HYY271" s="122"/>
      <c r="HYZ271" s="122"/>
      <c r="HZA271" s="122"/>
      <c r="HZB271" s="122"/>
      <c r="HZC271" s="122"/>
      <c r="HZD271" s="122"/>
      <c r="HZE271" s="122"/>
      <c r="HZF271" s="122"/>
      <c r="HZG271" s="122"/>
      <c r="HZH271" s="122"/>
      <c r="HZI271" s="122"/>
      <c r="HZJ271" s="122"/>
      <c r="HZK271" s="122"/>
      <c r="HZL271" s="122"/>
      <c r="HZM271" s="122"/>
      <c r="HZN271" s="122"/>
      <c r="HZO271" s="122"/>
      <c r="HZP271" s="122"/>
      <c r="HZQ271" s="122"/>
      <c r="HZR271" s="122"/>
      <c r="HZS271" s="122"/>
      <c r="HZT271" s="122"/>
      <c r="HZU271" s="122"/>
      <c r="HZV271" s="122"/>
      <c r="HZW271" s="122"/>
      <c r="HZX271" s="122"/>
      <c r="HZY271" s="122"/>
      <c r="HZZ271" s="122"/>
      <c r="IAA271" s="122"/>
      <c r="IAB271" s="122"/>
      <c r="IAC271" s="122"/>
      <c r="IAD271" s="122"/>
      <c r="IAE271" s="122"/>
      <c r="IAF271" s="122"/>
      <c r="IAG271" s="122"/>
      <c r="IAH271" s="122"/>
      <c r="IAI271" s="122"/>
      <c r="IAJ271" s="122"/>
      <c r="IAK271" s="122"/>
      <c r="IAL271" s="122"/>
      <c r="IAM271" s="122"/>
      <c r="IAN271" s="122"/>
      <c r="IAO271" s="122"/>
      <c r="IAP271" s="122"/>
      <c r="IAQ271" s="122"/>
      <c r="IAR271" s="122"/>
      <c r="IAS271" s="122"/>
      <c r="IAT271" s="122"/>
      <c r="IAU271" s="122"/>
      <c r="IAV271" s="122"/>
      <c r="IAW271" s="122"/>
      <c r="IAX271" s="122"/>
      <c r="IAY271" s="122"/>
      <c r="IAZ271" s="122"/>
      <c r="IBA271" s="122"/>
      <c r="IBB271" s="122"/>
      <c r="IBC271" s="122"/>
      <c r="IBD271" s="122"/>
      <c r="IBE271" s="122"/>
      <c r="IBF271" s="122"/>
      <c r="IBG271" s="122"/>
      <c r="IBH271" s="122"/>
      <c r="IBI271" s="122"/>
      <c r="IBJ271" s="122"/>
      <c r="IBK271" s="122"/>
      <c r="IBL271" s="122"/>
      <c r="IBM271" s="122"/>
      <c r="IBN271" s="122"/>
      <c r="IBO271" s="122"/>
      <c r="IBP271" s="122"/>
      <c r="IBQ271" s="122"/>
      <c r="IBR271" s="122"/>
      <c r="IBS271" s="122"/>
      <c r="IBT271" s="122"/>
      <c r="IBU271" s="122"/>
      <c r="IBV271" s="122"/>
      <c r="IBW271" s="122"/>
      <c r="IBX271" s="122"/>
      <c r="IBY271" s="122"/>
      <c r="IBZ271" s="122"/>
      <c r="ICA271" s="122"/>
      <c r="ICB271" s="122"/>
      <c r="ICC271" s="122"/>
      <c r="ICD271" s="122"/>
      <c r="ICE271" s="122"/>
      <c r="ICF271" s="122"/>
      <c r="ICG271" s="122"/>
      <c r="ICH271" s="122"/>
      <c r="ICI271" s="122"/>
      <c r="ICJ271" s="122"/>
      <c r="ICK271" s="122"/>
      <c r="ICL271" s="122"/>
      <c r="ICM271" s="122"/>
      <c r="ICN271" s="122"/>
      <c r="ICO271" s="122"/>
      <c r="ICP271" s="122"/>
      <c r="ICQ271" s="122"/>
      <c r="ICR271" s="122"/>
      <c r="ICS271" s="122"/>
      <c r="ICT271" s="122"/>
      <c r="ICU271" s="122"/>
      <c r="ICV271" s="122"/>
      <c r="ICW271" s="122"/>
      <c r="ICX271" s="122"/>
      <c r="ICY271" s="122"/>
      <c r="ICZ271" s="122"/>
      <c r="IDA271" s="122"/>
      <c r="IDB271" s="122"/>
      <c r="IDC271" s="122"/>
      <c r="IDD271" s="122"/>
      <c r="IDE271" s="122"/>
      <c r="IDF271" s="122"/>
      <c r="IDG271" s="122"/>
      <c r="IDH271" s="122"/>
      <c r="IDI271" s="122"/>
      <c r="IDJ271" s="122"/>
      <c r="IDK271" s="122"/>
      <c r="IDL271" s="122"/>
      <c r="IDM271" s="122"/>
      <c r="IDN271" s="122"/>
      <c r="IDO271" s="122"/>
      <c r="IDP271" s="122"/>
      <c r="IDQ271" s="122"/>
      <c r="IDR271" s="122"/>
      <c r="IDS271" s="122"/>
      <c r="IDT271" s="122"/>
      <c r="IDU271" s="122"/>
      <c r="IDV271" s="122"/>
      <c r="IDW271" s="122"/>
      <c r="IDX271" s="122"/>
      <c r="IDY271" s="122"/>
      <c r="IDZ271" s="122"/>
      <c r="IEA271" s="122"/>
      <c r="IEB271" s="122"/>
      <c r="IEC271" s="122"/>
      <c r="IED271" s="122"/>
      <c r="IEE271" s="122"/>
      <c r="IEF271" s="122"/>
      <c r="IEG271" s="122"/>
      <c r="IEH271" s="122"/>
      <c r="IEI271" s="122"/>
      <c r="IEJ271" s="122"/>
      <c r="IEK271" s="122"/>
      <c r="IEL271" s="122"/>
      <c r="IEM271" s="122"/>
      <c r="IEN271" s="122"/>
      <c r="IEO271" s="122"/>
      <c r="IEP271" s="122"/>
      <c r="IEQ271" s="122"/>
      <c r="IER271" s="122"/>
      <c r="IES271" s="122"/>
      <c r="IET271" s="122"/>
      <c r="IEU271" s="122"/>
      <c r="IEV271" s="122"/>
      <c r="IEW271" s="122"/>
      <c r="IEX271" s="122"/>
      <c r="IEY271" s="122"/>
      <c r="IEZ271" s="122"/>
      <c r="IFA271" s="122"/>
      <c r="IFB271" s="122"/>
      <c r="IFC271" s="122"/>
      <c r="IFD271" s="122"/>
      <c r="IFE271" s="122"/>
      <c r="IFF271" s="122"/>
      <c r="IFG271" s="122"/>
      <c r="IFH271" s="122"/>
      <c r="IFI271" s="122"/>
      <c r="IFJ271" s="122"/>
      <c r="IFK271" s="122"/>
      <c r="IFL271" s="122"/>
      <c r="IFM271" s="122"/>
      <c r="IFN271" s="122"/>
      <c r="IFO271" s="122"/>
      <c r="IFP271" s="122"/>
      <c r="IFQ271" s="122"/>
      <c r="IFR271" s="122"/>
      <c r="IFS271" s="122"/>
      <c r="IFT271" s="122"/>
      <c r="IFU271" s="122"/>
      <c r="IFV271" s="122"/>
      <c r="IFW271" s="122"/>
      <c r="IFX271" s="122"/>
      <c r="IFY271" s="122"/>
      <c r="IFZ271" s="122"/>
      <c r="IGA271" s="122"/>
      <c r="IGB271" s="122"/>
      <c r="IGC271" s="122"/>
      <c r="IGD271" s="122"/>
      <c r="IGE271" s="122"/>
      <c r="IGF271" s="122"/>
      <c r="IGG271" s="122"/>
      <c r="IGH271" s="122"/>
      <c r="IGI271" s="122"/>
      <c r="IGJ271" s="122"/>
      <c r="IGK271" s="122"/>
      <c r="IGL271" s="122"/>
      <c r="IGM271" s="122"/>
      <c r="IGN271" s="122"/>
      <c r="IGO271" s="122"/>
      <c r="IGP271" s="122"/>
      <c r="IGQ271" s="122"/>
      <c r="IGR271" s="122"/>
      <c r="IGS271" s="122"/>
      <c r="IGT271" s="122"/>
      <c r="IGU271" s="122"/>
      <c r="IGV271" s="122"/>
      <c r="IGW271" s="122"/>
      <c r="IGX271" s="122"/>
      <c r="IGY271" s="122"/>
      <c r="IGZ271" s="122"/>
      <c r="IHA271" s="122"/>
      <c r="IHB271" s="122"/>
      <c r="IHC271" s="122"/>
      <c r="IHD271" s="122"/>
      <c r="IHE271" s="122"/>
      <c r="IHF271" s="122"/>
      <c r="IHG271" s="122"/>
      <c r="IHH271" s="122"/>
      <c r="IHI271" s="122"/>
      <c r="IHJ271" s="122"/>
      <c r="IHK271" s="122"/>
      <c r="IHL271" s="122"/>
      <c r="IHM271" s="122"/>
      <c r="IHN271" s="122"/>
      <c r="IHO271" s="122"/>
      <c r="IHP271" s="122"/>
      <c r="IHQ271" s="122"/>
      <c r="IHR271" s="122"/>
      <c r="IHS271" s="122"/>
      <c r="IHT271" s="122"/>
      <c r="IHU271" s="122"/>
      <c r="IHV271" s="122"/>
      <c r="IHW271" s="122"/>
      <c r="IHX271" s="122"/>
      <c r="IHY271" s="122"/>
      <c r="IHZ271" s="122"/>
      <c r="IIA271" s="122"/>
      <c r="IIB271" s="122"/>
      <c r="IIC271" s="122"/>
      <c r="IID271" s="122"/>
      <c r="IIE271" s="122"/>
      <c r="IIF271" s="122"/>
      <c r="IIG271" s="122"/>
      <c r="IIH271" s="122"/>
      <c r="III271" s="122"/>
      <c r="IIJ271" s="122"/>
      <c r="IIK271" s="122"/>
      <c r="IIL271" s="122"/>
      <c r="IIM271" s="122"/>
      <c r="IIN271" s="122"/>
      <c r="IIO271" s="122"/>
      <c r="IIP271" s="122"/>
      <c r="IIQ271" s="122"/>
      <c r="IIR271" s="122"/>
      <c r="IIS271" s="122"/>
      <c r="IIT271" s="122"/>
      <c r="IIU271" s="122"/>
      <c r="IIV271" s="122"/>
      <c r="IIW271" s="122"/>
      <c r="IIX271" s="122"/>
      <c r="IIY271" s="122"/>
      <c r="IIZ271" s="122"/>
      <c r="IJA271" s="122"/>
      <c r="IJB271" s="122"/>
      <c r="IJC271" s="122"/>
      <c r="IJD271" s="122"/>
      <c r="IJE271" s="122"/>
      <c r="IJF271" s="122"/>
      <c r="IJG271" s="122"/>
      <c r="IJH271" s="122"/>
      <c r="IJI271" s="122"/>
      <c r="IJJ271" s="122"/>
      <c r="IJK271" s="122"/>
      <c r="IJL271" s="122"/>
      <c r="IJM271" s="122"/>
      <c r="IJN271" s="122"/>
      <c r="IJO271" s="122"/>
      <c r="IJP271" s="122"/>
      <c r="IJQ271" s="122"/>
      <c r="IJR271" s="122"/>
      <c r="IJS271" s="122"/>
      <c r="IJT271" s="122"/>
      <c r="IJU271" s="122"/>
      <c r="IJV271" s="122"/>
      <c r="IJW271" s="122"/>
      <c r="IJX271" s="122"/>
      <c r="IJY271" s="122"/>
      <c r="IJZ271" s="122"/>
      <c r="IKA271" s="122"/>
      <c r="IKB271" s="122"/>
      <c r="IKC271" s="122"/>
      <c r="IKD271" s="122"/>
      <c r="IKE271" s="122"/>
      <c r="IKF271" s="122"/>
      <c r="IKG271" s="122"/>
      <c r="IKH271" s="122"/>
      <c r="IKI271" s="122"/>
      <c r="IKJ271" s="122"/>
      <c r="IKK271" s="122"/>
      <c r="IKL271" s="122"/>
      <c r="IKM271" s="122"/>
      <c r="IKN271" s="122"/>
      <c r="IKO271" s="122"/>
      <c r="IKP271" s="122"/>
      <c r="IKQ271" s="122"/>
      <c r="IKR271" s="122"/>
      <c r="IKS271" s="122"/>
      <c r="IKT271" s="122"/>
      <c r="IKU271" s="122"/>
      <c r="IKV271" s="122"/>
      <c r="IKW271" s="122"/>
      <c r="IKX271" s="122"/>
      <c r="IKY271" s="122"/>
      <c r="IKZ271" s="122"/>
      <c r="ILA271" s="122"/>
      <c r="ILB271" s="122"/>
      <c r="ILC271" s="122"/>
      <c r="ILD271" s="122"/>
      <c r="ILE271" s="122"/>
      <c r="ILF271" s="122"/>
      <c r="ILG271" s="122"/>
      <c r="ILH271" s="122"/>
      <c r="ILI271" s="122"/>
      <c r="ILJ271" s="122"/>
      <c r="ILK271" s="122"/>
      <c r="ILL271" s="122"/>
      <c r="ILM271" s="122"/>
      <c r="ILN271" s="122"/>
      <c r="ILO271" s="122"/>
      <c r="ILP271" s="122"/>
      <c r="ILQ271" s="122"/>
      <c r="ILR271" s="122"/>
      <c r="ILS271" s="122"/>
      <c r="ILT271" s="122"/>
      <c r="ILU271" s="122"/>
      <c r="ILV271" s="122"/>
      <c r="ILW271" s="122"/>
      <c r="ILX271" s="122"/>
      <c r="ILY271" s="122"/>
      <c r="ILZ271" s="122"/>
      <c r="IMA271" s="122"/>
      <c r="IMB271" s="122"/>
      <c r="IMC271" s="122"/>
      <c r="IMD271" s="122"/>
      <c r="IME271" s="122"/>
      <c r="IMF271" s="122"/>
      <c r="IMG271" s="122"/>
      <c r="IMH271" s="122"/>
      <c r="IMI271" s="122"/>
      <c r="IMJ271" s="122"/>
      <c r="IMK271" s="122"/>
      <c r="IML271" s="122"/>
      <c r="IMM271" s="122"/>
      <c r="IMN271" s="122"/>
      <c r="IMO271" s="122"/>
      <c r="IMP271" s="122"/>
      <c r="IMQ271" s="122"/>
      <c r="IMR271" s="122"/>
      <c r="IMS271" s="122"/>
      <c r="IMT271" s="122"/>
      <c r="IMU271" s="122"/>
      <c r="IMV271" s="122"/>
      <c r="IMW271" s="122"/>
      <c r="IMX271" s="122"/>
      <c r="IMY271" s="122"/>
      <c r="IMZ271" s="122"/>
      <c r="INA271" s="122"/>
      <c r="INB271" s="122"/>
      <c r="INC271" s="122"/>
      <c r="IND271" s="122"/>
      <c r="INE271" s="122"/>
      <c r="INF271" s="122"/>
      <c r="ING271" s="122"/>
      <c r="INH271" s="122"/>
      <c r="INI271" s="122"/>
      <c r="INJ271" s="122"/>
      <c r="INK271" s="122"/>
      <c r="INL271" s="122"/>
      <c r="INM271" s="122"/>
      <c r="INN271" s="122"/>
      <c r="INO271" s="122"/>
      <c r="INP271" s="122"/>
      <c r="INQ271" s="122"/>
      <c r="INR271" s="122"/>
      <c r="INS271" s="122"/>
      <c r="INT271" s="122"/>
      <c r="INU271" s="122"/>
      <c r="INV271" s="122"/>
      <c r="INW271" s="122"/>
      <c r="INX271" s="122"/>
      <c r="INY271" s="122"/>
      <c r="INZ271" s="122"/>
      <c r="IOA271" s="122"/>
      <c r="IOB271" s="122"/>
      <c r="IOC271" s="122"/>
      <c r="IOD271" s="122"/>
      <c r="IOE271" s="122"/>
      <c r="IOF271" s="122"/>
      <c r="IOG271" s="122"/>
      <c r="IOH271" s="122"/>
      <c r="IOI271" s="122"/>
      <c r="IOJ271" s="122"/>
      <c r="IOK271" s="122"/>
      <c r="IOL271" s="122"/>
      <c r="IOM271" s="122"/>
      <c r="ION271" s="122"/>
      <c r="IOO271" s="122"/>
      <c r="IOP271" s="122"/>
      <c r="IOQ271" s="122"/>
      <c r="IOR271" s="122"/>
      <c r="IOS271" s="122"/>
      <c r="IOT271" s="122"/>
      <c r="IOU271" s="122"/>
      <c r="IOV271" s="122"/>
      <c r="IOW271" s="122"/>
      <c r="IOX271" s="122"/>
      <c r="IOY271" s="122"/>
      <c r="IOZ271" s="122"/>
      <c r="IPA271" s="122"/>
      <c r="IPB271" s="122"/>
      <c r="IPC271" s="122"/>
      <c r="IPD271" s="122"/>
      <c r="IPE271" s="122"/>
      <c r="IPF271" s="122"/>
      <c r="IPG271" s="122"/>
      <c r="IPH271" s="122"/>
      <c r="IPI271" s="122"/>
      <c r="IPJ271" s="122"/>
      <c r="IPK271" s="122"/>
      <c r="IPL271" s="122"/>
      <c r="IPM271" s="122"/>
      <c r="IPN271" s="122"/>
      <c r="IPO271" s="122"/>
      <c r="IPP271" s="122"/>
      <c r="IPQ271" s="122"/>
      <c r="IPR271" s="122"/>
      <c r="IPS271" s="122"/>
      <c r="IPT271" s="122"/>
      <c r="IPU271" s="122"/>
      <c r="IPV271" s="122"/>
      <c r="IPW271" s="122"/>
      <c r="IPX271" s="122"/>
      <c r="IPY271" s="122"/>
      <c r="IPZ271" s="122"/>
      <c r="IQA271" s="122"/>
      <c r="IQB271" s="122"/>
      <c r="IQC271" s="122"/>
      <c r="IQD271" s="122"/>
      <c r="IQE271" s="122"/>
      <c r="IQF271" s="122"/>
      <c r="IQG271" s="122"/>
      <c r="IQH271" s="122"/>
      <c r="IQI271" s="122"/>
      <c r="IQJ271" s="122"/>
      <c r="IQK271" s="122"/>
      <c r="IQL271" s="122"/>
      <c r="IQM271" s="122"/>
      <c r="IQN271" s="122"/>
      <c r="IQO271" s="122"/>
      <c r="IQP271" s="122"/>
      <c r="IQQ271" s="122"/>
      <c r="IQR271" s="122"/>
      <c r="IQS271" s="122"/>
      <c r="IQT271" s="122"/>
      <c r="IQU271" s="122"/>
      <c r="IQV271" s="122"/>
      <c r="IQW271" s="122"/>
      <c r="IQX271" s="122"/>
      <c r="IQY271" s="122"/>
      <c r="IQZ271" s="122"/>
      <c r="IRA271" s="122"/>
      <c r="IRB271" s="122"/>
      <c r="IRC271" s="122"/>
      <c r="IRD271" s="122"/>
      <c r="IRE271" s="122"/>
      <c r="IRF271" s="122"/>
      <c r="IRG271" s="122"/>
      <c r="IRH271" s="122"/>
      <c r="IRI271" s="122"/>
      <c r="IRJ271" s="122"/>
      <c r="IRK271" s="122"/>
      <c r="IRL271" s="122"/>
      <c r="IRM271" s="122"/>
      <c r="IRN271" s="122"/>
      <c r="IRO271" s="122"/>
      <c r="IRP271" s="122"/>
      <c r="IRQ271" s="122"/>
      <c r="IRR271" s="122"/>
      <c r="IRS271" s="122"/>
      <c r="IRT271" s="122"/>
      <c r="IRU271" s="122"/>
      <c r="IRV271" s="122"/>
      <c r="IRW271" s="122"/>
      <c r="IRX271" s="122"/>
      <c r="IRY271" s="122"/>
      <c r="IRZ271" s="122"/>
      <c r="ISA271" s="122"/>
      <c r="ISB271" s="122"/>
      <c r="ISC271" s="122"/>
      <c r="ISD271" s="122"/>
      <c r="ISE271" s="122"/>
      <c r="ISF271" s="122"/>
      <c r="ISG271" s="122"/>
      <c r="ISH271" s="122"/>
      <c r="ISI271" s="122"/>
      <c r="ISJ271" s="122"/>
      <c r="ISK271" s="122"/>
      <c r="ISL271" s="122"/>
      <c r="ISM271" s="122"/>
      <c r="ISN271" s="122"/>
      <c r="ISO271" s="122"/>
      <c r="ISP271" s="122"/>
      <c r="ISQ271" s="122"/>
      <c r="ISR271" s="122"/>
      <c r="ISS271" s="122"/>
      <c r="IST271" s="122"/>
      <c r="ISU271" s="122"/>
      <c r="ISV271" s="122"/>
      <c r="ISW271" s="122"/>
      <c r="ISX271" s="122"/>
      <c r="ISY271" s="122"/>
      <c r="ISZ271" s="122"/>
      <c r="ITA271" s="122"/>
      <c r="ITB271" s="122"/>
      <c r="ITC271" s="122"/>
      <c r="ITD271" s="122"/>
      <c r="ITE271" s="122"/>
      <c r="ITF271" s="122"/>
      <c r="ITG271" s="122"/>
      <c r="ITH271" s="122"/>
      <c r="ITI271" s="122"/>
      <c r="ITJ271" s="122"/>
      <c r="ITK271" s="122"/>
      <c r="ITL271" s="122"/>
      <c r="ITM271" s="122"/>
      <c r="ITN271" s="122"/>
      <c r="ITO271" s="122"/>
      <c r="ITP271" s="122"/>
      <c r="ITQ271" s="122"/>
      <c r="ITR271" s="122"/>
      <c r="ITS271" s="122"/>
      <c r="ITT271" s="122"/>
      <c r="ITU271" s="122"/>
      <c r="ITV271" s="122"/>
      <c r="ITW271" s="122"/>
      <c r="ITX271" s="122"/>
      <c r="ITY271" s="122"/>
      <c r="ITZ271" s="122"/>
      <c r="IUA271" s="122"/>
      <c r="IUB271" s="122"/>
      <c r="IUC271" s="122"/>
      <c r="IUD271" s="122"/>
      <c r="IUE271" s="122"/>
      <c r="IUF271" s="122"/>
      <c r="IUG271" s="122"/>
      <c r="IUH271" s="122"/>
      <c r="IUI271" s="122"/>
      <c r="IUJ271" s="122"/>
      <c r="IUK271" s="122"/>
      <c r="IUL271" s="122"/>
      <c r="IUM271" s="122"/>
      <c r="IUN271" s="122"/>
      <c r="IUO271" s="122"/>
      <c r="IUP271" s="122"/>
      <c r="IUQ271" s="122"/>
      <c r="IUR271" s="122"/>
      <c r="IUS271" s="122"/>
      <c r="IUT271" s="122"/>
      <c r="IUU271" s="122"/>
      <c r="IUV271" s="122"/>
      <c r="IUW271" s="122"/>
      <c r="IUX271" s="122"/>
      <c r="IUY271" s="122"/>
      <c r="IUZ271" s="122"/>
      <c r="IVA271" s="122"/>
      <c r="IVB271" s="122"/>
      <c r="IVC271" s="122"/>
      <c r="IVD271" s="122"/>
      <c r="IVE271" s="122"/>
      <c r="IVF271" s="122"/>
      <c r="IVG271" s="122"/>
      <c r="IVH271" s="122"/>
      <c r="IVI271" s="122"/>
      <c r="IVJ271" s="122"/>
      <c r="IVK271" s="122"/>
      <c r="IVL271" s="122"/>
      <c r="IVM271" s="122"/>
      <c r="IVN271" s="122"/>
      <c r="IVO271" s="122"/>
      <c r="IVP271" s="122"/>
      <c r="IVQ271" s="122"/>
      <c r="IVR271" s="122"/>
      <c r="IVS271" s="122"/>
      <c r="IVT271" s="122"/>
      <c r="IVU271" s="122"/>
      <c r="IVV271" s="122"/>
      <c r="IVW271" s="122"/>
      <c r="IVX271" s="122"/>
      <c r="IVY271" s="122"/>
      <c r="IVZ271" s="122"/>
      <c r="IWA271" s="122"/>
      <c r="IWB271" s="122"/>
      <c r="IWC271" s="122"/>
      <c r="IWD271" s="122"/>
      <c r="IWE271" s="122"/>
      <c r="IWF271" s="122"/>
      <c r="IWG271" s="122"/>
      <c r="IWH271" s="122"/>
      <c r="IWI271" s="122"/>
      <c r="IWJ271" s="122"/>
      <c r="IWK271" s="122"/>
      <c r="IWL271" s="122"/>
      <c r="IWM271" s="122"/>
      <c r="IWN271" s="122"/>
      <c r="IWO271" s="122"/>
      <c r="IWP271" s="122"/>
      <c r="IWQ271" s="122"/>
      <c r="IWR271" s="122"/>
      <c r="IWS271" s="122"/>
      <c r="IWT271" s="122"/>
      <c r="IWU271" s="122"/>
      <c r="IWV271" s="122"/>
      <c r="IWW271" s="122"/>
      <c r="IWX271" s="122"/>
      <c r="IWY271" s="122"/>
      <c r="IWZ271" s="122"/>
      <c r="IXA271" s="122"/>
      <c r="IXB271" s="122"/>
      <c r="IXC271" s="122"/>
      <c r="IXD271" s="122"/>
      <c r="IXE271" s="122"/>
      <c r="IXF271" s="122"/>
      <c r="IXG271" s="122"/>
      <c r="IXH271" s="122"/>
      <c r="IXI271" s="122"/>
      <c r="IXJ271" s="122"/>
      <c r="IXK271" s="122"/>
      <c r="IXL271" s="122"/>
      <c r="IXM271" s="122"/>
      <c r="IXN271" s="122"/>
      <c r="IXO271" s="122"/>
      <c r="IXP271" s="122"/>
      <c r="IXQ271" s="122"/>
      <c r="IXR271" s="122"/>
      <c r="IXS271" s="122"/>
      <c r="IXT271" s="122"/>
      <c r="IXU271" s="122"/>
      <c r="IXV271" s="122"/>
      <c r="IXW271" s="122"/>
      <c r="IXX271" s="122"/>
      <c r="IXY271" s="122"/>
      <c r="IXZ271" s="122"/>
      <c r="IYA271" s="122"/>
      <c r="IYB271" s="122"/>
      <c r="IYC271" s="122"/>
      <c r="IYD271" s="122"/>
      <c r="IYE271" s="122"/>
      <c r="IYF271" s="122"/>
      <c r="IYG271" s="122"/>
      <c r="IYH271" s="122"/>
      <c r="IYI271" s="122"/>
      <c r="IYJ271" s="122"/>
      <c r="IYK271" s="122"/>
      <c r="IYL271" s="122"/>
      <c r="IYM271" s="122"/>
      <c r="IYN271" s="122"/>
      <c r="IYO271" s="122"/>
      <c r="IYP271" s="122"/>
      <c r="IYQ271" s="122"/>
      <c r="IYR271" s="122"/>
      <c r="IYS271" s="122"/>
      <c r="IYT271" s="122"/>
      <c r="IYU271" s="122"/>
      <c r="IYV271" s="122"/>
      <c r="IYW271" s="122"/>
      <c r="IYX271" s="122"/>
      <c r="IYY271" s="122"/>
      <c r="IYZ271" s="122"/>
      <c r="IZA271" s="122"/>
      <c r="IZB271" s="122"/>
      <c r="IZC271" s="122"/>
      <c r="IZD271" s="122"/>
      <c r="IZE271" s="122"/>
      <c r="IZF271" s="122"/>
      <c r="IZG271" s="122"/>
      <c r="IZH271" s="122"/>
      <c r="IZI271" s="122"/>
      <c r="IZJ271" s="122"/>
      <c r="IZK271" s="122"/>
      <c r="IZL271" s="122"/>
      <c r="IZM271" s="122"/>
      <c r="IZN271" s="122"/>
      <c r="IZO271" s="122"/>
      <c r="IZP271" s="122"/>
      <c r="IZQ271" s="122"/>
      <c r="IZR271" s="122"/>
      <c r="IZS271" s="122"/>
      <c r="IZT271" s="122"/>
      <c r="IZU271" s="122"/>
      <c r="IZV271" s="122"/>
      <c r="IZW271" s="122"/>
      <c r="IZX271" s="122"/>
      <c r="IZY271" s="122"/>
      <c r="IZZ271" s="122"/>
      <c r="JAA271" s="122"/>
      <c r="JAB271" s="122"/>
      <c r="JAC271" s="122"/>
      <c r="JAD271" s="122"/>
      <c r="JAE271" s="122"/>
      <c r="JAF271" s="122"/>
      <c r="JAG271" s="122"/>
      <c r="JAH271" s="122"/>
      <c r="JAI271" s="122"/>
      <c r="JAJ271" s="122"/>
      <c r="JAK271" s="122"/>
      <c r="JAL271" s="122"/>
      <c r="JAM271" s="122"/>
      <c r="JAN271" s="122"/>
      <c r="JAO271" s="122"/>
      <c r="JAP271" s="122"/>
      <c r="JAQ271" s="122"/>
      <c r="JAR271" s="122"/>
      <c r="JAS271" s="122"/>
      <c r="JAT271" s="122"/>
      <c r="JAU271" s="122"/>
      <c r="JAV271" s="122"/>
      <c r="JAW271" s="122"/>
      <c r="JAX271" s="122"/>
      <c r="JAY271" s="122"/>
      <c r="JAZ271" s="122"/>
      <c r="JBA271" s="122"/>
      <c r="JBB271" s="122"/>
      <c r="JBC271" s="122"/>
      <c r="JBD271" s="122"/>
      <c r="JBE271" s="122"/>
      <c r="JBF271" s="122"/>
      <c r="JBG271" s="122"/>
      <c r="JBH271" s="122"/>
      <c r="JBI271" s="122"/>
      <c r="JBJ271" s="122"/>
      <c r="JBK271" s="122"/>
      <c r="JBL271" s="122"/>
      <c r="JBM271" s="122"/>
      <c r="JBN271" s="122"/>
      <c r="JBO271" s="122"/>
      <c r="JBP271" s="122"/>
      <c r="JBQ271" s="122"/>
      <c r="JBR271" s="122"/>
      <c r="JBS271" s="122"/>
      <c r="JBT271" s="122"/>
      <c r="JBU271" s="122"/>
      <c r="JBV271" s="122"/>
      <c r="JBW271" s="122"/>
      <c r="JBX271" s="122"/>
      <c r="JBY271" s="122"/>
      <c r="JBZ271" s="122"/>
      <c r="JCA271" s="122"/>
      <c r="JCB271" s="122"/>
      <c r="JCC271" s="122"/>
      <c r="JCD271" s="122"/>
      <c r="JCE271" s="122"/>
      <c r="JCF271" s="122"/>
      <c r="JCG271" s="122"/>
      <c r="JCH271" s="122"/>
      <c r="JCI271" s="122"/>
      <c r="JCJ271" s="122"/>
      <c r="JCK271" s="122"/>
      <c r="JCL271" s="122"/>
      <c r="JCM271" s="122"/>
      <c r="JCN271" s="122"/>
      <c r="JCO271" s="122"/>
      <c r="JCP271" s="122"/>
      <c r="JCQ271" s="122"/>
      <c r="JCR271" s="122"/>
      <c r="JCS271" s="122"/>
      <c r="JCT271" s="122"/>
      <c r="JCU271" s="122"/>
      <c r="JCV271" s="122"/>
      <c r="JCW271" s="122"/>
      <c r="JCX271" s="122"/>
      <c r="JCY271" s="122"/>
      <c r="JCZ271" s="122"/>
      <c r="JDA271" s="122"/>
      <c r="JDB271" s="122"/>
      <c r="JDC271" s="122"/>
      <c r="JDD271" s="122"/>
      <c r="JDE271" s="122"/>
      <c r="JDF271" s="122"/>
      <c r="JDG271" s="122"/>
      <c r="JDH271" s="122"/>
      <c r="JDI271" s="122"/>
      <c r="JDJ271" s="122"/>
      <c r="JDK271" s="122"/>
      <c r="JDL271" s="122"/>
      <c r="JDM271" s="122"/>
      <c r="JDN271" s="122"/>
      <c r="JDO271" s="122"/>
      <c r="JDP271" s="122"/>
      <c r="JDQ271" s="122"/>
      <c r="JDR271" s="122"/>
      <c r="JDS271" s="122"/>
      <c r="JDT271" s="122"/>
      <c r="JDU271" s="122"/>
      <c r="JDV271" s="122"/>
      <c r="JDW271" s="122"/>
      <c r="JDX271" s="122"/>
      <c r="JDY271" s="122"/>
      <c r="JDZ271" s="122"/>
      <c r="JEA271" s="122"/>
      <c r="JEB271" s="122"/>
      <c r="JEC271" s="122"/>
      <c r="JED271" s="122"/>
      <c r="JEE271" s="122"/>
      <c r="JEF271" s="122"/>
      <c r="JEG271" s="122"/>
      <c r="JEH271" s="122"/>
      <c r="JEI271" s="122"/>
      <c r="JEJ271" s="122"/>
      <c r="JEK271" s="122"/>
      <c r="JEL271" s="122"/>
      <c r="JEM271" s="122"/>
      <c r="JEN271" s="122"/>
      <c r="JEO271" s="122"/>
      <c r="JEP271" s="122"/>
      <c r="JEQ271" s="122"/>
      <c r="JER271" s="122"/>
      <c r="JES271" s="122"/>
      <c r="JET271" s="122"/>
      <c r="JEU271" s="122"/>
      <c r="JEV271" s="122"/>
      <c r="JEW271" s="122"/>
      <c r="JEX271" s="122"/>
      <c r="JEY271" s="122"/>
      <c r="JEZ271" s="122"/>
      <c r="JFA271" s="122"/>
      <c r="JFB271" s="122"/>
      <c r="JFC271" s="122"/>
      <c r="JFD271" s="122"/>
      <c r="JFE271" s="122"/>
      <c r="JFF271" s="122"/>
      <c r="JFG271" s="122"/>
      <c r="JFH271" s="122"/>
      <c r="JFI271" s="122"/>
      <c r="JFJ271" s="122"/>
      <c r="JFK271" s="122"/>
      <c r="JFL271" s="122"/>
      <c r="JFM271" s="122"/>
      <c r="JFN271" s="122"/>
      <c r="JFO271" s="122"/>
      <c r="JFP271" s="122"/>
      <c r="JFQ271" s="122"/>
      <c r="JFR271" s="122"/>
      <c r="JFS271" s="122"/>
      <c r="JFT271" s="122"/>
      <c r="JFU271" s="122"/>
      <c r="JFV271" s="122"/>
      <c r="JFW271" s="122"/>
      <c r="JFX271" s="122"/>
      <c r="JFY271" s="122"/>
      <c r="JFZ271" s="122"/>
      <c r="JGA271" s="122"/>
      <c r="JGB271" s="122"/>
      <c r="JGC271" s="122"/>
      <c r="JGD271" s="122"/>
      <c r="JGE271" s="122"/>
      <c r="JGF271" s="122"/>
      <c r="JGG271" s="122"/>
      <c r="JGH271" s="122"/>
      <c r="JGI271" s="122"/>
      <c r="JGJ271" s="122"/>
      <c r="JGK271" s="122"/>
      <c r="JGL271" s="122"/>
      <c r="JGM271" s="122"/>
      <c r="JGN271" s="122"/>
      <c r="JGO271" s="122"/>
      <c r="JGP271" s="122"/>
      <c r="JGQ271" s="122"/>
      <c r="JGR271" s="122"/>
      <c r="JGS271" s="122"/>
      <c r="JGT271" s="122"/>
      <c r="JGU271" s="122"/>
      <c r="JGV271" s="122"/>
      <c r="JGW271" s="122"/>
      <c r="JGX271" s="122"/>
      <c r="JGY271" s="122"/>
      <c r="JGZ271" s="122"/>
      <c r="JHA271" s="122"/>
      <c r="JHB271" s="122"/>
      <c r="JHC271" s="122"/>
      <c r="JHD271" s="122"/>
      <c r="JHE271" s="122"/>
      <c r="JHF271" s="122"/>
      <c r="JHG271" s="122"/>
      <c r="JHH271" s="122"/>
      <c r="JHI271" s="122"/>
      <c r="JHJ271" s="122"/>
      <c r="JHK271" s="122"/>
      <c r="JHL271" s="122"/>
      <c r="JHM271" s="122"/>
      <c r="JHN271" s="122"/>
      <c r="JHO271" s="122"/>
      <c r="JHP271" s="122"/>
      <c r="JHQ271" s="122"/>
      <c r="JHR271" s="122"/>
      <c r="JHS271" s="122"/>
      <c r="JHT271" s="122"/>
      <c r="JHU271" s="122"/>
      <c r="JHV271" s="122"/>
      <c r="JHW271" s="122"/>
      <c r="JHX271" s="122"/>
      <c r="JHY271" s="122"/>
      <c r="JHZ271" s="122"/>
      <c r="JIA271" s="122"/>
      <c r="JIB271" s="122"/>
      <c r="JIC271" s="122"/>
      <c r="JID271" s="122"/>
      <c r="JIE271" s="122"/>
      <c r="JIF271" s="122"/>
      <c r="JIG271" s="122"/>
      <c r="JIH271" s="122"/>
      <c r="JII271" s="122"/>
      <c r="JIJ271" s="122"/>
      <c r="JIK271" s="122"/>
      <c r="JIL271" s="122"/>
      <c r="JIM271" s="122"/>
      <c r="JIN271" s="122"/>
      <c r="JIO271" s="122"/>
      <c r="JIP271" s="122"/>
      <c r="JIQ271" s="122"/>
      <c r="JIR271" s="122"/>
      <c r="JIS271" s="122"/>
      <c r="JIT271" s="122"/>
      <c r="JIU271" s="122"/>
      <c r="JIV271" s="122"/>
      <c r="JIW271" s="122"/>
      <c r="JIX271" s="122"/>
      <c r="JIY271" s="122"/>
      <c r="JIZ271" s="122"/>
      <c r="JJA271" s="122"/>
      <c r="JJB271" s="122"/>
      <c r="JJC271" s="122"/>
      <c r="JJD271" s="122"/>
      <c r="JJE271" s="122"/>
      <c r="JJF271" s="122"/>
      <c r="JJG271" s="122"/>
      <c r="JJH271" s="122"/>
      <c r="JJI271" s="122"/>
      <c r="JJJ271" s="122"/>
      <c r="JJK271" s="122"/>
      <c r="JJL271" s="122"/>
      <c r="JJM271" s="122"/>
      <c r="JJN271" s="122"/>
      <c r="JJO271" s="122"/>
      <c r="JJP271" s="122"/>
      <c r="JJQ271" s="122"/>
      <c r="JJR271" s="122"/>
      <c r="JJS271" s="122"/>
      <c r="JJT271" s="122"/>
      <c r="JJU271" s="122"/>
      <c r="JJV271" s="122"/>
      <c r="JJW271" s="122"/>
      <c r="JJX271" s="122"/>
      <c r="JJY271" s="122"/>
      <c r="JJZ271" s="122"/>
      <c r="JKA271" s="122"/>
      <c r="JKB271" s="122"/>
      <c r="JKC271" s="122"/>
      <c r="JKD271" s="122"/>
      <c r="JKE271" s="122"/>
      <c r="JKF271" s="122"/>
      <c r="JKG271" s="122"/>
      <c r="JKH271" s="122"/>
      <c r="JKI271" s="122"/>
      <c r="JKJ271" s="122"/>
      <c r="JKK271" s="122"/>
      <c r="JKL271" s="122"/>
      <c r="JKM271" s="122"/>
      <c r="JKN271" s="122"/>
      <c r="JKO271" s="122"/>
      <c r="JKP271" s="122"/>
      <c r="JKQ271" s="122"/>
      <c r="JKR271" s="122"/>
      <c r="JKS271" s="122"/>
      <c r="JKT271" s="122"/>
      <c r="JKU271" s="122"/>
      <c r="JKV271" s="122"/>
      <c r="JKW271" s="122"/>
      <c r="JKX271" s="122"/>
      <c r="JKY271" s="122"/>
      <c r="JKZ271" s="122"/>
      <c r="JLA271" s="122"/>
      <c r="JLB271" s="122"/>
      <c r="JLC271" s="122"/>
      <c r="JLD271" s="122"/>
      <c r="JLE271" s="122"/>
      <c r="JLF271" s="122"/>
      <c r="JLG271" s="122"/>
      <c r="JLH271" s="122"/>
      <c r="JLI271" s="122"/>
      <c r="JLJ271" s="122"/>
      <c r="JLK271" s="122"/>
      <c r="JLL271" s="122"/>
      <c r="JLM271" s="122"/>
      <c r="JLN271" s="122"/>
      <c r="JLO271" s="122"/>
      <c r="JLP271" s="122"/>
      <c r="JLQ271" s="122"/>
      <c r="JLR271" s="122"/>
      <c r="JLS271" s="122"/>
      <c r="JLT271" s="122"/>
      <c r="JLU271" s="122"/>
      <c r="JLV271" s="122"/>
      <c r="JLW271" s="122"/>
      <c r="JLX271" s="122"/>
      <c r="JLY271" s="122"/>
      <c r="JLZ271" s="122"/>
      <c r="JMA271" s="122"/>
      <c r="JMB271" s="122"/>
      <c r="JMC271" s="122"/>
      <c r="JMD271" s="122"/>
      <c r="JME271" s="122"/>
      <c r="JMF271" s="122"/>
      <c r="JMG271" s="122"/>
      <c r="JMH271" s="122"/>
      <c r="JMI271" s="122"/>
      <c r="JMJ271" s="122"/>
      <c r="JMK271" s="122"/>
      <c r="JML271" s="122"/>
      <c r="JMM271" s="122"/>
      <c r="JMN271" s="122"/>
      <c r="JMO271" s="122"/>
      <c r="JMP271" s="122"/>
      <c r="JMQ271" s="122"/>
      <c r="JMR271" s="122"/>
      <c r="JMS271" s="122"/>
      <c r="JMT271" s="122"/>
      <c r="JMU271" s="122"/>
      <c r="JMV271" s="122"/>
      <c r="JMW271" s="122"/>
      <c r="JMX271" s="122"/>
      <c r="JMY271" s="122"/>
      <c r="JMZ271" s="122"/>
      <c r="JNA271" s="122"/>
      <c r="JNB271" s="122"/>
      <c r="JNC271" s="122"/>
      <c r="JND271" s="122"/>
      <c r="JNE271" s="122"/>
      <c r="JNF271" s="122"/>
      <c r="JNG271" s="122"/>
      <c r="JNH271" s="122"/>
      <c r="JNI271" s="122"/>
      <c r="JNJ271" s="122"/>
      <c r="JNK271" s="122"/>
      <c r="JNL271" s="122"/>
      <c r="JNM271" s="122"/>
      <c r="JNN271" s="122"/>
      <c r="JNO271" s="122"/>
      <c r="JNP271" s="122"/>
      <c r="JNQ271" s="122"/>
      <c r="JNR271" s="122"/>
      <c r="JNS271" s="122"/>
      <c r="JNT271" s="122"/>
      <c r="JNU271" s="122"/>
      <c r="JNV271" s="122"/>
      <c r="JNW271" s="122"/>
      <c r="JNX271" s="122"/>
      <c r="JNY271" s="122"/>
      <c r="JNZ271" s="122"/>
      <c r="JOA271" s="122"/>
      <c r="JOB271" s="122"/>
      <c r="JOC271" s="122"/>
      <c r="JOD271" s="122"/>
      <c r="JOE271" s="122"/>
      <c r="JOF271" s="122"/>
      <c r="JOG271" s="122"/>
      <c r="JOH271" s="122"/>
      <c r="JOI271" s="122"/>
      <c r="JOJ271" s="122"/>
      <c r="JOK271" s="122"/>
      <c r="JOL271" s="122"/>
      <c r="JOM271" s="122"/>
      <c r="JON271" s="122"/>
      <c r="JOO271" s="122"/>
      <c r="JOP271" s="122"/>
      <c r="JOQ271" s="122"/>
      <c r="JOR271" s="122"/>
      <c r="JOS271" s="122"/>
      <c r="JOT271" s="122"/>
      <c r="JOU271" s="122"/>
      <c r="JOV271" s="122"/>
      <c r="JOW271" s="122"/>
      <c r="JOX271" s="122"/>
      <c r="JOY271" s="122"/>
      <c r="JOZ271" s="122"/>
      <c r="JPA271" s="122"/>
      <c r="JPB271" s="122"/>
      <c r="JPC271" s="122"/>
      <c r="JPD271" s="122"/>
      <c r="JPE271" s="122"/>
      <c r="JPF271" s="122"/>
      <c r="JPG271" s="122"/>
      <c r="JPH271" s="122"/>
      <c r="JPI271" s="122"/>
      <c r="JPJ271" s="122"/>
      <c r="JPK271" s="122"/>
      <c r="JPL271" s="122"/>
      <c r="JPM271" s="122"/>
      <c r="JPN271" s="122"/>
      <c r="JPO271" s="122"/>
      <c r="JPP271" s="122"/>
      <c r="JPQ271" s="122"/>
      <c r="JPR271" s="122"/>
      <c r="JPS271" s="122"/>
      <c r="JPT271" s="122"/>
      <c r="JPU271" s="122"/>
      <c r="JPV271" s="122"/>
      <c r="JPW271" s="122"/>
      <c r="JPX271" s="122"/>
      <c r="JPY271" s="122"/>
      <c r="JPZ271" s="122"/>
      <c r="JQA271" s="122"/>
      <c r="JQB271" s="122"/>
      <c r="JQC271" s="122"/>
      <c r="JQD271" s="122"/>
      <c r="JQE271" s="122"/>
      <c r="JQF271" s="122"/>
      <c r="JQG271" s="122"/>
      <c r="JQH271" s="122"/>
      <c r="JQI271" s="122"/>
      <c r="JQJ271" s="122"/>
      <c r="JQK271" s="122"/>
      <c r="JQL271" s="122"/>
      <c r="JQM271" s="122"/>
      <c r="JQN271" s="122"/>
      <c r="JQO271" s="122"/>
      <c r="JQP271" s="122"/>
      <c r="JQQ271" s="122"/>
      <c r="JQR271" s="122"/>
      <c r="JQS271" s="122"/>
      <c r="JQT271" s="122"/>
      <c r="JQU271" s="122"/>
      <c r="JQV271" s="122"/>
      <c r="JQW271" s="122"/>
      <c r="JQX271" s="122"/>
      <c r="JQY271" s="122"/>
      <c r="JQZ271" s="122"/>
      <c r="JRA271" s="122"/>
      <c r="JRB271" s="122"/>
      <c r="JRC271" s="122"/>
      <c r="JRD271" s="122"/>
      <c r="JRE271" s="122"/>
      <c r="JRF271" s="122"/>
      <c r="JRG271" s="122"/>
      <c r="JRH271" s="122"/>
      <c r="JRI271" s="122"/>
      <c r="JRJ271" s="122"/>
      <c r="JRK271" s="122"/>
      <c r="JRL271" s="122"/>
      <c r="JRM271" s="122"/>
      <c r="JRN271" s="122"/>
      <c r="JRO271" s="122"/>
      <c r="JRP271" s="122"/>
      <c r="JRQ271" s="122"/>
      <c r="JRR271" s="122"/>
      <c r="JRS271" s="122"/>
      <c r="JRT271" s="122"/>
      <c r="JRU271" s="122"/>
      <c r="JRV271" s="122"/>
      <c r="JRW271" s="122"/>
      <c r="JRX271" s="122"/>
      <c r="JRY271" s="122"/>
      <c r="JRZ271" s="122"/>
      <c r="JSA271" s="122"/>
      <c r="JSB271" s="122"/>
      <c r="JSC271" s="122"/>
      <c r="JSD271" s="122"/>
      <c r="JSE271" s="122"/>
      <c r="JSF271" s="122"/>
      <c r="JSG271" s="122"/>
      <c r="JSH271" s="122"/>
      <c r="JSI271" s="122"/>
      <c r="JSJ271" s="122"/>
      <c r="JSK271" s="122"/>
      <c r="JSL271" s="122"/>
      <c r="JSM271" s="122"/>
      <c r="JSN271" s="122"/>
      <c r="JSO271" s="122"/>
      <c r="JSP271" s="122"/>
      <c r="JSQ271" s="122"/>
      <c r="JSR271" s="122"/>
      <c r="JSS271" s="122"/>
      <c r="JST271" s="122"/>
      <c r="JSU271" s="122"/>
      <c r="JSV271" s="122"/>
      <c r="JSW271" s="122"/>
      <c r="JSX271" s="122"/>
      <c r="JSY271" s="122"/>
      <c r="JSZ271" s="122"/>
      <c r="JTA271" s="122"/>
      <c r="JTB271" s="122"/>
      <c r="JTC271" s="122"/>
      <c r="JTD271" s="122"/>
      <c r="JTE271" s="122"/>
      <c r="JTF271" s="122"/>
      <c r="JTG271" s="122"/>
      <c r="JTH271" s="122"/>
      <c r="JTI271" s="122"/>
      <c r="JTJ271" s="122"/>
      <c r="JTK271" s="122"/>
      <c r="JTL271" s="122"/>
      <c r="JTM271" s="122"/>
      <c r="JTN271" s="122"/>
      <c r="JTO271" s="122"/>
      <c r="JTP271" s="122"/>
      <c r="JTQ271" s="122"/>
      <c r="JTR271" s="122"/>
      <c r="JTS271" s="122"/>
      <c r="JTT271" s="122"/>
      <c r="JTU271" s="122"/>
      <c r="JTV271" s="122"/>
      <c r="JTW271" s="122"/>
      <c r="JTX271" s="122"/>
      <c r="JTY271" s="122"/>
      <c r="JTZ271" s="122"/>
      <c r="JUA271" s="122"/>
      <c r="JUB271" s="122"/>
      <c r="JUC271" s="122"/>
      <c r="JUD271" s="122"/>
      <c r="JUE271" s="122"/>
      <c r="JUF271" s="122"/>
      <c r="JUG271" s="122"/>
      <c r="JUH271" s="122"/>
      <c r="JUI271" s="122"/>
      <c r="JUJ271" s="122"/>
      <c r="JUK271" s="122"/>
      <c r="JUL271" s="122"/>
      <c r="JUM271" s="122"/>
      <c r="JUN271" s="122"/>
      <c r="JUO271" s="122"/>
      <c r="JUP271" s="122"/>
      <c r="JUQ271" s="122"/>
      <c r="JUR271" s="122"/>
      <c r="JUS271" s="122"/>
      <c r="JUT271" s="122"/>
      <c r="JUU271" s="122"/>
      <c r="JUV271" s="122"/>
      <c r="JUW271" s="122"/>
      <c r="JUX271" s="122"/>
      <c r="JUY271" s="122"/>
      <c r="JUZ271" s="122"/>
      <c r="JVA271" s="122"/>
      <c r="JVB271" s="122"/>
      <c r="JVC271" s="122"/>
      <c r="JVD271" s="122"/>
      <c r="JVE271" s="122"/>
      <c r="JVF271" s="122"/>
      <c r="JVG271" s="122"/>
      <c r="JVH271" s="122"/>
      <c r="JVI271" s="122"/>
      <c r="JVJ271" s="122"/>
      <c r="JVK271" s="122"/>
      <c r="JVL271" s="122"/>
      <c r="JVM271" s="122"/>
      <c r="JVN271" s="122"/>
      <c r="JVO271" s="122"/>
      <c r="JVP271" s="122"/>
      <c r="JVQ271" s="122"/>
      <c r="JVR271" s="122"/>
      <c r="JVS271" s="122"/>
      <c r="JVT271" s="122"/>
      <c r="JVU271" s="122"/>
      <c r="JVV271" s="122"/>
      <c r="JVW271" s="122"/>
      <c r="JVX271" s="122"/>
      <c r="JVY271" s="122"/>
      <c r="JVZ271" s="122"/>
      <c r="JWA271" s="122"/>
      <c r="JWB271" s="122"/>
      <c r="JWC271" s="122"/>
      <c r="JWD271" s="122"/>
      <c r="JWE271" s="122"/>
      <c r="JWF271" s="122"/>
      <c r="JWG271" s="122"/>
      <c r="JWH271" s="122"/>
      <c r="JWI271" s="122"/>
      <c r="JWJ271" s="122"/>
      <c r="JWK271" s="122"/>
      <c r="JWL271" s="122"/>
      <c r="JWM271" s="122"/>
      <c r="JWN271" s="122"/>
      <c r="JWO271" s="122"/>
      <c r="JWP271" s="122"/>
      <c r="JWQ271" s="122"/>
      <c r="JWR271" s="122"/>
      <c r="JWS271" s="122"/>
      <c r="JWT271" s="122"/>
      <c r="JWU271" s="122"/>
      <c r="JWV271" s="122"/>
      <c r="JWW271" s="122"/>
      <c r="JWX271" s="122"/>
      <c r="JWY271" s="122"/>
      <c r="JWZ271" s="122"/>
      <c r="JXA271" s="122"/>
      <c r="JXB271" s="122"/>
      <c r="JXC271" s="122"/>
      <c r="JXD271" s="122"/>
      <c r="JXE271" s="122"/>
      <c r="JXF271" s="122"/>
      <c r="JXG271" s="122"/>
      <c r="JXH271" s="122"/>
      <c r="JXI271" s="122"/>
      <c r="JXJ271" s="122"/>
      <c r="JXK271" s="122"/>
      <c r="JXL271" s="122"/>
      <c r="JXM271" s="122"/>
      <c r="JXN271" s="122"/>
      <c r="JXO271" s="122"/>
      <c r="JXP271" s="122"/>
      <c r="JXQ271" s="122"/>
      <c r="JXR271" s="122"/>
      <c r="JXS271" s="122"/>
      <c r="JXT271" s="122"/>
      <c r="JXU271" s="122"/>
      <c r="JXV271" s="122"/>
      <c r="JXW271" s="122"/>
      <c r="JXX271" s="122"/>
      <c r="JXY271" s="122"/>
      <c r="JXZ271" s="122"/>
      <c r="JYA271" s="122"/>
      <c r="JYB271" s="122"/>
      <c r="JYC271" s="122"/>
      <c r="JYD271" s="122"/>
      <c r="JYE271" s="122"/>
      <c r="JYF271" s="122"/>
      <c r="JYG271" s="122"/>
      <c r="JYH271" s="122"/>
      <c r="JYI271" s="122"/>
      <c r="JYJ271" s="122"/>
      <c r="JYK271" s="122"/>
      <c r="JYL271" s="122"/>
      <c r="JYM271" s="122"/>
      <c r="JYN271" s="122"/>
      <c r="JYO271" s="122"/>
      <c r="JYP271" s="122"/>
      <c r="JYQ271" s="122"/>
      <c r="JYR271" s="122"/>
      <c r="JYS271" s="122"/>
      <c r="JYT271" s="122"/>
      <c r="JYU271" s="122"/>
      <c r="JYV271" s="122"/>
      <c r="JYW271" s="122"/>
      <c r="JYX271" s="122"/>
      <c r="JYY271" s="122"/>
      <c r="JYZ271" s="122"/>
      <c r="JZA271" s="122"/>
      <c r="JZB271" s="122"/>
      <c r="JZC271" s="122"/>
      <c r="JZD271" s="122"/>
      <c r="JZE271" s="122"/>
      <c r="JZF271" s="122"/>
      <c r="JZG271" s="122"/>
      <c r="JZH271" s="122"/>
      <c r="JZI271" s="122"/>
      <c r="JZJ271" s="122"/>
      <c r="JZK271" s="122"/>
      <c r="JZL271" s="122"/>
      <c r="JZM271" s="122"/>
      <c r="JZN271" s="122"/>
      <c r="JZO271" s="122"/>
      <c r="JZP271" s="122"/>
      <c r="JZQ271" s="122"/>
      <c r="JZR271" s="122"/>
      <c r="JZS271" s="122"/>
      <c r="JZT271" s="122"/>
      <c r="JZU271" s="122"/>
      <c r="JZV271" s="122"/>
      <c r="JZW271" s="122"/>
      <c r="JZX271" s="122"/>
      <c r="JZY271" s="122"/>
      <c r="JZZ271" s="122"/>
      <c r="KAA271" s="122"/>
      <c r="KAB271" s="122"/>
      <c r="KAC271" s="122"/>
      <c r="KAD271" s="122"/>
      <c r="KAE271" s="122"/>
      <c r="KAF271" s="122"/>
      <c r="KAG271" s="122"/>
      <c r="KAH271" s="122"/>
      <c r="KAI271" s="122"/>
      <c r="KAJ271" s="122"/>
      <c r="KAK271" s="122"/>
      <c r="KAL271" s="122"/>
      <c r="KAM271" s="122"/>
      <c r="KAN271" s="122"/>
      <c r="KAO271" s="122"/>
      <c r="KAP271" s="122"/>
      <c r="KAQ271" s="122"/>
      <c r="KAR271" s="122"/>
      <c r="KAS271" s="122"/>
      <c r="KAT271" s="122"/>
      <c r="KAU271" s="122"/>
      <c r="KAV271" s="122"/>
      <c r="KAW271" s="122"/>
      <c r="KAX271" s="122"/>
      <c r="KAY271" s="122"/>
      <c r="KAZ271" s="122"/>
      <c r="KBA271" s="122"/>
      <c r="KBB271" s="122"/>
      <c r="KBC271" s="122"/>
      <c r="KBD271" s="122"/>
      <c r="KBE271" s="122"/>
      <c r="KBF271" s="122"/>
      <c r="KBG271" s="122"/>
      <c r="KBH271" s="122"/>
      <c r="KBI271" s="122"/>
      <c r="KBJ271" s="122"/>
      <c r="KBK271" s="122"/>
      <c r="KBL271" s="122"/>
      <c r="KBM271" s="122"/>
      <c r="KBN271" s="122"/>
      <c r="KBO271" s="122"/>
      <c r="KBP271" s="122"/>
      <c r="KBQ271" s="122"/>
      <c r="KBR271" s="122"/>
      <c r="KBS271" s="122"/>
      <c r="KBT271" s="122"/>
      <c r="KBU271" s="122"/>
      <c r="KBV271" s="122"/>
      <c r="KBW271" s="122"/>
      <c r="KBX271" s="122"/>
      <c r="KBY271" s="122"/>
      <c r="KBZ271" s="122"/>
      <c r="KCA271" s="122"/>
      <c r="KCB271" s="122"/>
      <c r="KCC271" s="122"/>
      <c r="KCD271" s="122"/>
      <c r="KCE271" s="122"/>
      <c r="KCF271" s="122"/>
      <c r="KCG271" s="122"/>
      <c r="KCH271" s="122"/>
      <c r="KCI271" s="122"/>
      <c r="KCJ271" s="122"/>
      <c r="KCK271" s="122"/>
      <c r="KCL271" s="122"/>
      <c r="KCM271" s="122"/>
      <c r="KCN271" s="122"/>
      <c r="KCO271" s="122"/>
      <c r="KCP271" s="122"/>
      <c r="KCQ271" s="122"/>
      <c r="KCR271" s="122"/>
      <c r="KCS271" s="122"/>
      <c r="KCT271" s="122"/>
      <c r="KCU271" s="122"/>
      <c r="KCV271" s="122"/>
      <c r="KCW271" s="122"/>
      <c r="KCX271" s="122"/>
      <c r="KCY271" s="122"/>
      <c r="KCZ271" s="122"/>
      <c r="KDA271" s="122"/>
      <c r="KDB271" s="122"/>
      <c r="KDC271" s="122"/>
      <c r="KDD271" s="122"/>
      <c r="KDE271" s="122"/>
      <c r="KDF271" s="122"/>
      <c r="KDG271" s="122"/>
      <c r="KDH271" s="122"/>
      <c r="KDI271" s="122"/>
      <c r="KDJ271" s="122"/>
      <c r="KDK271" s="122"/>
      <c r="KDL271" s="122"/>
      <c r="KDM271" s="122"/>
      <c r="KDN271" s="122"/>
      <c r="KDO271" s="122"/>
      <c r="KDP271" s="122"/>
      <c r="KDQ271" s="122"/>
      <c r="KDR271" s="122"/>
      <c r="KDS271" s="122"/>
      <c r="KDT271" s="122"/>
      <c r="KDU271" s="122"/>
      <c r="KDV271" s="122"/>
      <c r="KDW271" s="122"/>
      <c r="KDX271" s="122"/>
      <c r="KDY271" s="122"/>
      <c r="KDZ271" s="122"/>
      <c r="KEA271" s="122"/>
      <c r="KEB271" s="122"/>
      <c r="KEC271" s="122"/>
      <c r="KED271" s="122"/>
      <c r="KEE271" s="122"/>
      <c r="KEF271" s="122"/>
      <c r="KEG271" s="122"/>
      <c r="KEH271" s="122"/>
      <c r="KEI271" s="122"/>
      <c r="KEJ271" s="122"/>
      <c r="KEK271" s="122"/>
      <c r="KEL271" s="122"/>
      <c r="KEM271" s="122"/>
      <c r="KEN271" s="122"/>
      <c r="KEO271" s="122"/>
      <c r="KEP271" s="122"/>
      <c r="KEQ271" s="122"/>
      <c r="KER271" s="122"/>
      <c r="KES271" s="122"/>
      <c r="KET271" s="122"/>
      <c r="KEU271" s="122"/>
      <c r="KEV271" s="122"/>
      <c r="KEW271" s="122"/>
      <c r="KEX271" s="122"/>
      <c r="KEY271" s="122"/>
      <c r="KEZ271" s="122"/>
      <c r="KFA271" s="122"/>
      <c r="KFB271" s="122"/>
      <c r="KFC271" s="122"/>
      <c r="KFD271" s="122"/>
      <c r="KFE271" s="122"/>
      <c r="KFF271" s="122"/>
      <c r="KFG271" s="122"/>
      <c r="KFH271" s="122"/>
      <c r="KFI271" s="122"/>
      <c r="KFJ271" s="122"/>
      <c r="KFK271" s="122"/>
      <c r="KFL271" s="122"/>
      <c r="KFM271" s="122"/>
      <c r="KFN271" s="122"/>
      <c r="KFO271" s="122"/>
      <c r="KFP271" s="122"/>
      <c r="KFQ271" s="122"/>
      <c r="KFR271" s="122"/>
      <c r="KFS271" s="122"/>
      <c r="KFT271" s="122"/>
      <c r="KFU271" s="122"/>
      <c r="KFV271" s="122"/>
      <c r="KFW271" s="122"/>
      <c r="KFX271" s="122"/>
      <c r="KFY271" s="122"/>
      <c r="KFZ271" s="122"/>
      <c r="KGA271" s="122"/>
      <c r="KGB271" s="122"/>
      <c r="KGC271" s="122"/>
      <c r="KGD271" s="122"/>
      <c r="KGE271" s="122"/>
      <c r="KGF271" s="122"/>
      <c r="KGG271" s="122"/>
      <c r="KGH271" s="122"/>
      <c r="KGI271" s="122"/>
      <c r="KGJ271" s="122"/>
      <c r="KGK271" s="122"/>
      <c r="KGL271" s="122"/>
      <c r="KGM271" s="122"/>
      <c r="KGN271" s="122"/>
      <c r="KGO271" s="122"/>
      <c r="KGP271" s="122"/>
      <c r="KGQ271" s="122"/>
      <c r="KGR271" s="122"/>
      <c r="KGS271" s="122"/>
      <c r="KGT271" s="122"/>
      <c r="KGU271" s="122"/>
      <c r="KGV271" s="122"/>
      <c r="KGW271" s="122"/>
      <c r="KGX271" s="122"/>
      <c r="KGY271" s="122"/>
      <c r="KGZ271" s="122"/>
      <c r="KHA271" s="122"/>
      <c r="KHB271" s="122"/>
      <c r="KHC271" s="122"/>
      <c r="KHD271" s="122"/>
      <c r="KHE271" s="122"/>
      <c r="KHF271" s="122"/>
      <c r="KHG271" s="122"/>
      <c r="KHH271" s="122"/>
      <c r="KHI271" s="122"/>
      <c r="KHJ271" s="122"/>
      <c r="KHK271" s="122"/>
      <c r="KHL271" s="122"/>
      <c r="KHM271" s="122"/>
      <c r="KHN271" s="122"/>
      <c r="KHO271" s="122"/>
      <c r="KHP271" s="122"/>
      <c r="KHQ271" s="122"/>
      <c r="KHR271" s="122"/>
      <c r="KHS271" s="122"/>
      <c r="KHT271" s="122"/>
      <c r="KHU271" s="122"/>
      <c r="KHV271" s="122"/>
      <c r="KHW271" s="122"/>
      <c r="KHX271" s="122"/>
      <c r="KHY271" s="122"/>
      <c r="KHZ271" s="122"/>
      <c r="KIA271" s="122"/>
      <c r="KIB271" s="122"/>
      <c r="KIC271" s="122"/>
      <c r="KID271" s="122"/>
      <c r="KIE271" s="122"/>
      <c r="KIF271" s="122"/>
      <c r="KIG271" s="122"/>
      <c r="KIH271" s="122"/>
      <c r="KII271" s="122"/>
      <c r="KIJ271" s="122"/>
      <c r="KIK271" s="122"/>
      <c r="KIL271" s="122"/>
      <c r="KIM271" s="122"/>
      <c r="KIN271" s="122"/>
      <c r="KIO271" s="122"/>
      <c r="KIP271" s="122"/>
      <c r="KIQ271" s="122"/>
      <c r="KIR271" s="122"/>
      <c r="KIS271" s="122"/>
      <c r="KIT271" s="122"/>
      <c r="KIU271" s="122"/>
      <c r="KIV271" s="122"/>
      <c r="KIW271" s="122"/>
      <c r="KIX271" s="122"/>
      <c r="KIY271" s="122"/>
      <c r="KIZ271" s="122"/>
      <c r="KJA271" s="122"/>
      <c r="KJB271" s="122"/>
      <c r="KJC271" s="122"/>
      <c r="KJD271" s="122"/>
      <c r="KJE271" s="122"/>
      <c r="KJF271" s="122"/>
      <c r="KJG271" s="122"/>
      <c r="KJH271" s="122"/>
      <c r="KJI271" s="122"/>
      <c r="KJJ271" s="122"/>
      <c r="KJK271" s="122"/>
      <c r="KJL271" s="122"/>
      <c r="KJM271" s="122"/>
      <c r="KJN271" s="122"/>
      <c r="KJO271" s="122"/>
      <c r="KJP271" s="122"/>
      <c r="KJQ271" s="122"/>
      <c r="KJR271" s="122"/>
      <c r="KJS271" s="122"/>
      <c r="KJT271" s="122"/>
      <c r="KJU271" s="122"/>
      <c r="KJV271" s="122"/>
      <c r="KJW271" s="122"/>
      <c r="KJX271" s="122"/>
      <c r="KJY271" s="122"/>
      <c r="KJZ271" s="122"/>
      <c r="KKA271" s="122"/>
      <c r="KKB271" s="122"/>
      <c r="KKC271" s="122"/>
      <c r="KKD271" s="122"/>
      <c r="KKE271" s="122"/>
      <c r="KKF271" s="122"/>
      <c r="KKG271" s="122"/>
      <c r="KKH271" s="122"/>
      <c r="KKI271" s="122"/>
      <c r="KKJ271" s="122"/>
      <c r="KKK271" s="122"/>
      <c r="KKL271" s="122"/>
      <c r="KKM271" s="122"/>
      <c r="KKN271" s="122"/>
      <c r="KKO271" s="122"/>
      <c r="KKP271" s="122"/>
      <c r="KKQ271" s="122"/>
      <c r="KKR271" s="122"/>
      <c r="KKS271" s="122"/>
      <c r="KKT271" s="122"/>
      <c r="KKU271" s="122"/>
      <c r="KKV271" s="122"/>
      <c r="KKW271" s="122"/>
      <c r="KKX271" s="122"/>
      <c r="KKY271" s="122"/>
      <c r="KKZ271" s="122"/>
      <c r="KLA271" s="122"/>
      <c r="KLB271" s="122"/>
      <c r="KLC271" s="122"/>
      <c r="KLD271" s="122"/>
      <c r="KLE271" s="122"/>
      <c r="KLF271" s="122"/>
      <c r="KLG271" s="122"/>
      <c r="KLH271" s="122"/>
      <c r="KLI271" s="122"/>
      <c r="KLJ271" s="122"/>
      <c r="KLK271" s="122"/>
      <c r="KLL271" s="122"/>
      <c r="KLM271" s="122"/>
      <c r="KLN271" s="122"/>
      <c r="KLO271" s="122"/>
      <c r="KLP271" s="122"/>
      <c r="KLQ271" s="122"/>
      <c r="KLR271" s="122"/>
      <c r="KLS271" s="122"/>
      <c r="KLT271" s="122"/>
      <c r="KLU271" s="122"/>
      <c r="KLV271" s="122"/>
      <c r="KLW271" s="122"/>
      <c r="KLX271" s="122"/>
      <c r="KLY271" s="122"/>
      <c r="KLZ271" s="122"/>
      <c r="KMA271" s="122"/>
      <c r="KMB271" s="122"/>
      <c r="KMC271" s="122"/>
      <c r="KMD271" s="122"/>
      <c r="KME271" s="122"/>
      <c r="KMF271" s="122"/>
      <c r="KMG271" s="122"/>
      <c r="KMH271" s="122"/>
      <c r="KMI271" s="122"/>
      <c r="KMJ271" s="122"/>
      <c r="KMK271" s="122"/>
      <c r="KML271" s="122"/>
      <c r="KMM271" s="122"/>
      <c r="KMN271" s="122"/>
      <c r="KMO271" s="122"/>
      <c r="KMP271" s="122"/>
      <c r="KMQ271" s="122"/>
      <c r="KMR271" s="122"/>
      <c r="KMS271" s="122"/>
      <c r="KMT271" s="122"/>
      <c r="KMU271" s="122"/>
      <c r="KMV271" s="122"/>
      <c r="KMW271" s="122"/>
      <c r="KMX271" s="122"/>
      <c r="KMY271" s="122"/>
      <c r="KMZ271" s="122"/>
      <c r="KNA271" s="122"/>
      <c r="KNB271" s="122"/>
      <c r="KNC271" s="122"/>
      <c r="KND271" s="122"/>
      <c r="KNE271" s="122"/>
      <c r="KNF271" s="122"/>
      <c r="KNG271" s="122"/>
      <c r="KNH271" s="122"/>
      <c r="KNI271" s="122"/>
      <c r="KNJ271" s="122"/>
      <c r="KNK271" s="122"/>
      <c r="KNL271" s="122"/>
      <c r="KNM271" s="122"/>
      <c r="KNN271" s="122"/>
      <c r="KNO271" s="122"/>
      <c r="KNP271" s="122"/>
      <c r="KNQ271" s="122"/>
      <c r="KNR271" s="122"/>
      <c r="KNS271" s="122"/>
      <c r="KNT271" s="122"/>
      <c r="KNU271" s="122"/>
      <c r="KNV271" s="122"/>
      <c r="KNW271" s="122"/>
      <c r="KNX271" s="122"/>
      <c r="KNY271" s="122"/>
      <c r="KNZ271" s="122"/>
      <c r="KOA271" s="122"/>
      <c r="KOB271" s="122"/>
      <c r="KOC271" s="122"/>
      <c r="KOD271" s="122"/>
      <c r="KOE271" s="122"/>
      <c r="KOF271" s="122"/>
      <c r="KOG271" s="122"/>
      <c r="KOH271" s="122"/>
      <c r="KOI271" s="122"/>
      <c r="KOJ271" s="122"/>
      <c r="KOK271" s="122"/>
      <c r="KOL271" s="122"/>
      <c r="KOM271" s="122"/>
      <c r="KON271" s="122"/>
      <c r="KOO271" s="122"/>
      <c r="KOP271" s="122"/>
      <c r="KOQ271" s="122"/>
      <c r="KOR271" s="122"/>
      <c r="KOS271" s="122"/>
      <c r="KOT271" s="122"/>
      <c r="KOU271" s="122"/>
      <c r="KOV271" s="122"/>
      <c r="KOW271" s="122"/>
      <c r="KOX271" s="122"/>
      <c r="KOY271" s="122"/>
      <c r="KOZ271" s="122"/>
      <c r="KPA271" s="122"/>
      <c r="KPB271" s="122"/>
      <c r="KPC271" s="122"/>
      <c r="KPD271" s="122"/>
      <c r="KPE271" s="122"/>
      <c r="KPF271" s="122"/>
      <c r="KPG271" s="122"/>
      <c r="KPH271" s="122"/>
      <c r="KPI271" s="122"/>
      <c r="KPJ271" s="122"/>
      <c r="KPK271" s="122"/>
      <c r="KPL271" s="122"/>
      <c r="KPM271" s="122"/>
      <c r="KPN271" s="122"/>
      <c r="KPO271" s="122"/>
      <c r="KPP271" s="122"/>
      <c r="KPQ271" s="122"/>
      <c r="KPR271" s="122"/>
      <c r="KPS271" s="122"/>
      <c r="KPT271" s="122"/>
      <c r="KPU271" s="122"/>
      <c r="KPV271" s="122"/>
      <c r="KPW271" s="122"/>
      <c r="KPX271" s="122"/>
      <c r="KPY271" s="122"/>
      <c r="KPZ271" s="122"/>
      <c r="KQA271" s="122"/>
      <c r="KQB271" s="122"/>
      <c r="KQC271" s="122"/>
      <c r="KQD271" s="122"/>
      <c r="KQE271" s="122"/>
      <c r="KQF271" s="122"/>
      <c r="KQG271" s="122"/>
      <c r="KQH271" s="122"/>
      <c r="KQI271" s="122"/>
      <c r="KQJ271" s="122"/>
      <c r="KQK271" s="122"/>
      <c r="KQL271" s="122"/>
      <c r="KQM271" s="122"/>
      <c r="KQN271" s="122"/>
      <c r="KQO271" s="122"/>
      <c r="KQP271" s="122"/>
      <c r="KQQ271" s="122"/>
      <c r="KQR271" s="122"/>
      <c r="KQS271" s="122"/>
      <c r="KQT271" s="122"/>
      <c r="KQU271" s="122"/>
      <c r="KQV271" s="122"/>
      <c r="KQW271" s="122"/>
      <c r="KQX271" s="122"/>
      <c r="KQY271" s="122"/>
      <c r="KQZ271" s="122"/>
      <c r="KRA271" s="122"/>
      <c r="KRB271" s="122"/>
      <c r="KRC271" s="122"/>
      <c r="KRD271" s="122"/>
      <c r="KRE271" s="122"/>
      <c r="KRF271" s="122"/>
      <c r="KRG271" s="122"/>
      <c r="KRH271" s="122"/>
      <c r="KRI271" s="122"/>
      <c r="KRJ271" s="122"/>
      <c r="KRK271" s="122"/>
      <c r="KRL271" s="122"/>
      <c r="KRM271" s="122"/>
      <c r="KRN271" s="122"/>
      <c r="KRO271" s="122"/>
      <c r="KRP271" s="122"/>
      <c r="KRQ271" s="122"/>
      <c r="KRR271" s="122"/>
      <c r="KRS271" s="122"/>
      <c r="KRT271" s="122"/>
      <c r="KRU271" s="122"/>
      <c r="KRV271" s="122"/>
      <c r="KRW271" s="122"/>
      <c r="KRX271" s="122"/>
      <c r="KRY271" s="122"/>
      <c r="KRZ271" s="122"/>
      <c r="KSA271" s="122"/>
      <c r="KSB271" s="122"/>
      <c r="KSC271" s="122"/>
      <c r="KSD271" s="122"/>
      <c r="KSE271" s="122"/>
      <c r="KSF271" s="122"/>
      <c r="KSG271" s="122"/>
      <c r="KSH271" s="122"/>
      <c r="KSI271" s="122"/>
      <c r="KSJ271" s="122"/>
      <c r="KSK271" s="122"/>
      <c r="KSL271" s="122"/>
      <c r="KSM271" s="122"/>
      <c r="KSN271" s="122"/>
      <c r="KSO271" s="122"/>
      <c r="KSP271" s="122"/>
      <c r="KSQ271" s="122"/>
      <c r="KSR271" s="122"/>
      <c r="KSS271" s="122"/>
      <c r="KST271" s="122"/>
      <c r="KSU271" s="122"/>
      <c r="KSV271" s="122"/>
      <c r="KSW271" s="122"/>
      <c r="KSX271" s="122"/>
      <c r="KSY271" s="122"/>
      <c r="KSZ271" s="122"/>
      <c r="KTA271" s="122"/>
      <c r="KTB271" s="122"/>
      <c r="KTC271" s="122"/>
      <c r="KTD271" s="122"/>
      <c r="KTE271" s="122"/>
      <c r="KTF271" s="122"/>
      <c r="KTG271" s="122"/>
      <c r="KTH271" s="122"/>
      <c r="KTI271" s="122"/>
      <c r="KTJ271" s="122"/>
      <c r="KTK271" s="122"/>
      <c r="KTL271" s="122"/>
      <c r="KTM271" s="122"/>
      <c r="KTN271" s="122"/>
      <c r="KTO271" s="122"/>
      <c r="KTP271" s="122"/>
      <c r="KTQ271" s="122"/>
      <c r="KTR271" s="122"/>
      <c r="KTS271" s="122"/>
      <c r="KTT271" s="122"/>
      <c r="KTU271" s="122"/>
      <c r="KTV271" s="122"/>
      <c r="KTW271" s="122"/>
      <c r="KTX271" s="122"/>
      <c r="KTY271" s="122"/>
      <c r="KTZ271" s="122"/>
      <c r="KUA271" s="122"/>
      <c r="KUB271" s="122"/>
      <c r="KUC271" s="122"/>
      <c r="KUD271" s="122"/>
      <c r="KUE271" s="122"/>
      <c r="KUF271" s="122"/>
      <c r="KUG271" s="122"/>
      <c r="KUH271" s="122"/>
      <c r="KUI271" s="122"/>
      <c r="KUJ271" s="122"/>
      <c r="KUK271" s="122"/>
      <c r="KUL271" s="122"/>
      <c r="KUM271" s="122"/>
      <c r="KUN271" s="122"/>
      <c r="KUO271" s="122"/>
      <c r="KUP271" s="122"/>
      <c r="KUQ271" s="122"/>
      <c r="KUR271" s="122"/>
      <c r="KUS271" s="122"/>
      <c r="KUT271" s="122"/>
      <c r="KUU271" s="122"/>
      <c r="KUV271" s="122"/>
      <c r="KUW271" s="122"/>
      <c r="KUX271" s="122"/>
      <c r="KUY271" s="122"/>
      <c r="KUZ271" s="122"/>
      <c r="KVA271" s="122"/>
      <c r="KVB271" s="122"/>
      <c r="KVC271" s="122"/>
      <c r="KVD271" s="122"/>
      <c r="KVE271" s="122"/>
      <c r="KVF271" s="122"/>
      <c r="KVG271" s="122"/>
      <c r="KVH271" s="122"/>
      <c r="KVI271" s="122"/>
      <c r="KVJ271" s="122"/>
      <c r="KVK271" s="122"/>
      <c r="KVL271" s="122"/>
      <c r="KVM271" s="122"/>
      <c r="KVN271" s="122"/>
      <c r="KVO271" s="122"/>
      <c r="KVP271" s="122"/>
      <c r="KVQ271" s="122"/>
      <c r="KVR271" s="122"/>
      <c r="KVS271" s="122"/>
      <c r="KVT271" s="122"/>
      <c r="KVU271" s="122"/>
      <c r="KVV271" s="122"/>
      <c r="KVW271" s="122"/>
      <c r="KVX271" s="122"/>
      <c r="KVY271" s="122"/>
      <c r="KVZ271" s="122"/>
      <c r="KWA271" s="122"/>
      <c r="KWB271" s="122"/>
      <c r="KWC271" s="122"/>
      <c r="KWD271" s="122"/>
      <c r="KWE271" s="122"/>
      <c r="KWF271" s="122"/>
      <c r="KWG271" s="122"/>
      <c r="KWH271" s="122"/>
      <c r="KWI271" s="122"/>
      <c r="KWJ271" s="122"/>
      <c r="KWK271" s="122"/>
      <c r="KWL271" s="122"/>
      <c r="KWM271" s="122"/>
      <c r="KWN271" s="122"/>
      <c r="KWO271" s="122"/>
      <c r="KWP271" s="122"/>
      <c r="KWQ271" s="122"/>
      <c r="KWR271" s="122"/>
      <c r="KWS271" s="122"/>
      <c r="KWT271" s="122"/>
      <c r="KWU271" s="122"/>
      <c r="KWV271" s="122"/>
      <c r="KWW271" s="122"/>
      <c r="KWX271" s="122"/>
      <c r="KWY271" s="122"/>
      <c r="KWZ271" s="122"/>
      <c r="KXA271" s="122"/>
      <c r="KXB271" s="122"/>
      <c r="KXC271" s="122"/>
      <c r="KXD271" s="122"/>
      <c r="KXE271" s="122"/>
      <c r="KXF271" s="122"/>
      <c r="KXG271" s="122"/>
      <c r="KXH271" s="122"/>
      <c r="KXI271" s="122"/>
      <c r="KXJ271" s="122"/>
      <c r="KXK271" s="122"/>
      <c r="KXL271" s="122"/>
      <c r="KXM271" s="122"/>
      <c r="KXN271" s="122"/>
      <c r="KXO271" s="122"/>
      <c r="KXP271" s="122"/>
      <c r="KXQ271" s="122"/>
      <c r="KXR271" s="122"/>
      <c r="KXS271" s="122"/>
      <c r="KXT271" s="122"/>
      <c r="KXU271" s="122"/>
      <c r="KXV271" s="122"/>
      <c r="KXW271" s="122"/>
      <c r="KXX271" s="122"/>
      <c r="KXY271" s="122"/>
      <c r="KXZ271" s="122"/>
      <c r="KYA271" s="122"/>
      <c r="KYB271" s="122"/>
      <c r="KYC271" s="122"/>
      <c r="KYD271" s="122"/>
      <c r="KYE271" s="122"/>
      <c r="KYF271" s="122"/>
      <c r="KYG271" s="122"/>
      <c r="KYH271" s="122"/>
      <c r="KYI271" s="122"/>
      <c r="KYJ271" s="122"/>
      <c r="KYK271" s="122"/>
      <c r="KYL271" s="122"/>
      <c r="KYM271" s="122"/>
      <c r="KYN271" s="122"/>
      <c r="KYO271" s="122"/>
      <c r="KYP271" s="122"/>
      <c r="KYQ271" s="122"/>
      <c r="KYR271" s="122"/>
      <c r="KYS271" s="122"/>
      <c r="KYT271" s="122"/>
      <c r="KYU271" s="122"/>
      <c r="KYV271" s="122"/>
      <c r="KYW271" s="122"/>
      <c r="KYX271" s="122"/>
      <c r="KYY271" s="122"/>
      <c r="KYZ271" s="122"/>
      <c r="KZA271" s="122"/>
      <c r="KZB271" s="122"/>
      <c r="KZC271" s="122"/>
      <c r="KZD271" s="122"/>
      <c r="KZE271" s="122"/>
      <c r="KZF271" s="122"/>
      <c r="KZG271" s="122"/>
      <c r="KZH271" s="122"/>
      <c r="KZI271" s="122"/>
      <c r="KZJ271" s="122"/>
      <c r="KZK271" s="122"/>
      <c r="KZL271" s="122"/>
      <c r="KZM271" s="122"/>
      <c r="KZN271" s="122"/>
      <c r="KZO271" s="122"/>
      <c r="KZP271" s="122"/>
      <c r="KZQ271" s="122"/>
      <c r="KZR271" s="122"/>
      <c r="KZS271" s="122"/>
      <c r="KZT271" s="122"/>
      <c r="KZU271" s="122"/>
      <c r="KZV271" s="122"/>
      <c r="KZW271" s="122"/>
      <c r="KZX271" s="122"/>
      <c r="KZY271" s="122"/>
      <c r="KZZ271" s="122"/>
      <c r="LAA271" s="122"/>
      <c r="LAB271" s="122"/>
      <c r="LAC271" s="122"/>
      <c r="LAD271" s="122"/>
      <c r="LAE271" s="122"/>
      <c r="LAF271" s="122"/>
      <c r="LAG271" s="122"/>
      <c r="LAH271" s="122"/>
      <c r="LAI271" s="122"/>
      <c r="LAJ271" s="122"/>
      <c r="LAK271" s="122"/>
      <c r="LAL271" s="122"/>
      <c r="LAM271" s="122"/>
      <c r="LAN271" s="122"/>
      <c r="LAO271" s="122"/>
      <c r="LAP271" s="122"/>
      <c r="LAQ271" s="122"/>
      <c r="LAR271" s="122"/>
      <c r="LAS271" s="122"/>
      <c r="LAT271" s="122"/>
      <c r="LAU271" s="122"/>
      <c r="LAV271" s="122"/>
      <c r="LAW271" s="122"/>
      <c r="LAX271" s="122"/>
      <c r="LAY271" s="122"/>
      <c r="LAZ271" s="122"/>
      <c r="LBA271" s="122"/>
      <c r="LBB271" s="122"/>
      <c r="LBC271" s="122"/>
      <c r="LBD271" s="122"/>
      <c r="LBE271" s="122"/>
      <c r="LBF271" s="122"/>
      <c r="LBG271" s="122"/>
      <c r="LBH271" s="122"/>
      <c r="LBI271" s="122"/>
      <c r="LBJ271" s="122"/>
      <c r="LBK271" s="122"/>
      <c r="LBL271" s="122"/>
      <c r="LBM271" s="122"/>
      <c r="LBN271" s="122"/>
      <c r="LBO271" s="122"/>
      <c r="LBP271" s="122"/>
      <c r="LBQ271" s="122"/>
      <c r="LBR271" s="122"/>
      <c r="LBS271" s="122"/>
      <c r="LBT271" s="122"/>
      <c r="LBU271" s="122"/>
      <c r="LBV271" s="122"/>
      <c r="LBW271" s="122"/>
      <c r="LBX271" s="122"/>
      <c r="LBY271" s="122"/>
      <c r="LBZ271" s="122"/>
      <c r="LCA271" s="122"/>
      <c r="LCB271" s="122"/>
      <c r="LCC271" s="122"/>
      <c r="LCD271" s="122"/>
      <c r="LCE271" s="122"/>
      <c r="LCF271" s="122"/>
      <c r="LCG271" s="122"/>
      <c r="LCH271" s="122"/>
      <c r="LCI271" s="122"/>
      <c r="LCJ271" s="122"/>
      <c r="LCK271" s="122"/>
      <c r="LCL271" s="122"/>
      <c r="LCM271" s="122"/>
      <c r="LCN271" s="122"/>
      <c r="LCO271" s="122"/>
      <c r="LCP271" s="122"/>
      <c r="LCQ271" s="122"/>
      <c r="LCR271" s="122"/>
      <c r="LCS271" s="122"/>
      <c r="LCT271" s="122"/>
      <c r="LCU271" s="122"/>
      <c r="LCV271" s="122"/>
      <c r="LCW271" s="122"/>
      <c r="LCX271" s="122"/>
      <c r="LCY271" s="122"/>
      <c r="LCZ271" s="122"/>
      <c r="LDA271" s="122"/>
      <c r="LDB271" s="122"/>
      <c r="LDC271" s="122"/>
      <c r="LDD271" s="122"/>
      <c r="LDE271" s="122"/>
      <c r="LDF271" s="122"/>
      <c r="LDG271" s="122"/>
      <c r="LDH271" s="122"/>
      <c r="LDI271" s="122"/>
      <c r="LDJ271" s="122"/>
      <c r="LDK271" s="122"/>
      <c r="LDL271" s="122"/>
      <c r="LDM271" s="122"/>
      <c r="LDN271" s="122"/>
      <c r="LDO271" s="122"/>
      <c r="LDP271" s="122"/>
      <c r="LDQ271" s="122"/>
      <c r="LDR271" s="122"/>
      <c r="LDS271" s="122"/>
      <c r="LDT271" s="122"/>
      <c r="LDU271" s="122"/>
      <c r="LDV271" s="122"/>
      <c r="LDW271" s="122"/>
      <c r="LDX271" s="122"/>
      <c r="LDY271" s="122"/>
      <c r="LDZ271" s="122"/>
      <c r="LEA271" s="122"/>
      <c r="LEB271" s="122"/>
      <c r="LEC271" s="122"/>
      <c r="LED271" s="122"/>
      <c r="LEE271" s="122"/>
      <c r="LEF271" s="122"/>
      <c r="LEG271" s="122"/>
      <c r="LEH271" s="122"/>
      <c r="LEI271" s="122"/>
      <c r="LEJ271" s="122"/>
      <c r="LEK271" s="122"/>
      <c r="LEL271" s="122"/>
      <c r="LEM271" s="122"/>
      <c r="LEN271" s="122"/>
      <c r="LEO271" s="122"/>
      <c r="LEP271" s="122"/>
      <c r="LEQ271" s="122"/>
      <c r="LER271" s="122"/>
      <c r="LES271" s="122"/>
      <c r="LET271" s="122"/>
      <c r="LEU271" s="122"/>
      <c r="LEV271" s="122"/>
      <c r="LEW271" s="122"/>
      <c r="LEX271" s="122"/>
      <c r="LEY271" s="122"/>
      <c r="LEZ271" s="122"/>
      <c r="LFA271" s="122"/>
      <c r="LFB271" s="122"/>
      <c r="LFC271" s="122"/>
      <c r="LFD271" s="122"/>
      <c r="LFE271" s="122"/>
      <c r="LFF271" s="122"/>
      <c r="LFG271" s="122"/>
      <c r="LFH271" s="122"/>
      <c r="LFI271" s="122"/>
      <c r="LFJ271" s="122"/>
      <c r="LFK271" s="122"/>
      <c r="LFL271" s="122"/>
      <c r="LFM271" s="122"/>
      <c r="LFN271" s="122"/>
      <c r="LFO271" s="122"/>
      <c r="LFP271" s="122"/>
      <c r="LFQ271" s="122"/>
      <c r="LFR271" s="122"/>
      <c r="LFS271" s="122"/>
      <c r="LFT271" s="122"/>
      <c r="LFU271" s="122"/>
      <c r="LFV271" s="122"/>
      <c r="LFW271" s="122"/>
      <c r="LFX271" s="122"/>
      <c r="LFY271" s="122"/>
      <c r="LFZ271" s="122"/>
      <c r="LGA271" s="122"/>
      <c r="LGB271" s="122"/>
      <c r="LGC271" s="122"/>
      <c r="LGD271" s="122"/>
      <c r="LGE271" s="122"/>
      <c r="LGF271" s="122"/>
      <c r="LGG271" s="122"/>
      <c r="LGH271" s="122"/>
      <c r="LGI271" s="122"/>
      <c r="LGJ271" s="122"/>
      <c r="LGK271" s="122"/>
      <c r="LGL271" s="122"/>
      <c r="LGM271" s="122"/>
      <c r="LGN271" s="122"/>
      <c r="LGO271" s="122"/>
      <c r="LGP271" s="122"/>
      <c r="LGQ271" s="122"/>
      <c r="LGR271" s="122"/>
      <c r="LGS271" s="122"/>
      <c r="LGT271" s="122"/>
      <c r="LGU271" s="122"/>
      <c r="LGV271" s="122"/>
      <c r="LGW271" s="122"/>
      <c r="LGX271" s="122"/>
      <c r="LGY271" s="122"/>
      <c r="LGZ271" s="122"/>
      <c r="LHA271" s="122"/>
      <c r="LHB271" s="122"/>
      <c r="LHC271" s="122"/>
      <c r="LHD271" s="122"/>
      <c r="LHE271" s="122"/>
      <c r="LHF271" s="122"/>
      <c r="LHG271" s="122"/>
      <c r="LHH271" s="122"/>
      <c r="LHI271" s="122"/>
      <c r="LHJ271" s="122"/>
      <c r="LHK271" s="122"/>
      <c r="LHL271" s="122"/>
      <c r="LHM271" s="122"/>
      <c r="LHN271" s="122"/>
      <c r="LHO271" s="122"/>
      <c r="LHP271" s="122"/>
      <c r="LHQ271" s="122"/>
      <c r="LHR271" s="122"/>
      <c r="LHS271" s="122"/>
      <c r="LHT271" s="122"/>
      <c r="LHU271" s="122"/>
      <c r="LHV271" s="122"/>
      <c r="LHW271" s="122"/>
      <c r="LHX271" s="122"/>
      <c r="LHY271" s="122"/>
      <c r="LHZ271" s="122"/>
      <c r="LIA271" s="122"/>
      <c r="LIB271" s="122"/>
      <c r="LIC271" s="122"/>
      <c r="LID271" s="122"/>
      <c r="LIE271" s="122"/>
      <c r="LIF271" s="122"/>
      <c r="LIG271" s="122"/>
      <c r="LIH271" s="122"/>
      <c r="LII271" s="122"/>
      <c r="LIJ271" s="122"/>
      <c r="LIK271" s="122"/>
      <c r="LIL271" s="122"/>
      <c r="LIM271" s="122"/>
      <c r="LIN271" s="122"/>
      <c r="LIO271" s="122"/>
      <c r="LIP271" s="122"/>
      <c r="LIQ271" s="122"/>
      <c r="LIR271" s="122"/>
      <c r="LIS271" s="122"/>
      <c r="LIT271" s="122"/>
      <c r="LIU271" s="122"/>
      <c r="LIV271" s="122"/>
      <c r="LIW271" s="122"/>
      <c r="LIX271" s="122"/>
      <c r="LIY271" s="122"/>
      <c r="LIZ271" s="122"/>
      <c r="LJA271" s="122"/>
      <c r="LJB271" s="122"/>
      <c r="LJC271" s="122"/>
      <c r="LJD271" s="122"/>
      <c r="LJE271" s="122"/>
      <c r="LJF271" s="122"/>
      <c r="LJG271" s="122"/>
      <c r="LJH271" s="122"/>
      <c r="LJI271" s="122"/>
      <c r="LJJ271" s="122"/>
      <c r="LJK271" s="122"/>
      <c r="LJL271" s="122"/>
      <c r="LJM271" s="122"/>
      <c r="LJN271" s="122"/>
      <c r="LJO271" s="122"/>
      <c r="LJP271" s="122"/>
      <c r="LJQ271" s="122"/>
      <c r="LJR271" s="122"/>
      <c r="LJS271" s="122"/>
      <c r="LJT271" s="122"/>
      <c r="LJU271" s="122"/>
      <c r="LJV271" s="122"/>
      <c r="LJW271" s="122"/>
      <c r="LJX271" s="122"/>
      <c r="LJY271" s="122"/>
      <c r="LJZ271" s="122"/>
      <c r="LKA271" s="122"/>
      <c r="LKB271" s="122"/>
      <c r="LKC271" s="122"/>
      <c r="LKD271" s="122"/>
      <c r="LKE271" s="122"/>
      <c r="LKF271" s="122"/>
      <c r="LKG271" s="122"/>
      <c r="LKH271" s="122"/>
      <c r="LKI271" s="122"/>
      <c r="LKJ271" s="122"/>
      <c r="LKK271" s="122"/>
      <c r="LKL271" s="122"/>
      <c r="LKM271" s="122"/>
      <c r="LKN271" s="122"/>
      <c r="LKO271" s="122"/>
      <c r="LKP271" s="122"/>
      <c r="LKQ271" s="122"/>
      <c r="LKR271" s="122"/>
      <c r="LKS271" s="122"/>
      <c r="LKT271" s="122"/>
      <c r="LKU271" s="122"/>
      <c r="LKV271" s="122"/>
      <c r="LKW271" s="122"/>
      <c r="LKX271" s="122"/>
      <c r="LKY271" s="122"/>
      <c r="LKZ271" s="122"/>
      <c r="LLA271" s="122"/>
      <c r="LLB271" s="122"/>
      <c r="LLC271" s="122"/>
      <c r="LLD271" s="122"/>
      <c r="LLE271" s="122"/>
      <c r="LLF271" s="122"/>
      <c r="LLG271" s="122"/>
      <c r="LLH271" s="122"/>
      <c r="LLI271" s="122"/>
      <c r="LLJ271" s="122"/>
      <c r="LLK271" s="122"/>
      <c r="LLL271" s="122"/>
      <c r="LLM271" s="122"/>
      <c r="LLN271" s="122"/>
      <c r="LLO271" s="122"/>
      <c r="LLP271" s="122"/>
      <c r="LLQ271" s="122"/>
      <c r="LLR271" s="122"/>
      <c r="LLS271" s="122"/>
      <c r="LLT271" s="122"/>
      <c r="LLU271" s="122"/>
      <c r="LLV271" s="122"/>
      <c r="LLW271" s="122"/>
      <c r="LLX271" s="122"/>
      <c r="LLY271" s="122"/>
      <c r="LLZ271" s="122"/>
      <c r="LMA271" s="122"/>
      <c r="LMB271" s="122"/>
      <c r="LMC271" s="122"/>
      <c r="LMD271" s="122"/>
      <c r="LME271" s="122"/>
      <c r="LMF271" s="122"/>
      <c r="LMG271" s="122"/>
      <c r="LMH271" s="122"/>
      <c r="LMI271" s="122"/>
      <c r="LMJ271" s="122"/>
      <c r="LMK271" s="122"/>
      <c r="LML271" s="122"/>
      <c r="LMM271" s="122"/>
      <c r="LMN271" s="122"/>
      <c r="LMO271" s="122"/>
      <c r="LMP271" s="122"/>
      <c r="LMQ271" s="122"/>
      <c r="LMR271" s="122"/>
      <c r="LMS271" s="122"/>
      <c r="LMT271" s="122"/>
      <c r="LMU271" s="122"/>
      <c r="LMV271" s="122"/>
      <c r="LMW271" s="122"/>
      <c r="LMX271" s="122"/>
      <c r="LMY271" s="122"/>
      <c r="LMZ271" s="122"/>
      <c r="LNA271" s="122"/>
      <c r="LNB271" s="122"/>
      <c r="LNC271" s="122"/>
      <c r="LND271" s="122"/>
      <c r="LNE271" s="122"/>
      <c r="LNF271" s="122"/>
      <c r="LNG271" s="122"/>
      <c r="LNH271" s="122"/>
      <c r="LNI271" s="122"/>
      <c r="LNJ271" s="122"/>
      <c r="LNK271" s="122"/>
      <c r="LNL271" s="122"/>
      <c r="LNM271" s="122"/>
      <c r="LNN271" s="122"/>
      <c r="LNO271" s="122"/>
      <c r="LNP271" s="122"/>
      <c r="LNQ271" s="122"/>
      <c r="LNR271" s="122"/>
      <c r="LNS271" s="122"/>
      <c r="LNT271" s="122"/>
      <c r="LNU271" s="122"/>
      <c r="LNV271" s="122"/>
      <c r="LNW271" s="122"/>
      <c r="LNX271" s="122"/>
      <c r="LNY271" s="122"/>
      <c r="LNZ271" s="122"/>
      <c r="LOA271" s="122"/>
      <c r="LOB271" s="122"/>
      <c r="LOC271" s="122"/>
      <c r="LOD271" s="122"/>
      <c r="LOE271" s="122"/>
      <c r="LOF271" s="122"/>
      <c r="LOG271" s="122"/>
      <c r="LOH271" s="122"/>
      <c r="LOI271" s="122"/>
      <c r="LOJ271" s="122"/>
      <c r="LOK271" s="122"/>
      <c r="LOL271" s="122"/>
      <c r="LOM271" s="122"/>
      <c r="LON271" s="122"/>
      <c r="LOO271" s="122"/>
      <c r="LOP271" s="122"/>
      <c r="LOQ271" s="122"/>
      <c r="LOR271" s="122"/>
      <c r="LOS271" s="122"/>
      <c r="LOT271" s="122"/>
      <c r="LOU271" s="122"/>
      <c r="LOV271" s="122"/>
      <c r="LOW271" s="122"/>
      <c r="LOX271" s="122"/>
      <c r="LOY271" s="122"/>
      <c r="LOZ271" s="122"/>
      <c r="LPA271" s="122"/>
      <c r="LPB271" s="122"/>
      <c r="LPC271" s="122"/>
      <c r="LPD271" s="122"/>
      <c r="LPE271" s="122"/>
      <c r="LPF271" s="122"/>
      <c r="LPG271" s="122"/>
      <c r="LPH271" s="122"/>
      <c r="LPI271" s="122"/>
      <c r="LPJ271" s="122"/>
      <c r="LPK271" s="122"/>
      <c r="LPL271" s="122"/>
      <c r="LPM271" s="122"/>
      <c r="LPN271" s="122"/>
      <c r="LPO271" s="122"/>
      <c r="LPP271" s="122"/>
      <c r="LPQ271" s="122"/>
      <c r="LPR271" s="122"/>
      <c r="LPS271" s="122"/>
      <c r="LPT271" s="122"/>
      <c r="LPU271" s="122"/>
      <c r="LPV271" s="122"/>
      <c r="LPW271" s="122"/>
      <c r="LPX271" s="122"/>
      <c r="LPY271" s="122"/>
      <c r="LPZ271" s="122"/>
      <c r="LQA271" s="122"/>
      <c r="LQB271" s="122"/>
      <c r="LQC271" s="122"/>
      <c r="LQD271" s="122"/>
      <c r="LQE271" s="122"/>
      <c r="LQF271" s="122"/>
      <c r="LQG271" s="122"/>
      <c r="LQH271" s="122"/>
      <c r="LQI271" s="122"/>
      <c r="LQJ271" s="122"/>
      <c r="LQK271" s="122"/>
      <c r="LQL271" s="122"/>
      <c r="LQM271" s="122"/>
      <c r="LQN271" s="122"/>
      <c r="LQO271" s="122"/>
      <c r="LQP271" s="122"/>
      <c r="LQQ271" s="122"/>
      <c r="LQR271" s="122"/>
      <c r="LQS271" s="122"/>
      <c r="LQT271" s="122"/>
      <c r="LQU271" s="122"/>
      <c r="LQV271" s="122"/>
      <c r="LQW271" s="122"/>
      <c r="LQX271" s="122"/>
      <c r="LQY271" s="122"/>
      <c r="LQZ271" s="122"/>
      <c r="LRA271" s="122"/>
      <c r="LRB271" s="122"/>
      <c r="LRC271" s="122"/>
      <c r="LRD271" s="122"/>
      <c r="LRE271" s="122"/>
      <c r="LRF271" s="122"/>
      <c r="LRG271" s="122"/>
      <c r="LRH271" s="122"/>
      <c r="LRI271" s="122"/>
      <c r="LRJ271" s="122"/>
      <c r="LRK271" s="122"/>
      <c r="LRL271" s="122"/>
      <c r="LRM271" s="122"/>
      <c r="LRN271" s="122"/>
      <c r="LRO271" s="122"/>
      <c r="LRP271" s="122"/>
      <c r="LRQ271" s="122"/>
      <c r="LRR271" s="122"/>
      <c r="LRS271" s="122"/>
      <c r="LRT271" s="122"/>
      <c r="LRU271" s="122"/>
      <c r="LRV271" s="122"/>
      <c r="LRW271" s="122"/>
      <c r="LRX271" s="122"/>
      <c r="LRY271" s="122"/>
      <c r="LRZ271" s="122"/>
      <c r="LSA271" s="122"/>
      <c r="LSB271" s="122"/>
      <c r="LSC271" s="122"/>
      <c r="LSD271" s="122"/>
      <c r="LSE271" s="122"/>
      <c r="LSF271" s="122"/>
      <c r="LSG271" s="122"/>
      <c r="LSH271" s="122"/>
      <c r="LSI271" s="122"/>
      <c r="LSJ271" s="122"/>
      <c r="LSK271" s="122"/>
      <c r="LSL271" s="122"/>
      <c r="LSM271" s="122"/>
      <c r="LSN271" s="122"/>
      <c r="LSO271" s="122"/>
      <c r="LSP271" s="122"/>
      <c r="LSQ271" s="122"/>
      <c r="LSR271" s="122"/>
      <c r="LSS271" s="122"/>
      <c r="LST271" s="122"/>
      <c r="LSU271" s="122"/>
      <c r="LSV271" s="122"/>
      <c r="LSW271" s="122"/>
      <c r="LSX271" s="122"/>
      <c r="LSY271" s="122"/>
      <c r="LSZ271" s="122"/>
      <c r="LTA271" s="122"/>
      <c r="LTB271" s="122"/>
      <c r="LTC271" s="122"/>
      <c r="LTD271" s="122"/>
      <c r="LTE271" s="122"/>
      <c r="LTF271" s="122"/>
      <c r="LTG271" s="122"/>
      <c r="LTH271" s="122"/>
      <c r="LTI271" s="122"/>
      <c r="LTJ271" s="122"/>
      <c r="LTK271" s="122"/>
      <c r="LTL271" s="122"/>
      <c r="LTM271" s="122"/>
      <c r="LTN271" s="122"/>
      <c r="LTO271" s="122"/>
      <c r="LTP271" s="122"/>
      <c r="LTQ271" s="122"/>
      <c r="LTR271" s="122"/>
      <c r="LTS271" s="122"/>
      <c r="LTT271" s="122"/>
      <c r="LTU271" s="122"/>
      <c r="LTV271" s="122"/>
      <c r="LTW271" s="122"/>
      <c r="LTX271" s="122"/>
      <c r="LTY271" s="122"/>
      <c r="LTZ271" s="122"/>
      <c r="LUA271" s="122"/>
      <c r="LUB271" s="122"/>
      <c r="LUC271" s="122"/>
      <c r="LUD271" s="122"/>
      <c r="LUE271" s="122"/>
      <c r="LUF271" s="122"/>
      <c r="LUG271" s="122"/>
      <c r="LUH271" s="122"/>
      <c r="LUI271" s="122"/>
      <c r="LUJ271" s="122"/>
      <c r="LUK271" s="122"/>
      <c r="LUL271" s="122"/>
      <c r="LUM271" s="122"/>
      <c r="LUN271" s="122"/>
      <c r="LUO271" s="122"/>
      <c r="LUP271" s="122"/>
      <c r="LUQ271" s="122"/>
      <c r="LUR271" s="122"/>
      <c r="LUS271" s="122"/>
      <c r="LUT271" s="122"/>
      <c r="LUU271" s="122"/>
      <c r="LUV271" s="122"/>
      <c r="LUW271" s="122"/>
      <c r="LUX271" s="122"/>
      <c r="LUY271" s="122"/>
      <c r="LUZ271" s="122"/>
      <c r="LVA271" s="122"/>
      <c r="LVB271" s="122"/>
      <c r="LVC271" s="122"/>
      <c r="LVD271" s="122"/>
      <c r="LVE271" s="122"/>
      <c r="LVF271" s="122"/>
      <c r="LVG271" s="122"/>
      <c r="LVH271" s="122"/>
      <c r="LVI271" s="122"/>
      <c r="LVJ271" s="122"/>
      <c r="LVK271" s="122"/>
      <c r="LVL271" s="122"/>
      <c r="LVM271" s="122"/>
      <c r="LVN271" s="122"/>
      <c r="LVO271" s="122"/>
      <c r="LVP271" s="122"/>
      <c r="LVQ271" s="122"/>
      <c r="LVR271" s="122"/>
      <c r="LVS271" s="122"/>
      <c r="LVT271" s="122"/>
      <c r="LVU271" s="122"/>
      <c r="LVV271" s="122"/>
      <c r="LVW271" s="122"/>
      <c r="LVX271" s="122"/>
      <c r="LVY271" s="122"/>
      <c r="LVZ271" s="122"/>
      <c r="LWA271" s="122"/>
      <c r="LWB271" s="122"/>
      <c r="LWC271" s="122"/>
      <c r="LWD271" s="122"/>
      <c r="LWE271" s="122"/>
      <c r="LWF271" s="122"/>
      <c r="LWG271" s="122"/>
      <c r="LWH271" s="122"/>
      <c r="LWI271" s="122"/>
      <c r="LWJ271" s="122"/>
      <c r="LWK271" s="122"/>
      <c r="LWL271" s="122"/>
      <c r="LWM271" s="122"/>
      <c r="LWN271" s="122"/>
      <c r="LWO271" s="122"/>
      <c r="LWP271" s="122"/>
      <c r="LWQ271" s="122"/>
      <c r="LWR271" s="122"/>
      <c r="LWS271" s="122"/>
      <c r="LWT271" s="122"/>
      <c r="LWU271" s="122"/>
      <c r="LWV271" s="122"/>
      <c r="LWW271" s="122"/>
      <c r="LWX271" s="122"/>
      <c r="LWY271" s="122"/>
      <c r="LWZ271" s="122"/>
      <c r="LXA271" s="122"/>
      <c r="LXB271" s="122"/>
      <c r="LXC271" s="122"/>
      <c r="LXD271" s="122"/>
      <c r="LXE271" s="122"/>
      <c r="LXF271" s="122"/>
      <c r="LXG271" s="122"/>
      <c r="LXH271" s="122"/>
      <c r="LXI271" s="122"/>
      <c r="LXJ271" s="122"/>
      <c r="LXK271" s="122"/>
      <c r="LXL271" s="122"/>
      <c r="LXM271" s="122"/>
      <c r="LXN271" s="122"/>
      <c r="LXO271" s="122"/>
      <c r="LXP271" s="122"/>
      <c r="LXQ271" s="122"/>
      <c r="LXR271" s="122"/>
      <c r="LXS271" s="122"/>
      <c r="LXT271" s="122"/>
      <c r="LXU271" s="122"/>
      <c r="LXV271" s="122"/>
      <c r="LXW271" s="122"/>
      <c r="LXX271" s="122"/>
      <c r="LXY271" s="122"/>
      <c r="LXZ271" s="122"/>
      <c r="LYA271" s="122"/>
      <c r="LYB271" s="122"/>
      <c r="LYC271" s="122"/>
      <c r="LYD271" s="122"/>
      <c r="LYE271" s="122"/>
      <c r="LYF271" s="122"/>
      <c r="LYG271" s="122"/>
      <c r="LYH271" s="122"/>
      <c r="LYI271" s="122"/>
      <c r="LYJ271" s="122"/>
      <c r="LYK271" s="122"/>
      <c r="LYL271" s="122"/>
      <c r="LYM271" s="122"/>
      <c r="LYN271" s="122"/>
      <c r="LYO271" s="122"/>
      <c r="LYP271" s="122"/>
      <c r="LYQ271" s="122"/>
      <c r="LYR271" s="122"/>
      <c r="LYS271" s="122"/>
      <c r="LYT271" s="122"/>
      <c r="LYU271" s="122"/>
      <c r="LYV271" s="122"/>
      <c r="LYW271" s="122"/>
      <c r="LYX271" s="122"/>
      <c r="LYY271" s="122"/>
      <c r="LYZ271" s="122"/>
      <c r="LZA271" s="122"/>
      <c r="LZB271" s="122"/>
      <c r="LZC271" s="122"/>
      <c r="LZD271" s="122"/>
      <c r="LZE271" s="122"/>
      <c r="LZF271" s="122"/>
      <c r="LZG271" s="122"/>
      <c r="LZH271" s="122"/>
      <c r="LZI271" s="122"/>
      <c r="LZJ271" s="122"/>
      <c r="LZK271" s="122"/>
      <c r="LZL271" s="122"/>
      <c r="LZM271" s="122"/>
      <c r="LZN271" s="122"/>
      <c r="LZO271" s="122"/>
      <c r="LZP271" s="122"/>
      <c r="LZQ271" s="122"/>
      <c r="LZR271" s="122"/>
      <c r="LZS271" s="122"/>
      <c r="LZT271" s="122"/>
      <c r="LZU271" s="122"/>
      <c r="LZV271" s="122"/>
      <c r="LZW271" s="122"/>
      <c r="LZX271" s="122"/>
      <c r="LZY271" s="122"/>
      <c r="LZZ271" s="122"/>
      <c r="MAA271" s="122"/>
      <c r="MAB271" s="122"/>
      <c r="MAC271" s="122"/>
      <c r="MAD271" s="122"/>
      <c r="MAE271" s="122"/>
      <c r="MAF271" s="122"/>
      <c r="MAG271" s="122"/>
      <c r="MAH271" s="122"/>
      <c r="MAI271" s="122"/>
      <c r="MAJ271" s="122"/>
      <c r="MAK271" s="122"/>
      <c r="MAL271" s="122"/>
      <c r="MAM271" s="122"/>
      <c r="MAN271" s="122"/>
      <c r="MAO271" s="122"/>
      <c r="MAP271" s="122"/>
      <c r="MAQ271" s="122"/>
      <c r="MAR271" s="122"/>
      <c r="MAS271" s="122"/>
      <c r="MAT271" s="122"/>
      <c r="MAU271" s="122"/>
      <c r="MAV271" s="122"/>
      <c r="MAW271" s="122"/>
      <c r="MAX271" s="122"/>
      <c r="MAY271" s="122"/>
      <c r="MAZ271" s="122"/>
      <c r="MBA271" s="122"/>
      <c r="MBB271" s="122"/>
      <c r="MBC271" s="122"/>
      <c r="MBD271" s="122"/>
      <c r="MBE271" s="122"/>
      <c r="MBF271" s="122"/>
      <c r="MBG271" s="122"/>
      <c r="MBH271" s="122"/>
      <c r="MBI271" s="122"/>
      <c r="MBJ271" s="122"/>
      <c r="MBK271" s="122"/>
      <c r="MBL271" s="122"/>
      <c r="MBM271" s="122"/>
      <c r="MBN271" s="122"/>
      <c r="MBO271" s="122"/>
      <c r="MBP271" s="122"/>
      <c r="MBQ271" s="122"/>
      <c r="MBR271" s="122"/>
      <c r="MBS271" s="122"/>
      <c r="MBT271" s="122"/>
      <c r="MBU271" s="122"/>
      <c r="MBV271" s="122"/>
      <c r="MBW271" s="122"/>
      <c r="MBX271" s="122"/>
      <c r="MBY271" s="122"/>
      <c r="MBZ271" s="122"/>
      <c r="MCA271" s="122"/>
      <c r="MCB271" s="122"/>
      <c r="MCC271" s="122"/>
      <c r="MCD271" s="122"/>
      <c r="MCE271" s="122"/>
      <c r="MCF271" s="122"/>
      <c r="MCG271" s="122"/>
      <c r="MCH271" s="122"/>
      <c r="MCI271" s="122"/>
      <c r="MCJ271" s="122"/>
      <c r="MCK271" s="122"/>
      <c r="MCL271" s="122"/>
      <c r="MCM271" s="122"/>
      <c r="MCN271" s="122"/>
      <c r="MCO271" s="122"/>
      <c r="MCP271" s="122"/>
      <c r="MCQ271" s="122"/>
      <c r="MCR271" s="122"/>
      <c r="MCS271" s="122"/>
      <c r="MCT271" s="122"/>
      <c r="MCU271" s="122"/>
      <c r="MCV271" s="122"/>
      <c r="MCW271" s="122"/>
      <c r="MCX271" s="122"/>
      <c r="MCY271" s="122"/>
      <c r="MCZ271" s="122"/>
      <c r="MDA271" s="122"/>
      <c r="MDB271" s="122"/>
      <c r="MDC271" s="122"/>
      <c r="MDD271" s="122"/>
      <c r="MDE271" s="122"/>
      <c r="MDF271" s="122"/>
      <c r="MDG271" s="122"/>
      <c r="MDH271" s="122"/>
      <c r="MDI271" s="122"/>
      <c r="MDJ271" s="122"/>
      <c r="MDK271" s="122"/>
      <c r="MDL271" s="122"/>
      <c r="MDM271" s="122"/>
      <c r="MDN271" s="122"/>
      <c r="MDO271" s="122"/>
      <c r="MDP271" s="122"/>
      <c r="MDQ271" s="122"/>
      <c r="MDR271" s="122"/>
      <c r="MDS271" s="122"/>
      <c r="MDT271" s="122"/>
      <c r="MDU271" s="122"/>
      <c r="MDV271" s="122"/>
      <c r="MDW271" s="122"/>
      <c r="MDX271" s="122"/>
      <c r="MDY271" s="122"/>
      <c r="MDZ271" s="122"/>
      <c r="MEA271" s="122"/>
      <c r="MEB271" s="122"/>
      <c r="MEC271" s="122"/>
      <c r="MED271" s="122"/>
      <c r="MEE271" s="122"/>
      <c r="MEF271" s="122"/>
      <c r="MEG271" s="122"/>
      <c r="MEH271" s="122"/>
      <c r="MEI271" s="122"/>
      <c r="MEJ271" s="122"/>
      <c r="MEK271" s="122"/>
      <c r="MEL271" s="122"/>
      <c r="MEM271" s="122"/>
      <c r="MEN271" s="122"/>
      <c r="MEO271" s="122"/>
      <c r="MEP271" s="122"/>
      <c r="MEQ271" s="122"/>
      <c r="MER271" s="122"/>
      <c r="MES271" s="122"/>
      <c r="MET271" s="122"/>
      <c r="MEU271" s="122"/>
      <c r="MEV271" s="122"/>
      <c r="MEW271" s="122"/>
      <c r="MEX271" s="122"/>
      <c r="MEY271" s="122"/>
      <c r="MEZ271" s="122"/>
      <c r="MFA271" s="122"/>
      <c r="MFB271" s="122"/>
      <c r="MFC271" s="122"/>
      <c r="MFD271" s="122"/>
      <c r="MFE271" s="122"/>
      <c r="MFF271" s="122"/>
      <c r="MFG271" s="122"/>
      <c r="MFH271" s="122"/>
      <c r="MFI271" s="122"/>
      <c r="MFJ271" s="122"/>
      <c r="MFK271" s="122"/>
      <c r="MFL271" s="122"/>
      <c r="MFM271" s="122"/>
      <c r="MFN271" s="122"/>
      <c r="MFO271" s="122"/>
      <c r="MFP271" s="122"/>
      <c r="MFQ271" s="122"/>
      <c r="MFR271" s="122"/>
      <c r="MFS271" s="122"/>
      <c r="MFT271" s="122"/>
      <c r="MFU271" s="122"/>
      <c r="MFV271" s="122"/>
      <c r="MFW271" s="122"/>
      <c r="MFX271" s="122"/>
      <c r="MFY271" s="122"/>
      <c r="MFZ271" s="122"/>
      <c r="MGA271" s="122"/>
      <c r="MGB271" s="122"/>
      <c r="MGC271" s="122"/>
      <c r="MGD271" s="122"/>
      <c r="MGE271" s="122"/>
      <c r="MGF271" s="122"/>
      <c r="MGG271" s="122"/>
      <c r="MGH271" s="122"/>
      <c r="MGI271" s="122"/>
      <c r="MGJ271" s="122"/>
      <c r="MGK271" s="122"/>
      <c r="MGL271" s="122"/>
      <c r="MGM271" s="122"/>
      <c r="MGN271" s="122"/>
      <c r="MGO271" s="122"/>
      <c r="MGP271" s="122"/>
      <c r="MGQ271" s="122"/>
      <c r="MGR271" s="122"/>
      <c r="MGS271" s="122"/>
      <c r="MGT271" s="122"/>
      <c r="MGU271" s="122"/>
      <c r="MGV271" s="122"/>
      <c r="MGW271" s="122"/>
      <c r="MGX271" s="122"/>
      <c r="MGY271" s="122"/>
      <c r="MGZ271" s="122"/>
      <c r="MHA271" s="122"/>
      <c r="MHB271" s="122"/>
      <c r="MHC271" s="122"/>
      <c r="MHD271" s="122"/>
      <c r="MHE271" s="122"/>
      <c r="MHF271" s="122"/>
      <c r="MHG271" s="122"/>
      <c r="MHH271" s="122"/>
      <c r="MHI271" s="122"/>
      <c r="MHJ271" s="122"/>
      <c r="MHK271" s="122"/>
      <c r="MHL271" s="122"/>
      <c r="MHM271" s="122"/>
      <c r="MHN271" s="122"/>
      <c r="MHO271" s="122"/>
      <c r="MHP271" s="122"/>
      <c r="MHQ271" s="122"/>
      <c r="MHR271" s="122"/>
      <c r="MHS271" s="122"/>
      <c r="MHT271" s="122"/>
      <c r="MHU271" s="122"/>
      <c r="MHV271" s="122"/>
      <c r="MHW271" s="122"/>
      <c r="MHX271" s="122"/>
      <c r="MHY271" s="122"/>
      <c r="MHZ271" s="122"/>
      <c r="MIA271" s="122"/>
      <c r="MIB271" s="122"/>
      <c r="MIC271" s="122"/>
      <c r="MID271" s="122"/>
      <c r="MIE271" s="122"/>
      <c r="MIF271" s="122"/>
      <c r="MIG271" s="122"/>
      <c r="MIH271" s="122"/>
      <c r="MII271" s="122"/>
      <c r="MIJ271" s="122"/>
      <c r="MIK271" s="122"/>
      <c r="MIL271" s="122"/>
      <c r="MIM271" s="122"/>
      <c r="MIN271" s="122"/>
      <c r="MIO271" s="122"/>
      <c r="MIP271" s="122"/>
      <c r="MIQ271" s="122"/>
      <c r="MIR271" s="122"/>
      <c r="MIS271" s="122"/>
      <c r="MIT271" s="122"/>
      <c r="MIU271" s="122"/>
      <c r="MIV271" s="122"/>
      <c r="MIW271" s="122"/>
      <c r="MIX271" s="122"/>
      <c r="MIY271" s="122"/>
      <c r="MIZ271" s="122"/>
      <c r="MJA271" s="122"/>
      <c r="MJB271" s="122"/>
      <c r="MJC271" s="122"/>
      <c r="MJD271" s="122"/>
      <c r="MJE271" s="122"/>
      <c r="MJF271" s="122"/>
      <c r="MJG271" s="122"/>
      <c r="MJH271" s="122"/>
      <c r="MJI271" s="122"/>
      <c r="MJJ271" s="122"/>
      <c r="MJK271" s="122"/>
      <c r="MJL271" s="122"/>
      <c r="MJM271" s="122"/>
      <c r="MJN271" s="122"/>
      <c r="MJO271" s="122"/>
      <c r="MJP271" s="122"/>
      <c r="MJQ271" s="122"/>
      <c r="MJR271" s="122"/>
      <c r="MJS271" s="122"/>
      <c r="MJT271" s="122"/>
      <c r="MJU271" s="122"/>
      <c r="MJV271" s="122"/>
      <c r="MJW271" s="122"/>
      <c r="MJX271" s="122"/>
      <c r="MJY271" s="122"/>
      <c r="MJZ271" s="122"/>
      <c r="MKA271" s="122"/>
      <c r="MKB271" s="122"/>
      <c r="MKC271" s="122"/>
      <c r="MKD271" s="122"/>
      <c r="MKE271" s="122"/>
      <c r="MKF271" s="122"/>
      <c r="MKG271" s="122"/>
      <c r="MKH271" s="122"/>
      <c r="MKI271" s="122"/>
      <c r="MKJ271" s="122"/>
      <c r="MKK271" s="122"/>
      <c r="MKL271" s="122"/>
      <c r="MKM271" s="122"/>
      <c r="MKN271" s="122"/>
      <c r="MKO271" s="122"/>
      <c r="MKP271" s="122"/>
      <c r="MKQ271" s="122"/>
      <c r="MKR271" s="122"/>
      <c r="MKS271" s="122"/>
      <c r="MKT271" s="122"/>
      <c r="MKU271" s="122"/>
      <c r="MKV271" s="122"/>
      <c r="MKW271" s="122"/>
      <c r="MKX271" s="122"/>
      <c r="MKY271" s="122"/>
      <c r="MKZ271" s="122"/>
      <c r="MLA271" s="122"/>
      <c r="MLB271" s="122"/>
      <c r="MLC271" s="122"/>
      <c r="MLD271" s="122"/>
      <c r="MLE271" s="122"/>
      <c r="MLF271" s="122"/>
      <c r="MLG271" s="122"/>
      <c r="MLH271" s="122"/>
      <c r="MLI271" s="122"/>
      <c r="MLJ271" s="122"/>
      <c r="MLK271" s="122"/>
      <c r="MLL271" s="122"/>
      <c r="MLM271" s="122"/>
      <c r="MLN271" s="122"/>
      <c r="MLO271" s="122"/>
      <c r="MLP271" s="122"/>
      <c r="MLQ271" s="122"/>
      <c r="MLR271" s="122"/>
      <c r="MLS271" s="122"/>
      <c r="MLT271" s="122"/>
      <c r="MLU271" s="122"/>
      <c r="MLV271" s="122"/>
      <c r="MLW271" s="122"/>
      <c r="MLX271" s="122"/>
      <c r="MLY271" s="122"/>
      <c r="MLZ271" s="122"/>
      <c r="MMA271" s="122"/>
      <c r="MMB271" s="122"/>
      <c r="MMC271" s="122"/>
      <c r="MMD271" s="122"/>
      <c r="MME271" s="122"/>
      <c r="MMF271" s="122"/>
      <c r="MMG271" s="122"/>
      <c r="MMH271" s="122"/>
      <c r="MMI271" s="122"/>
      <c r="MMJ271" s="122"/>
      <c r="MMK271" s="122"/>
      <c r="MML271" s="122"/>
      <c r="MMM271" s="122"/>
      <c r="MMN271" s="122"/>
      <c r="MMO271" s="122"/>
      <c r="MMP271" s="122"/>
      <c r="MMQ271" s="122"/>
      <c r="MMR271" s="122"/>
      <c r="MMS271" s="122"/>
      <c r="MMT271" s="122"/>
      <c r="MMU271" s="122"/>
      <c r="MMV271" s="122"/>
      <c r="MMW271" s="122"/>
      <c r="MMX271" s="122"/>
      <c r="MMY271" s="122"/>
      <c r="MMZ271" s="122"/>
      <c r="MNA271" s="122"/>
      <c r="MNB271" s="122"/>
      <c r="MNC271" s="122"/>
      <c r="MND271" s="122"/>
      <c r="MNE271" s="122"/>
      <c r="MNF271" s="122"/>
      <c r="MNG271" s="122"/>
      <c r="MNH271" s="122"/>
      <c r="MNI271" s="122"/>
      <c r="MNJ271" s="122"/>
      <c r="MNK271" s="122"/>
      <c r="MNL271" s="122"/>
      <c r="MNM271" s="122"/>
      <c r="MNN271" s="122"/>
      <c r="MNO271" s="122"/>
      <c r="MNP271" s="122"/>
      <c r="MNQ271" s="122"/>
      <c r="MNR271" s="122"/>
      <c r="MNS271" s="122"/>
      <c r="MNT271" s="122"/>
      <c r="MNU271" s="122"/>
      <c r="MNV271" s="122"/>
      <c r="MNW271" s="122"/>
      <c r="MNX271" s="122"/>
      <c r="MNY271" s="122"/>
      <c r="MNZ271" s="122"/>
      <c r="MOA271" s="122"/>
      <c r="MOB271" s="122"/>
      <c r="MOC271" s="122"/>
      <c r="MOD271" s="122"/>
      <c r="MOE271" s="122"/>
      <c r="MOF271" s="122"/>
      <c r="MOG271" s="122"/>
      <c r="MOH271" s="122"/>
      <c r="MOI271" s="122"/>
      <c r="MOJ271" s="122"/>
      <c r="MOK271" s="122"/>
      <c r="MOL271" s="122"/>
      <c r="MOM271" s="122"/>
      <c r="MON271" s="122"/>
      <c r="MOO271" s="122"/>
      <c r="MOP271" s="122"/>
      <c r="MOQ271" s="122"/>
      <c r="MOR271" s="122"/>
      <c r="MOS271" s="122"/>
      <c r="MOT271" s="122"/>
      <c r="MOU271" s="122"/>
      <c r="MOV271" s="122"/>
      <c r="MOW271" s="122"/>
      <c r="MOX271" s="122"/>
      <c r="MOY271" s="122"/>
      <c r="MOZ271" s="122"/>
      <c r="MPA271" s="122"/>
      <c r="MPB271" s="122"/>
      <c r="MPC271" s="122"/>
      <c r="MPD271" s="122"/>
      <c r="MPE271" s="122"/>
      <c r="MPF271" s="122"/>
      <c r="MPG271" s="122"/>
      <c r="MPH271" s="122"/>
      <c r="MPI271" s="122"/>
      <c r="MPJ271" s="122"/>
      <c r="MPK271" s="122"/>
      <c r="MPL271" s="122"/>
      <c r="MPM271" s="122"/>
      <c r="MPN271" s="122"/>
      <c r="MPO271" s="122"/>
      <c r="MPP271" s="122"/>
      <c r="MPQ271" s="122"/>
      <c r="MPR271" s="122"/>
      <c r="MPS271" s="122"/>
      <c r="MPT271" s="122"/>
      <c r="MPU271" s="122"/>
      <c r="MPV271" s="122"/>
      <c r="MPW271" s="122"/>
      <c r="MPX271" s="122"/>
      <c r="MPY271" s="122"/>
      <c r="MPZ271" s="122"/>
      <c r="MQA271" s="122"/>
      <c r="MQB271" s="122"/>
      <c r="MQC271" s="122"/>
      <c r="MQD271" s="122"/>
      <c r="MQE271" s="122"/>
      <c r="MQF271" s="122"/>
      <c r="MQG271" s="122"/>
      <c r="MQH271" s="122"/>
      <c r="MQI271" s="122"/>
      <c r="MQJ271" s="122"/>
      <c r="MQK271" s="122"/>
      <c r="MQL271" s="122"/>
      <c r="MQM271" s="122"/>
      <c r="MQN271" s="122"/>
      <c r="MQO271" s="122"/>
      <c r="MQP271" s="122"/>
      <c r="MQQ271" s="122"/>
      <c r="MQR271" s="122"/>
      <c r="MQS271" s="122"/>
      <c r="MQT271" s="122"/>
      <c r="MQU271" s="122"/>
      <c r="MQV271" s="122"/>
      <c r="MQW271" s="122"/>
      <c r="MQX271" s="122"/>
      <c r="MQY271" s="122"/>
      <c r="MQZ271" s="122"/>
      <c r="MRA271" s="122"/>
      <c r="MRB271" s="122"/>
      <c r="MRC271" s="122"/>
      <c r="MRD271" s="122"/>
      <c r="MRE271" s="122"/>
      <c r="MRF271" s="122"/>
      <c r="MRG271" s="122"/>
      <c r="MRH271" s="122"/>
      <c r="MRI271" s="122"/>
      <c r="MRJ271" s="122"/>
      <c r="MRK271" s="122"/>
      <c r="MRL271" s="122"/>
      <c r="MRM271" s="122"/>
      <c r="MRN271" s="122"/>
      <c r="MRO271" s="122"/>
      <c r="MRP271" s="122"/>
      <c r="MRQ271" s="122"/>
      <c r="MRR271" s="122"/>
      <c r="MRS271" s="122"/>
      <c r="MRT271" s="122"/>
      <c r="MRU271" s="122"/>
      <c r="MRV271" s="122"/>
      <c r="MRW271" s="122"/>
      <c r="MRX271" s="122"/>
      <c r="MRY271" s="122"/>
      <c r="MRZ271" s="122"/>
      <c r="MSA271" s="122"/>
      <c r="MSB271" s="122"/>
      <c r="MSC271" s="122"/>
      <c r="MSD271" s="122"/>
      <c r="MSE271" s="122"/>
      <c r="MSF271" s="122"/>
      <c r="MSG271" s="122"/>
      <c r="MSH271" s="122"/>
      <c r="MSI271" s="122"/>
      <c r="MSJ271" s="122"/>
      <c r="MSK271" s="122"/>
      <c r="MSL271" s="122"/>
      <c r="MSM271" s="122"/>
      <c r="MSN271" s="122"/>
      <c r="MSO271" s="122"/>
      <c r="MSP271" s="122"/>
      <c r="MSQ271" s="122"/>
      <c r="MSR271" s="122"/>
      <c r="MSS271" s="122"/>
      <c r="MST271" s="122"/>
      <c r="MSU271" s="122"/>
      <c r="MSV271" s="122"/>
      <c r="MSW271" s="122"/>
      <c r="MSX271" s="122"/>
      <c r="MSY271" s="122"/>
      <c r="MSZ271" s="122"/>
      <c r="MTA271" s="122"/>
      <c r="MTB271" s="122"/>
      <c r="MTC271" s="122"/>
      <c r="MTD271" s="122"/>
      <c r="MTE271" s="122"/>
      <c r="MTF271" s="122"/>
      <c r="MTG271" s="122"/>
      <c r="MTH271" s="122"/>
      <c r="MTI271" s="122"/>
      <c r="MTJ271" s="122"/>
      <c r="MTK271" s="122"/>
      <c r="MTL271" s="122"/>
      <c r="MTM271" s="122"/>
      <c r="MTN271" s="122"/>
      <c r="MTO271" s="122"/>
      <c r="MTP271" s="122"/>
      <c r="MTQ271" s="122"/>
      <c r="MTR271" s="122"/>
      <c r="MTS271" s="122"/>
      <c r="MTT271" s="122"/>
      <c r="MTU271" s="122"/>
      <c r="MTV271" s="122"/>
      <c r="MTW271" s="122"/>
      <c r="MTX271" s="122"/>
      <c r="MTY271" s="122"/>
      <c r="MTZ271" s="122"/>
      <c r="MUA271" s="122"/>
      <c r="MUB271" s="122"/>
      <c r="MUC271" s="122"/>
      <c r="MUD271" s="122"/>
      <c r="MUE271" s="122"/>
      <c r="MUF271" s="122"/>
      <c r="MUG271" s="122"/>
      <c r="MUH271" s="122"/>
      <c r="MUI271" s="122"/>
      <c r="MUJ271" s="122"/>
      <c r="MUK271" s="122"/>
      <c r="MUL271" s="122"/>
      <c r="MUM271" s="122"/>
      <c r="MUN271" s="122"/>
      <c r="MUO271" s="122"/>
      <c r="MUP271" s="122"/>
      <c r="MUQ271" s="122"/>
      <c r="MUR271" s="122"/>
      <c r="MUS271" s="122"/>
      <c r="MUT271" s="122"/>
      <c r="MUU271" s="122"/>
      <c r="MUV271" s="122"/>
      <c r="MUW271" s="122"/>
      <c r="MUX271" s="122"/>
      <c r="MUY271" s="122"/>
      <c r="MUZ271" s="122"/>
      <c r="MVA271" s="122"/>
      <c r="MVB271" s="122"/>
      <c r="MVC271" s="122"/>
      <c r="MVD271" s="122"/>
      <c r="MVE271" s="122"/>
      <c r="MVF271" s="122"/>
      <c r="MVG271" s="122"/>
      <c r="MVH271" s="122"/>
      <c r="MVI271" s="122"/>
      <c r="MVJ271" s="122"/>
      <c r="MVK271" s="122"/>
      <c r="MVL271" s="122"/>
      <c r="MVM271" s="122"/>
      <c r="MVN271" s="122"/>
      <c r="MVO271" s="122"/>
      <c r="MVP271" s="122"/>
      <c r="MVQ271" s="122"/>
      <c r="MVR271" s="122"/>
      <c r="MVS271" s="122"/>
      <c r="MVT271" s="122"/>
      <c r="MVU271" s="122"/>
      <c r="MVV271" s="122"/>
      <c r="MVW271" s="122"/>
      <c r="MVX271" s="122"/>
      <c r="MVY271" s="122"/>
      <c r="MVZ271" s="122"/>
      <c r="MWA271" s="122"/>
      <c r="MWB271" s="122"/>
      <c r="MWC271" s="122"/>
      <c r="MWD271" s="122"/>
      <c r="MWE271" s="122"/>
      <c r="MWF271" s="122"/>
      <c r="MWG271" s="122"/>
      <c r="MWH271" s="122"/>
      <c r="MWI271" s="122"/>
      <c r="MWJ271" s="122"/>
      <c r="MWK271" s="122"/>
      <c r="MWL271" s="122"/>
      <c r="MWM271" s="122"/>
      <c r="MWN271" s="122"/>
      <c r="MWO271" s="122"/>
      <c r="MWP271" s="122"/>
      <c r="MWQ271" s="122"/>
      <c r="MWR271" s="122"/>
      <c r="MWS271" s="122"/>
      <c r="MWT271" s="122"/>
      <c r="MWU271" s="122"/>
      <c r="MWV271" s="122"/>
      <c r="MWW271" s="122"/>
      <c r="MWX271" s="122"/>
      <c r="MWY271" s="122"/>
      <c r="MWZ271" s="122"/>
      <c r="MXA271" s="122"/>
      <c r="MXB271" s="122"/>
      <c r="MXC271" s="122"/>
      <c r="MXD271" s="122"/>
      <c r="MXE271" s="122"/>
      <c r="MXF271" s="122"/>
      <c r="MXG271" s="122"/>
      <c r="MXH271" s="122"/>
      <c r="MXI271" s="122"/>
      <c r="MXJ271" s="122"/>
      <c r="MXK271" s="122"/>
      <c r="MXL271" s="122"/>
      <c r="MXM271" s="122"/>
      <c r="MXN271" s="122"/>
      <c r="MXO271" s="122"/>
      <c r="MXP271" s="122"/>
      <c r="MXQ271" s="122"/>
      <c r="MXR271" s="122"/>
      <c r="MXS271" s="122"/>
      <c r="MXT271" s="122"/>
      <c r="MXU271" s="122"/>
      <c r="MXV271" s="122"/>
      <c r="MXW271" s="122"/>
      <c r="MXX271" s="122"/>
      <c r="MXY271" s="122"/>
      <c r="MXZ271" s="122"/>
      <c r="MYA271" s="122"/>
      <c r="MYB271" s="122"/>
      <c r="MYC271" s="122"/>
      <c r="MYD271" s="122"/>
      <c r="MYE271" s="122"/>
      <c r="MYF271" s="122"/>
      <c r="MYG271" s="122"/>
      <c r="MYH271" s="122"/>
      <c r="MYI271" s="122"/>
      <c r="MYJ271" s="122"/>
      <c r="MYK271" s="122"/>
      <c r="MYL271" s="122"/>
      <c r="MYM271" s="122"/>
      <c r="MYN271" s="122"/>
      <c r="MYO271" s="122"/>
      <c r="MYP271" s="122"/>
      <c r="MYQ271" s="122"/>
      <c r="MYR271" s="122"/>
      <c r="MYS271" s="122"/>
      <c r="MYT271" s="122"/>
      <c r="MYU271" s="122"/>
      <c r="MYV271" s="122"/>
      <c r="MYW271" s="122"/>
      <c r="MYX271" s="122"/>
      <c r="MYY271" s="122"/>
      <c r="MYZ271" s="122"/>
      <c r="MZA271" s="122"/>
      <c r="MZB271" s="122"/>
      <c r="MZC271" s="122"/>
      <c r="MZD271" s="122"/>
      <c r="MZE271" s="122"/>
      <c r="MZF271" s="122"/>
      <c r="MZG271" s="122"/>
      <c r="MZH271" s="122"/>
      <c r="MZI271" s="122"/>
      <c r="MZJ271" s="122"/>
      <c r="MZK271" s="122"/>
      <c r="MZL271" s="122"/>
      <c r="MZM271" s="122"/>
      <c r="MZN271" s="122"/>
      <c r="MZO271" s="122"/>
      <c r="MZP271" s="122"/>
      <c r="MZQ271" s="122"/>
      <c r="MZR271" s="122"/>
      <c r="MZS271" s="122"/>
      <c r="MZT271" s="122"/>
      <c r="MZU271" s="122"/>
      <c r="MZV271" s="122"/>
      <c r="MZW271" s="122"/>
      <c r="MZX271" s="122"/>
      <c r="MZY271" s="122"/>
      <c r="MZZ271" s="122"/>
      <c r="NAA271" s="122"/>
      <c r="NAB271" s="122"/>
      <c r="NAC271" s="122"/>
      <c r="NAD271" s="122"/>
      <c r="NAE271" s="122"/>
      <c r="NAF271" s="122"/>
      <c r="NAG271" s="122"/>
      <c r="NAH271" s="122"/>
      <c r="NAI271" s="122"/>
      <c r="NAJ271" s="122"/>
      <c r="NAK271" s="122"/>
      <c r="NAL271" s="122"/>
      <c r="NAM271" s="122"/>
      <c r="NAN271" s="122"/>
      <c r="NAO271" s="122"/>
      <c r="NAP271" s="122"/>
      <c r="NAQ271" s="122"/>
      <c r="NAR271" s="122"/>
      <c r="NAS271" s="122"/>
      <c r="NAT271" s="122"/>
      <c r="NAU271" s="122"/>
      <c r="NAV271" s="122"/>
      <c r="NAW271" s="122"/>
      <c r="NAX271" s="122"/>
      <c r="NAY271" s="122"/>
      <c r="NAZ271" s="122"/>
      <c r="NBA271" s="122"/>
      <c r="NBB271" s="122"/>
      <c r="NBC271" s="122"/>
      <c r="NBD271" s="122"/>
      <c r="NBE271" s="122"/>
      <c r="NBF271" s="122"/>
      <c r="NBG271" s="122"/>
      <c r="NBH271" s="122"/>
      <c r="NBI271" s="122"/>
      <c r="NBJ271" s="122"/>
      <c r="NBK271" s="122"/>
      <c r="NBL271" s="122"/>
      <c r="NBM271" s="122"/>
      <c r="NBN271" s="122"/>
      <c r="NBO271" s="122"/>
      <c r="NBP271" s="122"/>
      <c r="NBQ271" s="122"/>
      <c r="NBR271" s="122"/>
      <c r="NBS271" s="122"/>
      <c r="NBT271" s="122"/>
      <c r="NBU271" s="122"/>
      <c r="NBV271" s="122"/>
      <c r="NBW271" s="122"/>
      <c r="NBX271" s="122"/>
      <c r="NBY271" s="122"/>
      <c r="NBZ271" s="122"/>
      <c r="NCA271" s="122"/>
      <c r="NCB271" s="122"/>
      <c r="NCC271" s="122"/>
      <c r="NCD271" s="122"/>
      <c r="NCE271" s="122"/>
      <c r="NCF271" s="122"/>
      <c r="NCG271" s="122"/>
      <c r="NCH271" s="122"/>
      <c r="NCI271" s="122"/>
      <c r="NCJ271" s="122"/>
      <c r="NCK271" s="122"/>
      <c r="NCL271" s="122"/>
      <c r="NCM271" s="122"/>
      <c r="NCN271" s="122"/>
      <c r="NCO271" s="122"/>
      <c r="NCP271" s="122"/>
      <c r="NCQ271" s="122"/>
      <c r="NCR271" s="122"/>
      <c r="NCS271" s="122"/>
      <c r="NCT271" s="122"/>
      <c r="NCU271" s="122"/>
      <c r="NCV271" s="122"/>
      <c r="NCW271" s="122"/>
      <c r="NCX271" s="122"/>
      <c r="NCY271" s="122"/>
      <c r="NCZ271" s="122"/>
      <c r="NDA271" s="122"/>
      <c r="NDB271" s="122"/>
      <c r="NDC271" s="122"/>
      <c r="NDD271" s="122"/>
      <c r="NDE271" s="122"/>
      <c r="NDF271" s="122"/>
      <c r="NDG271" s="122"/>
      <c r="NDH271" s="122"/>
      <c r="NDI271" s="122"/>
      <c r="NDJ271" s="122"/>
      <c r="NDK271" s="122"/>
      <c r="NDL271" s="122"/>
      <c r="NDM271" s="122"/>
      <c r="NDN271" s="122"/>
      <c r="NDO271" s="122"/>
      <c r="NDP271" s="122"/>
      <c r="NDQ271" s="122"/>
      <c r="NDR271" s="122"/>
      <c r="NDS271" s="122"/>
      <c r="NDT271" s="122"/>
      <c r="NDU271" s="122"/>
      <c r="NDV271" s="122"/>
      <c r="NDW271" s="122"/>
      <c r="NDX271" s="122"/>
      <c r="NDY271" s="122"/>
      <c r="NDZ271" s="122"/>
      <c r="NEA271" s="122"/>
      <c r="NEB271" s="122"/>
      <c r="NEC271" s="122"/>
      <c r="NED271" s="122"/>
      <c r="NEE271" s="122"/>
      <c r="NEF271" s="122"/>
      <c r="NEG271" s="122"/>
      <c r="NEH271" s="122"/>
      <c r="NEI271" s="122"/>
      <c r="NEJ271" s="122"/>
      <c r="NEK271" s="122"/>
      <c r="NEL271" s="122"/>
      <c r="NEM271" s="122"/>
      <c r="NEN271" s="122"/>
      <c r="NEO271" s="122"/>
      <c r="NEP271" s="122"/>
      <c r="NEQ271" s="122"/>
      <c r="NER271" s="122"/>
      <c r="NES271" s="122"/>
      <c r="NET271" s="122"/>
      <c r="NEU271" s="122"/>
      <c r="NEV271" s="122"/>
      <c r="NEW271" s="122"/>
      <c r="NEX271" s="122"/>
      <c r="NEY271" s="122"/>
      <c r="NEZ271" s="122"/>
      <c r="NFA271" s="122"/>
      <c r="NFB271" s="122"/>
      <c r="NFC271" s="122"/>
      <c r="NFD271" s="122"/>
      <c r="NFE271" s="122"/>
      <c r="NFF271" s="122"/>
      <c r="NFG271" s="122"/>
      <c r="NFH271" s="122"/>
      <c r="NFI271" s="122"/>
      <c r="NFJ271" s="122"/>
      <c r="NFK271" s="122"/>
      <c r="NFL271" s="122"/>
      <c r="NFM271" s="122"/>
      <c r="NFN271" s="122"/>
      <c r="NFO271" s="122"/>
      <c r="NFP271" s="122"/>
      <c r="NFQ271" s="122"/>
      <c r="NFR271" s="122"/>
      <c r="NFS271" s="122"/>
      <c r="NFT271" s="122"/>
      <c r="NFU271" s="122"/>
      <c r="NFV271" s="122"/>
      <c r="NFW271" s="122"/>
      <c r="NFX271" s="122"/>
      <c r="NFY271" s="122"/>
      <c r="NFZ271" s="122"/>
      <c r="NGA271" s="122"/>
      <c r="NGB271" s="122"/>
      <c r="NGC271" s="122"/>
      <c r="NGD271" s="122"/>
      <c r="NGE271" s="122"/>
      <c r="NGF271" s="122"/>
      <c r="NGG271" s="122"/>
      <c r="NGH271" s="122"/>
      <c r="NGI271" s="122"/>
      <c r="NGJ271" s="122"/>
      <c r="NGK271" s="122"/>
      <c r="NGL271" s="122"/>
      <c r="NGM271" s="122"/>
      <c r="NGN271" s="122"/>
      <c r="NGO271" s="122"/>
      <c r="NGP271" s="122"/>
      <c r="NGQ271" s="122"/>
      <c r="NGR271" s="122"/>
      <c r="NGS271" s="122"/>
      <c r="NGT271" s="122"/>
      <c r="NGU271" s="122"/>
      <c r="NGV271" s="122"/>
      <c r="NGW271" s="122"/>
      <c r="NGX271" s="122"/>
      <c r="NGY271" s="122"/>
      <c r="NGZ271" s="122"/>
      <c r="NHA271" s="122"/>
      <c r="NHB271" s="122"/>
      <c r="NHC271" s="122"/>
      <c r="NHD271" s="122"/>
      <c r="NHE271" s="122"/>
      <c r="NHF271" s="122"/>
      <c r="NHG271" s="122"/>
      <c r="NHH271" s="122"/>
      <c r="NHI271" s="122"/>
      <c r="NHJ271" s="122"/>
      <c r="NHK271" s="122"/>
      <c r="NHL271" s="122"/>
      <c r="NHM271" s="122"/>
      <c r="NHN271" s="122"/>
      <c r="NHO271" s="122"/>
      <c r="NHP271" s="122"/>
      <c r="NHQ271" s="122"/>
      <c r="NHR271" s="122"/>
      <c r="NHS271" s="122"/>
      <c r="NHT271" s="122"/>
      <c r="NHU271" s="122"/>
      <c r="NHV271" s="122"/>
      <c r="NHW271" s="122"/>
      <c r="NHX271" s="122"/>
      <c r="NHY271" s="122"/>
      <c r="NHZ271" s="122"/>
      <c r="NIA271" s="122"/>
      <c r="NIB271" s="122"/>
      <c r="NIC271" s="122"/>
      <c r="NID271" s="122"/>
      <c r="NIE271" s="122"/>
      <c r="NIF271" s="122"/>
      <c r="NIG271" s="122"/>
      <c r="NIH271" s="122"/>
      <c r="NII271" s="122"/>
      <c r="NIJ271" s="122"/>
      <c r="NIK271" s="122"/>
      <c r="NIL271" s="122"/>
      <c r="NIM271" s="122"/>
      <c r="NIN271" s="122"/>
      <c r="NIO271" s="122"/>
      <c r="NIP271" s="122"/>
      <c r="NIQ271" s="122"/>
      <c r="NIR271" s="122"/>
      <c r="NIS271" s="122"/>
      <c r="NIT271" s="122"/>
      <c r="NIU271" s="122"/>
      <c r="NIV271" s="122"/>
      <c r="NIW271" s="122"/>
      <c r="NIX271" s="122"/>
      <c r="NIY271" s="122"/>
      <c r="NIZ271" s="122"/>
      <c r="NJA271" s="122"/>
      <c r="NJB271" s="122"/>
      <c r="NJC271" s="122"/>
      <c r="NJD271" s="122"/>
      <c r="NJE271" s="122"/>
      <c r="NJF271" s="122"/>
      <c r="NJG271" s="122"/>
      <c r="NJH271" s="122"/>
      <c r="NJI271" s="122"/>
      <c r="NJJ271" s="122"/>
      <c r="NJK271" s="122"/>
      <c r="NJL271" s="122"/>
      <c r="NJM271" s="122"/>
      <c r="NJN271" s="122"/>
      <c r="NJO271" s="122"/>
      <c r="NJP271" s="122"/>
      <c r="NJQ271" s="122"/>
      <c r="NJR271" s="122"/>
      <c r="NJS271" s="122"/>
      <c r="NJT271" s="122"/>
      <c r="NJU271" s="122"/>
      <c r="NJV271" s="122"/>
      <c r="NJW271" s="122"/>
      <c r="NJX271" s="122"/>
      <c r="NJY271" s="122"/>
      <c r="NJZ271" s="122"/>
      <c r="NKA271" s="122"/>
      <c r="NKB271" s="122"/>
      <c r="NKC271" s="122"/>
      <c r="NKD271" s="122"/>
      <c r="NKE271" s="122"/>
      <c r="NKF271" s="122"/>
      <c r="NKG271" s="122"/>
      <c r="NKH271" s="122"/>
      <c r="NKI271" s="122"/>
      <c r="NKJ271" s="122"/>
      <c r="NKK271" s="122"/>
      <c r="NKL271" s="122"/>
      <c r="NKM271" s="122"/>
      <c r="NKN271" s="122"/>
      <c r="NKO271" s="122"/>
      <c r="NKP271" s="122"/>
      <c r="NKQ271" s="122"/>
      <c r="NKR271" s="122"/>
      <c r="NKS271" s="122"/>
      <c r="NKT271" s="122"/>
      <c r="NKU271" s="122"/>
      <c r="NKV271" s="122"/>
      <c r="NKW271" s="122"/>
      <c r="NKX271" s="122"/>
      <c r="NKY271" s="122"/>
      <c r="NKZ271" s="122"/>
      <c r="NLA271" s="122"/>
      <c r="NLB271" s="122"/>
      <c r="NLC271" s="122"/>
      <c r="NLD271" s="122"/>
      <c r="NLE271" s="122"/>
      <c r="NLF271" s="122"/>
      <c r="NLG271" s="122"/>
      <c r="NLH271" s="122"/>
      <c r="NLI271" s="122"/>
      <c r="NLJ271" s="122"/>
      <c r="NLK271" s="122"/>
      <c r="NLL271" s="122"/>
      <c r="NLM271" s="122"/>
      <c r="NLN271" s="122"/>
      <c r="NLO271" s="122"/>
      <c r="NLP271" s="122"/>
      <c r="NLQ271" s="122"/>
      <c r="NLR271" s="122"/>
      <c r="NLS271" s="122"/>
      <c r="NLT271" s="122"/>
      <c r="NLU271" s="122"/>
      <c r="NLV271" s="122"/>
      <c r="NLW271" s="122"/>
      <c r="NLX271" s="122"/>
      <c r="NLY271" s="122"/>
      <c r="NLZ271" s="122"/>
      <c r="NMA271" s="122"/>
      <c r="NMB271" s="122"/>
      <c r="NMC271" s="122"/>
      <c r="NMD271" s="122"/>
      <c r="NME271" s="122"/>
      <c r="NMF271" s="122"/>
      <c r="NMG271" s="122"/>
      <c r="NMH271" s="122"/>
      <c r="NMI271" s="122"/>
      <c r="NMJ271" s="122"/>
      <c r="NMK271" s="122"/>
      <c r="NML271" s="122"/>
      <c r="NMM271" s="122"/>
      <c r="NMN271" s="122"/>
      <c r="NMO271" s="122"/>
      <c r="NMP271" s="122"/>
      <c r="NMQ271" s="122"/>
      <c r="NMR271" s="122"/>
      <c r="NMS271" s="122"/>
      <c r="NMT271" s="122"/>
      <c r="NMU271" s="122"/>
      <c r="NMV271" s="122"/>
      <c r="NMW271" s="122"/>
      <c r="NMX271" s="122"/>
      <c r="NMY271" s="122"/>
      <c r="NMZ271" s="122"/>
      <c r="NNA271" s="122"/>
      <c r="NNB271" s="122"/>
      <c r="NNC271" s="122"/>
      <c r="NND271" s="122"/>
      <c r="NNE271" s="122"/>
      <c r="NNF271" s="122"/>
      <c r="NNG271" s="122"/>
      <c r="NNH271" s="122"/>
      <c r="NNI271" s="122"/>
      <c r="NNJ271" s="122"/>
      <c r="NNK271" s="122"/>
      <c r="NNL271" s="122"/>
      <c r="NNM271" s="122"/>
      <c r="NNN271" s="122"/>
      <c r="NNO271" s="122"/>
      <c r="NNP271" s="122"/>
      <c r="NNQ271" s="122"/>
      <c r="NNR271" s="122"/>
      <c r="NNS271" s="122"/>
      <c r="NNT271" s="122"/>
      <c r="NNU271" s="122"/>
      <c r="NNV271" s="122"/>
      <c r="NNW271" s="122"/>
      <c r="NNX271" s="122"/>
      <c r="NNY271" s="122"/>
      <c r="NNZ271" s="122"/>
      <c r="NOA271" s="122"/>
      <c r="NOB271" s="122"/>
      <c r="NOC271" s="122"/>
      <c r="NOD271" s="122"/>
      <c r="NOE271" s="122"/>
      <c r="NOF271" s="122"/>
      <c r="NOG271" s="122"/>
      <c r="NOH271" s="122"/>
      <c r="NOI271" s="122"/>
      <c r="NOJ271" s="122"/>
      <c r="NOK271" s="122"/>
      <c r="NOL271" s="122"/>
      <c r="NOM271" s="122"/>
      <c r="NON271" s="122"/>
      <c r="NOO271" s="122"/>
      <c r="NOP271" s="122"/>
      <c r="NOQ271" s="122"/>
      <c r="NOR271" s="122"/>
      <c r="NOS271" s="122"/>
      <c r="NOT271" s="122"/>
      <c r="NOU271" s="122"/>
      <c r="NOV271" s="122"/>
      <c r="NOW271" s="122"/>
      <c r="NOX271" s="122"/>
      <c r="NOY271" s="122"/>
      <c r="NOZ271" s="122"/>
      <c r="NPA271" s="122"/>
      <c r="NPB271" s="122"/>
      <c r="NPC271" s="122"/>
      <c r="NPD271" s="122"/>
      <c r="NPE271" s="122"/>
      <c r="NPF271" s="122"/>
      <c r="NPG271" s="122"/>
      <c r="NPH271" s="122"/>
      <c r="NPI271" s="122"/>
      <c r="NPJ271" s="122"/>
      <c r="NPK271" s="122"/>
      <c r="NPL271" s="122"/>
      <c r="NPM271" s="122"/>
      <c r="NPN271" s="122"/>
      <c r="NPO271" s="122"/>
      <c r="NPP271" s="122"/>
      <c r="NPQ271" s="122"/>
      <c r="NPR271" s="122"/>
      <c r="NPS271" s="122"/>
      <c r="NPT271" s="122"/>
      <c r="NPU271" s="122"/>
      <c r="NPV271" s="122"/>
      <c r="NPW271" s="122"/>
      <c r="NPX271" s="122"/>
      <c r="NPY271" s="122"/>
      <c r="NPZ271" s="122"/>
      <c r="NQA271" s="122"/>
      <c r="NQB271" s="122"/>
      <c r="NQC271" s="122"/>
      <c r="NQD271" s="122"/>
      <c r="NQE271" s="122"/>
      <c r="NQF271" s="122"/>
      <c r="NQG271" s="122"/>
      <c r="NQH271" s="122"/>
      <c r="NQI271" s="122"/>
      <c r="NQJ271" s="122"/>
      <c r="NQK271" s="122"/>
      <c r="NQL271" s="122"/>
      <c r="NQM271" s="122"/>
      <c r="NQN271" s="122"/>
      <c r="NQO271" s="122"/>
      <c r="NQP271" s="122"/>
      <c r="NQQ271" s="122"/>
      <c r="NQR271" s="122"/>
      <c r="NQS271" s="122"/>
      <c r="NQT271" s="122"/>
      <c r="NQU271" s="122"/>
      <c r="NQV271" s="122"/>
      <c r="NQW271" s="122"/>
      <c r="NQX271" s="122"/>
      <c r="NQY271" s="122"/>
      <c r="NQZ271" s="122"/>
      <c r="NRA271" s="122"/>
      <c r="NRB271" s="122"/>
      <c r="NRC271" s="122"/>
      <c r="NRD271" s="122"/>
      <c r="NRE271" s="122"/>
      <c r="NRF271" s="122"/>
      <c r="NRG271" s="122"/>
      <c r="NRH271" s="122"/>
      <c r="NRI271" s="122"/>
      <c r="NRJ271" s="122"/>
      <c r="NRK271" s="122"/>
      <c r="NRL271" s="122"/>
      <c r="NRM271" s="122"/>
      <c r="NRN271" s="122"/>
      <c r="NRO271" s="122"/>
      <c r="NRP271" s="122"/>
      <c r="NRQ271" s="122"/>
      <c r="NRR271" s="122"/>
      <c r="NRS271" s="122"/>
      <c r="NRT271" s="122"/>
      <c r="NRU271" s="122"/>
      <c r="NRV271" s="122"/>
      <c r="NRW271" s="122"/>
      <c r="NRX271" s="122"/>
      <c r="NRY271" s="122"/>
      <c r="NRZ271" s="122"/>
      <c r="NSA271" s="122"/>
      <c r="NSB271" s="122"/>
      <c r="NSC271" s="122"/>
      <c r="NSD271" s="122"/>
      <c r="NSE271" s="122"/>
      <c r="NSF271" s="122"/>
      <c r="NSG271" s="122"/>
      <c r="NSH271" s="122"/>
      <c r="NSI271" s="122"/>
      <c r="NSJ271" s="122"/>
      <c r="NSK271" s="122"/>
      <c r="NSL271" s="122"/>
      <c r="NSM271" s="122"/>
      <c r="NSN271" s="122"/>
      <c r="NSO271" s="122"/>
      <c r="NSP271" s="122"/>
      <c r="NSQ271" s="122"/>
      <c r="NSR271" s="122"/>
      <c r="NSS271" s="122"/>
      <c r="NST271" s="122"/>
      <c r="NSU271" s="122"/>
      <c r="NSV271" s="122"/>
      <c r="NSW271" s="122"/>
      <c r="NSX271" s="122"/>
      <c r="NSY271" s="122"/>
      <c r="NSZ271" s="122"/>
      <c r="NTA271" s="122"/>
      <c r="NTB271" s="122"/>
      <c r="NTC271" s="122"/>
      <c r="NTD271" s="122"/>
      <c r="NTE271" s="122"/>
      <c r="NTF271" s="122"/>
      <c r="NTG271" s="122"/>
      <c r="NTH271" s="122"/>
      <c r="NTI271" s="122"/>
      <c r="NTJ271" s="122"/>
      <c r="NTK271" s="122"/>
      <c r="NTL271" s="122"/>
      <c r="NTM271" s="122"/>
      <c r="NTN271" s="122"/>
      <c r="NTO271" s="122"/>
      <c r="NTP271" s="122"/>
      <c r="NTQ271" s="122"/>
      <c r="NTR271" s="122"/>
      <c r="NTS271" s="122"/>
      <c r="NTT271" s="122"/>
      <c r="NTU271" s="122"/>
      <c r="NTV271" s="122"/>
      <c r="NTW271" s="122"/>
      <c r="NTX271" s="122"/>
      <c r="NTY271" s="122"/>
      <c r="NTZ271" s="122"/>
      <c r="NUA271" s="122"/>
      <c r="NUB271" s="122"/>
      <c r="NUC271" s="122"/>
      <c r="NUD271" s="122"/>
      <c r="NUE271" s="122"/>
      <c r="NUF271" s="122"/>
      <c r="NUG271" s="122"/>
      <c r="NUH271" s="122"/>
      <c r="NUI271" s="122"/>
      <c r="NUJ271" s="122"/>
      <c r="NUK271" s="122"/>
      <c r="NUL271" s="122"/>
      <c r="NUM271" s="122"/>
      <c r="NUN271" s="122"/>
      <c r="NUO271" s="122"/>
      <c r="NUP271" s="122"/>
      <c r="NUQ271" s="122"/>
      <c r="NUR271" s="122"/>
      <c r="NUS271" s="122"/>
      <c r="NUT271" s="122"/>
      <c r="NUU271" s="122"/>
      <c r="NUV271" s="122"/>
      <c r="NUW271" s="122"/>
      <c r="NUX271" s="122"/>
      <c r="NUY271" s="122"/>
      <c r="NUZ271" s="122"/>
      <c r="NVA271" s="122"/>
      <c r="NVB271" s="122"/>
      <c r="NVC271" s="122"/>
      <c r="NVD271" s="122"/>
      <c r="NVE271" s="122"/>
      <c r="NVF271" s="122"/>
      <c r="NVG271" s="122"/>
      <c r="NVH271" s="122"/>
      <c r="NVI271" s="122"/>
      <c r="NVJ271" s="122"/>
      <c r="NVK271" s="122"/>
      <c r="NVL271" s="122"/>
      <c r="NVM271" s="122"/>
      <c r="NVN271" s="122"/>
      <c r="NVO271" s="122"/>
      <c r="NVP271" s="122"/>
      <c r="NVQ271" s="122"/>
      <c r="NVR271" s="122"/>
      <c r="NVS271" s="122"/>
      <c r="NVT271" s="122"/>
      <c r="NVU271" s="122"/>
      <c r="NVV271" s="122"/>
      <c r="NVW271" s="122"/>
      <c r="NVX271" s="122"/>
      <c r="NVY271" s="122"/>
      <c r="NVZ271" s="122"/>
      <c r="NWA271" s="122"/>
      <c r="NWB271" s="122"/>
      <c r="NWC271" s="122"/>
      <c r="NWD271" s="122"/>
      <c r="NWE271" s="122"/>
      <c r="NWF271" s="122"/>
      <c r="NWG271" s="122"/>
      <c r="NWH271" s="122"/>
      <c r="NWI271" s="122"/>
      <c r="NWJ271" s="122"/>
      <c r="NWK271" s="122"/>
      <c r="NWL271" s="122"/>
      <c r="NWM271" s="122"/>
      <c r="NWN271" s="122"/>
      <c r="NWO271" s="122"/>
      <c r="NWP271" s="122"/>
      <c r="NWQ271" s="122"/>
      <c r="NWR271" s="122"/>
      <c r="NWS271" s="122"/>
      <c r="NWT271" s="122"/>
      <c r="NWU271" s="122"/>
      <c r="NWV271" s="122"/>
      <c r="NWW271" s="122"/>
      <c r="NWX271" s="122"/>
      <c r="NWY271" s="122"/>
      <c r="NWZ271" s="122"/>
      <c r="NXA271" s="122"/>
      <c r="NXB271" s="122"/>
      <c r="NXC271" s="122"/>
      <c r="NXD271" s="122"/>
      <c r="NXE271" s="122"/>
      <c r="NXF271" s="122"/>
      <c r="NXG271" s="122"/>
      <c r="NXH271" s="122"/>
      <c r="NXI271" s="122"/>
      <c r="NXJ271" s="122"/>
      <c r="NXK271" s="122"/>
      <c r="NXL271" s="122"/>
      <c r="NXM271" s="122"/>
      <c r="NXN271" s="122"/>
      <c r="NXO271" s="122"/>
      <c r="NXP271" s="122"/>
      <c r="NXQ271" s="122"/>
      <c r="NXR271" s="122"/>
      <c r="NXS271" s="122"/>
      <c r="NXT271" s="122"/>
      <c r="NXU271" s="122"/>
      <c r="NXV271" s="122"/>
      <c r="NXW271" s="122"/>
      <c r="NXX271" s="122"/>
      <c r="NXY271" s="122"/>
      <c r="NXZ271" s="122"/>
      <c r="NYA271" s="122"/>
      <c r="NYB271" s="122"/>
      <c r="NYC271" s="122"/>
      <c r="NYD271" s="122"/>
      <c r="NYE271" s="122"/>
      <c r="NYF271" s="122"/>
      <c r="NYG271" s="122"/>
      <c r="NYH271" s="122"/>
      <c r="NYI271" s="122"/>
      <c r="NYJ271" s="122"/>
      <c r="NYK271" s="122"/>
      <c r="NYL271" s="122"/>
      <c r="NYM271" s="122"/>
      <c r="NYN271" s="122"/>
      <c r="NYO271" s="122"/>
      <c r="NYP271" s="122"/>
      <c r="NYQ271" s="122"/>
      <c r="NYR271" s="122"/>
      <c r="NYS271" s="122"/>
      <c r="NYT271" s="122"/>
      <c r="NYU271" s="122"/>
      <c r="NYV271" s="122"/>
      <c r="NYW271" s="122"/>
      <c r="NYX271" s="122"/>
      <c r="NYY271" s="122"/>
      <c r="NYZ271" s="122"/>
      <c r="NZA271" s="122"/>
      <c r="NZB271" s="122"/>
      <c r="NZC271" s="122"/>
      <c r="NZD271" s="122"/>
      <c r="NZE271" s="122"/>
      <c r="NZF271" s="122"/>
      <c r="NZG271" s="122"/>
      <c r="NZH271" s="122"/>
      <c r="NZI271" s="122"/>
      <c r="NZJ271" s="122"/>
      <c r="NZK271" s="122"/>
      <c r="NZL271" s="122"/>
      <c r="NZM271" s="122"/>
      <c r="NZN271" s="122"/>
      <c r="NZO271" s="122"/>
      <c r="NZP271" s="122"/>
      <c r="NZQ271" s="122"/>
      <c r="NZR271" s="122"/>
      <c r="NZS271" s="122"/>
      <c r="NZT271" s="122"/>
      <c r="NZU271" s="122"/>
      <c r="NZV271" s="122"/>
      <c r="NZW271" s="122"/>
      <c r="NZX271" s="122"/>
      <c r="NZY271" s="122"/>
      <c r="NZZ271" s="122"/>
      <c r="OAA271" s="122"/>
      <c r="OAB271" s="122"/>
      <c r="OAC271" s="122"/>
      <c r="OAD271" s="122"/>
      <c r="OAE271" s="122"/>
      <c r="OAF271" s="122"/>
      <c r="OAG271" s="122"/>
      <c r="OAH271" s="122"/>
      <c r="OAI271" s="122"/>
      <c r="OAJ271" s="122"/>
      <c r="OAK271" s="122"/>
      <c r="OAL271" s="122"/>
      <c r="OAM271" s="122"/>
      <c r="OAN271" s="122"/>
      <c r="OAO271" s="122"/>
      <c r="OAP271" s="122"/>
      <c r="OAQ271" s="122"/>
      <c r="OAR271" s="122"/>
      <c r="OAS271" s="122"/>
      <c r="OAT271" s="122"/>
      <c r="OAU271" s="122"/>
      <c r="OAV271" s="122"/>
      <c r="OAW271" s="122"/>
      <c r="OAX271" s="122"/>
      <c r="OAY271" s="122"/>
      <c r="OAZ271" s="122"/>
      <c r="OBA271" s="122"/>
      <c r="OBB271" s="122"/>
      <c r="OBC271" s="122"/>
      <c r="OBD271" s="122"/>
      <c r="OBE271" s="122"/>
      <c r="OBF271" s="122"/>
      <c r="OBG271" s="122"/>
      <c r="OBH271" s="122"/>
      <c r="OBI271" s="122"/>
      <c r="OBJ271" s="122"/>
      <c r="OBK271" s="122"/>
      <c r="OBL271" s="122"/>
      <c r="OBM271" s="122"/>
      <c r="OBN271" s="122"/>
      <c r="OBO271" s="122"/>
      <c r="OBP271" s="122"/>
      <c r="OBQ271" s="122"/>
      <c r="OBR271" s="122"/>
      <c r="OBS271" s="122"/>
      <c r="OBT271" s="122"/>
      <c r="OBU271" s="122"/>
      <c r="OBV271" s="122"/>
      <c r="OBW271" s="122"/>
      <c r="OBX271" s="122"/>
      <c r="OBY271" s="122"/>
      <c r="OBZ271" s="122"/>
      <c r="OCA271" s="122"/>
      <c r="OCB271" s="122"/>
      <c r="OCC271" s="122"/>
      <c r="OCD271" s="122"/>
      <c r="OCE271" s="122"/>
      <c r="OCF271" s="122"/>
      <c r="OCG271" s="122"/>
      <c r="OCH271" s="122"/>
      <c r="OCI271" s="122"/>
      <c r="OCJ271" s="122"/>
      <c r="OCK271" s="122"/>
      <c r="OCL271" s="122"/>
      <c r="OCM271" s="122"/>
      <c r="OCN271" s="122"/>
      <c r="OCO271" s="122"/>
      <c r="OCP271" s="122"/>
      <c r="OCQ271" s="122"/>
      <c r="OCR271" s="122"/>
      <c r="OCS271" s="122"/>
      <c r="OCT271" s="122"/>
      <c r="OCU271" s="122"/>
      <c r="OCV271" s="122"/>
      <c r="OCW271" s="122"/>
      <c r="OCX271" s="122"/>
      <c r="OCY271" s="122"/>
      <c r="OCZ271" s="122"/>
      <c r="ODA271" s="122"/>
      <c r="ODB271" s="122"/>
      <c r="ODC271" s="122"/>
      <c r="ODD271" s="122"/>
      <c r="ODE271" s="122"/>
      <c r="ODF271" s="122"/>
      <c r="ODG271" s="122"/>
      <c r="ODH271" s="122"/>
      <c r="ODI271" s="122"/>
      <c r="ODJ271" s="122"/>
      <c r="ODK271" s="122"/>
      <c r="ODL271" s="122"/>
      <c r="ODM271" s="122"/>
      <c r="ODN271" s="122"/>
      <c r="ODO271" s="122"/>
      <c r="ODP271" s="122"/>
      <c r="ODQ271" s="122"/>
      <c r="ODR271" s="122"/>
      <c r="ODS271" s="122"/>
      <c r="ODT271" s="122"/>
      <c r="ODU271" s="122"/>
      <c r="ODV271" s="122"/>
      <c r="ODW271" s="122"/>
      <c r="ODX271" s="122"/>
      <c r="ODY271" s="122"/>
      <c r="ODZ271" s="122"/>
      <c r="OEA271" s="122"/>
      <c r="OEB271" s="122"/>
      <c r="OEC271" s="122"/>
      <c r="OED271" s="122"/>
      <c r="OEE271" s="122"/>
      <c r="OEF271" s="122"/>
      <c r="OEG271" s="122"/>
      <c r="OEH271" s="122"/>
      <c r="OEI271" s="122"/>
      <c r="OEJ271" s="122"/>
      <c r="OEK271" s="122"/>
      <c r="OEL271" s="122"/>
      <c r="OEM271" s="122"/>
      <c r="OEN271" s="122"/>
      <c r="OEO271" s="122"/>
      <c r="OEP271" s="122"/>
      <c r="OEQ271" s="122"/>
      <c r="OER271" s="122"/>
      <c r="OES271" s="122"/>
      <c r="OET271" s="122"/>
      <c r="OEU271" s="122"/>
      <c r="OEV271" s="122"/>
      <c r="OEW271" s="122"/>
      <c r="OEX271" s="122"/>
      <c r="OEY271" s="122"/>
      <c r="OEZ271" s="122"/>
      <c r="OFA271" s="122"/>
      <c r="OFB271" s="122"/>
      <c r="OFC271" s="122"/>
      <c r="OFD271" s="122"/>
      <c r="OFE271" s="122"/>
      <c r="OFF271" s="122"/>
      <c r="OFG271" s="122"/>
      <c r="OFH271" s="122"/>
      <c r="OFI271" s="122"/>
      <c r="OFJ271" s="122"/>
      <c r="OFK271" s="122"/>
      <c r="OFL271" s="122"/>
      <c r="OFM271" s="122"/>
      <c r="OFN271" s="122"/>
      <c r="OFO271" s="122"/>
      <c r="OFP271" s="122"/>
      <c r="OFQ271" s="122"/>
      <c r="OFR271" s="122"/>
      <c r="OFS271" s="122"/>
      <c r="OFT271" s="122"/>
      <c r="OFU271" s="122"/>
      <c r="OFV271" s="122"/>
      <c r="OFW271" s="122"/>
      <c r="OFX271" s="122"/>
      <c r="OFY271" s="122"/>
      <c r="OFZ271" s="122"/>
      <c r="OGA271" s="122"/>
      <c r="OGB271" s="122"/>
      <c r="OGC271" s="122"/>
      <c r="OGD271" s="122"/>
      <c r="OGE271" s="122"/>
      <c r="OGF271" s="122"/>
      <c r="OGG271" s="122"/>
      <c r="OGH271" s="122"/>
      <c r="OGI271" s="122"/>
      <c r="OGJ271" s="122"/>
      <c r="OGK271" s="122"/>
      <c r="OGL271" s="122"/>
      <c r="OGM271" s="122"/>
      <c r="OGN271" s="122"/>
      <c r="OGO271" s="122"/>
      <c r="OGP271" s="122"/>
      <c r="OGQ271" s="122"/>
      <c r="OGR271" s="122"/>
      <c r="OGS271" s="122"/>
      <c r="OGT271" s="122"/>
      <c r="OGU271" s="122"/>
      <c r="OGV271" s="122"/>
      <c r="OGW271" s="122"/>
      <c r="OGX271" s="122"/>
      <c r="OGY271" s="122"/>
      <c r="OGZ271" s="122"/>
      <c r="OHA271" s="122"/>
      <c r="OHB271" s="122"/>
      <c r="OHC271" s="122"/>
      <c r="OHD271" s="122"/>
      <c r="OHE271" s="122"/>
      <c r="OHF271" s="122"/>
      <c r="OHG271" s="122"/>
      <c r="OHH271" s="122"/>
      <c r="OHI271" s="122"/>
      <c r="OHJ271" s="122"/>
      <c r="OHK271" s="122"/>
      <c r="OHL271" s="122"/>
      <c r="OHM271" s="122"/>
      <c r="OHN271" s="122"/>
      <c r="OHO271" s="122"/>
      <c r="OHP271" s="122"/>
      <c r="OHQ271" s="122"/>
      <c r="OHR271" s="122"/>
      <c r="OHS271" s="122"/>
      <c r="OHT271" s="122"/>
      <c r="OHU271" s="122"/>
      <c r="OHV271" s="122"/>
      <c r="OHW271" s="122"/>
      <c r="OHX271" s="122"/>
      <c r="OHY271" s="122"/>
      <c r="OHZ271" s="122"/>
      <c r="OIA271" s="122"/>
      <c r="OIB271" s="122"/>
      <c r="OIC271" s="122"/>
      <c r="OID271" s="122"/>
      <c r="OIE271" s="122"/>
      <c r="OIF271" s="122"/>
      <c r="OIG271" s="122"/>
      <c r="OIH271" s="122"/>
      <c r="OII271" s="122"/>
      <c r="OIJ271" s="122"/>
      <c r="OIK271" s="122"/>
      <c r="OIL271" s="122"/>
      <c r="OIM271" s="122"/>
      <c r="OIN271" s="122"/>
      <c r="OIO271" s="122"/>
      <c r="OIP271" s="122"/>
      <c r="OIQ271" s="122"/>
      <c r="OIR271" s="122"/>
      <c r="OIS271" s="122"/>
      <c r="OIT271" s="122"/>
      <c r="OIU271" s="122"/>
      <c r="OIV271" s="122"/>
      <c r="OIW271" s="122"/>
      <c r="OIX271" s="122"/>
      <c r="OIY271" s="122"/>
      <c r="OIZ271" s="122"/>
      <c r="OJA271" s="122"/>
      <c r="OJB271" s="122"/>
      <c r="OJC271" s="122"/>
      <c r="OJD271" s="122"/>
      <c r="OJE271" s="122"/>
      <c r="OJF271" s="122"/>
      <c r="OJG271" s="122"/>
      <c r="OJH271" s="122"/>
      <c r="OJI271" s="122"/>
      <c r="OJJ271" s="122"/>
      <c r="OJK271" s="122"/>
      <c r="OJL271" s="122"/>
      <c r="OJM271" s="122"/>
      <c r="OJN271" s="122"/>
      <c r="OJO271" s="122"/>
      <c r="OJP271" s="122"/>
      <c r="OJQ271" s="122"/>
      <c r="OJR271" s="122"/>
      <c r="OJS271" s="122"/>
      <c r="OJT271" s="122"/>
      <c r="OJU271" s="122"/>
      <c r="OJV271" s="122"/>
      <c r="OJW271" s="122"/>
      <c r="OJX271" s="122"/>
      <c r="OJY271" s="122"/>
      <c r="OJZ271" s="122"/>
      <c r="OKA271" s="122"/>
      <c r="OKB271" s="122"/>
      <c r="OKC271" s="122"/>
      <c r="OKD271" s="122"/>
      <c r="OKE271" s="122"/>
      <c r="OKF271" s="122"/>
      <c r="OKG271" s="122"/>
      <c r="OKH271" s="122"/>
      <c r="OKI271" s="122"/>
      <c r="OKJ271" s="122"/>
      <c r="OKK271" s="122"/>
      <c r="OKL271" s="122"/>
      <c r="OKM271" s="122"/>
      <c r="OKN271" s="122"/>
      <c r="OKO271" s="122"/>
      <c r="OKP271" s="122"/>
      <c r="OKQ271" s="122"/>
      <c r="OKR271" s="122"/>
      <c r="OKS271" s="122"/>
      <c r="OKT271" s="122"/>
      <c r="OKU271" s="122"/>
      <c r="OKV271" s="122"/>
      <c r="OKW271" s="122"/>
      <c r="OKX271" s="122"/>
      <c r="OKY271" s="122"/>
      <c r="OKZ271" s="122"/>
      <c r="OLA271" s="122"/>
      <c r="OLB271" s="122"/>
      <c r="OLC271" s="122"/>
      <c r="OLD271" s="122"/>
      <c r="OLE271" s="122"/>
      <c r="OLF271" s="122"/>
      <c r="OLG271" s="122"/>
      <c r="OLH271" s="122"/>
      <c r="OLI271" s="122"/>
      <c r="OLJ271" s="122"/>
      <c r="OLK271" s="122"/>
      <c r="OLL271" s="122"/>
      <c r="OLM271" s="122"/>
      <c r="OLN271" s="122"/>
      <c r="OLO271" s="122"/>
      <c r="OLP271" s="122"/>
      <c r="OLQ271" s="122"/>
      <c r="OLR271" s="122"/>
      <c r="OLS271" s="122"/>
      <c r="OLT271" s="122"/>
      <c r="OLU271" s="122"/>
      <c r="OLV271" s="122"/>
      <c r="OLW271" s="122"/>
      <c r="OLX271" s="122"/>
      <c r="OLY271" s="122"/>
      <c r="OLZ271" s="122"/>
      <c r="OMA271" s="122"/>
      <c r="OMB271" s="122"/>
      <c r="OMC271" s="122"/>
      <c r="OMD271" s="122"/>
      <c r="OME271" s="122"/>
      <c r="OMF271" s="122"/>
      <c r="OMG271" s="122"/>
      <c r="OMH271" s="122"/>
      <c r="OMI271" s="122"/>
      <c r="OMJ271" s="122"/>
      <c r="OMK271" s="122"/>
      <c r="OML271" s="122"/>
      <c r="OMM271" s="122"/>
      <c r="OMN271" s="122"/>
      <c r="OMO271" s="122"/>
      <c r="OMP271" s="122"/>
      <c r="OMQ271" s="122"/>
      <c r="OMR271" s="122"/>
      <c r="OMS271" s="122"/>
      <c r="OMT271" s="122"/>
      <c r="OMU271" s="122"/>
      <c r="OMV271" s="122"/>
      <c r="OMW271" s="122"/>
      <c r="OMX271" s="122"/>
      <c r="OMY271" s="122"/>
      <c r="OMZ271" s="122"/>
      <c r="ONA271" s="122"/>
      <c r="ONB271" s="122"/>
      <c r="ONC271" s="122"/>
      <c r="OND271" s="122"/>
      <c r="ONE271" s="122"/>
      <c r="ONF271" s="122"/>
      <c r="ONG271" s="122"/>
      <c r="ONH271" s="122"/>
      <c r="ONI271" s="122"/>
      <c r="ONJ271" s="122"/>
      <c r="ONK271" s="122"/>
      <c r="ONL271" s="122"/>
      <c r="ONM271" s="122"/>
      <c r="ONN271" s="122"/>
      <c r="ONO271" s="122"/>
      <c r="ONP271" s="122"/>
      <c r="ONQ271" s="122"/>
      <c r="ONR271" s="122"/>
      <c r="ONS271" s="122"/>
      <c r="ONT271" s="122"/>
      <c r="ONU271" s="122"/>
      <c r="ONV271" s="122"/>
      <c r="ONW271" s="122"/>
      <c r="ONX271" s="122"/>
      <c r="ONY271" s="122"/>
      <c r="ONZ271" s="122"/>
      <c r="OOA271" s="122"/>
      <c r="OOB271" s="122"/>
      <c r="OOC271" s="122"/>
      <c r="OOD271" s="122"/>
      <c r="OOE271" s="122"/>
      <c r="OOF271" s="122"/>
      <c r="OOG271" s="122"/>
      <c r="OOH271" s="122"/>
      <c r="OOI271" s="122"/>
      <c r="OOJ271" s="122"/>
      <c r="OOK271" s="122"/>
      <c r="OOL271" s="122"/>
      <c r="OOM271" s="122"/>
      <c r="OON271" s="122"/>
      <c r="OOO271" s="122"/>
      <c r="OOP271" s="122"/>
      <c r="OOQ271" s="122"/>
      <c r="OOR271" s="122"/>
      <c r="OOS271" s="122"/>
      <c r="OOT271" s="122"/>
      <c r="OOU271" s="122"/>
      <c r="OOV271" s="122"/>
      <c r="OOW271" s="122"/>
      <c r="OOX271" s="122"/>
      <c r="OOY271" s="122"/>
      <c r="OOZ271" s="122"/>
      <c r="OPA271" s="122"/>
      <c r="OPB271" s="122"/>
      <c r="OPC271" s="122"/>
      <c r="OPD271" s="122"/>
      <c r="OPE271" s="122"/>
      <c r="OPF271" s="122"/>
      <c r="OPG271" s="122"/>
      <c r="OPH271" s="122"/>
      <c r="OPI271" s="122"/>
      <c r="OPJ271" s="122"/>
      <c r="OPK271" s="122"/>
      <c r="OPL271" s="122"/>
      <c r="OPM271" s="122"/>
      <c r="OPN271" s="122"/>
      <c r="OPO271" s="122"/>
      <c r="OPP271" s="122"/>
      <c r="OPQ271" s="122"/>
      <c r="OPR271" s="122"/>
      <c r="OPS271" s="122"/>
      <c r="OPT271" s="122"/>
      <c r="OPU271" s="122"/>
      <c r="OPV271" s="122"/>
      <c r="OPW271" s="122"/>
      <c r="OPX271" s="122"/>
      <c r="OPY271" s="122"/>
      <c r="OPZ271" s="122"/>
      <c r="OQA271" s="122"/>
      <c r="OQB271" s="122"/>
      <c r="OQC271" s="122"/>
      <c r="OQD271" s="122"/>
      <c r="OQE271" s="122"/>
      <c r="OQF271" s="122"/>
      <c r="OQG271" s="122"/>
      <c r="OQH271" s="122"/>
      <c r="OQI271" s="122"/>
      <c r="OQJ271" s="122"/>
      <c r="OQK271" s="122"/>
      <c r="OQL271" s="122"/>
      <c r="OQM271" s="122"/>
      <c r="OQN271" s="122"/>
      <c r="OQO271" s="122"/>
      <c r="OQP271" s="122"/>
      <c r="OQQ271" s="122"/>
      <c r="OQR271" s="122"/>
      <c r="OQS271" s="122"/>
      <c r="OQT271" s="122"/>
      <c r="OQU271" s="122"/>
      <c r="OQV271" s="122"/>
      <c r="OQW271" s="122"/>
      <c r="OQX271" s="122"/>
      <c r="OQY271" s="122"/>
      <c r="OQZ271" s="122"/>
      <c r="ORA271" s="122"/>
      <c r="ORB271" s="122"/>
      <c r="ORC271" s="122"/>
      <c r="ORD271" s="122"/>
      <c r="ORE271" s="122"/>
      <c r="ORF271" s="122"/>
      <c r="ORG271" s="122"/>
      <c r="ORH271" s="122"/>
      <c r="ORI271" s="122"/>
      <c r="ORJ271" s="122"/>
      <c r="ORK271" s="122"/>
      <c r="ORL271" s="122"/>
      <c r="ORM271" s="122"/>
      <c r="ORN271" s="122"/>
      <c r="ORO271" s="122"/>
      <c r="ORP271" s="122"/>
      <c r="ORQ271" s="122"/>
      <c r="ORR271" s="122"/>
      <c r="ORS271" s="122"/>
      <c r="ORT271" s="122"/>
      <c r="ORU271" s="122"/>
      <c r="ORV271" s="122"/>
      <c r="ORW271" s="122"/>
      <c r="ORX271" s="122"/>
      <c r="ORY271" s="122"/>
      <c r="ORZ271" s="122"/>
      <c r="OSA271" s="122"/>
      <c r="OSB271" s="122"/>
      <c r="OSC271" s="122"/>
      <c r="OSD271" s="122"/>
      <c r="OSE271" s="122"/>
      <c r="OSF271" s="122"/>
      <c r="OSG271" s="122"/>
      <c r="OSH271" s="122"/>
      <c r="OSI271" s="122"/>
      <c r="OSJ271" s="122"/>
      <c r="OSK271" s="122"/>
      <c r="OSL271" s="122"/>
      <c r="OSM271" s="122"/>
      <c r="OSN271" s="122"/>
      <c r="OSO271" s="122"/>
      <c r="OSP271" s="122"/>
      <c r="OSQ271" s="122"/>
      <c r="OSR271" s="122"/>
      <c r="OSS271" s="122"/>
      <c r="OST271" s="122"/>
      <c r="OSU271" s="122"/>
      <c r="OSV271" s="122"/>
      <c r="OSW271" s="122"/>
      <c r="OSX271" s="122"/>
      <c r="OSY271" s="122"/>
      <c r="OSZ271" s="122"/>
      <c r="OTA271" s="122"/>
      <c r="OTB271" s="122"/>
      <c r="OTC271" s="122"/>
      <c r="OTD271" s="122"/>
      <c r="OTE271" s="122"/>
      <c r="OTF271" s="122"/>
      <c r="OTG271" s="122"/>
      <c r="OTH271" s="122"/>
      <c r="OTI271" s="122"/>
      <c r="OTJ271" s="122"/>
      <c r="OTK271" s="122"/>
      <c r="OTL271" s="122"/>
      <c r="OTM271" s="122"/>
      <c r="OTN271" s="122"/>
      <c r="OTO271" s="122"/>
      <c r="OTP271" s="122"/>
      <c r="OTQ271" s="122"/>
      <c r="OTR271" s="122"/>
      <c r="OTS271" s="122"/>
      <c r="OTT271" s="122"/>
      <c r="OTU271" s="122"/>
      <c r="OTV271" s="122"/>
      <c r="OTW271" s="122"/>
      <c r="OTX271" s="122"/>
      <c r="OTY271" s="122"/>
      <c r="OTZ271" s="122"/>
      <c r="OUA271" s="122"/>
      <c r="OUB271" s="122"/>
      <c r="OUC271" s="122"/>
      <c r="OUD271" s="122"/>
      <c r="OUE271" s="122"/>
      <c r="OUF271" s="122"/>
      <c r="OUG271" s="122"/>
      <c r="OUH271" s="122"/>
      <c r="OUI271" s="122"/>
      <c r="OUJ271" s="122"/>
      <c r="OUK271" s="122"/>
      <c r="OUL271" s="122"/>
      <c r="OUM271" s="122"/>
      <c r="OUN271" s="122"/>
      <c r="OUO271" s="122"/>
      <c r="OUP271" s="122"/>
      <c r="OUQ271" s="122"/>
      <c r="OUR271" s="122"/>
      <c r="OUS271" s="122"/>
      <c r="OUT271" s="122"/>
      <c r="OUU271" s="122"/>
      <c r="OUV271" s="122"/>
      <c r="OUW271" s="122"/>
      <c r="OUX271" s="122"/>
      <c r="OUY271" s="122"/>
      <c r="OUZ271" s="122"/>
      <c r="OVA271" s="122"/>
      <c r="OVB271" s="122"/>
      <c r="OVC271" s="122"/>
      <c r="OVD271" s="122"/>
      <c r="OVE271" s="122"/>
      <c r="OVF271" s="122"/>
      <c r="OVG271" s="122"/>
      <c r="OVH271" s="122"/>
      <c r="OVI271" s="122"/>
      <c r="OVJ271" s="122"/>
      <c r="OVK271" s="122"/>
      <c r="OVL271" s="122"/>
      <c r="OVM271" s="122"/>
      <c r="OVN271" s="122"/>
      <c r="OVO271" s="122"/>
      <c r="OVP271" s="122"/>
      <c r="OVQ271" s="122"/>
      <c r="OVR271" s="122"/>
      <c r="OVS271" s="122"/>
      <c r="OVT271" s="122"/>
      <c r="OVU271" s="122"/>
      <c r="OVV271" s="122"/>
      <c r="OVW271" s="122"/>
      <c r="OVX271" s="122"/>
      <c r="OVY271" s="122"/>
      <c r="OVZ271" s="122"/>
      <c r="OWA271" s="122"/>
      <c r="OWB271" s="122"/>
      <c r="OWC271" s="122"/>
      <c r="OWD271" s="122"/>
      <c r="OWE271" s="122"/>
      <c r="OWF271" s="122"/>
      <c r="OWG271" s="122"/>
      <c r="OWH271" s="122"/>
      <c r="OWI271" s="122"/>
      <c r="OWJ271" s="122"/>
      <c r="OWK271" s="122"/>
      <c r="OWL271" s="122"/>
      <c r="OWM271" s="122"/>
      <c r="OWN271" s="122"/>
      <c r="OWO271" s="122"/>
      <c r="OWP271" s="122"/>
      <c r="OWQ271" s="122"/>
      <c r="OWR271" s="122"/>
      <c r="OWS271" s="122"/>
      <c r="OWT271" s="122"/>
      <c r="OWU271" s="122"/>
      <c r="OWV271" s="122"/>
      <c r="OWW271" s="122"/>
      <c r="OWX271" s="122"/>
      <c r="OWY271" s="122"/>
      <c r="OWZ271" s="122"/>
      <c r="OXA271" s="122"/>
      <c r="OXB271" s="122"/>
      <c r="OXC271" s="122"/>
      <c r="OXD271" s="122"/>
      <c r="OXE271" s="122"/>
      <c r="OXF271" s="122"/>
      <c r="OXG271" s="122"/>
      <c r="OXH271" s="122"/>
      <c r="OXI271" s="122"/>
      <c r="OXJ271" s="122"/>
      <c r="OXK271" s="122"/>
      <c r="OXL271" s="122"/>
      <c r="OXM271" s="122"/>
      <c r="OXN271" s="122"/>
      <c r="OXO271" s="122"/>
      <c r="OXP271" s="122"/>
      <c r="OXQ271" s="122"/>
      <c r="OXR271" s="122"/>
      <c r="OXS271" s="122"/>
      <c r="OXT271" s="122"/>
      <c r="OXU271" s="122"/>
      <c r="OXV271" s="122"/>
      <c r="OXW271" s="122"/>
      <c r="OXX271" s="122"/>
      <c r="OXY271" s="122"/>
      <c r="OXZ271" s="122"/>
      <c r="OYA271" s="122"/>
      <c r="OYB271" s="122"/>
      <c r="OYC271" s="122"/>
      <c r="OYD271" s="122"/>
      <c r="OYE271" s="122"/>
      <c r="OYF271" s="122"/>
      <c r="OYG271" s="122"/>
      <c r="OYH271" s="122"/>
      <c r="OYI271" s="122"/>
      <c r="OYJ271" s="122"/>
      <c r="OYK271" s="122"/>
      <c r="OYL271" s="122"/>
      <c r="OYM271" s="122"/>
      <c r="OYN271" s="122"/>
      <c r="OYO271" s="122"/>
      <c r="OYP271" s="122"/>
      <c r="OYQ271" s="122"/>
      <c r="OYR271" s="122"/>
      <c r="OYS271" s="122"/>
      <c r="OYT271" s="122"/>
      <c r="OYU271" s="122"/>
      <c r="OYV271" s="122"/>
      <c r="OYW271" s="122"/>
      <c r="OYX271" s="122"/>
      <c r="OYY271" s="122"/>
      <c r="OYZ271" s="122"/>
      <c r="OZA271" s="122"/>
      <c r="OZB271" s="122"/>
      <c r="OZC271" s="122"/>
      <c r="OZD271" s="122"/>
      <c r="OZE271" s="122"/>
      <c r="OZF271" s="122"/>
      <c r="OZG271" s="122"/>
      <c r="OZH271" s="122"/>
      <c r="OZI271" s="122"/>
      <c r="OZJ271" s="122"/>
      <c r="OZK271" s="122"/>
      <c r="OZL271" s="122"/>
      <c r="OZM271" s="122"/>
      <c r="OZN271" s="122"/>
      <c r="OZO271" s="122"/>
      <c r="OZP271" s="122"/>
      <c r="OZQ271" s="122"/>
      <c r="OZR271" s="122"/>
      <c r="OZS271" s="122"/>
      <c r="OZT271" s="122"/>
      <c r="OZU271" s="122"/>
      <c r="OZV271" s="122"/>
      <c r="OZW271" s="122"/>
      <c r="OZX271" s="122"/>
      <c r="OZY271" s="122"/>
      <c r="OZZ271" s="122"/>
      <c r="PAA271" s="122"/>
      <c r="PAB271" s="122"/>
      <c r="PAC271" s="122"/>
      <c r="PAD271" s="122"/>
      <c r="PAE271" s="122"/>
      <c r="PAF271" s="122"/>
      <c r="PAG271" s="122"/>
      <c r="PAH271" s="122"/>
      <c r="PAI271" s="122"/>
      <c r="PAJ271" s="122"/>
      <c r="PAK271" s="122"/>
      <c r="PAL271" s="122"/>
      <c r="PAM271" s="122"/>
      <c r="PAN271" s="122"/>
      <c r="PAO271" s="122"/>
      <c r="PAP271" s="122"/>
      <c r="PAQ271" s="122"/>
      <c r="PAR271" s="122"/>
      <c r="PAS271" s="122"/>
      <c r="PAT271" s="122"/>
      <c r="PAU271" s="122"/>
      <c r="PAV271" s="122"/>
      <c r="PAW271" s="122"/>
      <c r="PAX271" s="122"/>
      <c r="PAY271" s="122"/>
      <c r="PAZ271" s="122"/>
      <c r="PBA271" s="122"/>
      <c r="PBB271" s="122"/>
      <c r="PBC271" s="122"/>
      <c r="PBD271" s="122"/>
      <c r="PBE271" s="122"/>
      <c r="PBF271" s="122"/>
      <c r="PBG271" s="122"/>
      <c r="PBH271" s="122"/>
      <c r="PBI271" s="122"/>
      <c r="PBJ271" s="122"/>
      <c r="PBK271" s="122"/>
      <c r="PBL271" s="122"/>
      <c r="PBM271" s="122"/>
      <c r="PBN271" s="122"/>
      <c r="PBO271" s="122"/>
      <c r="PBP271" s="122"/>
      <c r="PBQ271" s="122"/>
      <c r="PBR271" s="122"/>
      <c r="PBS271" s="122"/>
      <c r="PBT271" s="122"/>
      <c r="PBU271" s="122"/>
      <c r="PBV271" s="122"/>
      <c r="PBW271" s="122"/>
      <c r="PBX271" s="122"/>
      <c r="PBY271" s="122"/>
      <c r="PBZ271" s="122"/>
      <c r="PCA271" s="122"/>
      <c r="PCB271" s="122"/>
      <c r="PCC271" s="122"/>
      <c r="PCD271" s="122"/>
      <c r="PCE271" s="122"/>
      <c r="PCF271" s="122"/>
      <c r="PCG271" s="122"/>
      <c r="PCH271" s="122"/>
      <c r="PCI271" s="122"/>
      <c r="PCJ271" s="122"/>
      <c r="PCK271" s="122"/>
      <c r="PCL271" s="122"/>
      <c r="PCM271" s="122"/>
      <c r="PCN271" s="122"/>
      <c r="PCO271" s="122"/>
      <c r="PCP271" s="122"/>
      <c r="PCQ271" s="122"/>
      <c r="PCR271" s="122"/>
      <c r="PCS271" s="122"/>
      <c r="PCT271" s="122"/>
      <c r="PCU271" s="122"/>
      <c r="PCV271" s="122"/>
      <c r="PCW271" s="122"/>
      <c r="PCX271" s="122"/>
      <c r="PCY271" s="122"/>
      <c r="PCZ271" s="122"/>
      <c r="PDA271" s="122"/>
      <c r="PDB271" s="122"/>
      <c r="PDC271" s="122"/>
      <c r="PDD271" s="122"/>
      <c r="PDE271" s="122"/>
      <c r="PDF271" s="122"/>
      <c r="PDG271" s="122"/>
      <c r="PDH271" s="122"/>
      <c r="PDI271" s="122"/>
      <c r="PDJ271" s="122"/>
      <c r="PDK271" s="122"/>
      <c r="PDL271" s="122"/>
      <c r="PDM271" s="122"/>
      <c r="PDN271" s="122"/>
      <c r="PDO271" s="122"/>
      <c r="PDP271" s="122"/>
      <c r="PDQ271" s="122"/>
      <c r="PDR271" s="122"/>
      <c r="PDS271" s="122"/>
      <c r="PDT271" s="122"/>
      <c r="PDU271" s="122"/>
      <c r="PDV271" s="122"/>
      <c r="PDW271" s="122"/>
      <c r="PDX271" s="122"/>
      <c r="PDY271" s="122"/>
      <c r="PDZ271" s="122"/>
      <c r="PEA271" s="122"/>
      <c r="PEB271" s="122"/>
      <c r="PEC271" s="122"/>
      <c r="PED271" s="122"/>
      <c r="PEE271" s="122"/>
      <c r="PEF271" s="122"/>
      <c r="PEG271" s="122"/>
      <c r="PEH271" s="122"/>
      <c r="PEI271" s="122"/>
      <c r="PEJ271" s="122"/>
      <c r="PEK271" s="122"/>
      <c r="PEL271" s="122"/>
      <c r="PEM271" s="122"/>
      <c r="PEN271" s="122"/>
      <c r="PEO271" s="122"/>
      <c r="PEP271" s="122"/>
      <c r="PEQ271" s="122"/>
      <c r="PER271" s="122"/>
      <c r="PES271" s="122"/>
      <c r="PET271" s="122"/>
      <c r="PEU271" s="122"/>
      <c r="PEV271" s="122"/>
      <c r="PEW271" s="122"/>
      <c r="PEX271" s="122"/>
      <c r="PEY271" s="122"/>
      <c r="PEZ271" s="122"/>
      <c r="PFA271" s="122"/>
      <c r="PFB271" s="122"/>
      <c r="PFC271" s="122"/>
      <c r="PFD271" s="122"/>
      <c r="PFE271" s="122"/>
      <c r="PFF271" s="122"/>
      <c r="PFG271" s="122"/>
      <c r="PFH271" s="122"/>
      <c r="PFI271" s="122"/>
      <c r="PFJ271" s="122"/>
      <c r="PFK271" s="122"/>
      <c r="PFL271" s="122"/>
      <c r="PFM271" s="122"/>
      <c r="PFN271" s="122"/>
      <c r="PFO271" s="122"/>
      <c r="PFP271" s="122"/>
      <c r="PFQ271" s="122"/>
      <c r="PFR271" s="122"/>
      <c r="PFS271" s="122"/>
      <c r="PFT271" s="122"/>
      <c r="PFU271" s="122"/>
      <c r="PFV271" s="122"/>
      <c r="PFW271" s="122"/>
      <c r="PFX271" s="122"/>
      <c r="PFY271" s="122"/>
      <c r="PFZ271" s="122"/>
      <c r="PGA271" s="122"/>
      <c r="PGB271" s="122"/>
      <c r="PGC271" s="122"/>
      <c r="PGD271" s="122"/>
      <c r="PGE271" s="122"/>
      <c r="PGF271" s="122"/>
      <c r="PGG271" s="122"/>
      <c r="PGH271" s="122"/>
      <c r="PGI271" s="122"/>
      <c r="PGJ271" s="122"/>
      <c r="PGK271" s="122"/>
      <c r="PGL271" s="122"/>
      <c r="PGM271" s="122"/>
      <c r="PGN271" s="122"/>
      <c r="PGO271" s="122"/>
      <c r="PGP271" s="122"/>
      <c r="PGQ271" s="122"/>
      <c r="PGR271" s="122"/>
      <c r="PGS271" s="122"/>
      <c r="PGT271" s="122"/>
      <c r="PGU271" s="122"/>
      <c r="PGV271" s="122"/>
      <c r="PGW271" s="122"/>
      <c r="PGX271" s="122"/>
      <c r="PGY271" s="122"/>
      <c r="PGZ271" s="122"/>
      <c r="PHA271" s="122"/>
      <c r="PHB271" s="122"/>
      <c r="PHC271" s="122"/>
      <c r="PHD271" s="122"/>
      <c r="PHE271" s="122"/>
      <c r="PHF271" s="122"/>
      <c r="PHG271" s="122"/>
      <c r="PHH271" s="122"/>
      <c r="PHI271" s="122"/>
      <c r="PHJ271" s="122"/>
      <c r="PHK271" s="122"/>
      <c r="PHL271" s="122"/>
      <c r="PHM271" s="122"/>
      <c r="PHN271" s="122"/>
      <c r="PHO271" s="122"/>
      <c r="PHP271" s="122"/>
      <c r="PHQ271" s="122"/>
      <c r="PHR271" s="122"/>
      <c r="PHS271" s="122"/>
      <c r="PHT271" s="122"/>
      <c r="PHU271" s="122"/>
      <c r="PHV271" s="122"/>
      <c r="PHW271" s="122"/>
      <c r="PHX271" s="122"/>
      <c r="PHY271" s="122"/>
      <c r="PHZ271" s="122"/>
      <c r="PIA271" s="122"/>
      <c r="PIB271" s="122"/>
      <c r="PIC271" s="122"/>
      <c r="PID271" s="122"/>
      <c r="PIE271" s="122"/>
      <c r="PIF271" s="122"/>
      <c r="PIG271" s="122"/>
      <c r="PIH271" s="122"/>
      <c r="PII271" s="122"/>
      <c r="PIJ271" s="122"/>
      <c r="PIK271" s="122"/>
      <c r="PIL271" s="122"/>
      <c r="PIM271" s="122"/>
      <c r="PIN271" s="122"/>
      <c r="PIO271" s="122"/>
      <c r="PIP271" s="122"/>
      <c r="PIQ271" s="122"/>
      <c r="PIR271" s="122"/>
      <c r="PIS271" s="122"/>
      <c r="PIT271" s="122"/>
      <c r="PIU271" s="122"/>
      <c r="PIV271" s="122"/>
      <c r="PIW271" s="122"/>
      <c r="PIX271" s="122"/>
      <c r="PIY271" s="122"/>
      <c r="PIZ271" s="122"/>
      <c r="PJA271" s="122"/>
      <c r="PJB271" s="122"/>
      <c r="PJC271" s="122"/>
      <c r="PJD271" s="122"/>
      <c r="PJE271" s="122"/>
      <c r="PJF271" s="122"/>
      <c r="PJG271" s="122"/>
      <c r="PJH271" s="122"/>
      <c r="PJI271" s="122"/>
      <c r="PJJ271" s="122"/>
      <c r="PJK271" s="122"/>
      <c r="PJL271" s="122"/>
      <c r="PJM271" s="122"/>
      <c r="PJN271" s="122"/>
      <c r="PJO271" s="122"/>
      <c r="PJP271" s="122"/>
      <c r="PJQ271" s="122"/>
      <c r="PJR271" s="122"/>
      <c r="PJS271" s="122"/>
      <c r="PJT271" s="122"/>
      <c r="PJU271" s="122"/>
      <c r="PJV271" s="122"/>
      <c r="PJW271" s="122"/>
      <c r="PJX271" s="122"/>
      <c r="PJY271" s="122"/>
      <c r="PJZ271" s="122"/>
      <c r="PKA271" s="122"/>
      <c r="PKB271" s="122"/>
      <c r="PKC271" s="122"/>
      <c r="PKD271" s="122"/>
      <c r="PKE271" s="122"/>
      <c r="PKF271" s="122"/>
      <c r="PKG271" s="122"/>
      <c r="PKH271" s="122"/>
      <c r="PKI271" s="122"/>
      <c r="PKJ271" s="122"/>
      <c r="PKK271" s="122"/>
      <c r="PKL271" s="122"/>
      <c r="PKM271" s="122"/>
      <c r="PKN271" s="122"/>
      <c r="PKO271" s="122"/>
      <c r="PKP271" s="122"/>
      <c r="PKQ271" s="122"/>
      <c r="PKR271" s="122"/>
      <c r="PKS271" s="122"/>
      <c r="PKT271" s="122"/>
      <c r="PKU271" s="122"/>
      <c r="PKV271" s="122"/>
      <c r="PKW271" s="122"/>
      <c r="PKX271" s="122"/>
      <c r="PKY271" s="122"/>
      <c r="PKZ271" s="122"/>
      <c r="PLA271" s="122"/>
      <c r="PLB271" s="122"/>
      <c r="PLC271" s="122"/>
      <c r="PLD271" s="122"/>
      <c r="PLE271" s="122"/>
      <c r="PLF271" s="122"/>
      <c r="PLG271" s="122"/>
      <c r="PLH271" s="122"/>
      <c r="PLI271" s="122"/>
      <c r="PLJ271" s="122"/>
      <c r="PLK271" s="122"/>
      <c r="PLL271" s="122"/>
      <c r="PLM271" s="122"/>
      <c r="PLN271" s="122"/>
      <c r="PLO271" s="122"/>
      <c r="PLP271" s="122"/>
      <c r="PLQ271" s="122"/>
      <c r="PLR271" s="122"/>
      <c r="PLS271" s="122"/>
      <c r="PLT271" s="122"/>
      <c r="PLU271" s="122"/>
      <c r="PLV271" s="122"/>
      <c r="PLW271" s="122"/>
      <c r="PLX271" s="122"/>
      <c r="PLY271" s="122"/>
      <c r="PLZ271" s="122"/>
      <c r="PMA271" s="122"/>
      <c r="PMB271" s="122"/>
      <c r="PMC271" s="122"/>
      <c r="PMD271" s="122"/>
      <c r="PME271" s="122"/>
      <c r="PMF271" s="122"/>
      <c r="PMG271" s="122"/>
      <c r="PMH271" s="122"/>
      <c r="PMI271" s="122"/>
      <c r="PMJ271" s="122"/>
      <c r="PMK271" s="122"/>
      <c r="PML271" s="122"/>
      <c r="PMM271" s="122"/>
      <c r="PMN271" s="122"/>
      <c r="PMO271" s="122"/>
      <c r="PMP271" s="122"/>
      <c r="PMQ271" s="122"/>
      <c r="PMR271" s="122"/>
      <c r="PMS271" s="122"/>
      <c r="PMT271" s="122"/>
      <c r="PMU271" s="122"/>
      <c r="PMV271" s="122"/>
      <c r="PMW271" s="122"/>
      <c r="PMX271" s="122"/>
      <c r="PMY271" s="122"/>
      <c r="PMZ271" s="122"/>
      <c r="PNA271" s="122"/>
      <c r="PNB271" s="122"/>
      <c r="PNC271" s="122"/>
      <c r="PND271" s="122"/>
      <c r="PNE271" s="122"/>
      <c r="PNF271" s="122"/>
      <c r="PNG271" s="122"/>
      <c r="PNH271" s="122"/>
      <c r="PNI271" s="122"/>
      <c r="PNJ271" s="122"/>
      <c r="PNK271" s="122"/>
      <c r="PNL271" s="122"/>
      <c r="PNM271" s="122"/>
      <c r="PNN271" s="122"/>
      <c r="PNO271" s="122"/>
      <c r="PNP271" s="122"/>
      <c r="PNQ271" s="122"/>
      <c r="PNR271" s="122"/>
      <c r="PNS271" s="122"/>
      <c r="PNT271" s="122"/>
      <c r="PNU271" s="122"/>
      <c r="PNV271" s="122"/>
      <c r="PNW271" s="122"/>
      <c r="PNX271" s="122"/>
      <c r="PNY271" s="122"/>
      <c r="PNZ271" s="122"/>
      <c r="POA271" s="122"/>
      <c r="POB271" s="122"/>
      <c r="POC271" s="122"/>
      <c r="POD271" s="122"/>
      <c r="POE271" s="122"/>
      <c r="POF271" s="122"/>
      <c r="POG271" s="122"/>
      <c r="POH271" s="122"/>
      <c r="POI271" s="122"/>
      <c r="POJ271" s="122"/>
      <c r="POK271" s="122"/>
      <c r="POL271" s="122"/>
      <c r="POM271" s="122"/>
      <c r="PON271" s="122"/>
      <c r="POO271" s="122"/>
      <c r="POP271" s="122"/>
      <c r="POQ271" s="122"/>
      <c r="POR271" s="122"/>
      <c r="POS271" s="122"/>
      <c r="POT271" s="122"/>
      <c r="POU271" s="122"/>
      <c r="POV271" s="122"/>
      <c r="POW271" s="122"/>
      <c r="POX271" s="122"/>
      <c r="POY271" s="122"/>
      <c r="POZ271" s="122"/>
      <c r="PPA271" s="122"/>
      <c r="PPB271" s="122"/>
      <c r="PPC271" s="122"/>
      <c r="PPD271" s="122"/>
      <c r="PPE271" s="122"/>
      <c r="PPF271" s="122"/>
      <c r="PPG271" s="122"/>
      <c r="PPH271" s="122"/>
      <c r="PPI271" s="122"/>
      <c r="PPJ271" s="122"/>
      <c r="PPK271" s="122"/>
      <c r="PPL271" s="122"/>
      <c r="PPM271" s="122"/>
      <c r="PPN271" s="122"/>
      <c r="PPO271" s="122"/>
      <c r="PPP271" s="122"/>
      <c r="PPQ271" s="122"/>
      <c r="PPR271" s="122"/>
      <c r="PPS271" s="122"/>
      <c r="PPT271" s="122"/>
      <c r="PPU271" s="122"/>
      <c r="PPV271" s="122"/>
      <c r="PPW271" s="122"/>
      <c r="PPX271" s="122"/>
      <c r="PPY271" s="122"/>
      <c r="PPZ271" s="122"/>
      <c r="PQA271" s="122"/>
      <c r="PQB271" s="122"/>
      <c r="PQC271" s="122"/>
      <c r="PQD271" s="122"/>
      <c r="PQE271" s="122"/>
      <c r="PQF271" s="122"/>
      <c r="PQG271" s="122"/>
      <c r="PQH271" s="122"/>
      <c r="PQI271" s="122"/>
      <c r="PQJ271" s="122"/>
      <c r="PQK271" s="122"/>
      <c r="PQL271" s="122"/>
      <c r="PQM271" s="122"/>
      <c r="PQN271" s="122"/>
      <c r="PQO271" s="122"/>
      <c r="PQP271" s="122"/>
      <c r="PQQ271" s="122"/>
      <c r="PQR271" s="122"/>
      <c r="PQS271" s="122"/>
      <c r="PQT271" s="122"/>
      <c r="PQU271" s="122"/>
      <c r="PQV271" s="122"/>
      <c r="PQW271" s="122"/>
      <c r="PQX271" s="122"/>
      <c r="PQY271" s="122"/>
      <c r="PQZ271" s="122"/>
      <c r="PRA271" s="122"/>
      <c r="PRB271" s="122"/>
      <c r="PRC271" s="122"/>
      <c r="PRD271" s="122"/>
      <c r="PRE271" s="122"/>
      <c r="PRF271" s="122"/>
      <c r="PRG271" s="122"/>
      <c r="PRH271" s="122"/>
      <c r="PRI271" s="122"/>
      <c r="PRJ271" s="122"/>
      <c r="PRK271" s="122"/>
      <c r="PRL271" s="122"/>
      <c r="PRM271" s="122"/>
      <c r="PRN271" s="122"/>
      <c r="PRO271" s="122"/>
      <c r="PRP271" s="122"/>
      <c r="PRQ271" s="122"/>
      <c r="PRR271" s="122"/>
      <c r="PRS271" s="122"/>
      <c r="PRT271" s="122"/>
      <c r="PRU271" s="122"/>
      <c r="PRV271" s="122"/>
      <c r="PRW271" s="122"/>
      <c r="PRX271" s="122"/>
      <c r="PRY271" s="122"/>
      <c r="PRZ271" s="122"/>
      <c r="PSA271" s="122"/>
      <c r="PSB271" s="122"/>
      <c r="PSC271" s="122"/>
      <c r="PSD271" s="122"/>
      <c r="PSE271" s="122"/>
      <c r="PSF271" s="122"/>
      <c r="PSG271" s="122"/>
      <c r="PSH271" s="122"/>
      <c r="PSI271" s="122"/>
      <c r="PSJ271" s="122"/>
      <c r="PSK271" s="122"/>
      <c r="PSL271" s="122"/>
      <c r="PSM271" s="122"/>
      <c r="PSN271" s="122"/>
      <c r="PSO271" s="122"/>
      <c r="PSP271" s="122"/>
      <c r="PSQ271" s="122"/>
      <c r="PSR271" s="122"/>
      <c r="PSS271" s="122"/>
      <c r="PST271" s="122"/>
      <c r="PSU271" s="122"/>
      <c r="PSV271" s="122"/>
      <c r="PSW271" s="122"/>
      <c r="PSX271" s="122"/>
      <c r="PSY271" s="122"/>
      <c r="PSZ271" s="122"/>
      <c r="PTA271" s="122"/>
      <c r="PTB271" s="122"/>
      <c r="PTC271" s="122"/>
      <c r="PTD271" s="122"/>
      <c r="PTE271" s="122"/>
      <c r="PTF271" s="122"/>
      <c r="PTG271" s="122"/>
      <c r="PTH271" s="122"/>
      <c r="PTI271" s="122"/>
      <c r="PTJ271" s="122"/>
      <c r="PTK271" s="122"/>
      <c r="PTL271" s="122"/>
      <c r="PTM271" s="122"/>
      <c r="PTN271" s="122"/>
      <c r="PTO271" s="122"/>
      <c r="PTP271" s="122"/>
      <c r="PTQ271" s="122"/>
      <c r="PTR271" s="122"/>
      <c r="PTS271" s="122"/>
      <c r="PTT271" s="122"/>
      <c r="PTU271" s="122"/>
      <c r="PTV271" s="122"/>
      <c r="PTW271" s="122"/>
      <c r="PTX271" s="122"/>
      <c r="PTY271" s="122"/>
      <c r="PTZ271" s="122"/>
      <c r="PUA271" s="122"/>
      <c r="PUB271" s="122"/>
      <c r="PUC271" s="122"/>
      <c r="PUD271" s="122"/>
      <c r="PUE271" s="122"/>
      <c r="PUF271" s="122"/>
      <c r="PUG271" s="122"/>
      <c r="PUH271" s="122"/>
      <c r="PUI271" s="122"/>
      <c r="PUJ271" s="122"/>
      <c r="PUK271" s="122"/>
      <c r="PUL271" s="122"/>
      <c r="PUM271" s="122"/>
      <c r="PUN271" s="122"/>
      <c r="PUO271" s="122"/>
      <c r="PUP271" s="122"/>
      <c r="PUQ271" s="122"/>
      <c r="PUR271" s="122"/>
      <c r="PUS271" s="122"/>
      <c r="PUT271" s="122"/>
      <c r="PUU271" s="122"/>
      <c r="PUV271" s="122"/>
      <c r="PUW271" s="122"/>
      <c r="PUX271" s="122"/>
      <c r="PUY271" s="122"/>
      <c r="PUZ271" s="122"/>
      <c r="PVA271" s="122"/>
      <c r="PVB271" s="122"/>
      <c r="PVC271" s="122"/>
      <c r="PVD271" s="122"/>
      <c r="PVE271" s="122"/>
      <c r="PVF271" s="122"/>
      <c r="PVG271" s="122"/>
      <c r="PVH271" s="122"/>
      <c r="PVI271" s="122"/>
      <c r="PVJ271" s="122"/>
      <c r="PVK271" s="122"/>
      <c r="PVL271" s="122"/>
      <c r="PVM271" s="122"/>
      <c r="PVN271" s="122"/>
      <c r="PVO271" s="122"/>
      <c r="PVP271" s="122"/>
      <c r="PVQ271" s="122"/>
      <c r="PVR271" s="122"/>
      <c r="PVS271" s="122"/>
      <c r="PVT271" s="122"/>
      <c r="PVU271" s="122"/>
      <c r="PVV271" s="122"/>
      <c r="PVW271" s="122"/>
      <c r="PVX271" s="122"/>
      <c r="PVY271" s="122"/>
      <c r="PVZ271" s="122"/>
      <c r="PWA271" s="122"/>
      <c r="PWB271" s="122"/>
      <c r="PWC271" s="122"/>
      <c r="PWD271" s="122"/>
      <c r="PWE271" s="122"/>
      <c r="PWF271" s="122"/>
      <c r="PWG271" s="122"/>
      <c r="PWH271" s="122"/>
      <c r="PWI271" s="122"/>
      <c r="PWJ271" s="122"/>
      <c r="PWK271" s="122"/>
      <c r="PWL271" s="122"/>
      <c r="PWM271" s="122"/>
      <c r="PWN271" s="122"/>
      <c r="PWO271" s="122"/>
      <c r="PWP271" s="122"/>
      <c r="PWQ271" s="122"/>
      <c r="PWR271" s="122"/>
      <c r="PWS271" s="122"/>
      <c r="PWT271" s="122"/>
      <c r="PWU271" s="122"/>
      <c r="PWV271" s="122"/>
      <c r="PWW271" s="122"/>
      <c r="PWX271" s="122"/>
      <c r="PWY271" s="122"/>
      <c r="PWZ271" s="122"/>
      <c r="PXA271" s="122"/>
      <c r="PXB271" s="122"/>
      <c r="PXC271" s="122"/>
      <c r="PXD271" s="122"/>
      <c r="PXE271" s="122"/>
      <c r="PXF271" s="122"/>
      <c r="PXG271" s="122"/>
      <c r="PXH271" s="122"/>
      <c r="PXI271" s="122"/>
      <c r="PXJ271" s="122"/>
      <c r="PXK271" s="122"/>
      <c r="PXL271" s="122"/>
      <c r="PXM271" s="122"/>
      <c r="PXN271" s="122"/>
      <c r="PXO271" s="122"/>
      <c r="PXP271" s="122"/>
      <c r="PXQ271" s="122"/>
      <c r="PXR271" s="122"/>
      <c r="PXS271" s="122"/>
      <c r="PXT271" s="122"/>
      <c r="PXU271" s="122"/>
      <c r="PXV271" s="122"/>
      <c r="PXW271" s="122"/>
      <c r="PXX271" s="122"/>
      <c r="PXY271" s="122"/>
      <c r="PXZ271" s="122"/>
      <c r="PYA271" s="122"/>
      <c r="PYB271" s="122"/>
      <c r="PYC271" s="122"/>
      <c r="PYD271" s="122"/>
      <c r="PYE271" s="122"/>
      <c r="PYF271" s="122"/>
      <c r="PYG271" s="122"/>
      <c r="PYH271" s="122"/>
      <c r="PYI271" s="122"/>
      <c r="PYJ271" s="122"/>
      <c r="PYK271" s="122"/>
      <c r="PYL271" s="122"/>
      <c r="PYM271" s="122"/>
      <c r="PYN271" s="122"/>
      <c r="PYO271" s="122"/>
      <c r="PYP271" s="122"/>
      <c r="PYQ271" s="122"/>
      <c r="PYR271" s="122"/>
      <c r="PYS271" s="122"/>
      <c r="PYT271" s="122"/>
      <c r="PYU271" s="122"/>
      <c r="PYV271" s="122"/>
      <c r="PYW271" s="122"/>
      <c r="PYX271" s="122"/>
      <c r="PYY271" s="122"/>
      <c r="PYZ271" s="122"/>
      <c r="PZA271" s="122"/>
      <c r="PZB271" s="122"/>
      <c r="PZC271" s="122"/>
      <c r="PZD271" s="122"/>
      <c r="PZE271" s="122"/>
      <c r="PZF271" s="122"/>
      <c r="PZG271" s="122"/>
      <c r="PZH271" s="122"/>
      <c r="PZI271" s="122"/>
      <c r="PZJ271" s="122"/>
      <c r="PZK271" s="122"/>
      <c r="PZL271" s="122"/>
      <c r="PZM271" s="122"/>
      <c r="PZN271" s="122"/>
      <c r="PZO271" s="122"/>
      <c r="PZP271" s="122"/>
      <c r="PZQ271" s="122"/>
      <c r="PZR271" s="122"/>
      <c r="PZS271" s="122"/>
      <c r="PZT271" s="122"/>
      <c r="PZU271" s="122"/>
      <c r="PZV271" s="122"/>
      <c r="PZW271" s="122"/>
      <c r="PZX271" s="122"/>
      <c r="PZY271" s="122"/>
      <c r="PZZ271" s="122"/>
      <c r="QAA271" s="122"/>
      <c r="QAB271" s="122"/>
      <c r="QAC271" s="122"/>
      <c r="QAD271" s="122"/>
      <c r="QAE271" s="122"/>
      <c r="QAF271" s="122"/>
      <c r="QAG271" s="122"/>
      <c r="QAH271" s="122"/>
      <c r="QAI271" s="122"/>
      <c r="QAJ271" s="122"/>
      <c r="QAK271" s="122"/>
      <c r="QAL271" s="122"/>
      <c r="QAM271" s="122"/>
      <c r="QAN271" s="122"/>
      <c r="QAO271" s="122"/>
      <c r="QAP271" s="122"/>
      <c r="QAQ271" s="122"/>
      <c r="QAR271" s="122"/>
      <c r="QAS271" s="122"/>
      <c r="QAT271" s="122"/>
      <c r="QAU271" s="122"/>
      <c r="QAV271" s="122"/>
      <c r="QAW271" s="122"/>
      <c r="QAX271" s="122"/>
      <c r="QAY271" s="122"/>
      <c r="QAZ271" s="122"/>
      <c r="QBA271" s="122"/>
      <c r="QBB271" s="122"/>
      <c r="QBC271" s="122"/>
      <c r="QBD271" s="122"/>
      <c r="QBE271" s="122"/>
      <c r="QBF271" s="122"/>
      <c r="QBG271" s="122"/>
      <c r="QBH271" s="122"/>
      <c r="QBI271" s="122"/>
      <c r="QBJ271" s="122"/>
      <c r="QBK271" s="122"/>
      <c r="QBL271" s="122"/>
      <c r="QBM271" s="122"/>
      <c r="QBN271" s="122"/>
      <c r="QBO271" s="122"/>
      <c r="QBP271" s="122"/>
      <c r="QBQ271" s="122"/>
      <c r="QBR271" s="122"/>
      <c r="QBS271" s="122"/>
      <c r="QBT271" s="122"/>
      <c r="QBU271" s="122"/>
      <c r="QBV271" s="122"/>
      <c r="QBW271" s="122"/>
      <c r="QBX271" s="122"/>
      <c r="QBY271" s="122"/>
      <c r="QBZ271" s="122"/>
      <c r="QCA271" s="122"/>
      <c r="QCB271" s="122"/>
      <c r="QCC271" s="122"/>
      <c r="QCD271" s="122"/>
      <c r="QCE271" s="122"/>
      <c r="QCF271" s="122"/>
      <c r="QCG271" s="122"/>
      <c r="QCH271" s="122"/>
      <c r="QCI271" s="122"/>
      <c r="QCJ271" s="122"/>
      <c r="QCK271" s="122"/>
      <c r="QCL271" s="122"/>
      <c r="QCM271" s="122"/>
      <c r="QCN271" s="122"/>
      <c r="QCO271" s="122"/>
      <c r="QCP271" s="122"/>
      <c r="QCQ271" s="122"/>
      <c r="QCR271" s="122"/>
      <c r="QCS271" s="122"/>
      <c r="QCT271" s="122"/>
      <c r="QCU271" s="122"/>
      <c r="QCV271" s="122"/>
      <c r="QCW271" s="122"/>
      <c r="QCX271" s="122"/>
      <c r="QCY271" s="122"/>
      <c r="QCZ271" s="122"/>
      <c r="QDA271" s="122"/>
      <c r="QDB271" s="122"/>
      <c r="QDC271" s="122"/>
      <c r="QDD271" s="122"/>
      <c r="QDE271" s="122"/>
      <c r="QDF271" s="122"/>
      <c r="QDG271" s="122"/>
      <c r="QDH271" s="122"/>
      <c r="QDI271" s="122"/>
      <c r="QDJ271" s="122"/>
      <c r="QDK271" s="122"/>
      <c r="QDL271" s="122"/>
      <c r="QDM271" s="122"/>
      <c r="QDN271" s="122"/>
      <c r="QDO271" s="122"/>
      <c r="QDP271" s="122"/>
      <c r="QDQ271" s="122"/>
      <c r="QDR271" s="122"/>
      <c r="QDS271" s="122"/>
      <c r="QDT271" s="122"/>
      <c r="QDU271" s="122"/>
      <c r="QDV271" s="122"/>
      <c r="QDW271" s="122"/>
      <c r="QDX271" s="122"/>
      <c r="QDY271" s="122"/>
      <c r="QDZ271" s="122"/>
      <c r="QEA271" s="122"/>
      <c r="QEB271" s="122"/>
      <c r="QEC271" s="122"/>
      <c r="QED271" s="122"/>
      <c r="QEE271" s="122"/>
      <c r="QEF271" s="122"/>
      <c r="QEG271" s="122"/>
      <c r="QEH271" s="122"/>
      <c r="QEI271" s="122"/>
      <c r="QEJ271" s="122"/>
      <c r="QEK271" s="122"/>
      <c r="QEL271" s="122"/>
      <c r="QEM271" s="122"/>
      <c r="QEN271" s="122"/>
      <c r="QEO271" s="122"/>
      <c r="QEP271" s="122"/>
      <c r="QEQ271" s="122"/>
      <c r="QER271" s="122"/>
      <c r="QES271" s="122"/>
      <c r="QET271" s="122"/>
      <c r="QEU271" s="122"/>
      <c r="QEV271" s="122"/>
      <c r="QEW271" s="122"/>
      <c r="QEX271" s="122"/>
      <c r="QEY271" s="122"/>
      <c r="QEZ271" s="122"/>
      <c r="QFA271" s="122"/>
      <c r="QFB271" s="122"/>
      <c r="QFC271" s="122"/>
      <c r="QFD271" s="122"/>
      <c r="QFE271" s="122"/>
      <c r="QFF271" s="122"/>
      <c r="QFG271" s="122"/>
      <c r="QFH271" s="122"/>
      <c r="QFI271" s="122"/>
      <c r="QFJ271" s="122"/>
      <c r="QFK271" s="122"/>
      <c r="QFL271" s="122"/>
      <c r="QFM271" s="122"/>
      <c r="QFN271" s="122"/>
      <c r="QFO271" s="122"/>
      <c r="QFP271" s="122"/>
      <c r="QFQ271" s="122"/>
      <c r="QFR271" s="122"/>
      <c r="QFS271" s="122"/>
      <c r="QFT271" s="122"/>
      <c r="QFU271" s="122"/>
      <c r="QFV271" s="122"/>
      <c r="QFW271" s="122"/>
      <c r="QFX271" s="122"/>
      <c r="QFY271" s="122"/>
      <c r="QFZ271" s="122"/>
      <c r="QGA271" s="122"/>
      <c r="QGB271" s="122"/>
      <c r="QGC271" s="122"/>
      <c r="QGD271" s="122"/>
      <c r="QGE271" s="122"/>
      <c r="QGF271" s="122"/>
      <c r="QGG271" s="122"/>
      <c r="QGH271" s="122"/>
      <c r="QGI271" s="122"/>
      <c r="QGJ271" s="122"/>
      <c r="QGK271" s="122"/>
      <c r="QGL271" s="122"/>
      <c r="QGM271" s="122"/>
      <c r="QGN271" s="122"/>
      <c r="QGO271" s="122"/>
      <c r="QGP271" s="122"/>
      <c r="QGQ271" s="122"/>
      <c r="QGR271" s="122"/>
      <c r="QGS271" s="122"/>
      <c r="QGT271" s="122"/>
      <c r="QGU271" s="122"/>
      <c r="QGV271" s="122"/>
      <c r="QGW271" s="122"/>
      <c r="QGX271" s="122"/>
      <c r="QGY271" s="122"/>
      <c r="QGZ271" s="122"/>
      <c r="QHA271" s="122"/>
      <c r="QHB271" s="122"/>
      <c r="QHC271" s="122"/>
      <c r="QHD271" s="122"/>
      <c r="QHE271" s="122"/>
      <c r="QHF271" s="122"/>
      <c r="QHG271" s="122"/>
      <c r="QHH271" s="122"/>
      <c r="QHI271" s="122"/>
      <c r="QHJ271" s="122"/>
      <c r="QHK271" s="122"/>
      <c r="QHL271" s="122"/>
      <c r="QHM271" s="122"/>
      <c r="QHN271" s="122"/>
      <c r="QHO271" s="122"/>
      <c r="QHP271" s="122"/>
      <c r="QHQ271" s="122"/>
      <c r="QHR271" s="122"/>
      <c r="QHS271" s="122"/>
      <c r="QHT271" s="122"/>
      <c r="QHU271" s="122"/>
      <c r="QHV271" s="122"/>
      <c r="QHW271" s="122"/>
      <c r="QHX271" s="122"/>
      <c r="QHY271" s="122"/>
      <c r="QHZ271" s="122"/>
      <c r="QIA271" s="122"/>
      <c r="QIB271" s="122"/>
      <c r="QIC271" s="122"/>
      <c r="QID271" s="122"/>
      <c r="QIE271" s="122"/>
      <c r="QIF271" s="122"/>
      <c r="QIG271" s="122"/>
      <c r="QIH271" s="122"/>
      <c r="QII271" s="122"/>
      <c r="QIJ271" s="122"/>
      <c r="QIK271" s="122"/>
      <c r="QIL271" s="122"/>
      <c r="QIM271" s="122"/>
      <c r="QIN271" s="122"/>
      <c r="QIO271" s="122"/>
      <c r="QIP271" s="122"/>
      <c r="QIQ271" s="122"/>
      <c r="QIR271" s="122"/>
      <c r="QIS271" s="122"/>
      <c r="QIT271" s="122"/>
      <c r="QIU271" s="122"/>
      <c r="QIV271" s="122"/>
      <c r="QIW271" s="122"/>
      <c r="QIX271" s="122"/>
      <c r="QIY271" s="122"/>
      <c r="QIZ271" s="122"/>
      <c r="QJA271" s="122"/>
      <c r="QJB271" s="122"/>
      <c r="QJC271" s="122"/>
      <c r="QJD271" s="122"/>
      <c r="QJE271" s="122"/>
      <c r="QJF271" s="122"/>
      <c r="QJG271" s="122"/>
      <c r="QJH271" s="122"/>
      <c r="QJI271" s="122"/>
      <c r="QJJ271" s="122"/>
      <c r="QJK271" s="122"/>
      <c r="QJL271" s="122"/>
      <c r="QJM271" s="122"/>
      <c r="QJN271" s="122"/>
      <c r="QJO271" s="122"/>
      <c r="QJP271" s="122"/>
      <c r="QJQ271" s="122"/>
      <c r="QJR271" s="122"/>
      <c r="QJS271" s="122"/>
      <c r="QJT271" s="122"/>
      <c r="QJU271" s="122"/>
      <c r="QJV271" s="122"/>
      <c r="QJW271" s="122"/>
      <c r="QJX271" s="122"/>
      <c r="QJY271" s="122"/>
      <c r="QJZ271" s="122"/>
      <c r="QKA271" s="122"/>
      <c r="QKB271" s="122"/>
      <c r="QKC271" s="122"/>
      <c r="QKD271" s="122"/>
      <c r="QKE271" s="122"/>
      <c r="QKF271" s="122"/>
      <c r="QKG271" s="122"/>
      <c r="QKH271" s="122"/>
      <c r="QKI271" s="122"/>
      <c r="QKJ271" s="122"/>
      <c r="QKK271" s="122"/>
      <c r="QKL271" s="122"/>
      <c r="QKM271" s="122"/>
      <c r="QKN271" s="122"/>
      <c r="QKO271" s="122"/>
      <c r="QKP271" s="122"/>
      <c r="QKQ271" s="122"/>
      <c r="QKR271" s="122"/>
      <c r="QKS271" s="122"/>
      <c r="QKT271" s="122"/>
      <c r="QKU271" s="122"/>
      <c r="QKV271" s="122"/>
      <c r="QKW271" s="122"/>
      <c r="QKX271" s="122"/>
      <c r="QKY271" s="122"/>
      <c r="QKZ271" s="122"/>
      <c r="QLA271" s="122"/>
      <c r="QLB271" s="122"/>
      <c r="QLC271" s="122"/>
      <c r="QLD271" s="122"/>
      <c r="QLE271" s="122"/>
      <c r="QLF271" s="122"/>
      <c r="QLG271" s="122"/>
      <c r="QLH271" s="122"/>
      <c r="QLI271" s="122"/>
      <c r="QLJ271" s="122"/>
      <c r="QLK271" s="122"/>
      <c r="QLL271" s="122"/>
      <c r="QLM271" s="122"/>
      <c r="QLN271" s="122"/>
      <c r="QLO271" s="122"/>
      <c r="QLP271" s="122"/>
      <c r="QLQ271" s="122"/>
      <c r="QLR271" s="122"/>
      <c r="QLS271" s="122"/>
      <c r="QLT271" s="122"/>
      <c r="QLU271" s="122"/>
      <c r="QLV271" s="122"/>
      <c r="QLW271" s="122"/>
      <c r="QLX271" s="122"/>
      <c r="QLY271" s="122"/>
      <c r="QLZ271" s="122"/>
      <c r="QMA271" s="122"/>
      <c r="QMB271" s="122"/>
      <c r="QMC271" s="122"/>
      <c r="QMD271" s="122"/>
      <c r="QME271" s="122"/>
      <c r="QMF271" s="122"/>
      <c r="QMG271" s="122"/>
      <c r="QMH271" s="122"/>
      <c r="QMI271" s="122"/>
      <c r="QMJ271" s="122"/>
      <c r="QMK271" s="122"/>
      <c r="QML271" s="122"/>
      <c r="QMM271" s="122"/>
      <c r="QMN271" s="122"/>
      <c r="QMO271" s="122"/>
      <c r="QMP271" s="122"/>
      <c r="QMQ271" s="122"/>
      <c r="QMR271" s="122"/>
      <c r="QMS271" s="122"/>
      <c r="QMT271" s="122"/>
      <c r="QMU271" s="122"/>
      <c r="QMV271" s="122"/>
      <c r="QMW271" s="122"/>
      <c r="QMX271" s="122"/>
      <c r="QMY271" s="122"/>
      <c r="QMZ271" s="122"/>
      <c r="QNA271" s="122"/>
      <c r="QNB271" s="122"/>
      <c r="QNC271" s="122"/>
      <c r="QND271" s="122"/>
      <c r="QNE271" s="122"/>
      <c r="QNF271" s="122"/>
      <c r="QNG271" s="122"/>
      <c r="QNH271" s="122"/>
      <c r="QNI271" s="122"/>
      <c r="QNJ271" s="122"/>
      <c r="QNK271" s="122"/>
      <c r="QNL271" s="122"/>
      <c r="QNM271" s="122"/>
      <c r="QNN271" s="122"/>
      <c r="QNO271" s="122"/>
      <c r="QNP271" s="122"/>
      <c r="QNQ271" s="122"/>
      <c r="QNR271" s="122"/>
      <c r="QNS271" s="122"/>
      <c r="QNT271" s="122"/>
      <c r="QNU271" s="122"/>
      <c r="QNV271" s="122"/>
      <c r="QNW271" s="122"/>
      <c r="QNX271" s="122"/>
      <c r="QNY271" s="122"/>
      <c r="QNZ271" s="122"/>
      <c r="QOA271" s="122"/>
      <c r="QOB271" s="122"/>
      <c r="QOC271" s="122"/>
      <c r="QOD271" s="122"/>
      <c r="QOE271" s="122"/>
      <c r="QOF271" s="122"/>
      <c r="QOG271" s="122"/>
      <c r="QOH271" s="122"/>
      <c r="QOI271" s="122"/>
      <c r="QOJ271" s="122"/>
      <c r="QOK271" s="122"/>
      <c r="QOL271" s="122"/>
      <c r="QOM271" s="122"/>
      <c r="QON271" s="122"/>
      <c r="QOO271" s="122"/>
      <c r="QOP271" s="122"/>
      <c r="QOQ271" s="122"/>
      <c r="QOR271" s="122"/>
      <c r="QOS271" s="122"/>
      <c r="QOT271" s="122"/>
      <c r="QOU271" s="122"/>
      <c r="QOV271" s="122"/>
      <c r="QOW271" s="122"/>
      <c r="QOX271" s="122"/>
      <c r="QOY271" s="122"/>
      <c r="QOZ271" s="122"/>
      <c r="QPA271" s="122"/>
      <c r="QPB271" s="122"/>
      <c r="QPC271" s="122"/>
      <c r="QPD271" s="122"/>
      <c r="QPE271" s="122"/>
      <c r="QPF271" s="122"/>
      <c r="QPG271" s="122"/>
      <c r="QPH271" s="122"/>
      <c r="QPI271" s="122"/>
      <c r="QPJ271" s="122"/>
      <c r="QPK271" s="122"/>
      <c r="QPL271" s="122"/>
      <c r="QPM271" s="122"/>
      <c r="QPN271" s="122"/>
      <c r="QPO271" s="122"/>
      <c r="QPP271" s="122"/>
      <c r="QPQ271" s="122"/>
      <c r="QPR271" s="122"/>
      <c r="QPS271" s="122"/>
      <c r="QPT271" s="122"/>
      <c r="QPU271" s="122"/>
      <c r="QPV271" s="122"/>
      <c r="QPW271" s="122"/>
      <c r="QPX271" s="122"/>
      <c r="QPY271" s="122"/>
      <c r="QPZ271" s="122"/>
      <c r="QQA271" s="122"/>
      <c r="QQB271" s="122"/>
      <c r="QQC271" s="122"/>
      <c r="QQD271" s="122"/>
      <c r="QQE271" s="122"/>
      <c r="QQF271" s="122"/>
      <c r="QQG271" s="122"/>
      <c r="QQH271" s="122"/>
      <c r="QQI271" s="122"/>
      <c r="QQJ271" s="122"/>
      <c r="QQK271" s="122"/>
      <c r="QQL271" s="122"/>
      <c r="QQM271" s="122"/>
      <c r="QQN271" s="122"/>
      <c r="QQO271" s="122"/>
      <c r="QQP271" s="122"/>
      <c r="QQQ271" s="122"/>
      <c r="QQR271" s="122"/>
      <c r="QQS271" s="122"/>
      <c r="QQT271" s="122"/>
      <c r="QQU271" s="122"/>
      <c r="QQV271" s="122"/>
      <c r="QQW271" s="122"/>
      <c r="QQX271" s="122"/>
      <c r="QQY271" s="122"/>
      <c r="QQZ271" s="122"/>
      <c r="QRA271" s="122"/>
      <c r="QRB271" s="122"/>
      <c r="QRC271" s="122"/>
      <c r="QRD271" s="122"/>
      <c r="QRE271" s="122"/>
      <c r="QRF271" s="122"/>
      <c r="QRG271" s="122"/>
      <c r="QRH271" s="122"/>
      <c r="QRI271" s="122"/>
      <c r="QRJ271" s="122"/>
      <c r="QRK271" s="122"/>
      <c r="QRL271" s="122"/>
      <c r="QRM271" s="122"/>
      <c r="QRN271" s="122"/>
      <c r="QRO271" s="122"/>
      <c r="QRP271" s="122"/>
      <c r="QRQ271" s="122"/>
      <c r="QRR271" s="122"/>
      <c r="QRS271" s="122"/>
      <c r="QRT271" s="122"/>
      <c r="QRU271" s="122"/>
      <c r="QRV271" s="122"/>
      <c r="QRW271" s="122"/>
      <c r="QRX271" s="122"/>
      <c r="QRY271" s="122"/>
      <c r="QRZ271" s="122"/>
      <c r="QSA271" s="122"/>
      <c r="QSB271" s="122"/>
      <c r="QSC271" s="122"/>
      <c r="QSD271" s="122"/>
      <c r="QSE271" s="122"/>
      <c r="QSF271" s="122"/>
      <c r="QSG271" s="122"/>
      <c r="QSH271" s="122"/>
      <c r="QSI271" s="122"/>
      <c r="QSJ271" s="122"/>
      <c r="QSK271" s="122"/>
      <c r="QSL271" s="122"/>
      <c r="QSM271" s="122"/>
      <c r="QSN271" s="122"/>
      <c r="QSO271" s="122"/>
      <c r="QSP271" s="122"/>
      <c r="QSQ271" s="122"/>
      <c r="QSR271" s="122"/>
      <c r="QSS271" s="122"/>
      <c r="QST271" s="122"/>
      <c r="QSU271" s="122"/>
      <c r="QSV271" s="122"/>
      <c r="QSW271" s="122"/>
      <c r="QSX271" s="122"/>
      <c r="QSY271" s="122"/>
      <c r="QSZ271" s="122"/>
      <c r="QTA271" s="122"/>
      <c r="QTB271" s="122"/>
      <c r="QTC271" s="122"/>
      <c r="QTD271" s="122"/>
      <c r="QTE271" s="122"/>
      <c r="QTF271" s="122"/>
      <c r="QTG271" s="122"/>
      <c r="QTH271" s="122"/>
      <c r="QTI271" s="122"/>
      <c r="QTJ271" s="122"/>
      <c r="QTK271" s="122"/>
      <c r="QTL271" s="122"/>
      <c r="QTM271" s="122"/>
      <c r="QTN271" s="122"/>
      <c r="QTO271" s="122"/>
      <c r="QTP271" s="122"/>
      <c r="QTQ271" s="122"/>
      <c r="QTR271" s="122"/>
      <c r="QTS271" s="122"/>
      <c r="QTT271" s="122"/>
      <c r="QTU271" s="122"/>
      <c r="QTV271" s="122"/>
      <c r="QTW271" s="122"/>
      <c r="QTX271" s="122"/>
      <c r="QTY271" s="122"/>
      <c r="QTZ271" s="122"/>
      <c r="QUA271" s="122"/>
      <c r="QUB271" s="122"/>
      <c r="QUC271" s="122"/>
      <c r="QUD271" s="122"/>
      <c r="QUE271" s="122"/>
      <c r="QUF271" s="122"/>
      <c r="QUG271" s="122"/>
      <c r="QUH271" s="122"/>
      <c r="QUI271" s="122"/>
      <c r="QUJ271" s="122"/>
      <c r="QUK271" s="122"/>
      <c r="QUL271" s="122"/>
      <c r="QUM271" s="122"/>
      <c r="QUN271" s="122"/>
      <c r="QUO271" s="122"/>
      <c r="QUP271" s="122"/>
      <c r="QUQ271" s="122"/>
      <c r="QUR271" s="122"/>
      <c r="QUS271" s="122"/>
      <c r="QUT271" s="122"/>
      <c r="QUU271" s="122"/>
      <c r="QUV271" s="122"/>
      <c r="QUW271" s="122"/>
      <c r="QUX271" s="122"/>
      <c r="QUY271" s="122"/>
      <c r="QUZ271" s="122"/>
      <c r="QVA271" s="122"/>
      <c r="QVB271" s="122"/>
      <c r="QVC271" s="122"/>
      <c r="QVD271" s="122"/>
      <c r="QVE271" s="122"/>
      <c r="QVF271" s="122"/>
      <c r="QVG271" s="122"/>
      <c r="QVH271" s="122"/>
      <c r="QVI271" s="122"/>
      <c r="QVJ271" s="122"/>
      <c r="QVK271" s="122"/>
      <c r="QVL271" s="122"/>
      <c r="QVM271" s="122"/>
      <c r="QVN271" s="122"/>
      <c r="QVO271" s="122"/>
      <c r="QVP271" s="122"/>
      <c r="QVQ271" s="122"/>
      <c r="QVR271" s="122"/>
      <c r="QVS271" s="122"/>
      <c r="QVT271" s="122"/>
      <c r="QVU271" s="122"/>
      <c r="QVV271" s="122"/>
      <c r="QVW271" s="122"/>
      <c r="QVX271" s="122"/>
      <c r="QVY271" s="122"/>
      <c r="QVZ271" s="122"/>
      <c r="QWA271" s="122"/>
      <c r="QWB271" s="122"/>
      <c r="QWC271" s="122"/>
      <c r="QWD271" s="122"/>
      <c r="QWE271" s="122"/>
      <c r="QWF271" s="122"/>
      <c r="QWG271" s="122"/>
      <c r="QWH271" s="122"/>
      <c r="QWI271" s="122"/>
      <c r="QWJ271" s="122"/>
      <c r="QWK271" s="122"/>
      <c r="QWL271" s="122"/>
      <c r="QWM271" s="122"/>
      <c r="QWN271" s="122"/>
      <c r="QWO271" s="122"/>
      <c r="QWP271" s="122"/>
      <c r="QWQ271" s="122"/>
      <c r="QWR271" s="122"/>
      <c r="QWS271" s="122"/>
      <c r="QWT271" s="122"/>
      <c r="QWU271" s="122"/>
      <c r="QWV271" s="122"/>
      <c r="QWW271" s="122"/>
      <c r="QWX271" s="122"/>
      <c r="QWY271" s="122"/>
      <c r="QWZ271" s="122"/>
      <c r="QXA271" s="122"/>
      <c r="QXB271" s="122"/>
      <c r="QXC271" s="122"/>
      <c r="QXD271" s="122"/>
      <c r="QXE271" s="122"/>
      <c r="QXF271" s="122"/>
      <c r="QXG271" s="122"/>
      <c r="QXH271" s="122"/>
      <c r="QXI271" s="122"/>
      <c r="QXJ271" s="122"/>
      <c r="QXK271" s="122"/>
      <c r="QXL271" s="122"/>
      <c r="QXM271" s="122"/>
      <c r="QXN271" s="122"/>
      <c r="QXO271" s="122"/>
      <c r="QXP271" s="122"/>
      <c r="QXQ271" s="122"/>
      <c r="QXR271" s="122"/>
      <c r="QXS271" s="122"/>
      <c r="QXT271" s="122"/>
      <c r="QXU271" s="122"/>
      <c r="QXV271" s="122"/>
      <c r="QXW271" s="122"/>
      <c r="QXX271" s="122"/>
      <c r="QXY271" s="122"/>
      <c r="QXZ271" s="122"/>
      <c r="QYA271" s="122"/>
      <c r="QYB271" s="122"/>
      <c r="QYC271" s="122"/>
      <c r="QYD271" s="122"/>
      <c r="QYE271" s="122"/>
      <c r="QYF271" s="122"/>
      <c r="QYG271" s="122"/>
      <c r="QYH271" s="122"/>
      <c r="QYI271" s="122"/>
      <c r="QYJ271" s="122"/>
      <c r="QYK271" s="122"/>
      <c r="QYL271" s="122"/>
      <c r="QYM271" s="122"/>
      <c r="QYN271" s="122"/>
      <c r="QYO271" s="122"/>
      <c r="QYP271" s="122"/>
      <c r="QYQ271" s="122"/>
      <c r="QYR271" s="122"/>
      <c r="QYS271" s="122"/>
      <c r="QYT271" s="122"/>
      <c r="QYU271" s="122"/>
      <c r="QYV271" s="122"/>
      <c r="QYW271" s="122"/>
      <c r="QYX271" s="122"/>
      <c r="QYY271" s="122"/>
      <c r="QYZ271" s="122"/>
      <c r="QZA271" s="122"/>
      <c r="QZB271" s="122"/>
      <c r="QZC271" s="122"/>
      <c r="QZD271" s="122"/>
      <c r="QZE271" s="122"/>
      <c r="QZF271" s="122"/>
      <c r="QZG271" s="122"/>
      <c r="QZH271" s="122"/>
      <c r="QZI271" s="122"/>
      <c r="QZJ271" s="122"/>
      <c r="QZK271" s="122"/>
      <c r="QZL271" s="122"/>
      <c r="QZM271" s="122"/>
      <c r="QZN271" s="122"/>
      <c r="QZO271" s="122"/>
      <c r="QZP271" s="122"/>
      <c r="QZQ271" s="122"/>
      <c r="QZR271" s="122"/>
      <c r="QZS271" s="122"/>
      <c r="QZT271" s="122"/>
      <c r="QZU271" s="122"/>
      <c r="QZV271" s="122"/>
      <c r="QZW271" s="122"/>
      <c r="QZX271" s="122"/>
      <c r="QZY271" s="122"/>
      <c r="QZZ271" s="122"/>
      <c r="RAA271" s="122"/>
      <c r="RAB271" s="122"/>
      <c r="RAC271" s="122"/>
      <c r="RAD271" s="122"/>
      <c r="RAE271" s="122"/>
      <c r="RAF271" s="122"/>
      <c r="RAG271" s="122"/>
      <c r="RAH271" s="122"/>
      <c r="RAI271" s="122"/>
      <c r="RAJ271" s="122"/>
      <c r="RAK271" s="122"/>
      <c r="RAL271" s="122"/>
      <c r="RAM271" s="122"/>
      <c r="RAN271" s="122"/>
      <c r="RAO271" s="122"/>
      <c r="RAP271" s="122"/>
      <c r="RAQ271" s="122"/>
      <c r="RAR271" s="122"/>
      <c r="RAS271" s="122"/>
      <c r="RAT271" s="122"/>
      <c r="RAU271" s="122"/>
      <c r="RAV271" s="122"/>
      <c r="RAW271" s="122"/>
      <c r="RAX271" s="122"/>
      <c r="RAY271" s="122"/>
      <c r="RAZ271" s="122"/>
      <c r="RBA271" s="122"/>
      <c r="RBB271" s="122"/>
      <c r="RBC271" s="122"/>
      <c r="RBD271" s="122"/>
      <c r="RBE271" s="122"/>
      <c r="RBF271" s="122"/>
      <c r="RBG271" s="122"/>
      <c r="RBH271" s="122"/>
      <c r="RBI271" s="122"/>
      <c r="RBJ271" s="122"/>
      <c r="RBK271" s="122"/>
      <c r="RBL271" s="122"/>
      <c r="RBM271" s="122"/>
      <c r="RBN271" s="122"/>
      <c r="RBO271" s="122"/>
      <c r="RBP271" s="122"/>
      <c r="RBQ271" s="122"/>
      <c r="RBR271" s="122"/>
      <c r="RBS271" s="122"/>
      <c r="RBT271" s="122"/>
      <c r="RBU271" s="122"/>
      <c r="RBV271" s="122"/>
      <c r="RBW271" s="122"/>
      <c r="RBX271" s="122"/>
      <c r="RBY271" s="122"/>
      <c r="RBZ271" s="122"/>
      <c r="RCA271" s="122"/>
      <c r="RCB271" s="122"/>
      <c r="RCC271" s="122"/>
      <c r="RCD271" s="122"/>
      <c r="RCE271" s="122"/>
      <c r="RCF271" s="122"/>
      <c r="RCG271" s="122"/>
      <c r="RCH271" s="122"/>
      <c r="RCI271" s="122"/>
      <c r="RCJ271" s="122"/>
      <c r="RCK271" s="122"/>
      <c r="RCL271" s="122"/>
      <c r="RCM271" s="122"/>
      <c r="RCN271" s="122"/>
      <c r="RCO271" s="122"/>
      <c r="RCP271" s="122"/>
      <c r="RCQ271" s="122"/>
      <c r="RCR271" s="122"/>
      <c r="RCS271" s="122"/>
      <c r="RCT271" s="122"/>
      <c r="RCU271" s="122"/>
      <c r="RCV271" s="122"/>
      <c r="RCW271" s="122"/>
      <c r="RCX271" s="122"/>
      <c r="RCY271" s="122"/>
      <c r="RCZ271" s="122"/>
      <c r="RDA271" s="122"/>
      <c r="RDB271" s="122"/>
      <c r="RDC271" s="122"/>
      <c r="RDD271" s="122"/>
      <c r="RDE271" s="122"/>
      <c r="RDF271" s="122"/>
      <c r="RDG271" s="122"/>
      <c r="RDH271" s="122"/>
      <c r="RDI271" s="122"/>
      <c r="RDJ271" s="122"/>
      <c r="RDK271" s="122"/>
      <c r="RDL271" s="122"/>
      <c r="RDM271" s="122"/>
      <c r="RDN271" s="122"/>
      <c r="RDO271" s="122"/>
      <c r="RDP271" s="122"/>
      <c r="RDQ271" s="122"/>
      <c r="RDR271" s="122"/>
      <c r="RDS271" s="122"/>
      <c r="RDT271" s="122"/>
      <c r="RDU271" s="122"/>
      <c r="RDV271" s="122"/>
      <c r="RDW271" s="122"/>
      <c r="RDX271" s="122"/>
      <c r="RDY271" s="122"/>
      <c r="RDZ271" s="122"/>
      <c r="REA271" s="122"/>
      <c r="REB271" s="122"/>
      <c r="REC271" s="122"/>
      <c r="RED271" s="122"/>
      <c r="REE271" s="122"/>
      <c r="REF271" s="122"/>
      <c r="REG271" s="122"/>
      <c r="REH271" s="122"/>
      <c r="REI271" s="122"/>
      <c r="REJ271" s="122"/>
      <c r="REK271" s="122"/>
      <c r="REL271" s="122"/>
      <c r="REM271" s="122"/>
      <c r="REN271" s="122"/>
      <c r="REO271" s="122"/>
      <c r="REP271" s="122"/>
      <c r="REQ271" s="122"/>
      <c r="RER271" s="122"/>
      <c r="RES271" s="122"/>
      <c r="RET271" s="122"/>
      <c r="REU271" s="122"/>
      <c r="REV271" s="122"/>
      <c r="REW271" s="122"/>
      <c r="REX271" s="122"/>
      <c r="REY271" s="122"/>
      <c r="REZ271" s="122"/>
      <c r="RFA271" s="122"/>
      <c r="RFB271" s="122"/>
      <c r="RFC271" s="122"/>
      <c r="RFD271" s="122"/>
      <c r="RFE271" s="122"/>
      <c r="RFF271" s="122"/>
      <c r="RFG271" s="122"/>
      <c r="RFH271" s="122"/>
      <c r="RFI271" s="122"/>
      <c r="RFJ271" s="122"/>
      <c r="RFK271" s="122"/>
      <c r="RFL271" s="122"/>
      <c r="RFM271" s="122"/>
      <c r="RFN271" s="122"/>
      <c r="RFO271" s="122"/>
      <c r="RFP271" s="122"/>
      <c r="RFQ271" s="122"/>
      <c r="RFR271" s="122"/>
      <c r="RFS271" s="122"/>
      <c r="RFT271" s="122"/>
      <c r="RFU271" s="122"/>
      <c r="RFV271" s="122"/>
      <c r="RFW271" s="122"/>
      <c r="RFX271" s="122"/>
      <c r="RFY271" s="122"/>
      <c r="RFZ271" s="122"/>
      <c r="RGA271" s="122"/>
      <c r="RGB271" s="122"/>
      <c r="RGC271" s="122"/>
      <c r="RGD271" s="122"/>
      <c r="RGE271" s="122"/>
      <c r="RGF271" s="122"/>
      <c r="RGG271" s="122"/>
      <c r="RGH271" s="122"/>
      <c r="RGI271" s="122"/>
      <c r="RGJ271" s="122"/>
      <c r="RGK271" s="122"/>
      <c r="RGL271" s="122"/>
      <c r="RGM271" s="122"/>
      <c r="RGN271" s="122"/>
      <c r="RGO271" s="122"/>
      <c r="RGP271" s="122"/>
      <c r="RGQ271" s="122"/>
      <c r="RGR271" s="122"/>
      <c r="RGS271" s="122"/>
      <c r="RGT271" s="122"/>
      <c r="RGU271" s="122"/>
      <c r="RGV271" s="122"/>
      <c r="RGW271" s="122"/>
      <c r="RGX271" s="122"/>
      <c r="RGY271" s="122"/>
      <c r="RGZ271" s="122"/>
      <c r="RHA271" s="122"/>
      <c r="RHB271" s="122"/>
      <c r="RHC271" s="122"/>
      <c r="RHD271" s="122"/>
      <c r="RHE271" s="122"/>
      <c r="RHF271" s="122"/>
      <c r="RHG271" s="122"/>
      <c r="RHH271" s="122"/>
      <c r="RHI271" s="122"/>
      <c r="RHJ271" s="122"/>
      <c r="RHK271" s="122"/>
      <c r="RHL271" s="122"/>
      <c r="RHM271" s="122"/>
      <c r="RHN271" s="122"/>
      <c r="RHO271" s="122"/>
      <c r="RHP271" s="122"/>
      <c r="RHQ271" s="122"/>
      <c r="RHR271" s="122"/>
      <c r="RHS271" s="122"/>
      <c r="RHT271" s="122"/>
      <c r="RHU271" s="122"/>
      <c r="RHV271" s="122"/>
      <c r="RHW271" s="122"/>
      <c r="RHX271" s="122"/>
      <c r="RHY271" s="122"/>
      <c r="RHZ271" s="122"/>
      <c r="RIA271" s="122"/>
      <c r="RIB271" s="122"/>
      <c r="RIC271" s="122"/>
      <c r="RID271" s="122"/>
      <c r="RIE271" s="122"/>
      <c r="RIF271" s="122"/>
      <c r="RIG271" s="122"/>
      <c r="RIH271" s="122"/>
      <c r="RII271" s="122"/>
      <c r="RIJ271" s="122"/>
      <c r="RIK271" s="122"/>
      <c r="RIL271" s="122"/>
      <c r="RIM271" s="122"/>
      <c r="RIN271" s="122"/>
      <c r="RIO271" s="122"/>
      <c r="RIP271" s="122"/>
      <c r="RIQ271" s="122"/>
      <c r="RIR271" s="122"/>
      <c r="RIS271" s="122"/>
      <c r="RIT271" s="122"/>
      <c r="RIU271" s="122"/>
      <c r="RIV271" s="122"/>
      <c r="RIW271" s="122"/>
      <c r="RIX271" s="122"/>
      <c r="RIY271" s="122"/>
      <c r="RIZ271" s="122"/>
      <c r="RJA271" s="122"/>
      <c r="RJB271" s="122"/>
      <c r="RJC271" s="122"/>
      <c r="RJD271" s="122"/>
      <c r="RJE271" s="122"/>
      <c r="RJF271" s="122"/>
      <c r="RJG271" s="122"/>
      <c r="RJH271" s="122"/>
      <c r="RJI271" s="122"/>
      <c r="RJJ271" s="122"/>
      <c r="RJK271" s="122"/>
      <c r="RJL271" s="122"/>
      <c r="RJM271" s="122"/>
      <c r="RJN271" s="122"/>
      <c r="RJO271" s="122"/>
      <c r="RJP271" s="122"/>
      <c r="RJQ271" s="122"/>
      <c r="RJR271" s="122"/>
      <c r="RJS271" s="122"/>
      <c r="RJT271" s="122"/>
      <c r="RJU271" s="122"/>
      <c r="RJV271" s="122"/>
      <c r="RJW271" s="122"/>
      <c r="RJX271" s="122"/>
      <c r="RJY271" s="122"/>
      <c r="RJZ271" s="122"/>
      <c r="RKA271" s="122"/>
      <c r="RKB271" s="122"/>
      <c r="RKC271" s="122"/>
      <c r="RKD271" s="122"/>
      <c r="RKE271" s="122"/>
      <c r="RKF271" s="122"/>
      <c r="RKG271" s="122"/>
      <c r="RKH271" s="122"/>
      <c r="RKI271" s="122"/>
      <c r="RKJ271" s="122"/>
      <c r="RKK271" s="122"/>
      <c r="RKL271" s="122"/>
      <c r="RKM271" s="122"/>
      <c r="RKN271" s="122"/>
      <c r="RKO271" s="122"/>
      <c r="RKP271" s="122"/>
      <c r="RKQ271" s="122"/>
      <c r="RKR271" s="122"/>
      <c r="RKS271" s="122"/>
      <c r="RKT271" s="122"/>
      <c r="RKU271" s="122"/>
      <c r="RKV271" s="122"/>
      <c r="RKW271" s="122"/>
      <c r="RKX271" s="122"/>
      <c r="RKY271" s="122"/>
      <c r="RKZ271" s="122"/>
      <c r="RLA271" s="122"/>
      <c r="RLB271" s="122"/>
      <c r="RLC271" s="122"/>
      <c r="RLD271" s="122"/>
      <c r="RLE271" s="122"/>
      <c r="RLF271" s="122"/>
      <c r="RLG271" s="122"/>
      <c r="RLH271" s="122"/>
      <c r="RLI271" s="122"/>
      <c r="RLJ271" s="122"/>
      <c r="RLK271" s="122"/>
      <c r="RLL271" s="122"/>
      <c r="RLM271" s="122"/>
      <c r="RLN271" s="122"/>
      <c r="RLO271" s="122"/>
      <c r="RLP271" s="122"/>
      <c r="RLQ271" s="122"/>
      <c r="RLR271" s="122"/>
      <c r="RLS271" s="122"/>
      <c r="RLT271" s="122"/>
      <c r="RLU271" s="122"/>
      <c r="RLV271" s="122"/>
      <c r="RLW271" s="122"/>
      <c r="RLX271" s="122"/>
      <c r="RLY271" s="122"/>
      <c r="RLZ271" s="122"/>
      <c r="RMA271" s="122"/>
      <c r="RMB271" s="122"/>
      <c r="RMC271" s="122"/>
      <c r="RMD271" s="122"/>
      <c r="RME271" s="122"/>
      <c r="RMF271" s="122"/>
      <c r="RMG271" s="122"/>
      <c r="RMH271" s="122"/>
      <c r="RMI271" s="122"/>
      <c r="RMJ271" s="122"/>
      <c r="RMK271" s="122"/>
      <c r="RML271" s="122"/>
      <c r="RMM271" s="122"/>
      <c r="RMN271" s="122"/>
      <c r="RMO271" s="122"/>
      <c r="RMP271" s="122"/>
      <c r="RMQ271" s="122"/>
      <c r="RMR271" s="122"/>
      <c r="RMS271" s="122"/>
      <c r="RMT271" s="122"/>
      <c r="RMU271" s="122"/>
      <c r="RMV271" s="122"/>
      <c r="RMW271" s="122"/>
      <c r="RMX271" s="122"/>
      <c r="RMY271" s="122"/>
      <c r="RMZ271" s="122"/>
      <c r="RNA271" s="122"/>
      <c r="RNB271" s="122"/>
      <c r="RNC271" s="122"/>
      <c r="RND271" s="122"/>
      <c r="RNE271" s="122"/>
      <c r="RNF271" s="122"/>
      <c r="RNG271" s="122"/>
      <c r="RNH271" s="122"/>
      <c r="RNI271" s="122"/>
      <c r="RNJ271" s="122"/>
      <c r="RNK271" s="122"/>
      <c r="RNL271" s="122"/>
      <c r="RNM271" s="122"/>
      <c r="RNN271" s="122"/>
      <c r="RNO271" s="122"/>
      <c r="RNP271" s="122"/>
      <c r="RNQ271" s="122"/>
      <c r="RNR271" s="122"/>
      <c r="RNS271" s="122"/>
      <c r="RNT271" s="122"/>
      <c r="RNU271" s="122"/>
      <c r="RNV271" s="122"/>
      <c r="RNW271" s="122"/>
      <c r="RNX271" s="122"/>
      <c r="RNY271" s="122"/>
      <c r="RNZ271" s="122"/>
      <c r="ROA271" s="122"/>
      <c r="ROB271" s="122"/>
      <c r="ROC271" s="122"/>
      <c r="ROD271" s="122"/>
      <c r="ROE271" s="122"/>
      <c r="ROF271" s="122"/>
      <c r="ROG271" s="122"/>
      <c r="ROH271" s="122"/>
      <c r="ROI271" s="122"/>
      <c r="ROJ271" s="122"/>
      <c r="ROK271" s="122"/>
      <c r="ROL271" s="122"/>
      <c r="ROM271" s="122"/>
      <c r="RON271" s="122"/>
      <c r="ROO271" s="122"/>
      <c r="ROP271" s="122"/>
      <c r="ROQ271" s="122"/>
      <c r="ROR271" s="122"/>
      <c r="ROS271" s="122"/>
      <c r="ROT271" s="122"/>
      <c r="ROU271" s="122"/>
      <c r="ROV271" s="122"/>
      <c r="ROW271" s="122"/>
      <c r="ROX271" s="122"/>
      <c r="ROY271" s="122"/>
      <c r="ROZ271" s="122"/>
      <c r="RPA271" s="122"/>
      <c r="RPB271" s="122"/>
      <c r="RPC271" s="122"/>
      <c r="RPD271" s="122"/>
      <c r="RPE271" s="122"/>
      <c r="RPF271" s="122"/>
      <c r="RPG271" s="122"/>
      <c r="RPH271" s="122"/>
      <c r="RPI271" s="122"/>
      <c r="RPJ271" s="122"/>
      <c r="RPK271" s="122"/>
      <c r="RPL271" s="122"/>
      <c r="RPM271" s="122"/>
      <c r="RPN271" s="122"/>
      <c r="RPO271" s="122"/>
      <c r="RPP271" s="122"/>
      <c r="RPQ271" s="122"/>
      <c r="RPR271" s="122"/>
      <c r="RPS271" s="122"/>
      <c r="RPT271" s="122"/>
      <c r="RPU271" s="122"/>
      <c r="RPV271" s="122"/>
      <c r="RPW271" s="122"/>
      <c r="RPX271" s="122"/>
      <c r="RPY271" s="122"/>
      <c r="RPZ271" s="122"/>
      <c r="RQA271" s="122"/>
      <c r="RQB271" s="122"/>
      <c r="RQC271" s="122"/>
      <c r="RQD271" s="122"/>
      <c r="RQE271" s="122"/>
      <c r="RQF271" s="122"/>
      <c r="RQG271" s="122"/>
      <c r="RQH271" s="122"/>
      <c r="RQI271" s="122"/>
      <c r="RQJ271" s="122"/>
      <c r="RQK271" s="122"/>
      <c r="RQL271" s="122"/>
      <c r="RQM271" s="122"/>
      <c r="RQN271" s="122"/>
      <c r="RQO271" s="122"/>
      <c r="RQP271" s="122"/>
      <c r="RQQ271" s="122"/>
      <c r="RQR271" s="122"/>
      <c r="RQS271" s="122"/>
      <c r="RQT271" s="122"/>
      <c r="RQU271" s="122"/>
      <c r="RQV271" s="122"/>
      <c r="RQW271" s="122"/>
      <c r="RQX271" s="122"/>
      <c r="RQY271" s="122"/>
      <c r="RQZ271" s="122"/>
      <c r="RRA271" s="122"/>
      <c r="RRB271" s="122"/>
      <c r="RRC271" s="122"/>
      <c r="RRD271" s="122"/>
      <c r="RRE271" s="122"/>
      <c r="RRF271" s="122"/>
      <c r="RRG271" s="122"/>
      <c r="RRH271" s="122"/>
      <c r="RRI271" s="122"/>
      <c r="RRJ271" s="122"/>
      <c r="RRK271" s="122"/>
      <c r="RRL271" s="122"/>
      <c r="RRM271" s="122"/>
      <c r="RRN271" s="122"/>
      <c r="RRO271" s="122"/>
      <c r="RRP271" s="122"/>
      <c r="RRQ271" s="122"/>
      <c r="RRR271" s="122"/>
      <c r="RRS271" s="122"/>
      <c r="RRT271" s="122"/>
      <c r="RRU271" s="122"/>
      <c r="RRV271" s="122"/>
      <c r="RRW271" s="122"/>
      <c r="RRX271" s="122"/>
      <c r="RRY271" s="122"/>
      <c r="RRZ271" s="122"/>
      <c r="RSA271" s="122"/>
      <c r="RSB271" s="122"/>
      <c r="RSC271" s="122"/>
      <c r="RSD271" s="122"/>
      <c r="RSE271" s="122"/>
      <c r="RSF271" s="122"/>
      <c r="RSG271" s="122"/>
      <c r="RSH271" s="122"/>
      <c r="RSI271" s="122"/>
      <c r="RSJ271" s="122"/>
      <c r="RSK271" s="122"/>
      <c r="RSL271" s="122"/>
      <c r="RSM271" s="122"/>
      <c r="RSN271" s="122"/>
      <c r="RSO271" s="122"/>
      <c r="RSP271" s="122"/>
      <c r="RSQ271" s="122"/>
      <c r="RSR271" s="122"/>
      <c r="RSS271" s="122"/>
      <c r="RST271" s="122"/>
      <c r="RSU271" s="122"/>
      <c r="RSV271" s="122"/>
      <c r="RSW271" s="122"/>
      <c r="RSX271" s="122"/>
      <c r="RSY271" s="122"/>
      <c r="RSZ271" s="122"/>
      <c r="RTA271" s="122"/>
      <c r="RTB271" s="122"/>
      <c r="RTC271" s="122"/>
      <c r="RTD271" s="122"/>
      <c r="RTE271" s="122"/>
      <c r="RTF271" s="122"/>
      <c r="RTG271" s="122"/>
      <c r="RTH271" s="122"/>
      <c r="RTI271" s="122"/>
      <c r="RTJ271" s="122"/>
      <c r="RTK271" s="122"/>
      <c r="RTL271" s="122"/>
      <c r="RTM271" s="122"/>
      <c r="RTN271" s="122"/>
      <c r="RTO271" s="122"/>
      <c r="RTP271" s="122"/>
      <c r="RTQ271" s="122"/>
      <c r="RTR271" s="122"/>
      <c r="RTS271" s="122"/>
      <c r="RTT271" s="122"/>
      <c r="RTU271" s="122"/>
      <c r="RTV271" s="122"/>
      <c r="RTW271" s="122"/>
      <c r="RTX271" s="122"/>
      <c r="RTY271" s="122"/>
      <c r="RTZ271" s="122"/>
      <c r="RUA271" s="122"/>
      <c r="RUB271" s="122"/>
      <c r="RUC271" s="122"/>
      <c r="RUD271" s="122"/>
      <c r="RUE271" s="122"/>
      <c r="RUF271" s="122"/>
      <c r="RUG271" s="122"/>
      <c r="RUH271" s="122"/>
      <c r="RUI271" s="122"/>
      <c r="RUJ271" s="122"/>
      <c r="RUK271" s="122"/>
      <c r="RUL271" s="122"/>
      <c r="RUM271" s="122"/>
      <c r="RUN271" s="122"/>
      <c r="RUO271" s="122"/>
      <c r="RUP271" s="122"/>
      <c r="RUQ271" s="122"/>
      <c r="RUR271" s="122"/>
      <c r="RUS271" s="122"/>
      <c r="RUT271" s="122"/>
      <c r="RUU271" s="122"/>
      <c r="RUV271" s="122"/>
      <c r="RUW271" s="122"/>
      <c r="RUX271" s="122"/>
      <c r="RUY271" s="122"/>
      <c r="RUZ271" s="122"/>
      <c r="RVA271" s="122"/>
      <c r="RVB271" s="122"/>
      <c r="RVC271" s="122"/>
      <c r="RVD271" s="122"/>
      <c r="RVE271" s="122"/>
      <c r="RVF271" s="122"/>
      <c r="RVG271" s="122"/>
      <c r="RVH271" s="122"/>
      <c r="RVI271" s="122"/>
      <c r="RVJ271" s="122"/>
      <c r="RVK271" s="122"/>
      <c r="RVL271" s="122"/>
      <c r="RVM271" s="122"/>
      <c r="RVN271" s="122"/>
      <c r="RVO271" s="122"/>
      <c r="RVP271" s="122"/>
      <c r="RVQ271" s="122"/>
      <c r="RVR271" s="122"/>
      <c r="RVS271" s="122"/>
      <c r="RVT271" s="122"/>
      <c r="RVU271" s="122"/>
      <c r="RVV271" s="122"/>
      <c r="RVW271" s="122"/>
      <c r="RVX271" s="122"/>
      <c r="RVY271" s="122"/>
      <c r="RVZ271" s="122"/>
      <c r="RWA271" s="122"/>
      <c r="RWB271" s="122"/>
      <c r="RWC271" s="122"/>
      <c r="RWD271" s="122"/>
      <c r="RWE271" s="122"/>
      <c r="RWF271" s="122"/>
      <c r="RWG271" s="122"/>
      <c r="RWH271" s="122"/>
      <c r="RWI271" s="122"/>
      <c r="RWJ271" s="122"/>
      <c r="RWK271" s="122"/>
      <c r="RWL271" s="122"/>
      <c r="RWM271" s="122"/>
      <c r="RWN271" s="122"/>
      <c r="RWO271" s="122"/>
      <c r="RWP271" s="122"/>
      <c r="RWQ271" s="122"/>
      <c r="RWR271" s="122"/>
      <c r="RWS271" s="122"/>
      <c r="RWT271" s="122"/>
      <c r="RWU271" s="122"/>
      <c r="RWV271" s="122"/>
      <c r="RWW271" s="122"/>
      <c r="RWX271" s="122"/>
      <c r="RWY271" s="122"/>
      <c r="RWZ271" s="122"/>
      <c r="RXA271" s="122"/>
      <c r="RXB271" s="122"/>
      <c r="RXC271" s="122"/>
      <c r="RXD271" s="122"/>
      <c r="RXE271" s="122"/>
      <c r="RXF271" s="122"/>
      <c r="RXG271" s="122"/>
      <c r="RXH271" s="122"/>
      <c r="RXI271" s="122"/>
      <c r="RXJ271" s="122"/>
      <c r="RXK271" s="122"/>
      <c r="RXL271" s="122"/>
      <c r="RXM271" s="122"/>
      <c r="RXN271" s="122"/>
      <c r="RXO271" s="122"/>
      <c r="RXP271" s="122"/>
      <c r="RXQ271" s="122"/>
      <c r="RXR271" s="122"/>
      <c r="RXS271" s="122"/>
      <c r="RXT271" s="122"/>
      <c r="RXU271" s="122"/>
      <c r="RXV271" s="122"/>
      <c r="RXW271" s="122"/>
      <c r="RXX271" s="122"/>
      <c r="RXY271" s="122"/>
      <c r="RXZ271" s="122"/>
      <c r="RYA271" s="122"/>
      <c r="RYB271" s="122"/>
      <c r="RYC271" s="122"/>
      <c r="RYD271" s="122"/>
      <c r="RYE271" s="122"/>
      <c r="RYF271" s="122"/>
      <c r="RYG271" s="122"/>
      <c r="RYH271" s="122"/>
      <c r="RYI271" s="122"/>
      <c r="RYJ271" s="122"/>
      <c r="RYK271" s="122"/>
      <c r="RYL271" s="122"/>
      <c r="RYM271" s="122"/>
      <c r="RYN271" s="122"/>
      <c r="RYO271" s="122"/>
      <c r="RYP271" s="122"/>
      <c r="RYQ271" s="122"/>
      <c r="RYR271" s="122"/>
      <c r="RYS271" s="122"/>
      <c r="RYT271" s="122"/>
      <c r="RYU271" s="122"/>
      <c r="RYV271" s="122"/>
      <c r="RYW271" s="122"/>
      <c r="RYX271" s="122"/>
      <c r="RYY271" s="122"/>
      <c r="RYZ271" s="122"/>
      <c r="RZA271" s="122"/>
      <c r="RZB271" s="122"/>
      <c r="RZC271" s="122"/>
      <c r="RZD271" s="122"/>
      <c r="RZE271" s="122"/>
      <c r="RZF271" s="122"/>
      <c r="RZG271" s="122"/>
      <c r="RZH271" s="122"/>
      <c r="RZI271" s="122"/>
      <c r="RZJ271" s="122"/>
      <c r="RZK271" s="122"/>
      <c r="RZL271" s="122"/>
      <c r="RZM271" s="122"/>
      <c r="RZN271" s="122"/>
      <c r="RZO271" s="122"/>
      <c r="RZP271" s="122"/>
      <c r="RZQ271" s="122"/>
      <c r="RZR271" s="122"/>
      <c r="RZS271" s="122"/>
      <c r="RZT271" s="122"/>
      <c r="RZU271" s="122"/>
      <c r="RZV271" s="122"/>
      <c r="RZW271" s="122"/>
      <c r="RZX271" s="122"/>
      <c r="RZY271" s="122"/>
      <c r="RZZ271" s="122"/>
      <c r="SAA271" s="122"/>
      <c r="SAB271" s="122"/>
      <c r="SAC271" s="122"/>
      <c r="SAD271" s="122"/>
      <c r="SAE271" s="122"/>
      <c r="SAF271" s="122"/>
      <c r="SAG271" s="122"/>
      <c r="SAH271" s="122"/>
      <c r="SAI271" s="122"/>
      <c r="SAJ271" s="122"/>
      <c r="SAK271" s="122"/>
      <c r="SAL271" s="122"/>
      <c r="SAM271" s="122"/>
      <c r="SAN271" s="122"/>
      <c r="SAO271" s="122"/>
      <c r="SAP271" s="122"/>
      <c r="SAQ271" s="122"/>
      <c r="SAR271" s="122"/>
      <c r="SAS271" s="122"/>
      <c r="SAT271" s="122"/>
      <c r="SAU271" s="122"/>
      <c r="SAV271" s="122"/>
      <c r="SAW271" s="122"/>
      <c r="SAX271" s="122"/>
      <c r="SAY271" s="122"/>
      <c r="SAZ271" s="122"/>
      <c r="SBA271" s="122"/>
      <c r="SBB271" s="122"/>
      <c r="SBC271" s="122"/>
      <c r="SBD271" s="122"/>
      <c r="SBE271" s="122"/>
      <c r="SBF271" s="122"/>
      <c r="SBG271" s="122"/>
      <c r="SBH271" s="122"/>
      <c r="SBI271" s="122"/>
      <c r="SBJ271" s="122"/>
      <c r="SBK271" s="122"/>
      <c r="SBL271" s="122"/>
      <c r="SBM271" s="122"/>
      <c r="SBN271" s="122"/>
      <c r="SBO271" s="122"/>
      <c r="SBP271" s="122"/>
      <c r="SBQ271" s="122"/>
      <c r="SBR271" s="122"/>
      <c r="SBS271" s="122"/>
      <c r="SBT271" s="122"/>
      <c r="SBU271" s="122"/>
      <c r="SBV271" s="122"/>
      <c r="SBW271" s="122"/>
      <c r="SBX271" s="122"/>
      <c r="SBY271" s="122"/>
      <c r="SBZ271" s="122"/>
      <c r="SCA271" s="122"/>
      <c r="SCB271" s="122"/>
      <c r="SCC271" s="122"/>
      <c r="SCD271" s="122"/>
      <c r="SCE271" s="122"/>
      <c r="SCF271" s="122"/>
      <c r="SCG271" s="122"/>
      <c r="SCH271" s="122"/>
      <c r="SCI271" s="122"/>
      <c r="SCJ271" s="122"/>
      <c r="SCK271" s="122"/>
      <c r="SCL271" s="122"/>
      <c r="SCM271" s="122"/>
      <c r="SCN271" s="122"/>
      <c r="SCO271" s="122"/>
      <c r="SCP271" s="122"/>
      <c r="SCQ271" s="122"/>
      <c r="SCR271" s="122"/>
      <c r="SCS271" s="122"/>
      <c r="SCT271" s="122"/>
      <c r="SCU271" s="122"/>
      <c r="SCV271" s="122"/>
      <c r="SCW271" s="122"/>
      <c r="SCX271" s="122"/>
      <c r="SCY271" s="122"/>
      <c r="SCZ271" s="122"/>
      <c r="SDA271" s="122"/>
      <c r="SDB271" s="122"/>
      <c r="SDC271" s="122"/>
      <c r="SDD271" s="122"/>
      <c r="SDE271" s="122"/>
      <c r="SDF271" s="122"/>
      <c r="SDG271" s="122"/>
      <c r="SDH271" s="122"/>
      <c r="SDI271" s="122"/>
      <c r="SDJ271" s="122"/>
      <c r="SDK271" s="122"/>
      <c r="SDL271" s="122"/>
      <c r="SDM271" s="122"/>
      <c r="SDN271" s="122"/>
      <c r="SDO271" s="122"/>
      <c r="SDP271" s="122"/>
      <c r="SDQ271" s="122"/>
      <c r="SDR271" s="122"/>
      <c r="SDS271" s="122"/>
      <c r="SDT271" s="122"/>
      <c r="SDU271" s="122"/>
      <c r="SDV271" s="122"/>
      <c r="SDW271" s="122"/>
      <c r="SDX271" s="122"/>
      <c r="SDY271" s="122"/>
      <c r="SDZ271" s="122"/>
      <c r="SEA271" s="122"/>
      <c r="SEB271" s="122"/>
      <c r="SEC271" s="122"/>
      <c r="SED271" s="122"/>
      <c r="SEE271" s="122"/>
      <c r="SEF271" s="122"/>
      <c r="SEG271" s="122"/>
      <c r="SEH271" s="122"/>
      <c r="SEI271" s="122"/>
      <c r="SEJ271" s="122"/>
      <c r="SEK271" s="122"/>
      <c r="SEL271" s="122"/>
      <c r="SEM271" s="122"/>
      <c r="SEN271" s="122"/>
      <c r="SEO271" s="122"/>
      <c r="SEP271" s="122"/>
      <c r="SEQ271" s="122"/>
      <c r="SER271" s="122"/>
      <c r="SES271" s="122"/>
      <c r="SET271" s="122"/>
      <c r="SEU271" s="122"/>
      <c r="SEV271" s="122"/>
      <c r="SEW271" s="122"/>
      <c r="SEX271" s="122"/>
      <c r="SEY271" s="122"/>
      <c r="SEZ271" s="122"/>
      <c r="SFA271" s="122"/>
      <c r="SFB271" s="122"/>
      <c r="SFC271" s="122"/>
      <c r="SFD271" s="122"/>
      <c r="SFE271" s="122"/>
      <c r="SFF271" s="122"/>
      <c r="SFG271" s="122"/>
      <c r="SFH271" s="122"/>
      <c r="SFI271" s="122"/>
      <c r="SFJ271" s="122"/>
      <c r="SFK271" s="122"/>
      <c r="SFL271" s="122"/>
      <c r="SFM271" s="122"/>
      <c r="SFN271" s="122"/>
      <c r="SFO271" s="122"/>
      <c r="SFP271" s="122"/>
      <c r="SFQ271" s="122"/>
      <c r="SFR271" s="122"/>
      <c r="SFS271" s="122"/>
      <c r="SFT271" s="122"/>
      <c r="SFU271" s="122"/>
      <c r="SFV271" s="122"/>
      <c r="SFW271" s="122"/>
      <c r="SFX271" s="122"/>
      <c r="SFY271" s="122"/>
      <c r="SFZ271" s="122"/>
      <c r="SGA271" s="122"/>
      <c r="SGB271" s="122"/>
      <c r="SGC271" s="122"/>
      <c r="SGD271" s="122"/>
      <c r="SGE271" s="122"/>
      <c r="SGF271" s="122"/>
      <c r="SGG271" s="122"/>
      <c r="SGH271" s="122"/>
      <c r="SGI271" s="122"/>
      <c r="SGJ271" s="122"/>
      <c r="SGK271" s="122"/>
      <c r="SGL271" s="122"/>
      <c r="SGM271" s="122"/>
      <c r="SGN271" s="122"/>
      <c r="SGO271" s="122"/>
      <c r="SGP271" s="122"/>
      <c r="SGQ271" s="122"/>
      <c r="SGR271" s="122"/>
      <c r="SGS271" s="122"/>
      <c r="SGT271" s="122"/>
      <c r="SGU271" s="122"/>
      <c r="SGV271" s="122"/>
      <c r="SGW271" s="122"/>
      <c r="SGX271" s="122"/>
      <c r="SGY271" s="122"/>
      <c r="SGZ271" s="122"/>
      <c r="SHA271" s="122"/>
      <c r="SHB271" s="122"/>
      <c r="SHC271" s="122"/>
      <c r="SHD271" s="122"/>
      <c r="SHE271" s="122"/>
      <c r="SHF271" s="122"/>
      <c r="SHG271" s="122"/>
      <c r="SHH271" s="122"/>
      <c r="SHI271" s="122"/>
      <c r="SHJ271" s="122"/>
      <c r="SHK271" s="122"/>
      <c r="SHL271" s="122"/>
      <c r="SHM271" s="122"/>
      <c r="SHN271" s="122"/>
      <c r="SHO271" s="122"/>
      <c r="SHP271" s="122"/>
      <c r="SHQ271" s="122"/>
      <c r="SHR271" s="122"/>
      <c r="SHS271" s="122"/>
      <c r="SHT271" s="122"/>
      <c r="SHU271" s="122"/>
      <c r="SHV271" s="122"/>
      <c r="SHW271" s="122"/>
      <c r="SHX271" s="122"/>
      <c r="SHY271" s="122"/>
      <c r="SHZ271" s="122"/>
      <c r="SIA271" s="122"/>
      <c r="SIB271" s="122"/>
      <c r="SIC271" s="122"/>
      <c r="SID271" s="122"/>
      <c r="SIE271" s="122"/>
      <c r="SIF271" s="122"/>
      <c r="SIG271" s="122"/>
      <c r="SIH271" s="122"/>
      <c r="SII271" s="122"/>
      <c r="SIJ271" s="122"/>
      <c r="SIK271" s="122"/>
      <c r="SIL271" s="122"/>
      <c r="SIM271" s="122"/>
      <c r="SIN271" s="122"/>
      <c r="SIO271" s="122"/>
      <c r="SIP271" s="122"/>
      <c r="SIQ271" s="122"/>
      <c r="SIR271" s="122"/>
      <c r="SIS271" s="122"/>
      <c r="SIT271" s="122"/>
      <c r="SIU271" s="122"/>
      <c r="SIV271" s="122"/>
      <c r="SIW271" s="122"/>
      <c r="SIX271" s="122"/>
      <c r="SIY271" s="122"/>
      <c r="SIZ271" s="122"/>
      <c r="SJA271" s="122"/>
      <c r="SJB271" s="122"/>
      <c r="SJC271" s="122"/>
      <c r="SJD271" s="122"/>
      <c r="SJE271" s="122"/>
      <c r="SJF271" s="122"/>
      <c r="SJG271" s="122"/>
      <c r="SJH271" s="122"/>
      <c r="SJI271" s="122"/>
      <c r="SJJ271" s="122"/>
      <c r="SJK271" s="122"/>
      <c r="SJL271" s="122"/>
      <c r="SJM271" s="122"/>
      <c r="SJN271" s="122"/>
      <c r="SJO271" s="122"/>
      <c r="SJP271" s="122"/>
      <c r="SJQ271" s="122"/>
      <c r="SJR271" s="122"/>
      <c r="SJS271" s="122"/>
      <c r="SJT271" s="122"/>
      <c r="SJU271" s="122"/>
      <c r="SJV271" s="122"/>
      <c r="SJW271" s="122"/>
      <c r="SJX271" s="122"/>
      <c r="SJY271" s="122"/>
      <c r="SJZ271" s="122"/>
      <c r="SKA271" s="122"/>
      <c r="SKB271" s="122"/>
      <c r="SKC271" s="122"/>
      <c r="SKD271" s="122"/>
      <c r="SKE271" s="122"/>
      <c r="SKF271" s="122"/>
      <c r="SKG271" s="122"/>
      <c r="SKH271" s="122"/>
      <c r="SKI271" s="122"/>
      <c r="SKJ271" s="122"/>
      <c r="SKK271" s="122"/>
      <c r="SKL271" s="122"/>
      <c r="SKM271" s="122"/>
      <c r="SKN271" s="122"/>
      <c r="SKO271" s="122"/>
      <c r="SKP271" s="122"/>
      <c r="SKQ271" s="122"/>
      <c r="SKR271" s="122"/>
      <c r="SKS271" s="122"/>
      <c r="SKT271" s="122"/>
      <c r="SKU271" s="122"/>
      <c r="SKV271" s="122"/>
      <c r="SKW271" s="122"/>
      <c r="SKX271" s="122"/>
      <c r="SKY271" s="122"/>
      <c r="SKZ271" s="122"/>
      <c r="SLA271" s="122"/>
      <c r="SLB271" s="122"/>
      <c r="SLC271" s="122"/>
      <c r="SLD271" s="122"/>
      <c r="SLE271" s="122"/>
      <c r="SLF271" s="122"/>
      <c r="SLG271" s="122"/>
      <c r="SLH271" s="122"/>
      <c r="SLI271" s="122"/>
      <c r="SLJ271" s="122"/>
      <c r="SLK271" s="122"/>
      <c r="SLL271" s="122"/>
      <c r="SLM271" s="122"/>
      <c r="SLN271" s="122"/>
      <c r="SLO271" s="122"/>
      <c r="SLP271" s="122"/>
      <c r="SLQ271" s="122"/>
      <c r="SLR271" s="122"/>
      <c r="SLS271" s="122"/>
      <c r="SLT271" s="122"/>
      <c r="SLU271" s="122"/>
      <c r="SLV271" s="122"/>
      <c r="SLW271" s="122"/>
      <c r="SLX271" s="122"/>
      <c r="SLY271" s="122"/>
      <c r="SLZ271" s="122"/>
      <c r="SMA271" s="122"/>
      <c r="SMB271" s="122"/>
      <c r="SMC271" s="122"/>
      <c r="SMD271" s="122"/>
      <c r="SME271" s="122"/>
      <c r="SMF271" s="122"/>
      <c r="SMG271" s="122"/>
      <c r="SMH271" s="122"/>
      <c r="SMI271" s="122"/>
      <c r="SMJ271" s="122"/>
      <c r="SMK271" s="122"/>
      <c r="SML271" s="122"/>
      <c r="SMM271" s="122"/>
      <c r="SMN271" s="122"/>
      <c r="SMO271" s="122"/>
      <c r="SMP271" s="122"/>
      <c r="SMQ271" s="122"/>
      <c r="SMR271" s="122"/>
      <c r="SMS271" s="122"/>
      <c r="SMT271" s="122"/>
      <c r="SMU271" s="122"/>
      <c r="SMV271" s="122"/>
      <c r="SMW271" s="122"/>
      <c r="SMX271" s="122"/>
      <c r="SMY271" s="122"/>
      <c r="SMZ271" s="122"/>
      <c r="SNA271" s="122"/>
      <c r="SNB271" s="122"/>
      <c r="SNC271" s="122"/>
      <c r="SND271" s="122"/>
      <c r="SNE271" s="122"/>
      <c r="SNF271" s="122"/>
      <c r="SNG271" s="122"/>
      <c r="SNH271" s="122"/>
      <c r="SNI271" s="122"/>
      <c r="SNJ271" s="122"/>
      <c r="SNK271" s="122"/>
      <c r="SNL271" s="122"/>
      <c r="SNM271" s="122"/>
      <c r="SNN271" s="122"/>
      <c r="SNO271" s="122"/>
      <c r="SNP271" s="122"/>
      <c r="SNQ271" s="122"/>
      <c r="SNR271" s="122"/>
      <c r="SNS271" s="122"/>
      <c r="SNT271" s="122"/>
      <c r="SNU271" s="122"/>
      <c r="SNV271" s="122"/>
      <c r="SNW271" s="122"/>
      <c r="SNX271" s="122"/>
      <c r="SNY271" s="122"/>
      <c r="SNZ271" s="122"/>
      <c r="SOA271" s="122"/>
      <c r="SOB271" s="122"/>
      <c r="SOC271" s="122"/>
      <c r="SOD271" s="122"/>
      <c r="SOE271" s="122"/>
      <c r="SOF271" s="122"/>
      <c r="SOG271" s="122"/>
      <c r="SOH271" s="122"/>
      <c r="SOI271" s="122"/>
      <c r="SOJ271" s="122"/>
      <c r="SOK271" s="122"/>
      <c r="SOL271" s="122"/>
      <c r="SOM271" s="122"/>
      <c r="SON271" s="122"/>
      <c r="SOO271" s="122"/>
      <c r="SOP271" s="122"/>
      <c r="SOQ271" s="122"/>
      <c r="SOR271" s="122"/>
      <c r="SOS271" s="122"/>
      <c r="SOT271" s="122"/>
      <c r="SOU271" s="122"/>
      <c r="SOV271" s="122"/>
      <c r="SOW271" s="122"/>
      <c r="SOX271" s="122"/>
      <c r="SOY271" s="122"/>
      <c r="SOZ271" s="122"/>
      <c r="SPA271" s="122"/>
      <c r="SPB271" s="122"/>
      <c r="SPC271" s="122"/>
      <c r="SPD271" s="122"/>
      <c r="SPE271" s="122"/>
      <c r="SPF271" s="122"/>
      <c r="SPG271" s="122"/>
      <c r="SPH271" s="122"/>
      <c r="SPI271" s="122"/>
      <c r="SPJ271" s="122"/>
      <c r="SPK271" s="122"/>
      <c r="SPL271" s="122"/>
      <c r="SPM271" s="122"/>
      <c r="SPN271" s="122"/>
      <c r="SPO271" s="122"/>
      <c r="SPP271" s="122"/>
      <c r="SPQ271" s="122"/>
      <c r="SPR271" s="122"/>
      <c r="SPS271" s="122"/>
      <c r="SPT271" s="122"/>
      <c r="SPU271" s="122"/>
      <c r="SPV271" s="122"/>
      <c r="SPW271" s="122"/>
      <c r="SPX271" s="122"/>
      <c r="SPY271" s="122"/>
      <c r="SPZ271" s="122"/>
      <c r="SQA271" s="122"/>
      <c r="SQB271" s="122"/>
      <c r="SQC271" s="122"/>
      <c r="SQD271" s="122"/>
      <c r="SQE271" s="122"/>
      <c r="SQF271" s="122"/>
      <c r="SQG271" s="122"/>
      <c r="SQH271" s="122"/>
      <c r="SQI271" s="122"/>
      <c r="SQJ271" s="122"/>
      <c r="SQK271" s="122"/>
      <c r="SQL271" s="122"/>
      <c r="SQM271" s="122"/>
      <c r="SQN271" s="122"/>
      <c r="SQO271" s="122"/>
      <c r="SQP271" s="122"/>
      <c r="SQQ271" s="122"/>
      <c r="SQR271" s="122"/>
      <c r="SQS271" s="122"/>
      <c r="SQT271" s="122"/>
      <c r="SQU271" s="122"/>
      <c r="SQV271" s="122"/>
      <c r="SQW271" s="122"/>
      <c r="SQX271" s="122"/>
      <c r="SQY271" s="122"/>
      <c r="SQZ271" s="122"/>
      <c r="SRA271" s="122"/>
      <c r="SRB271" s="122"/>
      <c r="SRC271" s="122"/>
      <c r="SRD271" s="122"/>
      <c r="SRE271" s="122"/>
      <c r="SRF271" s="122"/>
      <c r="SRG271" s="122"/>
      <c r="SRH271" s="122"/>
      <c r="SRI271" s="122"/>
      <c r="SRJ271" s="122"/>
      <c r="SRK271" s="122"/>
      <c r="SRL271" s="122"/>
      <c r="SRM271" s="122"/>
      <c r="SRN271" s="122"/>
      <c r="SRO271" s="122"/>
      <c r="SRP271" s="122"/>
      <c r="SRQ271" s="122"/>
      <c r="SRR271" s="122"/>
      <c r="SRS271" s="122"/>
      <c r="SRT271" s="122"/>
      <c r="SRU271" s="122"/>
      <c r="SRV271" s="122"/>
      <c r="SRW271" s="122"/>
      <c r="SRX271" s="122"/>
      <c r="SRY271" s="122"/>
      <c r="SRZ271" s="122"/>
      <c r="SSA271" s="122"/>
      <c r="SSB271" s="122"/>
      <c r="SSC271" s="122"/>
      <c r="SSD271" s="122"/>
      <c r="SSE271" s="122"/>
      <c r="SSF271" s="122"/>
      <c r="SSG271" s="122"/>
      <c r="SSH271" s="122"/>
      <c r="SSI271" s="122"/>
      <c r="SSJ271" s="122"/>
      <c r="SSK271" s="122"/>
      <c r="SSL271" s="122"/>
      <c r="SSM271" s="122"/>
      <c r="SSN271" s="122"/>
      <c r="SSO271" s="122"/>
      <c r="SSP271" s="122"/>
      <c r="SSQ271" s="122"/>
      <c r="SSR271" s="122"/>
      <c r="SSS271" s="122"/>
      <c r="SST271" s="122"/>
      <c r="SSU271" s="122"/>
      <c r="SSV271" s="122"/>
      <c r="SSW271" s="122"/>
      <c r="SSX271" s="122"/>
      <c r="SSY271" s="122"/>
      <c r="SSZ271" s="122"/>
      <c r="STA271" s="122"/>
      <c r="STB271" s="122"/>
      <c r="STC271" s="122"/>
      <c r="STD271" s="122"/>
      <c r="STE271" s="122"/>
      <c r="STF271" s="122"/>
      <c r="STG271" s="122"/>
      <c r="STH271" s="122"/>
      <c r="STI271" s="122"/>
      <c r="STJ271" s="122"/>
      <c r="STK271" s="122"/>
      <c r="STL271" s="122"/>
      <c r="STM271" s="122"/>
      <c r="STN271" s="122"/>
      <c r="STO271" s="122"/>
      <c r="STP271" s="122"/>
      <c r="STQ271" s="122"/>
      <c r="STR271" s="122"/>
      <c r="STS271" s="122"/>
      <c r="STT271" s="122"/>
      <c r="STU271" s="122"/>
      <c r="STV271" s="122"/>
      <c r="STW271" s="122"/>
      <c r="STX271" s="122"/>
      <c r="STY271" s="122"/>
      <c r="STZ271" s="122"/>
      <c r="SUA271" s="122"/>
      <c r="SUB271" s="122"/>
      <c r="SUC271" s="122"/>
      <c r="SUD271" s="122"/>
      <c r="SUE271" s="122"/>
      <c r="SUF271" s="122"/>
      <c r="SUG271" s="122"/>
      <c r="SUH271" s="122"/>
      <c r="SUI271" s="122"/>
      <c r="SUJ271" s="122"/>
      <c r="SUK271" s="122"/>
      <c r="SUL271" s="122"/>
      <c r="SUM271" s="122"/>
      <c r="SUN271" s="122"/>
      <c r="SUO271" s="122"/>
      <c r="SUP271" s="122"/>
      <c r="SUQ271" s="122"/>
      <c r="SUR271" s="122"/>
      <c r="SUS271" s="122"/>
      <c r="SUT271" s="122"/>
      <c r="SUU271" s="122"/>
      <c r="SUV271" s="122"/>
      <c r="SUW271" s="122"/>
      <c r="SUX271" s="122"/>
      <c r="SUY271" s="122"/>
      <c r="SUZ271" s="122"/>
      <c r="SVA271" s="122"/>
      <c r="SVB271" s="122"/>
      <c r="SVC271" s="122"/>
      <c r="SVD271" s="122"/>
      <c r="SVE271" s="122"/>
      <c r="SVF271" s="122"/>
      <c r="SVG271" s="122"/>
      <c r="SVH271" s="122"/>
      <c r="SVI271" s="122"/>
      <c r="SVJ271" s="122"/>
      <c r="SVK271" s="122"/>
      <c r="SVL271" s="122"/>
      <c r="SVM271" s="122"/>
      <c r="SVN271" s="122"/>
      <c r="SVO271" s="122"/>
      <c r="SVP271" s="122"/>
      <c r="SVQ271" s="122"/>
      <c r="SVR271" s="122"/>
      <c r="SVS271" s="122"/>
      <c r="SVT271" s="122"/>
      <c r="SVU271" s="122"/>
      <c r="SVV271" s="122"/>
      <c r="SVW271" s="122"/>
      <c r="SVX271" s="122"/>
      <c r="SVY271" s="122"/>
      <c r="SVZ271" s="122"/>
      <c r="SWA271" s="122"/>
      <c r="SWB271" s="122"/>
      <c r="SWC271" s="122"/>
      <c r="SWD271" s="122"/>
      <c r="SWE271" s="122"/>
      <c r="SWF271" s="122"/>
      <c r="SWG271" s="122"/>
      <c r="SWH271" s="122"/>
      <c r="SWI271" s="122"/>
      <c r="SWJ271" s="122"/>
      <c r="SWK271" s="122"/>
      <c r="SWL271" s="122"/>
      <c r="SWM271" s="122"/>
      <c r="SWN271" s="122"/>
      <c r="SWO271" s="122"/>
      <c r="SWP271" s="122"/>
      <c r="SWQ271" s="122"/>
      <c r="SWR271" s="122"/>
      <c r="SWS271" s="122"/>
      <c r="SWT271" s="122"/>
      <c r="SWU271" s="122"/>
      <c r="SWV271" s="122"/>
      <c r="SWW271" s="122"/>
      <c r="SWX271" s="122"/>
      <c r="SWY271" s="122"/>
      <c r="SWZ271" s="122"/>
      <c r="SXA271" s="122"/>
      <c r="SXB271" s="122"/>
      <c r="SXC271" s="122"/>
      <c r="SXD271" s="122"/>
      <c r="SXE271" s="122"/>
      <c r="SXF271" s="122"/>
      <c r="SXG271" s="122"/>
      <c r="SXH271" s="122"/>
      <c r="SXI271" s="122"/>
      <c r="SXJ271" s="122"/>
      <c r="SXK271" s="122"/>
      <c r="SXL271" s="122"/>
      <c r="SXM271" s="122"/>
      <c r="SXN271" s="122"/>
      <c r="SXO271" s="122"/>
      <c r="SXP271" s="122"/>
      <c r="SXQ271" s="122"/>
      <c r="SXR271" s="122"/>
      <c r="SXS271" s="122"/>
      <c r="SXT271" s="122"/>
      <c r="SXU271" s="122"/>
      <c r="SXV271" s="122"/>
      <c r="SXW271" s="122"/>
      <c r="SXX271" s="122"/>
      <c r="SXY271" s="122"/>
      <c r="SXZ271" s="122"/>
      <c r="SYA271" s="122"/>
      <c r="SYB271" s="122"/>
      <c r="SYC271" s="122"/>
      <c r="SYD271" s="122"/>
      <c r="SYE271" s="122"/>
      <c r="SYF271" s="122"/>
      <c r="SYG271" s="122"/>
      <c r="SYH271" s="122"/>
      <c r="SYI271" s="122"/>
      <c r="SYJ271" s="122"/>
      <c r="SYK271" s="122"/>
      <c r="SYL271" s="122"/>
      <c r="SYM271" s="122"/>
      <c r="SYN271" s="122"/>
      <c r="SYO271" s="122"/>
      <c r="SYP271" s="122"/>
      <c r="SYQ271" s="122"/>
      <c r="SYR271" s="122"/>
      <c r="SYS271" s="122"/>
      <c r="SYT271" s="122"/>
      <c r="SYU271" s="122"/>
      <c r="SYV271" s="122"/>
      <c r="SYW271" s="122"/>
      <c r="SYX271" s="122"/>
      <c r="SYY271" s="122"/>
      <c r="SYZ271" s="122"/>
      <c r="SZA271" s="122"/>
      <c r="SZB271" s="122"/>
      <c r="SZC271" s="122"/>
      <c r="SZD271" s="122"/>
      <c r="SZE271" s="122"/>
      <c r="SZF271" s="122"/>
      <c r="SZG271" s="122"/>
      <c r="SZH271" s="122"/>
      <c r="SZI271" s="122"/>
      <c r="SZJ271" s="122"/>
      <c r="SZK271" s="122"/>
      <c r="SZL271" s="122"/>
      <c r="SZM271" s="122"/>
      <c r="SZN271" s="122"/>
      <c r="SZO271" s="122"/>
      <c r="SZP271" s="122"/>
      <c r="SZQ271" s="122"/>
      <c r="SZR271" s="122"/>
      <c r="SZS271" s="122"/>
      <c r="SZT271" s="122"/>
      <c r="SZU271" s="122"/>
      <c r="SZV271" s="122"/>
      <c r="SZW271" s="122"/>
      <c r="SZX271" s="122"/>
      <c r="SZY271" s="122"/>
      <c r="SZZ271" s="122"/>
      <c r="TAA271" s="122"/>
      <c r="TAB271" s="122"/>
      <c r="TAC271" s="122"/>
      <c r="TAD271" s="122"/>
      <c r="TAE271" s="122"/>
      <c r="TAF271" s="122"/>
      <c r="TAG271" s="122"/>
      <c r="TAH271" s="122"/>
      <c r="TAI271" s="122"/>
      <c r="TAJ271" s="122"/>
      <c r="TAK271" s="122"/>
      <c r="TAL271" s="122"/>
      <c r="TAM271" s="122"/>
      <c r="TAN271" s="122"/>
      <c r="TAO271" s="122"/>
      <c r="TAP271" s="122"/>
      <c r="TAQ271" s="122"/>
      <c r="TAR271" s="122"/>
      <c r="TAS271" s="122"/>
      <c r="TAT271" s="122"/>
      <c r="TAU271" s="122"/>
      <c r="TAV271" s="122"/>
      <c r="TAW271" s="122"/>
      <c r="TAX271" s="122"/>
      <c r="TAY271" s="122"/>
      <c r="TAZ271" s="122"/>
      <c r="TBA271" s="122"/>
      <c r="TBB271" s="122"/>
      <c r="TBC271" s="122"/>
      <c r="TBD271" s="122"/>
      <c r="TBE271" s="122"/>
      <c r="TBF271" s="122"/>
      <c r="TBG271" s="122"/>
      <c r="TBH271" s="122"/>
      <c r="TBI271" s="122"/>
      <c r="TBJ271" s="122"/>
      <c r="TBK271" s="122"/>
      <c r="TBL271" s="122"/>
      <c r="TBM271" s="122"/>
      <c r="TBN271" s="122"/>
      <c r="TBO271" s="122"/>
      <c r="TBP271" s="122"/>
      <c r="TBQ271" s="122"/>
      <c r="TBR271" s="122"/>
      <c r="TBS271" s="122"/>
      <c r="TBT271" s="122"/>
      <c r="TBU271" s="122"/>
      <c r="TBV271" s="122"/>
      <c r="TBW271" s="122"/>
      <c r="TBX271" s="122"/>
      <c r="TBY271" s="122"/>
      <c r="TBZ271" s="122"/>
      <c r="TCA271" s="122"/>
      <c r="TCB271" s="122"/>
      <c r="TCC271" s="122"/>
      <c r="TCD271" s="122"/>
      <c r="TCE271" s="122"/>
      <c r="TCF271" s="122"/>
      <c r="TCG271" s="122"/>
      <c r="TCH271" s="122"/>
      <c r="TCI271" s="122"/>
      <c r="TCJ271" s="122"/>
      <c r="TCK271" s="122"/>
      <c r="TCL271" s="122"/>
      <c r="TCM271" s="122"/>
      <c r="TCN271" s="122"/>
      <c r="TCO271" s="122"/>
      <c r="TCP271" s="122"/>
      <c r="TCQ271" s="122"/>
      <c r="TCR271" s="122"/>
      <c r="TCS271" s="122"/>
      <c r="TCT271" s="122"/>
      <c r="TCU271" s="122"/>
      <c r="TCV271" s="122"/>
      <c r="TCW271" s="122"/>
      <c r="TCX271" s="122"/>
      <c r="TCY271" s="122"/>
      <c r="TCZ271" s="122"/>
      <c r="TDA271" s="122"/>
      <c r="TDB271" s="122"/>
      <c r="TDC271" s="122"/>
      <c r="TDD271" s="122"/>
      <c r="TDE271" s="122"/>
      <c r="TDF271" s="122"/>
      <c r="TDG271" s="122"/>
      <c r="TDH271" s="122"/>
      <c r="TDI271" s="122"/>
      <c r="TDJ271" s="122"/>
      <c r="TDK271" s="122"/>
      <c r="TDL271" s="122"/>
      <c r="TDM271" s="122"/>
      <c r="TDN271" s="122"/>
      <c r="TDO271" s="122"/>
      <c r="TDP271" s="122"/>
      <c r="TDQ271" s="122"/>
      <c r="TDR271" s="122"/>
      <c r="TDS271" s="122"/>
      <c r="TDT271" s="122"/>
      <c r="TDU271" s="122"/>
      <c r="TDV271" s="122"/>
      <c r="TDW271" s="122"/>
      <c r="TDX271" s="122"/>
      <c r="TDY271" s="122"/>
      <c r="TDZ271" s="122"/>
      <c r="TEA271" s="122"/>
      <c r="TEB271" s="122"/>
      <c r="TEC271" s="122"/>
      <c r="TED271" s="122"/>
      <c r="TEE271" s="122"/>
      <c r="TEF271" s="122"/>
      <c r="TEG271" s="122"/>
      <c r="TEH271" s="122"/>
      <c r="TEI271" s="122"/>
      <c r="TEJ271" s="122"/>
      <c r="TEK271" s="122"/>
      <c r="TEL271" s="122"/>
      <c r="TEM271" s="122"/>
      <c r="TEN271" s="122"/>
      <c r="TEO271" s="122"/>
      <c r="TEP271" s="122"/>
      <c r="TEQ271" s="122"/>
      <c r="TER271" s="122"/>
      <c r="TES271" s="122"/>
      <c r="TET271" s="122"/>
      <c r="TEU271" s="122"/>
      <c r="TEV271" s="122"/>
      <c r="TEW271" s="122"/>
      <c r="TEX271" s="122"/>
      <c r="TEY271" s="122"/>
      <c r="TEZ271" s="122"/>
      <c r="TFA271" s="122"/>
      <c r="TFB271" s="122"/>
      <c r="TFC271" s="122"/>
      <c r="TFD271" s="122"/>
      <c r="TFE271" s="122"/>
      <c r="TFF271" s="122"/>
      <c r="TFG271" s="122"/>
      <c r="TFH271" s="122"/>
      <c r="TFI271" s="122"/>
      <c r="TFJ271" s="122"/>
      <c r="TFK271" s="122"/>
      <c r="TFL271" s="122"/>
      <c r="TFM271" s="122"/>
      <c r="TFN271" s="122"/>
      <c r="TFO271" s="122"/>
      <c r="TFP271" s="122"/>
      <c r="TFQ271" s="122"/>
      <c r="TFR271" s="122"/>
      <c r="TFS271" s="122"/>
      <c r="TFT271" s="122"/>
      <c r="TFU271" s="122"/>
      <c r="TFV271" s="122"/>
      <c r="TFW271" s="122"/>
      <c r="TFX271" s="122"/>
      <c r="TFY271" s="122"/>
      <c r="TFZ271" s="122"/>
      <c r="TGA271" s="122"/>
      <c r="TGB271" s="122"/>
      <c r="TGC271" s="122"/>
      <c r="TGD271" s="122"/>
      <c r="TGE271" s="122"/>
      <c r="TGF271" s="122"/>
      <c r="TGG271" s="122"/>
      <c r="TGH271" s="122"/>
      <c r="TGI271" s="122"/>
      <c r="TGJ271" s="122"/>
      <c r="TGK271" s="122"/>
      <c r="TGL271" s="122"/>
      <c r="TGM271" s="122"/>
      <c r="TGN271" s="122"/>
      <c r="TGO271" s="122"/>
      <c r="TGP271" s="122"/>
      <c r="TGQ271" s="122"/>
      <c r="TGR271" s="122"/>
      <c r="TGS271" s="122"/>
      <c r="TGT271" s="122"/>
      <c r="TGU271" s="122"/>
      <c r="TGV271" s="122"/>
      <c r="TGW271" s="122"/>
      <c r="TGX271" s="122"/>
      <c r="TGY271" s="122"/>
      <c r="TGZ271" s="122"/>
      <c r="THA271" s="122"/>
      <c r="THB271" s="122"/>
      <c r="THC271" s="122"/>
      <c r="THD271" s="122"/>
      <c r="THE271" s="122"/>
      <c r="THF271" s="122"/>
      <c r="THG271" s="122"/>
      <c r="THH271" s="122"/>
      <c r="THI271" s="122"/>
      <c r="THJ271" s="122"/>
      <c r="THK271" s="122"/>
      <c r="THL271" s="122"/>
      <c r="THM271" s="122"/>
      <c r="THN271" s="122"/>
      <c r="THO271" s="122"/>
      <c r="THP271" s="122"/>
      <c r="THQ271" s="122"/>
      <c r="THR271" s="122"/>
      <c r="THS271" s="122"/>
      <c r="THT271" s="122"/>
      <c r="THU271" s="122"/>
      <c r="THV271" s="122"/>
      <c r="THW271" s="122"/>
      <c r="THX271" s="122"/>
      <c r="THY271" s="122"/>
      <c r="THZ271" s="122"/>
      <c r="TIA271" s="122"/>
      <c r="TIB271" s="122"/>
      <c r="TIC271" s="122"/>
      <c r="TID271" s="122"/>
      <c r="TIE271" s="122"/>
      <c r="TIF271" s="122"/>
      <c r="TIG271" s="122"/>
      <c r="TIH271" s="122"/>
      <c r="TII271" s="122"/>
      <c r="TIJ271" s="122"/>
      <c r="TIK271" s="122"/>
      <c r="TIL271" s="122"/>
      <c r="TIM271" s="122"/>
      <c r="TIN271" s="122"/>
      <c r="TIO271" s="122"/>
      <c r="TIP271" s="122"/>
      <c r="TIQ271" s="122"/>
      <c r="TIR271" s="122"/>
      <c r="TIS271" s="122"/>
      <c r="TIT271" s="122"/>
      <c r="TIU271" s="122"/>
      <c r="TIV271" s="122"/>
      <c r="TIW271" s="122"/>
      <c r="TIX271" s="122"/>
      <c r="TIY271" s="122"/>
      <c r="TIZ271" s="122"/>
      <c r="TJA271" s="122"/>
      <c r="TJB271" s="122"/>
      <c r="TJC271" s="122"/>
      <c r="TJD271" s="122"/>
      <c r="TJE271" s="122"/>
      <c r="TJF271" s="122"/>
      <c r="TJG271" s="122"/>
      <c r="TJH271" s="122"/>
      <c r="TJI271" s="122"/>
      <c r="TJJ271" s="122"/>
      <c r="TJK271" s="122"/>
      <c r="TJL271" s="122"/>
      <c r="TJM271" s="122"/>
      <c r="TJN271" s="122"/>
      <c r="TJO271" s="122"/>
      <c r="TJP271" s="122"/>
      <c r="TJQ271" s="122"/>
      <c r="TJR271" s="122"/>
      <c r="TJS271" s="122"/>
      <c r="TJT271" s="122"/>
      <c r="TJU271" s="122"/>
      <c r="TJV271" s="122"/>
      <c r="TJW271" s="122"/>
      <c r="TJX271" s="122"/>
      <c r="TJY271" s="122"/>
      <c r="TJZ271" s="122"/>
      <c r="TKA271" s="122"/>
      <c r="TKB271" s="122"/>
      <c r="TKC271" s="122"/>
      <c r="TKD271" s="122"/>
      <c r="TKE271" s="122"/>
      <c r="TKF271" s="122"/>
      <c r="TKG271" s="122"/>
      <c r="TKH271" s="122"/>
      <c r="TKI271" s="122"/>
      <c r="TKJ271" s="122"/>
      <c r="TKK271" s="122"/>
      <c r="TKL271" s="122"/>
      <c r="TKM271" s="122"/>
      <c r="TKN271" s="122"/>
      <c r="TKO271" s="122"/>
      <c r="TKP271" s="122"/>
      <c r="TKQ271" s="122"/>
      <c r="TKR271" s="122"/>
      <c r="TKS271" s="122"/>
      <c r="TKT271" s="122"/>
      <c r="TKU271" s="122"/>
      <c r="TKV271" s="122"/>
      <c r="TKW271" s="122"/>
      <c r="TKX271" s="122"/>
      <c r="TKY271" s="122"/>
      <c r="TKZ271" s="122"/>
      <c r="TLA271" s="122"/>
      <c r="TLB271" s="122"/>
      <c r="TLC271" s="122"/>
      <c r="TLD271" s="122"/>
      <c r="TLE271" s="122"/>
      <c r="TLF271" s="122"/>
      <c r="TLG271" s="122"/>
      <c r="TLH271" s="122"/>
      <c r="TLI271" s="122"/>
      <c r="TLJ271" s="122"/>
      <c r="TLK271" s="122"/>
      <c r="TLL271" s="122"/>
      <c r="TLM271" s="122"/>
      <c r="TLN271" s="122"/>
      <c r="TLO271" s="122"/>
      <c r="TLP271" s="122"/>
      <c r="TLQ271" s="122"/>
      <c r="TLR271" s="122"/>
      <c r="TLS271" s="122"/>
      <c r="TLT271" s="122"/>
      <c r="TLU271" s="122"/>
      <c r="TLV271" s="122"/>
      <c r="TLW271" s="122"/>
      <c r="TLX271" s="122"/>
      <c r="TLY271" s="122"/>
      <c r="TLZ271" s="122"/>
      <c r="TMA271" s="122"/>
      <c r="TMB271" s="122"/>
      <c r="TMC271" s="122"/>
      <c r="TMD271" s="122"/>
      <c r="TME271" s="122"/>
      <c r="TMF271" s="122"/>
      <c r="TMG271" s="122"/>
      <c r="TMH271" s="122"/>
      <c r="TMI271" s="122"/>
      <c r="TMJ271" s="122"/>
      <c r="TMK271" s="122"/>
      <c r="TML271" s="122"/>
      <c r="TMM271" s="122"/>
      <c r="TMN271" s="122"/>
      <c r="TMO271" s="122"/>
      <c r="TMP271" s="122"/>
      <c r="TMQ271" s="122"/>
      <c r="TMR271" s="122"/>
      <c r="TMS271" s="122"/>
      <c r="TMT271" s="122"/>
      <c r="TMU271" s="122"/>
      <c r="TMV271" s="122"/>
      <c r="TMW271" s="122"/>
      <c r="TMX271" s="122"/>
      <c r="TMY271" s="122"/>
      <c r="TMZ271" s="122"/>
      <c r="TNA271" s="122"/>
      <c r="TNB271" s="122"/>
      <c r="TNC271" s="122"/>
      <c r="TND271" s="122"/>
      <c r="TNE271" s="122"/>
      <c r="TNF271" s="122"/>
      <c r="TNG271" s="122"/>
      <c r="TNH271" s="122"/>
      <c r="TNI271" s="122"/>
      <c r="TNJ271" s="122"/>
      <c r="TNK271" s="122"/>
      <c r="TNL271" s="122"/>
      <c r="TNM271" s="122"/>
      <c r="TNN271" s="122"/>
      <c r="TNO271" s="122"/>
      <c r="TNP271" s="122"/>
      <c r="TNQ271" s="122"/>
      <c r="TNR271" s="122"/>
      <c r="TNS271" s="122"/>
      <c r="TNT271" s="122"/>
      <c r="TNU271" s="122"/>
      <c r="TNV271" s="122"/>
      <c r="TNW271" s="122"/>
      <c r="TNX271" s="122"/>
      <c r="TNY271" s="122"/>
      <c r="TNZ271" s="122"/>
      <c r="TOA271" s="122"/>
      <c r="TOB271" s="122"/>
      <c r="TOC271" s="122"/>
      <c r="TOD271" s="122"/>
      <c r="TOE271" s="122"/>
      <c r="TOF271" s="122"/>
      <c r="TOG271" s="122"/>
      <c r="TOH271" s="122"/>
      <c r="TOI271" s="122"/>
      <c r="TOJ271" s="122"/>
      <c r="TOK271" s="122"/>
      <c r="TOL271" s="122"/>
      <c r="TOM271" s="122"/>
      <c r="TON271" s="122"/>
      <c r="TOO271" s="122"/>
      <c r="TOP271" s="122"/>
      <c r="TOQ271" s="122"/>
      <c r="TOR271" s="122"/>
      <c r="TOS271" s="122"/>
      <c r="TOT271" s="122"/>
      <c r="TOU271" s="122"/>
      <c r="TOV271" s="122"/>
      <c r="TOW271" s="122"/>
      <c r="TOX271" s="122"/>
      <c r="TOY271" s="122"/>
      <c r="TOZ271" s="122"/>
      <c r="TPA271" s="122"/>
      <c r="TPB271" s="122"/>
      <c r="TPC271" s="122"/>
      <c r="TPD271" s="122"/>
      <c r="TPE271" s="122"/>
      <c r="TPF271" s="122"/>
      <c r="TPG271" s="122"/>
      <c r="TPH271" s="122"/>
      <c r="TPI271" s="122"/>
      <c r="TPJ271" s="122"/>
      <c r="TPK271" s="122"/>
      <c r="TPL271" s="122"/>
      <c r="TPM271" s="122"/>
      <c r="TPN271" s="122"/>
      <c r="TPO271" s="122"/>
      <c r="TPP271" s="122"/>
      <c r="TPQ271" s="122"/>
      <c r="TPR271" s="122"/>
      <c r="TPS271" s="122"/>
      <c r="TPT271" s="122"/>
      <c r="TPU271" s="122"/>
      <c r="TPV271" s="122"/>
      <c r="TPW271" s="122"/>
      <c r="TPX271" s="122"/>
      <c r="TPY271" s="122"/>
      <c r="TPZ271" s="122"/>
      <c r="TQA271" s="122"/>
      <c r="TQB271" s="122"/>
      <c r="TQC271" s="122"/>
      <c r="TQD271" s="122"/>
      <c r="TQE271" s="122"/>
      <c r="TQF271" s="122"/>
      <c r="TQG271" s="122"/>
      <c r="TQH271" s="122"/>
      <c r="TQI271" s="122"/>
      <c r="TQJ271" s="122"/>
      <c r="TQK271" s="122"/>
      <c r="TQL271" s="122"/>
      <c r="TQM271" s="122"/>
      <c r="TQN271" s="122"/>
      <c r="TQO271" s="122"/>
      <c r="TQP271" s="122"/>
      <c r="TQQ271" s="122"/>
      <c r="TQR271" s="122"/>
      <c r="TQS271" s="122"/>
      <c r="TQT271" s="122"/>
      <c r="TQU271" s="122"/>
      <c r="TQV271" s="122"/>
      <c r="TQW271" s="122"/>
      <c r="TQX271" s="122"/>
      <c r="TQY271" s="122"/>
      <c r="TQZ271" s="122"/>
      <c r="TRA271" s="122"/>
      <c r="TRB271" s="122"/>
      <c r="TRC271" s="122"/>
      <c r="TRD271" s="122"/>
      <c r="TRE271" s="122"/>
      <c r="TRF271" s="122"/>
      <c r="TRG271" s="122"/>
      <c r="TRH271" s="122"/>
      <c r="TRI271" s="122"/>
      <c r="TRJ271" s="122"/>
      <c r="TRK271" s="122"/>
      <c r="TRL271" s="122"/>
      <c r="TRM271" s="122"/>
      <c r="TRN271" s="122"/>
      <c r="TRO271" s="122"/>
      <c r="TRP271" s="122"/>
      <c r="TRQ271" s="122"/>
      <c r="TRR271" s="122"/>
      <c r="TRS271" s="122"/>
      <c r="TRT271" s="122"/>
      <c r="TRU271" s="122"/>
      <c r="TRV271" s="122"/>
      <c r="TRW271" s="122"/>
      <c r="TRX271" s="122"/>
      <c r="TRY271" s="122"/>
      <c r="TRZ271" s="122"/>
      <c r="TSA271" s="122"/>
      <c r="TSB271" s="122"/>
      <c r="TSC271" s="122"/>
      <c r="TSD271" s="122"/>
      <c r="TSE271" s="122"/>
      <c r="TSF271" s="122"/>
      <c r="TSG271" s="122"/>
      <c r="TSH271" s="122"/>
      <c r="TSI271" s="122"/>
      <c r="TSJ271" s="122"/>
      <c r="TSK271" s="122"/>
      <c r="TSL271" s="122"/>
      <c r="TSM271" s="122"/>
      <c r="TSN271" s="122"/>
      <c r="TSO271" s="122"/>
      <c r="TSP271" s="122"/>
      <c r="TSQ271" s="122"/>
      <c r="TSR271" s="122"/>
      <c r="TSS271" s="122"/>
      <c r="TST271" s="122"/>
      <c r="TSU271" s="122"/>
      <c r="TSV271" s="122"/>
      <c r="TSW271" s="122"/>
      <c r="TSX271" s="122"/>
      <c r="TSY271" s="122"/>
      <c r="TSZ271" s="122"/>
      <c r="TTA271" s="122"/>
      <c r="TTB271" s="122"/>
      <c r="TTC271" s="122"/>
      <c r="TTD271" s="122"/>
      <c r="TTE271" s="122"/>
      <c r="TTF271" s="122"/>
      <c r="TTG271" s="122"/>
      <c r="TTH271" s="122"/>
      <c r="TTI271" s="122"/>
      <c r="TTJ271" s="122"/>
      <c r="TTK271" s="122"/>
      <c r="TTL271" s="122"/>
      <c r="TTM271" s="122"/>
      <c r="TTN271" s="122"/>
      <c r="TTO271" s="122"/>
      <c r="TTP271" s="122"/>
      <c r="TTQ271" s="122"/>
      <c r="TTR271" s="122"/>
      <c r="TTS271" s="122"/>
      <c r="TTT271" s="122"/>
      <c r="TTU271" s="122"/>
      <c r="TTV271" s="122"/>
      <c r="TTW271" s="122"/>
      <c r="TTX271" s="122"/>
      <c r="TTY271" s="122"/>
      <c r="TTZ271" s="122"/>
      <c r="TUA271" s="122"/>
      <c r="TUB271" s="122"/>
      <c r="TUC271" s="122"/>
      <c r="TUD271" s="122"/>
      <c r="TUE271" s="122"/>
      <c r="TUF271" s="122"/>
      <c r="TUG271" s="122"/>
      <c r="TUH271" s="122"/>
      <c r="TUI271" s="122"/>
      <c r="TUJ271" s="122"/>
      <c r="TUK271" s="122"/>
      <c r="TUL271" s="122"/>
      <c r="TUM271" s="122"/>
      <c r="TUN271" s="122"/>
      <c r="TUO271" s="122"/>
      <c r="TUP271" s="122"/>
      <c r="TUQ271" s="122"/>
      <c r="TUR271" s="122"/>
      <c r="TUS271" s="122"/>
      <c r="TUT271" s="122"/>
      <c r="TUU271" s="122"/>
      <c r="TUV271" s="122"/>
      <c r="TUW271" s="122"/>
      <c r="TUX271" s="122"/>
      <c r="TUY271" s="122"/>
      <c r="TUZ271" s="122"/>
      <c r="TVA271" s="122"/>
      <c r="TVB271" s="122"/>
      <c r="TVC271" s="122"/>
      <c r="TVD271" s="122"/>
      <c r="TVE271" s="122"/>
      <c r="TVF271" s="122"/>
      <c r="TVG271" s="122"/>
      <c r="TVH271" s="122"/>
      <c r="TVI271" s="122"/>
      <c r="TVJ271" s="122"/>
      <c r="TVK271" s="122"/>
      <c r="TVL271" s="122"/>
      <c r="TVM271" s="122"/>
      <c r="TVN271" s="122"/>
      <c r="TVO271" s="122"/>
      <c r="TVP271" s="122"/>
      <c r="TVQ271" s="122"/>
      <c r="TVR271" s="122"/>
      <c r="TVS271" s="122"/>
      <c r="TVT271" s="122"/>
      <c r="TVU271" s="122"/>
      <c r="TVV271" s="122"/>
      <c r="TVW271" s="122"/>
      <c r="TVX271" s="122"/>
      <c r="TVY271" s="122"/>
      <c r="TVZ271" s="122"/>
      <c r="TWA271" s="122"/>
      <c r="TWB271" s="122"/>
      <c r="TWC271" s="122"/>
      <c r="TWD271" s="122"/>
      <c r="TWE271" s="122"/>
      <c r="TWF271" s="122"/>
      <c r="TWG271" s="122"/>
      <c r="TWH271" s="122"/>
      <c r="TWI271" s="122"/>
      <c r="TWJ271" s="122"/>
      <c r="TWK271" s="122"/>
      <c r="TWL271" s="122"/>
      <c r="TWM271" s="122"/>
      <c r="TWN271" s="122"/>
      <c r="TWO271" s="122"/>
      <c r="TWP271" s="122"/>
      <c r="TWQ271" s="122"/>
      <c r="TWR271" s="122"/>
      <c r="TWS271" s="122"/>
      <c r="TWT271" s="122"/>
      <c r="TWU271" s="122"/>
      <c r="TWV271" s="122"/>
      <c r="TWW271" s="122"/>
      <c r="TWX271" s="122"/>
      <c r="TWY271" s="122"/>
      <c r="TWZ271" s="122"/>
      <c r="TXA271" s="122"/>
      <c r="TXB271" s="122"/>
      <c r="TXC271" s="122"/>
      <c r="TXD271" s="122"/>
      <c r="TXE271" s="122"/>
      <c r="TXF271" s="122"/>
      <c r="TXG271" s="122"/>
      <c r="TXH271" s="122"/>
      <c r="TXI271" s="122"/>
      <c r="TXJ271" s="122"/>
      <c r="TXK271" s="122"/>
      <c r="TXL271" s="122"/>
      <c r="TXM271" s="122"/>
      <c r="TXN271" s="122"/>
      <c r="TXO271" s="122"/>
      <c r="TXP271" s="122"/>
      <c r="TXQ271" s="122"/>
      <c r="TXR271" s="122"/>
      <c r="TXS271" s="122"/>
      <c r="TXT271" s="122"/>
      <c r="TXU271" s="122"/>
      <c r="TXV271" s="122"/>
      <c r="TXW271" s="122"/>
      <c r="TXX271" s="122"/>
      <c r="TXY271" s="122"/>
      <c r="TXZ271" s="122"/>
      <c r="TYA271" s="122"/>
      <c r="TYB271" s="122"/>
      <c r="TYC271" s="122"/>
      <c r="TYD271" s="122"/>
      <c r="TYE271" s="122"/>
      <c r="TYF271" s="122"/>
      <c r="TYG271" s="122"/>
      <c r="TYH271" s="122"/>
      <c r="TYI271" s="122"/>
      <c r="TYJ271" s="122"/>
      <c r="TYK271" s="122"/>
      <c r="TYL271" s="122"/>
      <c r="TYM271" s="122"/>
      <c r="TYN271" s="122"/>
      <c r="TYO271" s="122"/>
      <c r="TYP271" s="122"/>
      <c r="TYQ271" s="122"/>
      <c r="TYR271" s="122"/>
      <c r="TYS271" s="122"/>
      <c r="TYT271" s="122"/>
      <c r="TYU271" s="122"/>
      <c r="TYV271" s="122"/>
      <c r="TYW271" s="122"/>
      <c r="TYX271" s="122"/>
      <c r="TYY271" s="122"/>
      <c r="TYZ271" s="122"/>
      <c r="TZA271" s="122"/>
      <c r="TZB271" s="122"/>
      <c r="TZC271" s="122"/>
      <c r="TZD271" s="122"/>
      <c r="TZE271" s="122"/>
      <c r="TZF271" s="122"/>
      <c r="TZG271" s="122"/>
      <c r="TZH271" s="122"/>
      <c r="TZI271" s="122"/>
      <c r="TZJ271" s="122"/>
      <c r="TZK271" s="122"/>
      <c r="TZL271" s="122"/>
      <c r="TZM271" s="122"/>
      <c r="TZN271" s="122"/>
      <c r="TZO271" s="122"/>
      <c r="TZP271" s="122"/>
      <c r="TZQ271" s="122"/>
      <c r="TZR271" s="122"/>
      <c r="TZS271" s="122"/>
      <c r="TZT271" s="122"/>
      <c r="TZU271" s="122"/>
      <c r="TZV271" s="122"/>
      <c r="TZW271" s="122"/>
      <c r="TZX271" s="122"/>
      <c r="TZY271" s="122"/>
      <c r="TZZ271" s="122"/>
      <c r="UAA271" s="122"/>
      <c r="UAB271" s="122"/>
      <c r="UAC271" s="122"/>
      <c r="UAD271" s="122"/>
      <c r="UAE271" s="122"/>
      <c r="UAF271" s="122"/>
      <c r="UAG271" s="122"/>
      <c r="UAH271" s="122"/>
      <c r="UAI271" s="122"/>
      <c r="UAJ271" s="122"/>
      <c r="UAK271" s="122"/>
      <c r="UAL271" s="122"/>
      <c r="UAM271" s="122"/>
      <c r="UAN271" s="122"/>
      <c r="UAO271" s="122"/>
      <c r="UAP271" s="122"/>
      <c r="UAQ271" s="122"/>
      <c r="UAR271" s="122"/>
      <c r="UAS271" s="122"/>
      <c r="UAT271" s="122"/>
      <c r="UAU271" s="122"/>
      <c r="UAV271" s="122"/>
      <c r="UAW271" s="122"/>
      <c r="UAX271" s="122"/>
      <c r="UAY271" s="122"/>
      <c r="UAZ271" s="122"/>
      <c r="UBA271" s="122"/>
      <c r="UBB271" s="122"/>
      <c r="UBC271" s="122"/>
      <c r="UBD271" s="122"/>
      <c r="UBE271" s="122"/>
      <c r="UBF271" s="122"/>
      <c r="UBG271" s="122"/>
      <c r="UBH271" s="122"/>
      <c r="UBI271" s="122"/>
      <c r="UBJ271" s="122"/>
      <c r="UBK271" s="122"/>
      <c r="UBL271" s="122"/>
      <c r="UBM271" s="122"/>
      <c r="UBN271" s="122"/>
      <c r="UBO271" s="122"/>
      <c r="UBP271" s="122"/>
      <c r="UBQ271" s="122"/>
      <c r="UBR271" s="122"/>
      <c r="UBS271" s="122"/>
      <c r="UBT271" s="122"/>
      <c r="UBU271" s="122"/>
      <c r="UBV271" s="122"/>
      <c r="UBW271" s="122"/>
      <c r="UBX271" s="122"/>
      <c r="UBY271" s="122"/>
      <c r="UBZ271" s="122"/>
      <c r="UCA271" s="122"/>
      <c r="UCB271" s="122"/>
      <c r="UCC271" s="122"/>
      <c r="UCD271" s="122"/>
      <c r="UCE271" s="122"/>
      <c r="UCF271" s="122"/>
      <c r="UCG271" s="122"/>
      <c r="UCH271" s="122"/>
      <c r="UCI271" s="122"/>
      <c r="UCJ271" s="122"/>
      <c r="UCK271" s="122"/>
      <c r="UCL271" s="122"/>
      <c r="UCM271" s="122"/>
      <c r="UCN271" s="122"/>
      <c r="UCO271" s="122"/>
      <c r="UCP271" s="122"/>
      <c r="UCQ271" s="122"/>
      <c r="UCR271" s="122"/>
      <c r="UCS271" s="122"/>
      <c r="UCT271" s="122"/>
      <c r="UCU271" s="122"/>
      <c r="UCV271" s="122"/>
      <c r="UCW271" s="122"/>
      <c r="UCX271" s="122"/>
      <c r="UCY271" s="122"/>
      <c r="UCZ271" s="122"/>
      <c r="UDA271" s="122"/>
      <c r="UDB271" s="122"/>
      <c r="UDC271" s="122"/>
      <c r="UDD271" s="122"/>
      <c r="UDE271" s="122"/>
      <c r="UDF271" s="122"/>
      <c r="UDG271" s="122"/>
      <c r="UDH271" s="122"/>
      <c r="UDI271" s="122"/>
      <c r="UDJ271" s="122"/>
      <c r="UDK271" s="122"/>
      <c r="UDL271" s="122"/>
      <c r="UDM271" s="122"/>
      <c r="UDN271" s="122"/>
      <c r="UDO271" s="122"/>
      <c r="UDP271" s="122"/>
      <c r="UDQ271" s="122"/>
      <c r="UDR271" s="122"/>
      <c r="UDS271" s="122"/>
      <c r="UDT271" s="122"/>
      <c r="UDU271" s="122"/>
      <c r="UDV271" s="122"/>
      <c r="UDW271" s="122"/>
      <c r="UDX271" s="122"/>
      <c r="UDY271" s="122"/>
      <c r="UDZ271" s="122"/>
      <c r="UEA271" s="122"/>
      <c r="UEB271" s="122"/>
      <c r="UEC271" s="122"/>
      <c r="UED271" s="122"/>
      <c r="UEE271" s="122"/>
      <c r="UEF271" s="122"/>
      <c r="UEG271" s="122"/>
      <c r="UEH271" s="122"/>
      <c r="UEI271" s="122"/>
      <c r="UEJ271" s="122"/>
      <c r="UEK271" s="122"/>
      <c r="UEL271" s="122"/>
      <c r="UEM271" s="122"/>
      <c r="UEN271" s="122"/>
      <c r="UEO271" s="122"/>
      <c r="UEP271" s="122"/>
      <c r="UEQ271" s="122"/>
      <c r="UER271" s="122"/>
      <c r="UES271" s="122"/>
      <c r="UET271" s="122"/>
      <c r="UEU271" s="122"/>
      <c r="UEV271" s="122"/>
      <c r="UEW271" s="122"/>
      <c r="UEX271" s="122"/>
      <c r="UEY271" s="122"/>
      <c r="UEZ271" s="122"/>
      <c r="UFA271" s="122"/>
      <c r="UFB271" s="122"/>
      <c r="UFC271" s="122"/>
      <c r="UFD271" s="122"/>
      <c r="UFE271" s="122"/>
      <c r="UFF271" s="122"/>
      <c r="UFG271" s="122"/>
      <c r="UFH271" s="122"/>
      <c r="UFI271" s="122"/>
      <c r="UFJ271" s="122"/>
      <c r="UFK271" s="122"/>
      <c r="UFL271" s="122"/>
      <c r="UFM271" s="122"/>
      <c r="UFN271" s="122"/>
      <c r="UFO271" s="122"/>
      <c r="UFP271" s="122"/>
      <c r="UFQ271" s="122"/>
      <c r="UFR271" s="122"/>
      <c r="UFS271" s="122"/>
      <c r="UFT271" s="122"/>
      <c r="UFU271" s="122"/>
      <c r="UFV271" s="122"/>
      <c r="UFW271" s="122"/>
      <c r="UFX271" s="122"/>
      <c r="UFY271" s="122"/>
      <c r="UFZ271" s="122"/>
      <c r="UGA271" s="122"/>
      <c r="UGB271" s="122"/>
      <c r="UGC271" s="122"/>
      <c r="UGD271" s="122"/>
      <c r="UGE271" s="122"/>
      <c r="UGF271" s="122"/>
      <c r="UGG271" s="122"/>
      <c r="UGH271" s="122"/>
      <c r="UGI271" s="122"/>
      <c r="UGJ271" s="122"/>
      <c r="UGK271" s="122"/>
      <c r="UGL271" s="122"/>
      <c r="UGM271" s="122"/>
      <c r="UGN271" s="122"/>
      <c r="UGO271" s="122"/>
      <c r="UGP271" s="122"/>
      <c r="UGQ271" s="122"/>
      <c r="UGR271" s="122"/>
      <c r="UGS271" s="122"/>
      <c r="UGT271" s="122"/>
      <c r="UGU271" s="122"/>
      <c r="UGV271" s="122"/>
      <c r="UGW271" s="122"/>
      <c r="UGX271" s="122"/>
      <c r="UGY271" s="122"/>
      <c r="UGZ271" s="122"/>
      <c r="UHA271" s="122"/>
      <c r="UHB271" s="122"/>
      <c r="UHC271" s="122"/>
      <c r="UHD271" s="122"/>
      <c r="UHE271" s="122"/>
      <c r="UHF271" s="122"/>
      <c r="UHG271" s="122"/>
      <c r="UHH271" s="122"/>
      <c r="UHI271" s="122"/>
      <c r="UHJ271" s="122"/>
      <c r="UHK271" s="122"/>
      <c r="UHL271" s="122"/>
      <c r="UHM271" s="122"/>
      <c r="UHN271" s="122"/>
      <c r="UHO271" s="122"/>
      <c r="UHP271" s="122"/>
      <c r="UHQ271" s="122"/>
      <c r="UHR271" s="122"/>
      <c r="UHS271" s="122"/>
      <c r="UHT271" s="122"/>
      <c r="UHU271" s="122"/>
      <c r="UHV271" s="122"/>
      <c r="UHW271" s="122"/>
      <c r="UHX271" s="122"/>
      <c r="UHY271" s="122"/>
      <c r="UHZ271" s="122"/>
      <c r="UIA271" s="122"/>
      <c r="UIB271" s="122"/>
      <c r="UIC271" s="122"/>
      <c r="UID271" s="122"/>
      <c r="UIE271" s="122"/>
      <c r="UIF271" s="122"/>
      <c r="UIG271" s="122"/>
      <c r="UIH271" s="122"/>
      <c r="UII271" s="122"/>
      <c r="UIJ271" s="122"/>
      <c r="UIK271" s="122"/>
      <c r="UIL271" s="122"/>
      <c r="UIM271" s="122"/>
      <c r="UIN271" s="122"/>
      <c r="UIO271" s="122"/>
      <c r="UIP271" s="122"/>
      <c r="UIQ271" s="122"/>
      <c r="UIR271" s="122"/>
      <c r="UIS271" s="122"/>
      <c r="UIT271" s="122"/>
      <c r="UIU271" s="122"/>
      <c r="UIV271" s="122"/>
      <c r="UIW271" s="122"/>
      <c r="UIX271" s="122"/>
      <c r="UIY271" s="122"/>
      <c r="UIZ271" s="122"/>
      <c r="UJA271" s="122"/>
      <c r="UJB271" s="122"/>
      <c r="UJC271" s="122"/>
      <c r="UJD271" s="122"/>
      <c r="UJE271" s="122"/>
      <c r="UJF271" s="122"/>
      <c r="UJG271" s="122"/>
      <c r="UJH271" s="122"/>
      <c r="UJI271" s="122"/>
      <c r="UJJ271" s="122"/>
      <c r="UJK271" s="122"/>
      <c r="UJL271" s="122"/>
      <c r="UJM271" s="122"/>
      <c r="UJN271" s="122"/>
      <c r="UJO271" s="122"/>
      <c r="UJP271" s="122"/>
      <c r="UJQ271" s="122"/>
      <c r="UJR271" s="122"/>
      <c r="UJS271" s="122"/>
      <c r="UJT271" s="122"/>
      <c r="UJU271" s="122"/>
      <c r="UJV271" s="122"/>
      <c r="UJW271" s="122"/>
      <c r="UJX271" s="122"/>
      <c r="UJY271" s="122"/>
      <c r="UJZ271" s="122"/>
      <c r="UKA271" s="122"/>
      <c r="UKB271" s="122"/>
      <c r="UKC271" s="122"/>
      <c r="UKD271" s="122"/>
      <c r="UKE271" s="122"/>
      <c r="UKF271" s="122"/>
      <c r="UKG271" s="122"/>
      <c r="UKH271" s="122"/>
      <c r="UKI271" s="122"/>
      <c r="UKJ271" s="122"/>
      <c r="UKK271" s="122"/>
      <c r="UKL271" s="122"/>
      <c r="UKM271" s="122"/>
      <c r="UKN271" s="122"/>
      <c r="UKO271" s="122"/>
      <c r="UKP271" s="122"/>
      <c r="UKQ271" s="122"/>
      <c r="UKR271" s="122"/>
      <c r="UKS271" s="122"/>
      <c r="UKT271" s="122"/>
      <c r="UKU271" s="122"/>
      <c r="UKV271" s="122"/>
      <c r="UKW271" s="122"/>
      <c r="UKX271" s="122"/>
      <c r="UKY271" s="122"/>
      <c r="UKZ271" s="122"/>
      <c r="ULA271" s="122"/>
      <c r="ULB271" s="122"/>
      <c r="ULC271" s="122"/>
      <c r="ULD271" s="122"/>
      <c r="ULE271" s="122"/>
      <c r="ULF271" s="122"/>
      <c r="ULG271" s="122"/>
      <c r="ULH271" s="122"/>
      <c r="ULI271" s="122"/>
      <c r="ULJ271" s="122"/>
      <c r="ULK271" s="122"/>
      <c r="ULL271" s="122"/>
      <c r="ULM271" s="122"/>
      <c r="ULN271" s="122"/>
      <c r="ULO271" s="122"/>
      <c r="ULP271" s="122"/>
      <c r="ULQ271" s="122"/>
      <c r="ULR271" s="122"/>
      <c r="ULS271" s="122"/>
      <c r="ULT271" s="122"/>
      <c r="ULU271" s="122"/>
      <c r="ULV271" s="122"/>
      <c r="ULW271" s="122"/>
      <c r="ULX271" s="122"/>
      <c r="ULY271" s="122"/>
      <c r="ULZ271" s="122"/>
      <c r="UMA271" s="122"/>
      <c r="UMB271" s="122"/>
      <c r="UMC271" s="122"/>
      <c r="UMD271" s="122"/>
      <c r="UME271" s="122"/>
      <c r="UMF271" s="122"/>
      <c r="UMG271" s="122"/>
      <c r="UMH271" s="122"/>
      <c r="UMI271" s="122"/>
      <c r="UMJ271" s="122"/>
      <c r="UMK271" s="122"/>
      <c r="UML271" s="122"/>
      <c r="UMM271" s="122"/>
      <c r="UMN271" s="122"/>
      <c r="UMO271" s="122"/>
      <c r="UMP271" s="122"/>
      <c r="UMQ271" s="122"/>
      <c r="UMR271" s="122"/>
      <c r="UMS271" s="122"/>
      <c r="UMT271" s="122"/>
      <c r="UMU271" s="122"/>
      <c r="UMV271" s="122"/>
      <c r="UMW271" s="122"/>
      <c r="UMX271" s="122"/>
      <c r="UMY271" s="122"/>
      <c r="UMZ271" s="122"/>
      <c r="UNA271" s="122"/>
      <c r="UNB271" s="122"/>
      <c r="UNC271" s="122"/>
      <c r="UND271" s="122"/>
      <c r="UNE271" s="122"/>
      <c r="UNF271" s="122"/>
      <c r="UNG271" s="122"/>
      <c r="UNH271" s="122"/>
      <c r="UNI271" s="122"/>
      <c r="UNJ271" s="122"/>
      <c r="UNK271" s="122"/>
      <c r="UNL271" s="122"/>
      <c r="UNM271" s="122"/>
      <c r="UNN271" s="122"/>
      <c r="UNO271" s="122"/>
      <c r="UNP271" s="122"/>
      <c r="UNQ271" s="122"/>
      <c r="UNR271" s="122"/>
      <c r="UNS271" s="122"/>
      <c r="UNT271" s="122"/>
      <c r="UNU271" s="122"/>
      <c r="UNV271" s="122"/>
      <c r="UNW271" s="122"/>
      <c r="UNX271" s="122"/>
      <c r="UNY271" s="122"/>
      <c r="UNZ271" s="122"/>
      <c r="UOA271" s="122"/>
      <c r="UOB271" s="122"/>
      <c r="UOC271" s="122"/>
      <c r="UOD271" s="122"/>
      <c r="UOE271" s="122"/>
      <c r="UOF271" s="122"/>
      <c r="UOG271" s="122"/>
      <c r="UOH271" s="122"/>
      <c r="UOI271" s="122"/>
      <c r="UOJ271" s="122"/>
      <c r="UOK271" s="122"/>
      <c r="UOL271" s="122"/>
      <c r="UOM271" s="122"/>
      <c r="UON271" s="122"/>
      <c r="UOO271" s="122"/>
      <c r="UOP271" s="122"/>
      <c r="UOQ271" s="122"/>
      <c r="UOR271" s="122"/>
      <c r="UOS271" s="122"/>
      <c r="UOT271" s="122"/>
      <c r="UOU271" s="122"/>
      <c r="UOV271" s="122"/>
      <c r="UOW271" s="122"/>
      <c r="UOX271" s="122"/>
      <c r="UOY271" s="122"/>
      <c r="UOZ271" s="122"/>
      <c r="UPA271" s="122"/>
      <c r="UPB271" s="122"/>
      <c r="UPC271" s="122"/>
      <c r="UPD271" s="122"/>
      <c r="UPE271" s="122"/>
      <c r="UPF271" s="122"/>
      <c r="UPG271" s="122"/>
      <c r="UPH271" s="122"/>
      <c r="UPI271" s="122"/>
      <c r="UPJ271" s="122"/>
      <c r="UPK271" s="122"/>
      <c r="UPL271" s="122"/>
      <c r="UPM271" s="122"/>
      <c r="UPN271" s="122"/>
      <c r="UPO271" s="122"/>
      <c r="UPP271" s="122"/>
      <c r="UPQ271" s="122"/>
      <c r="UPR271" s="122"/>
      <c r="UPS271" s="122"/>
      <c r="UPT271" s="122"/>
      <c r="UPU271" s="122"/>
      <c r="UPV271" s="122"/>
      <c r="UPW271" s="122"/>
      <c r="UPX271" s="122"/>
      <c r="UPY271" s="122"/>
      <c r="UPZ271" s="122"/>
      <c r="UQA271" s="122"/>
      <c r="UQB271" s="122"/>
      <c r="UQC271" s="122"/>
      <c r="UQD271" s="122"/>
      <c r="UQE271" s="122"/>
      <c r="UQF271" s="122"/>
      <c r="UQG271" s="122"/>
      <c r="UQH271" s="122"/>
      <c r="UQI271" s="122"/>
      <c r="UQJ271" s="122"/>
      <c r="UQK271" s="122"/>
      <c r="UQL271" s="122"/>
      <c r="UQM271" s="122"/>
      <c r="UQN271" s="122"/>
      <c r="UQO271" s="122"/>
      <c r="UQP271" s="122"/>
      <c r="UQQ271" s="122"/>
      <c r="UQR271" s="122"/>
      <c r="UQS271" s="122"/>
      <c r="UQT271" s="122"/>
      <c r="UQU271" s="122"/>
      <c r="UQV271" s="122"/>
      <c r="UQW271" s="122"/>
      <c r="UQX271" s="122"/>
      <c r="UQY271" s="122"/>
      <c r="UQZ271" s="122"/>
      <c r="URA271" s="122"/>
      <c r="URB271" s="122"/>
      <c r="URC271" s="122"/>
      <c r="URD271" s="122"/>
      <c r="URE271" s="122"/>
      <c r="URF271" s="122"/>
      <c r="URG271" s="122"/>
      <c r="URH271" s="122"/>
      <c r="URI271" s="122"/>
      <c r="URJ271" s="122"/>
      <c r="URK271" s="122"/>
      <c r="URL271" s="122"/>
      <c r="URM271" s="122"/>
      <c r="URN271" s="122"/>
      <c r="URO271" s="122"/>
      <c r="URP271" s="122"/>
      <c r="URQ271" s="122"/>
      <c r="URR271" s="122"/>
      <c r="URS271" s="122"/>
      <c r="URT271" s="122"/>
      <c r="URU271" s="122"/>
      <c r="URV271" s="122"/>
      <c r="URW271" s="122"/>
      <c r="URX271" s="122"/>
      <c r="URY271" s="122"/>
      <c r="URZ271" s="122"/>
      <c r="USA271" s="122"/>
      <c r="USB271" s="122"/>
      <c r="USC271" s="122"/>
      <c r="USD271" s="122"/>
      <c r="USE271" s="122"/>
      <c r="USF271" s="122"/>
      <c r="USG271" s="122"/>
      <c r="USH271" s="122"/>
      <c r="USI271" s="122"/>
      <c r="USJ271" s="122"/>
      <c r="USK271" s="122"/>
      <c r="USL271" s="122"/>
      <c r="USM271" s="122"/>
      <c r="USN271" s="122"/>
      <c r="USO271" s="122"/>
      <c r="USP271" s="122"/>
      <c r="USQ271" s="122"/>
      <c r="USR271" s="122"/>
      <c r="USS271" s="122"/>
      <c r="UST271" s="122"/>
      <c r="USU271" s="122"/>
      <c r="USV271" s="122"/>
      <c r="USW271" s="122"/>
      <c r="USX271" s="122"/>
      <c r="USY271" s="122"/>
      <c r="USZ271" s="122"/>
      <c r="UTA271" s="122"/>
      <c r="UTB271" s="122"/>
      <c r="UTC271" s="122"/>
      <c r="UTD271" s="122"/>
      <c r="UTE271" s="122"/>
      <c r="UTF271" s="122"/>
      <c r="UTG271" s="122"/>
      <c r="UTH271" s="122"/>
      <c r="UTI271" s="122"/>
      <c r="UTJ271" s="122"/>
      <c r="UTK271" s="122"/>
      <c r="UTL271" s="122"/>
      <c r="UTM271" s="122"/>
      <c r="UTN271" s="122"/>
      <c r="UTO271" s="122"/>
      <c r="UTP271" s="122"/>
      <c r="UTQ271" s="122"/>
      <c r="UTR271" s="122"/>
      <c r="UTS271" s="122"/>
      <c r="UTT271" s="122"/>
      <c r="UTU271" s="122"/>
      <c r="UTV271" s="122"/>
      <c r="UTW271" s="122"/>
      <c r="UTX271" s="122"/>
      <c r="UTY271" s="122"/>
      <c r="UTZ271" s="122"/>
      <c r="UUA271" s="122"/>
      <c r="UUB271" s="122"/>
      <c r="UUC271" s="122"/>
      <c r="UUD271" s="122"/>
      <c r="UUE271" s="122"/>
      <c r="UUF271" s="122"/>
      <c r="UUG271" s="122"/>
      <c r="UUH271" s="122"/>
      <c r="UUI271" s="122"/>
      <c r="UUJ271" s="122"/>
      <c r="UUK271" s="122"/>
      <c r="UUL271" s="122"/>
      <c r="UUM271" s="122"/>
      <c r="UUN271" s="122"/>
      <c r="UUO271" s="122"/>
      <c r="UUP271" s="122"/>
      <c r="UUQ271" s="122"/>
      <c r="UUR271" s="122"/>
      <c r="UUS271" s="122"/>
      <c r="UUT271" s="122"/>
      <c r="UUU271" s="122"/>
      <c r="UUV271" s="122"/>
      <c r="UUW271" s="122"/>
      <c r="UUX271" s="122"/>
      <c r="UUY271" s="122"/>
      <c r="UUZ271" s="122"/>
      <c r="UVA271" s="122"/>
      <c r="UVB271" s="122"/>
      <c r="UVC271" s="122"/>
      <c r="UVD271" s="122"/>
      <c r="UVE271" s="122"/>
      <c r="UVF271" s="122"/>
      <c r="UVG271" s="122"/>
      <c r="UVH271" s="122"/>
      <c r="UVI271" s="122"/>
      <c r="UVJ271" s="122"/>
      <c r="UVK271" s="122"/>
      <c r="UVL271" s="122"/>
      <c r="UVM271" s="122"/>
      <c r="UVN271" s="122"/>
      <c r="UVO271" s="122"/>
      <c r="UVP271" s="122"/>
      <c r="UVQ271" s="122"/>
      <c r="UVR271" s="122"/>
      <c r="UVS271" s="122"/>
      <c r="UVT271" s="122"/>
      <c r="UVU271" s="122"/>
      <c r="UVV271" s="122"/>
      <c r="UVW271" s="122"/>
      <c r="UVX271" s="122"/>
      <c r="UVY271" s="122"/>
      <c r="UVZ271" s="122"/>
      <c r="UWA271" s="122"/>
      <c r="UWB271" s="122"/>
      <c r="UWC271" s="122"/>
      <c r="UWD271" s="122"/>
      <c r="UWE271" s="122"/>
      <c r="UWF271" s="122"/>
      <c r="UWG271" s="122"/>
      <c r="UWH271" s="122"/>
      <c r="UWI271" s="122"/>
      <c r="UWJ271" s="122"/>
      <c r="UWK271" s="122"/>
      <c r="UWL271" s="122"/>
      <c r="UWM271" s="122"/>
      <c r="UWN271" s="122"/>
      <c r="UWO271" s="122"/>
      <c r="UWP271" s="122"/>
      <c r="UWQ271" s="122"/>
      <c r="UWR271" s="122"/>
      <c r="UWS271" s="122"/>
      <c r="UWT271" s="122"/>
      <c r="UWU271" s="122"/>
      <c r="UWV271" s="122"/>
      <c r="UWW271" s="122"/>
      <c r="UWX271" s="122"/>
      <c r="UWY271" s="122"/>
      <c r="UWZ271" s="122"/>
      <c r="UXA271" s="122"/>
      <c r="UXB271" s="122"/>
      <c r="UXC271" s="122"/>
      <c r="UXD271" s="122"/>
      <c r="UXE271" s="122"/>
      <c r="UXF271" s="122"/>
      <c r="UXG271" s="122"/>
      <c r="UXH271" s="122"/>
      <c r="UXI271" s="122"/>
      <c r="UXJ271" s="122"/>
      <c r="UXK271" s="122"/>
      <c r="UXL271" s="122"/>
      <c r="UXM271" s="122"/>
      <c r="UXN271" s="122"/>
      <c r="UXO271" s="122"/>
      <c r="UXP271" s="122"/>
      <c r="UXQ271" s="122"/>
      <c r="UXR271" s="122"/>
      <c r="UXS271" s="122"/>
      <c r="UXT271" s="122"/>
      <c r="UXU271" s="122"/>
      <c r="UXV271" s="122"/>
      <c r="UXW271" s="122"/>
      <c r="UXX271" s="122"/>
      <c r="UXY271" s="122"/>
      <c r="UXZ271" s="122"/>
      <c r="UYA271" s="122"/>
      <c r="UYB271" s="122"/>
      <c r="UYC271" s="122"/>
      <c r="UYD271" s="122"/>
      <c r="UYE271" s="122"/>
      <c r="UYF271" s="122"/>
      <c r="UYG271" s="122"/>
      <c r="UYH271" s="122"/>
      <c r="UYI271" s="122"/>
      <c r="UYJ271" s="122"/>
      <c r="UYK271" s="122"/>
      <c r="UYL271" s="122"/>
      <c r="UYM271" s="122"/>
      <c r="UYN271" s="122"/>
      <c r="UYO271" s="122"/>
      <c r="UYP271" s="122"/>
      <c r="UYQ271" s="122"/>
      <c r="UYR271" s="122"/>
      <c r="UYS271" s="122"/>
      <c r="UYT271" s="122"/>
      <c r="UYU271" s="122"/>
      <c r="UYV271" s="122"/>
      <c r="UYW271" s="122"/>
      <c r="UYX271" s="122"/>
      <c r="UYY271" s="122"/>
      <c r="UYZ271" s="122"/>
      <c r="UZA271" s="122"/>
      <c r="UZB271" s="122"/>
      <c r="UZC271" s="122"/>
      <c r="UZD271" s="122"/>
      <c r="UZE271" s="122"/>
      <c r="UZF271" s="122"/>
      <c r="UZG271" s="122"/>
      <c r="UZH271" s="122"/>
      <c r="UZI271" s="122"/>
      <c r="UZJ271" s="122"/>
      <c r="UZK271" s="122"/>
      <c r="UZL271" s="122"/>
      <c r="UZM271" s="122"/>
      <c r="UZN271" s="122"/>
      <c r="UZO271" s="122"/>
      <c r="UZP271" s="122"/>
      <c r="UZQ271" s="122"/>
      <c r="UZR271" s="122"/>
      <c r="UZS271" s="122"/>
      <c r="UZT271" s="122"/>
      <c r="UZU271" s="122"/>
      <c r="UZV271" s="122"/>
      <c r="UZW271" s="122"/>
      <c r="UZX271" s="122"/>
      <c r="UZY271" s="122"/>
      <c r="UZZ271" s="122"/>
      <c r="VAA271" s="122"/>
      <c r="VAB271" s="122"/>
      <c r="VAC271" s="122"/>
      <c r="VAD271" s="122"/>
      <c r="VAE271" s="122"/>
      <c r="VAF271" s="122"/>
      <c r="VAG271" s="122"/>
      <c r="VAH271" s="122"/>
      <c r="VAI271" s="122"/>
      <c r="VAJ271" s="122"/>
      <c r="VAK271" s="122"/>
      <c r="VAL271" s="122"/>
      <c r="VAM271" s="122"/>
      <c r="VAN271" s="122"/>
      <c r="VAO271" s="122"/>
      <c r="VAP271" s="122"/>
      <c r="VAQ271" s="122"/>
      <c r="VAR271" s="122"/>
      <c r="VAS271" s="122"/>
      <c r="VAT271" s="122"/>
      <c r="VAU271" s="122"/>
      <c r="VAV271" s="122"/>
      <c r="VAW271" s="122"/>
      <c r="VAX271" s="122"/>
      <c r="VAY271" s="122"/>
      <c r="VAZ271" s="122"/>
      <c r="VBA271" s="122"/>
      <c r="VBB271" s="122"/>
      <c r="VBC271" s="122"/>
      <c r="VBD271" s="122"/>
      <c r="VBE271" s="122"/>
      <c r="VBF271" s="122"/>
      <c r="VBG271" s="122"/>
      <c r="VBH271" s="122"/>
      <c r="VBI271" s="122"/>
      <c r="VBJ271" s="122"/>
      <c r="VBK271" s="122"/>
      <c r="VBL271" s="122"/>
      <c r="VBM271" s="122"/>
      <c r="VBN271" s="122"/>
      <c r="VBO271" s="122"/>
      <c r="VBP271" s="122"/>
      <c r="VBQ271" s="122"/>
      <c r="VBR271" s="122"/>
      <c r="VBS271" s="122"/>
      <c r="VBT271" s="122"/>
      <c r="VBU271" s="122"/>
      <c r="VBV271" s="122"/>
      <c r="VBW271" s="122"/>
      <c r="VBX271" s="122"/>
      <c r="VBY271" s="122"/>
      <c r="VBZ271" s="122"/>
      <c r="VCA271" s="122"/>
      <c r="VCB271" s="122"/>
      <c r="VCC271" s="122"/>
      <c r="VCD271" s="122"/>
      <c r="VCE271" s="122"/>
      <c r="VCF271" s="122"/>
      <c r="VCG271" s="122"/>
      <c r="VCH271" s="122"/>
      <c r="VCI271" s="122"/>
      <c r="VCJ271" s="122"/>
      <c r="VCK271" s="122"/>
      <c r="VCL271" s="122"/>
      <c r="VCM271" s="122"/>
      <c r="VCN271" s="122"/>
      <c r="VCO271" s="122"/>
      <c r="VCP271" s="122"/>
      <c r="VCQ271" s="122"/>
      <c r="VCR271" s="122"/>
      <c r="VCS271" s="122"/>
      <c r="VCT271" s="122"/>
      <c r="VCU271" s="122"/>
      <c r="VCV271" s="122"/>
      <c r="VCW271" s="122"/>
      <c r="VCX271" s="122"/>
      <c r="VCY271" s="122"/>
      <c r="VCZ271" s="122"/>
      <c r="VDA271" s="122"/>
      <c r="VDB271" s="122"/>
      <c r="VDC271" s="122"/>
      <c r="VDD271" s="122"/>
      <c r="VDE271" s="122"/>
      <c r="VDF271" s="122"/>
      <c r="VDG271" s="122"/>
      <c r="VDH271" s="122"/>
      <c r="VDI271" s="122"/>
      <c r="VDJ271" s="122"/>
      <c r="VDK271" s="122"/>
      <c r="VDL271" s="122"/>
      <c r="VDM271" s="122"/>
      <c r="VDN271" s="122"/>
      <c r="VDO271" s="122"/>
      <c r="VDP271" s="122"/>
      <c r="VDQ271" s="122"/>
      <c r="VDR271" s="122"/>
      <c r="VDS271" s="122"/>
      <c r="VDT271" s="122"/>
      <c r="VDU271" s="122"/>
      <c r="VDV271" s="122"/>
      <c r="VDW271" s="122"/>
      <c r="VDX271" s="122"/>
      <c r="VDY271" s="122"/>
      <c r="VDZ271" s="122"/>
      <c r="VEA271" s="122"/>
      <c r="VEB271" s="122"/>
      <c r="VEC271" s="122"/>
      <c r="VED271" s="122"/>
      <c r="VEE271" s="122"/>
      <c r="VEF271" s="122"/>
      <c r="VEG271" s="122"/>
      <c r="VEH271" s="122"/>
      <c r="VEI271" s="122"/>
      <c r="VEJ271" s="122"/>
      <c r="VEK271" s="122"/>
      <c r="VEL271" s="122"/>
      <c r="VEM271" s="122"/>
      <c r="VEN271" s="122"/>
      <c r="VEO271" s="122"/>
      <c r="VEP271" s="122"/>
      <c r="VEQ271" s="122"/>
      <c r="VER271" s="122"/>
      <c r="VES271" s="122"/>
      <c r="VET271" s="122"/>
      <c r="VEU271" s="122"/>
      <c r="VEV271" s="122"/>
      <c r="VEW271" s="122"/>
      <c r="VEX271" s="122"/>
      <c r="VEY271" s="122"/>
      <c r="VEZ271" s="122"/>
      <c r="VFA271" s="122"/>
      <c r="VFB271" s="122"/>
      <c r="VFC271" s="122"/>
      <c r="VFD271" s="122"/>
      <c r="VFE271" s="122"/>
      <c r="VFF271" s="122"/>
      <c r="VFG271" s="122"/>
      <c r="VFH271" s="122"/>
      <c r="VFI271" s="122"/>
      <c r="VFJ271" s="122"/>
      <c r="VFK271" s="122"/>
      <c r="VFL271" s="122"/>
      <c r="VFM271" s="122"/>
      <c r="VFN271" s="122"/>
      <c r="VFO271" s="122"/>
      <c r="VFP271" s="122"/>
      <c r="VFQ271" s="122"/>
      <c r="VFR271" s="122"/>
      <c r="VFS271" s="122"/>
      <c r="VFT271" s="122"/>
      <c r="VFU271" s="122"/>
      <c r="VFV271" s="122"/>
      <c r="VFW271" s="122"/>
      <c r="VFX271" s="122"/>
      <c r="VFY271" s="122"/>
      <c r="VFZ271" s="122"/>
      <c r="VGA271" s="122"/>
      <c r="VGB271" s="122"/>
      <c r="VGC271" s="122"/>
      <c r="VGD271" s="122"/>
      <c r="VGE271" s="122"/>
      <c r="VGF271" s="122"/>
      <c r="VGG271" s="122"/>
      <c r="VGH271" s="122"/>
      <c r="VGI271" s="122"/>
      <c r="VGJ271" s="122"/>
      <c r="VGK271" s="122"/>
      <c r="VGL271" s="122"/>
      <c r="VGM271" s="122"/>
      <c r="VGN271" s="122"/>
      <c r="VGO271" s="122"/>
      <c r="VGP271" s="122"/>
      <c r="VGQ271" s="122"/>
      <c r="VGR271" s="122"/>
      <c r="VGS271" s="122"/>
      <c r="VGT271" s="122"/>
      <c r="VGU271" s="122"/>
      <c r="VGV271" s="122"/>
      <c r="VGW271" s="122"/>
      <c r="VGX271" s="122"/>
      <c r="VGY271" s="122"/>
      <c r="VGZ271" s="122"/>
      <c r="VHA271" s="122"/>
      <c r="VHB271" s="122"/>
      <c r="VHC271" s="122"/>
      <c r="VHD271" s="122"/>
      <c r="VHE271" s="122"/>
      <c r="VHF271" s="122"/>
      <c r="VHG271" s="122"/>
      <c r="VHH271" s="122"/>
      <c r="VHI271" s="122"/>
      <c r="VHJ271" s="122"/>
      <c r="VHK271" s="122"/>
      <c r="VHL271" s="122"/>
      <c r="VHM271" s="122"/>
      <c r="VHN271" s="122"/>
      <c r="VHO271" s="122"/>
      <c r="VHP271" s="122"/>
      <c r="VHQ271" s="122"/>
      <c r="VHR271" s="122"/>
      <c r="VHS271" s="122"/>
      <c r="VHT271" s="122"/>
      <c r="VHU271" s="122"/>
      <c r="VHV271" s="122"/>
      <c r="VHW271" s="122"/>
      <c r="VHX271" s="122"/>
      <c r="VHY271" s="122"/>
      <c r="VHZ271" s="122"/>
      <c r="VIA271" s="122"/>
      <c r="VIB271" s="122"/>
      <c r="VIC271" s="122"/>
      <c r="VID271" s="122"/>
      <c r="VIE271" s="122"/>
      <c r="VIF271" s="122"/>
      <c r="VIG271" s="122"/>
      <c r="VIH271" s="122"/>
      <c r="VII271" s="122"/>
      <c r="VIJ271" s="122"/>
      <c r="VIK271" s="122"/>
      <c r="VIL271" s="122"/>
      <c r="VIM271" s="122"/>
      <c r="VIN271" s="122"/>
      <c r="VIO271" s="122"/>
      <c r="VIP271" s="122"/>
      <c r="VIQ271" s="122"/>
      <c r="VIR271" s="122"/>
      <c r="VIS271" s="122"/>
      <c r="VIT271" s="122"/>
      <c r="VIU271" s="122"/>
      <c r="VIV271" s="122"/>
      <c r="VIW271" s="122"/>
      <c r="VIX271" s="122"/>
      <c r="VIY271" s="122"/>
      <c r="VIZ271" s="122"/>
      <c r="VJA271" s="122"/>
      <c r="VJB271" s="122"/>
      <c r="VJC271" s="122"/>
      <c r="VJD271" s="122"/>
      <c r="VJE271" s="122"/>
      <c r="VJF271" s="122"/>
      <c r="VJG271" s="122"/>
      <c r="VJH271" s="122"/>
      <c r="VJI271" s="122"/>
      <c r="VJJ271" s="122"/>
      <c r="VJK271" s="122"/>
      <c r="VJL271" s="122"/>
      <c r="VJM271" s="122"/>
      <c r="VJN271" s="122"/>
      <c r="VJO271" s="122"/>
      <c r="VJP271" s="122"/>
      <c r="VJQ271" s="122"/>
      <c r="VJR271" s="122"/>
      <c r="VJS271" s="122"/>
      <c r="VJT271" s="122"/>
      <c r="VJU271" s="122"/>
      <c r="VJV271" s="122"/>
      <c r="VJW271" s="122"/>
      <c r="VJX271" s="122"/>
      <c r="VJY271" s="122"/>
      <c r="VJZ271" s="122"/>
      <c r="VKA271" s="122"/>
      <c r="VKB271" s="122"/>
      <c r="VKC271" s="122"/>
      <c r="VKD271" s="122"/>
      <c r="VKE271" s="122"/>
      <c r="VKF271" s="122"/>
      <c r="VKG271" s="122"/>
      <c r="VKH271" s="122"/>
      <c r="VKI271" s="122"/>
      <c r="VKJ271" s="122"/>
      <c r="VKK271" s="122"/>
      <c r="VKL271" s="122"/>
      <c r="VKM271" s="122"/>
      <c r="VKN271" s="122"/>
      <c r="VKO271" s="122"/>
      <c r="VKP271" s="122"/>
      <c r="VKQ271" s="122"/>
      <c r="VKR271" s="122"/>
      <c r="VKS271" s="122"/>
      <c r="VKT271" s="122"/>
      <c r="VKU271" s="122"/>
      <c r="VKV271" s="122"/>
      <c r="VKW271" s="122"/>
      <c r="VKX271" s="122"/>
      <c r="VKY271" s="122"/>
      <c r="VKZ271" s="122"/>
      <c r="VLA271" s="122"/>
      <c r="VLB271" s="122"/>
      <c r="VLC271" s="122"/>
      <c r="VLD271" s="122"/>
      <c r="VLE271" s="122"/>
      <c r="VLF271" s="122"/>
      <c r="VLG271" s="122"/>
      <c r="VLH271" s="122"/>
      <c r="VLI271" s="122"/>
      <c r="VLJ271" s="122"/>
      <c r="VLK271" s="122"/>
      <c r="VLL271" s="122"/>
      <c r="VLM271" s="122"/>
      <c r="VLN271" s="122"/>
      <c r="VLO271" s="122"/>
      <c r="VLP271" s="122"/>
      <c r="VLQ271" s="122"/>
      <c r="VLR271" s="122"/>
      <c r="VLS271" s="122"/>
      <c r="VLT271" s="122"/>
      <c r="VLU271" s="122"/>
      <c r="VLV271" s="122"/>
      <c r="VLW271" s="122"/>
      <c r="VLX271" s="122"/>
      <c r="VLY271" s="122"/>
      <c r="VLZ271" s="122"/>
      <c r="VMA271" s="122"/>
      <c r="VMB271" s="122"/>
      <c r="VMC271" s="122"/>
      <c r="VMD271" s="122"/>
      <c r="VME271" s="122"/>
      <c r="VMF271" s="122"/>
      <c r="VMG271" s="122"/>
      <c r="VMH271" s="122"/>
      <c r="VMI271" s="122"/>
      <c r="VMJ271" s="122"/>
      <c r="VMK271" s="122"/>
      <c r="VML271" s="122"/>
      <c r="VMM271" s="122"/>
      <c r="VMN271" s="122"/>
      <c r="VMO271" s="122"/>
      <c r="VMP271" s="122"/>
      <c r="VMQ271" s="122"/>
      <c r="VMR271" s="122"/>
      <c r="VMS271" s="122"/>
      <c r="VMT271" s="122"/>
      <c r="VMU271" s="122"/>
      <c r="VMV271" s="122"/>
      <c r="VMW271" s="122"/>
      <c r="VMX271" s="122"/>
      <c r="VMY271" s="122"/>
      <c r="VMZ271" s="122"/>
      <c r="VNA271" s="122"/>
      <c r="VNB271" s="122"/>
      <c r="VNC271" s="122"/>
      <c r="VND271" s="122"/>
      <c r="VNE271" s="122"/>
      <c r="VNF271" s="122"/>
      <c r="VNG271" s="122"/>
      <c r="VNH271" s="122"/>
      <c r="VNI271" s="122"/>
      <c r="VNJ271" s="122"/>
      <c r="VNK271" s="122"/>
      <c r="VNL271" s="122"/>
      <c r="VNM271" s="122"/>
      <c r="VNN271" s="122"/>
      <c r="VNO271" s="122"/>
      <c r="VNP271" s="122"/>
      <c r="VNQ271" s="122"/>
      <c r="VNR271" s="122"/>
      <c r="VNS271" s="122"/>
      <c r="VNT271" s="122"/>
      <c r="VNU271" s="122"/>
      <c r="VNV271" s="122"/>
      <c r="VNW271" s="122"/>
      <c r="VNX271" s="122"/>
      <c r="VNY271" s="122"/>
      <c r="VNZ271" s="122"/>
      <c r="VOA271" s="122"/>
      <c r="VOB271" s="122"/>
      <c r="VOC271" s="122"/>
      <c r="VOD271" s="122"/>
      <c r="VOE271" s="122"/>
      <c r="VOF271" s="122"/>
      <c r="VOG271" s="122"/>
      <c r="VOH271" s="122"/>
      <c r="VOI271" s="122"/>
      <c r="VOJ271" s="122"/>
      <c r="VOK271" s="122"/>
      <c r="VOL271" s="122"/>
      <c r="VOM271" s="122"/>
      <c r="VON271" s="122"/>
      <c r="VOO271" s="122"/>
      <c r="VOP271" s="122"/>
      <c r="VOQ271" s="122"/>
      <c r="VOR271" s="122"/>
      <c r="VOS271" s="122"/>
      <c r="VOT271" s="122"/>
      <c r="VOU271" s="122"/>
      <c r="VOV271" s="122"/>
      <c r="VOW271" s="122"/>
      <c r="VOX271" s="122"/>
      <c r="VOY271" s="122"/>
      <c r="VOZ271" s="122"/>
      <c r="VPA271" s="122"/>
      <c r="VPB271" s="122"/>
      <c r="VPC271" s="122"/>
      <c r="VPD271" s="122"/>
      <c r="VPE271" s="122"/>
      <c r="VPF271" s="122"/>
      <c r="VPG271" s="122"/>
      <c r="VPH271" s="122"/>
      <c r="VPI271" s="122"/>
      <c r="VPJ271" s="122"/>
      <c r="VPK271" s="122"/>
      <c r="VPL271" s="122"/>
      <c r="VPM271" s="122"/>
      <c r="VPN271" s="122"/>
      <c r="VPO271" s="122"/>
      <c r="VPP271" s="122"/>
      <c r="VPQ271" s="122"/>
      <c r="VPR271" s="122"/>
      <c r="VPS271" s="122"/>
      <c r="VPT271" s="122"/>
      <c r="VPU271" s="122"/>
      <c r="VPV271" s="122"/>
      <c r="VPW271" s="122"/>
      <c r="VPX271" s="122"/>
      <c r="VPY271" s="122"/>
      <c r="VPZ271" s="122"/>
      <c r="VQA271" s="122"/>
      <c r="VQB271" s="122"/>
      <c r="VQC271" s="122"/>
      <c r="VQD271" s="122"/>
      <c r="VQE271" s="122"/>
      <c r="VQF271" s="122"/>
      <c r="VQG271" s="122"/>
      <c r="VQH271" s="122"/>
      <c r="VQI271" s="122"/>
      <c r="VQJ271" s="122"/>
      <c r="VQK271" s="122"/>
      <c r="VQL271" s="122"/>
      <c r="VQM271" s="122"/>
      <c r="VQN271" s="122"/>
      <c r="VQO271" s="122"/>
      <c r="VQP271" s="122"/>
      <c r="VQQ271" s="122"/>
      <c r="VQR271" s="122"/>
      <c r="VQS271" s="122"/>
      <c r="VQT271" s="122"/>
      <c r="VQU271" s="122"/>
      <c r="VQV271" s="122"/>
      <c r="VQW271" s="122"/>
      <c r="VQX271" s="122"/>
      <c r="VQY271" s="122"/>
      <c r="VQZ271" s="122"/>
      <c r="VRA271" s="122"/>
      <c r="VRB271" s="122"/>
      <c r="VRC271" s="122"/>
      <c r="VRD271" s="122"/>
      <c r="VRE271" s="122"/>
      <c r="VRF271" s="122"/>
      <c r="VRG271" s="122"/>
      <c r="VRH271" s="122"/>
      <c r="VRI271" s="122"/>
      <c r="VRJ271" s="122"/>
      <c r="VRK271" s="122"/>
      <c r="VRL271" s="122"/>
      <c r="VRM271" s="122"/>
      <c r="VRN271" s="122"/>
      <c r="VRO271" s="122"/>
      <c r="VRP271" s="122"/>
      <c r="VRQ271" s="122"/>
      <c r="VRR271" s="122"/>
      <c r="VRS271" s="122"/>
      <c r="VRT271" s="122"/>
      <c r="VRU271" s="122"/>
      <c r="VRV271" s="122"/>
      <c r="VRW271" s="122"/>
      <c r="VRX271" s="122"/>
      <c r="VRY271" s="122"/>
      <c r="VRZ271" s="122"/>
      <c r="VSA271" s="122"/>
      <c r="VSB271" s="122"/>
      <c r="VSC271" s="122"/>
      <c r="VSD271" s="122"/>
      <c r="VSE271" s="122"/>
      <c r="VSF271" s="122"/>
      <c r="VSG271" s="122"/>
      <c r="VSH271" s="122"/>
      <c r="VSI271" s="122"/>
      <c r="VSJ271" s="122"/>
      <c r="VSK271" s="122"/>
      <c r="VSL271" s="122"/>
      <c r="VSM271" s="122"/>
      <c r="VSN271" s="122"/>
      <c r="VSO271" s="122"/>
      <c r="VSP271" s="122"/>
      <c r="VSQ271" s="122"/>
      <c r="VSR271" s="122"/>
      <c r="VSS271" s="122"/>
      <c r="VST271" s="122"/>
      <c r="VSU271" s="122"/>
      <c r="VSV271" s="122"/>
      <c r="VSW271" s="122"/>
      <c r="VSX271" s="122"/>
      <c r="VSY271" s="122"/>
      <c r="VSZ271" s="122"/>
      <c r="VTA271" s="122"/>
      <c r="VTB271" s="122"/>
      <c r="VTC271" s="122"/>
      <c r="VTD271" s="122"/>
      <c r="VTE271" s="122"/>
      <c r="VTF271" s="122"/>
      <c r="VTG271" s="122"/>
      <c r="VTH271" s="122"/>
      <c r="VTI271" s="122"/>
      <c r="VTJ271" s="122"/>
      <c r="VTK271" s="122"/>
      <c r="VTL271" s="122"/>
      <c r="VTM271" s="122"/>
      <c r="VTN271" s="122"/>
      <c r="VTO271" s="122"/>
      <c r="VTP271" s="122"/>
      <c r="VTQ271" s="122"/>
      <c r="VTR271" s="122"/>
      <c r="VTS271" s="122"/>
      <c r="VTT271" s="122"/>
      <c r="VTU271" s="122"/>
      <c r="VTV271" s="122"/>
      <c r="VTW271" s="122"/>
      <c r="VTX271" s="122"/>
      <c r="VTY271" s="122"/>
      <c r="VTZ271" s="122"/>
      <c r="VUA271" s="122"/>
      <c r="VUB271" s="122"/>
      <c r="VUC271" s="122"/>
      <c r="VUD271" s="122"/>
      <c r="VUE271" s="122"/>
      <c r="VUF271" s="122"/>
      <c r="VUG271" s="122"/>
      <c r="VUH271" s="122"/>
      <c r="VUI271" s="122"/>
      <c r="VUJ271" s="122"/>
      <c r="VUK271" s="122"/>
      <c r="VUL271" s="122"/>
      <c r="VUM271" s="122"/>
      <c r="VUN271" s="122"/>
      <c r="VUO271" s="122"/>
      <c r="VUP271" s="122"/>
      <c r="VUQ271" s="122"/>
      <c r="VUR271" s="122"/>
      <c r="VUS271" s="122"/>
      <c r="VUT271" s="122"/>
      <c r="VUU271" s="122"/>
      <c r="VUV271" s="122"/>
      <c r="VUW271" s="122"/>
      <c r="VUX271" s="122"/>
      <c r="VUY271" s="122"/>
      <c r="VUZ271" s="122"/>
      <c r="VVA271" s="122"/>
      <c r="VVB271" s="122"/>
      <c r="VVC271" s="122"/>
      <c r="VVD271" s="122"/>
      <c r="VVE271" s="122"/>
      <c r="VVF271" s="122"/>
      <c r="VVG271" s="122"/>
      <c r="VVH271" s="122"/>
      <c r="VVI271" s="122"/>
      <c r="VVJ271" s="122"/>
      <c r="VVK271" s="122"/>
      <c r="VVL271" s="122"/>
      <c r="VVM271" s="122"/>
      <c r="VVN271" s="122"/>
      <c r="VVO271" s="122"/>
      <c r="VVP271" s="122"/>
      <c r="VVQ271" s="122"/>
      <c r="VVR271" s="122"/>
      <c r="VVS271" s="122"/>
      <c r="VVT271" s="122"/>
      <c r="VVU271" s="122"/>
      <c r="VVV271" s="122"/>
      <c r="VVW271" s="122"/>
      <c r="VVX271" s="122"/>
      <c r="VVY271" s="122"/>
      <c r="VVZ271" s="122"/>
      <c r="VWA271" s="122"/>
      <c r="VWB271" s="122"/>
      <c r="VWC271" s="122"/>
      <c r="VWD271" s="122"/>
      <c r="VWE271" s="122"/>
      <c r="VWF271" s="122"/>
      <c r="VWG271" s="122"/>
      <c r="VWH271" s="122"/>
      <c r="VWI271" s="122"/>
      <c r="VWJ271" s="122"/>
      <c r="VWK271" s="122"/>
      <c r="VWL271" s="122"/>
      <c r="VWM271" s="122"/>
      <c r="VWN271" s="122"/>
      <c r="VWO271" s="122"/>
      <c r="VWP271" s="122"/>
      <c r="VWQ271" s="122"/>
      <c r="VWR271" s="122"/>
      <c r="VWS271" s="122"/>
      <c r="VWT271" s="122"/>
      <c r="VWU271" s="122"/>
      <c r="VWV271" s="122"/>
      <c r="VWW271" s="122"/>
      <c r="VWX271" s="122"/>
      <c r="VWY271" s="122"/>
      <c r="VWZ271" s="122"/>
      <c r="VXA271" s="122"/>
      <c r="VXB271" s="122"/>
      <c r="VXC271" s="122"/>
      <c r="VXD271" s="122"/>
      <c r="VXE271" s="122"/>
      <c r="VXF271" s="122"/>
      <c r="VXG271" s="122"/>
      <c r="VXH271" s="122"/>
      <c r="VXI271" s="122"/>
      <c r="VXJ271" s="122"/>
      <c r="VXK271" s="122"/>
      <c r="VXL271" s="122"/>
      <c r="VXM271" s="122"/>
      <c r="VXN271" s="122"/>
      <c r="VXO271" s="122"/>
      <c r="VXP271" s="122"/>
      <c r="VXQ271" s="122"/>
      <c r="VXR271" s="122"/>
      <c r="VXS271" s="122"/>
      <c r="VXT271" s="122"/>
      <c r="VXU271" s="122"/>
      <c r="VXV271" s="122"/>
      <c r="VXW271" s="122"/>
      <c r="VXX271" s="122"/>
      <c r="VXY271" s="122"/>
      <c r="VXZ271" s="122"/>
      <c r="VYA271" s="122"/>
      <c r="VYB271" s="122"/>
      <c r="VYC271" s="122"/>
      <c r="VYD271" s="122"/>
      <c r="VYE271" s="122"/>
      <c r="VYF271" s="122"/>
      <c r="VYG271" s="122"/>
      <c r="VYH271" s="122"/>
      <c r="VYI271" s="122"/>
      <c r="VYJ271" s="122"/>
      <c r="VYK271" s="122"/>
      <c r="VYL271" s="122"/>
      <c r="VYM271" s="122"/>
      <c r="VYN271" s="122"/>
      <c r="VYO271" s="122"/>
      <c r="VYP271" s="122"/>
      <c r="VYQ271" s="122"/>
      <c r="VYR271" s="122"/>
      <c r="VYS271" s="122"/>
      <c r="VYT271" s="122"/>
      <c r="VYU271" s="122"/>
      <c r="VYV271" s="122"/>
      <c r="VYW271" s="122"/>
      <c r="VYX271" s="122"/>
      <c r="VYY271" s="122"/>
      <c r="VYZ271" s="122"/>
      <c r="VZA271" s="122"/>
      <c r="VZB271" s="122"/>
      <c r="VZC271" s="122"/>
      <c r="VZD271" s="122"/>
      <c r="VZE271" s="122"/>
      <c r="VZF271" s="122"/>
      <c r="VZG271" s="122"/>
      <c r="VZH271" s="122"/>
      <c r="VZI271" s="122"/>
      <c r="VZJ271" s="122"/>
      <c r="VZK271" s="122"/>
      <c r="VZL271" s="122"/>
      <c r="VZM271" s="122"/>
      <c r="VZN271" s="122"/>
      <c r="VZO271" s="122"/>
      <c r="VZP271" s="122"/>
      <c r="VZQ271" s="122"/>
      <c r="VZR271" s="122"/>
      <c r="VZS271" s="122"/>
      <c r="VZT271" s="122"/>
      <c r="VZU271" s="122"/>
      <c r="VZV271" s="122"/>
      <c r="VZW271" s="122"/>
      <c r="VZX271" s="122"/>
      <c r="VZY271" s="122"/>
      <c r="VZZ271" s="122"/>
      <c r="WAA271" s="122"/>
      <c r="WAB271" s="122"/>
      <c r="WAC271" s="122"/>
      <c r="WAD271" s="122"/>
      <c r="WAE271" s="122"/>
      <c r="WAF271" s="122"/>
      <c r="WAG271" s="122"/>
      <c r="WAH271" s="122"/>
      <c r="WAI271" s="122"/>
      <c r="WAJ271" s="122"/>
      <c r="WAK271" s="122"/>
      <c r="WAL271" s="122"/>
      <c r="WAM271" s="122"/>
      <c r="WAN271" s="122"/>
      <c r="WAO271" s="122"/>
      <c r="WAP271" s="122"/>
      <c r="WAQ271" s="122"/>
      <c r="WAR271" s="122"/>
      <c r="WAS271" s="122"/>
      <c r="WAT271" s="122"/>
      <c r="WAU271" s="122"/>
      <c r="WAV271" s="122"/>
      <c r="WAW271" s="122"/>
      <c r="WAX271" s="122"/>
      <c r="WAY271" s="122"/>
      <c r="WAZ271" s="122"/>
      <c r="WBA271" s="122"/>
      <c r="WBB271" s="122"/>
      <c r="WBC271" s="122"/>
      <c r="WBD271" s="122"/>
      <c r="WBE271" s="122"/>
      <c r="WBF271" s="122"/>
      <c r="WBG271" s="122"/>
      <c r="WBH271" s="122"/>
      <c r="WBI271" s="122"/>
      <c r="WBJ271" s="122"/>
      <c r="WBK271" s="122"/>
      <c r="WBL271" s="122"/>
      <c r="WBM271" s="122"/>
      <c r="WBN271" s="122"/>
      <c r="WBO271" s="122"/>
      <c r="WBP271" s="122"/>
      <c r="WBQ271" s="122"/>
      <c r="WBR271" s="122"/>
      <c r="WBS271" s="122"/>
      <c r="WBT271" s="122"/>
      <c r="WBU271" s="122"/>
      <c r="WBV271" s="122"/>
      <c r="WBW271" s="122"/>
      <c r="WBX271" s="122"/>
      <c r="WBY271" s="122"/>
      <c r="WBZ271" s="122"/>
      <c r="WCA271" s="122"/>
      <c r="WCB271" s="122"/>
      <c r="WCC271" s="122"/>
      <c r="WCD271" s="122"/>
      <c r="WCE271" s="122"/>
      <c r="WCF271" s="122"/>
      <c r="WCG271" s="122"/>
      <c r="WCH271" s="122"/>
      <c r="WCI271" s="122"/>
      <c r="WCJ271" s="122"/>
      <c r="WCK271" s="122"/>
      <c r="WCL271" s="122"/>
      <c r="WCM271" s="122"/>
      <c r="WCN271" s="122"/>
      <c r="WCO271" s="122"/>
      <c r="WCP271" s="122"/>
      <c r="WCQ271" s="122"/>
      <c r="WCR271" s="122"/>
      <c r="WCS271" s="122"/>
      <c r="WCT271" s="122"/>
      <c r="WCU271" s="122"/>
      <c r="WCV271" s="122"/>
      <c r="WCW271" s="122"/>
      <c r="WCX271" s="122"/>
      <c r="WCY271" s="122"/>
      <c r="WCZ271" s="122"/>
      <c r="WDA271" s="122"/>
      <c r="WDB271" s="122"/>
      <c r="WDC271" s="122"/>
      <c r="WDD271" s="122"/>
      <c r="WDE271" s="122"/>
      <c r="WDF271" s="122"/>
      <c r="WDG271" s="122"/>
      <c r="WDH271" s="122"/>
      <c r="WDI271" s="122"/>
      <c r="WDJ271" s="122"/>
      <c r="WDK271" s="122"/>
      <c r="WDL271" s="122"/>
      <c r="WDM271" s="122"/>
      <c r="WDN271" s="122"/>
      <c r="WDO271" s="122"/>
      <c r="WDP271" s="122"/>
      <c r="WDQ271" s="122"/>
      <c r="WDR271" s="122"/>
      <c r="WDS271" s="122"/>
      <c r="WDT271" s="122"/>
      <c r="WDU271" s="122"/>
      <c r="WDV271" s="122"/>
      <c r="WDW271" s="122"/>
      <c r="WDX271" s="122"/>
      <c r="WDY271" s="122"/>
      <c r="WDZ271" s="122"/>
      <c r="WEA271" s="122"/>
      <c r="WEB271" s="122"/>
      <c r="WEC271" s="122"/>
      <c r="WED271" s="122"/>
      <c r="WEE271" s="122"/>
      <c r="WEF271" s="122"/>
      <c r="WEG271" s="122"/>
      <c r="WEH271" s="122"/>
      <c r="WEI271" s="122"/>
      <c r="WEJ271" s="122"/>
      <c r="WEK271" s="122"/>
      <c r="WEL271" s="122"/>
      <c r="WEM271" s="122"/>
      <c r="WEN271" s="122"/>
      <c r="WEO271" s="122"/>
      <c r="WEP271" s="122"/>
      <c r="WEQ271" s="122"/>
      <c r="WER271" s="122"/>
      <c r="WES271" s="122"/>
      <c r="WET271" s="122"/>
      <c r="WEU271" s="122"/>
      <c r="WEV271" s="122"/>
      <c r="WEW271" s="122"/>
      <c r="WEX271" s="122"/>
      <c r="WEY271" s="122"/>
      <c r="WEZ271" s="122"/>
      <c r="WFA271" s="122"/>
      <c r="WFB271" s="122"/>
      <c r="WFC271" s="122"/>
      <c r="WFD271" s="122"/>
      <c r="WFE271" s="122"/>
      <c r="WFF271" s="122"/>
      <c r="WFG271" s="122"/>
      <c r="WFH271" s="122"/>
      <c r="WFI271" s="122"/>
      <c r="WFJ271" s="122"/>
      <c r="WFK271" s="122"/>
      <c r="WFL271" s="122"/>
      <c r="WFM271" s="122"/>
      <c r="WFN271" s="122"/>
      <c r="WFO271" s="122"/>
      <c r="WFP271" s="122"/>
      <c r="WFQ271" s="122"/>
      <c r="WFR271" s="122"/>
      <c r="WFS271" s="122"/>
      <c r="WFT271" s="122"/>
      <c r="WFU271" s="122"/>
      <c r="WFV271" s="122"/>
      <c r="WFW271" s="122"/>
      <c r="WFX271" s="122"/>
      <c r="WFY271" s="122"/>
      <c r="WFZ271" s="122"/>
      <c r="WGA271" s="122"/>
      <c r="WGB271" s="122"/>
      <c r="WGC271" s="122"/>
      <c r="WGD271" s="122"/>
      <c r="WGE271" s="122"/>
      <c r="WGF271" s="122"/>
      <c r="WGG271" s="122"/>
      <c r="WGH271" s="122"/>
      <c r="WGI271" s="122"/>
      <c r="WGJ271" s="122"/>
      <c r="WGK271" s="122"/>
      <c r="WGL271" s="122"/>
      <c r="WGM271" s="122"/>
      <c r="WGN271" s="122"/>
      <c r="WGO271" s="122"/>
      <c r="WGP271" s="122"/>
      <c r="WGQ271" s="122"/>
      <c r="WGR271" s="122"/>
      <c r="WGS271" s="122"/>
      <c r="WGT271" s="122"/>
      <c r="WGU271" s="122"/>
      <c r="WGV271" s="122"/>
      <c r="WGW271" s="122"/>
      <c r="WGX271" s="122"/>
      <c r="WGY271" s="122"/>
      <c r="WGZ271" s="122"/>
      <c r="WHA271" s="122"/>
      <c r="WHB271" s="122"/>
      <c r="WHC271" s="122"/>
      <c r="WHD271" s="122"/>
      <c r="WHE271" s="122"/>
      <c r="WHF271" s="122"/>
      <c r="WHG271" s="122"/>
      <c r="WHH271" s="122"/>
      <c r="WHI271" s="122"/>
      <c r="WHJ271" s="122"/>
      <c r="WHK271" s="122"/>
      <c r="WHL271" s="122"/>
      <c r="WHM271" s="122"/>
      <c r="WHN271" s="122"/>
      <c r="WHO271" s="122"/>
      <c r="WHP271" s="122"/>
      <c r="WHQ271" s="122"/>
      <c r="WHR271" s="122"/>
      <c r="WHS271" s="122"/>
      <c r="WHT271" s="122"/>
      <c r="WHU271" s="122"/>
      <c r="WHV271" s="122"/>
      <c r="WHW271" s="122"/>
      <c r="WHX271" s="122"/>
      <c r="WHY271" s="122"/>
      <c r="WHZ271" s="122"/>
      <c r="WIA271" s="122"/>
      <c r="WIB271" s="122"/>
      <c r="WIC271" s="122"/>
      <c r="WID271" s="122"/>
      <c r="WIE271" s="122"/>
      <c r="WIF271" s="122"/>
      <c r="WIG271" s="122"/>
      <c r="WIH271" s="122"/>
      <c r="WII271" s="122"/>
      <c r="WIJ271" s="122"/>
      <c r="WIK271" s="122"/>
      <c r="WIL271" s="122"/>
      <c r="WIM271" s="122"/>
      <c r="WIN271" s="122"/>
      <c r="WIO271" s="122"/>
      <c r="WIP271" s="122"/>
      <c r="WIQ271" s="122"/>
      <c r="WIR271" s="122"/>
      <c r="WIS271" s="122"/>
      <c r="WIT271" s="122"/>
      <c r="WIU271" s="122"/>
      <c r="WIV271" s="122"/>
      <c r="WIW271" s="122"/>
      <c r="WIX271" s="122"/>
      <c r="WIY271" s="122"/>
      <c r="WIZ271" s="122"/>
      <c r="WJA271" s="122"/>
      <c r="WJB271" s="122"/>
      <c r="WJC271" s="122"/>
      <c r="WJD271" s="122"/>
      <c r="WJE271" s="122"/>
      <c r="WJF271" s="122"/>
      <c r="WJG271" s="122"/>
      <c r="WJH271" s="122"/>
      <c r="WJI271" s="122"/>
      <c r="WJJ271" s="122"/>
      <c r="WJK271" s="122"/>
      <c r="WJL271" s="122"/>
      <c r="WJM271" s="122"/>
      <c r="WJN271" s="122"/>
      <c r="WJO271" s="122"/>
      <c r="WJP271" s="122"/>
      <c r="WJQ271" s="122"/>
      <c r="WJR271" s="122"/>
      <c r="WJS271" s="122"/>
      <c r="WJT271" s="122"/>
      <c r="WJU271" s="122"/>
      <c r="WJV271" s="122"/>
      <c r="WJW271" s="122"/>
      <c r="WJX271" s="122"/>
      <c r="WJY271" s="122"/>
      <c r="WJZ271" s="122"/>
      <c r="WKA271" s="122"/>
      <c r="WKB271" s="122"/>
      <c r="WKC271" s="122"/>
      <c r="WKD271" s="122"/>
      <c r="WKE271" s="122"/>
      <c r="WKF271" s="122"/>
      <c r="WKG271" s="122"/>
      <c r="WKH271" s="122"/>
      <c r="WKI271" s="122"/>
      <c r="WKJ271" s="122"/>
      <c r="WKK271" s="122"/>
      <c r="WKL271" s="122"/>
      <c r="WKM271" s="122"/>
      <c r="WKN271" s="122"/>
      <c r="WKO271" s="122"/>
      <c r="WKP271" s="122"/>
      <c r="WKQ271" s="122"/>
      <c r="WKR271" s="122"/>
      <c r="WKS271" s="122"/>
      <c r="WKT271" s="122"/>
      <c r="WKU271" s="122"/>
      <c r="WKV271" s="122"/>
      <c r="WKW271" s="122"/>
      <c r="WKX271" s="122"/>
      <c r="WKY271" s="122"/>
      <c r="WKZ271" s="122"/>
      <c r="WLA271" s="122"/>
      <c r="WLB271" s="122"/>
      <c r="WLC271" s="122"/>
      <c r="WLD271" s="122"/>
      <c r="WLE271" s="122"/>
      <c r="WLF271" s="122"/>
      <c r="WLG271" s="122"/>
      <c r="WLH271" s="122"/>
      <c r="WLI271" s="122"/>
      <c r="WLJ271" s="122"/>
      <c r="WLK271" s="122"/>
      <c r="WLL271" s="122"/>
      <c r="WLM271" s="122"/>
      <c r="WLN271" s="122"/>
      <c r="WLO271" s="122"/>
      <c r="WLP271" s="122"/>
      <c r="WLQ271" s="122"/>
      <c r="WLR271" s="122"/>
      <c r="WLS271" s="122"/>
      <c r="WLT271" s="122"/>
      <c r="WLU271" s="122"/>
      <c r="WLV271" s="122"/>
      <c r="WLW271" s="122"/>
      <c r="WLX271" s="122"/>
      <c r="WLY271" s="122"/>
      <c r="WLZ271" s="122"/>
      <c r="WMA271" s="122"/>
      <c r="WMB271" s="122"/>
      <c r="WMC271" s="122"/>
      <c r="WMD271" s="122"/>
      <c r="WME271" s="122"/>
      <c r="WMF271" s="122"/>
      <c r="WMG271" s="122"/>
      <c r="WMH271" s="122"/>
      <c r="WMI271" s="122"/>
      <c r="WMJ271" s="122"/>
      <c r="WMK271" s="122"/>
      <c r="WML271" s="122"/>
      <c r="WMM271" s="122"/>
      <c r="WMN271" s="122"/>
      <c r="WMO271" s="122"/>
      <c r="WMP271" s="122"/>
      <c r="WMQ271" s="122"/>
      <c r="WMR271" s="122"/>
      <c r="WMS271" s="122"/>
      <c r="WMT271" s="122"/>
      <c r="WMU271" s="122"/>
      <c r="WMV271" s="122"/>
      <c r="WMW271" s="122"/>
      <c r="WMX271" s="122"/>
      <c r="WMY271" s="122"/>
      <c r="WMZ271" s="122"/>
      <c r="WNA271" s="122"/>
      <c r="WNB271" s="122"/>
      <c r="WNC271" s="122"/>
      <c r="WND271" s="122"/>
      <c r="WNE271" s="122"/>
      <c r="WNF271" s="122"/>
      <c r="WNG271" s="122"/>
      <c r="WNH271" s="122"/>
      <c r="WNI271" s="122"/>
      <c r="WNJ271" s="122"/>
      <c r="WNK271" s="122"/>
      <c r="WNL271" s="122"/>
      <c r="WNM271" s="122"/>
      <c r="WNN271" s="122"/>
      <c r="WNO271" s="122"/>
      <c r="WNP271" s="122"/>
      <c r="WNQ271" s="122"/>
      <c r="WNR271" s="122"/>
      <c r="WNS271" s="122"/>
      <c r="WNT271" s="122"/>
      <c r="WNU271" s="122"/>
      <c r="WNV271" s="122"/>
      <c r="WNW271" s="122"/>
      <c r="WNX271" s="122"/>
      <c r="WNY271" s="122"/>
      <c r="WNZ271" s="122"/>
      <c r="WOA271" s="122"/>
      <c r="WOB271" s="122"/>
      <c r="WOC271" s="122"/>
      <c r="WOD271" s="122"/>
      <c r="WOE271" s="122"/>
      <c r="WOF271" s="122"/>
      <c r="WOG271" s="122"/>
      <c r="WOH271" s="122"/>
      <c r="WOI271" s="122"/>
      <c r="WOJ271" s="122"/>
      <c r="WOK271" s="122"/>
      <c r="WOL271" s="122"/>
      <c r="WOM271" s="122"/>
      <c r="WON271" s="122"/>
      <c r="WOO271" s="122"/>
      <c r="WOP271" s="122"/>
      <c r="WOQ271" s="122"/>
      <c r="WOR271" s="122"/>
      <c r="WOS271" s="122"/>
      <c r="WOT271" s="122"/>
      <c r="WOU271" s="122"/>
      <c r="WOV271" s="122"/>
      <c r="WOW271" s="122"/>
      <c r="WOX271" s="122"/>
      <c r="WOY271" s="122"/>
      <c r="WOZ271" s="122"/>
      <c r="WPA271" s="122"/>
      <c r="WPB271" s="122"/>
      <c r="WPC271" s="122"/>
      <c r="WPD271" s="122"/>
      <c r="WPE271" s="122"/>
      <c r="WPF271" s="122"/>
      <c r="WPG271" s="122"/>
      <c r="WPH271" s="122"/>
      <c r="WPI271" s="122"/>
      <c r="WPJ271" s="122"/>
      <c r="WPK271" s="122"/>
      <c r="WPL271" s="122"/>
      <c r="WPM271" s="122"/>
      <c r="WPN271" s="122"/>
      <c r="WPO271" s="122"/>
      <c r="WPP271" s="122"/>
      <c r="WPQ271" s="122"/>
      <c r="WPR271" s="122"/>
      <c r="WPS271" s="122"/>
      <c r="WPT271" s="122"/>
      <c r="WPU271" s="122"/>
      <c r="WPV271" s="122"/>
      <c r="WPW271" s="122"/>
      <c r="WPX271" s="122"/>
      <c r="WPY271" s="122"/>
      <c r="WPZ271" s="122"/>
      <c r="WQA271" s="122"/>
      <c r="WQB271" s="122"/>
      <c r="WQC271" s="122"/>
      <c r="WQD271" s="122"/>
      <c r="WQE271" s="122"/>
      <c r="WQF271" s="122"/>
      <c r="WQG271" s="122"/>
      <c r="WQH271" s="122"/>
      <c r="WQI271" s="122"/>
      <c r="WQJ271" s="122"/>
      <c r="WQK271" s="122"/>
      <c r="WQL271" s="122"/>
      <c r="WQM271" s="122"/>
      <c r="WQN271" s="122"/>
      <c r="WQO271" s="122"/>
      <c r="WQP271" s="122"/>
      <c r="WQQ271" s="122"/>
      <c r="WQR271" s="122"/>
      <c r="WQS271" s="122"/>
      <c r="WQT271" s="122"/>
      <c r="WQU271" s="122"/>
      <c r="WQV271" s="122"/>
      <c r="WQW271" s="122"/>
      <c r="WQX271" s="122"/>
      <c r="WQY271" s="122"/>
      <c r="WQZ271" s="122"/>
      <c r="WRA271" s="122"/>
      <c r="WRB271" s="122"/>
      <c r="WRC271" s="122"/>
      <c r="WRD271" s="122"/>
      <c r="WRE271" s="122"/>
      <c r="WRF271" s="122"/>
      <c r="WRG271" s="122"/>
      <c r="WRH271" s="122"/>
      <c r="WRI271" s="122"/>
      <c r="WRJ271" s="122"/>
      <c r="WRK271" s="122"/>
      <c r="WRL271" s="122"/>
      <c r="WRM271" s="122"/>
      <c r="WRN271" s="122"/>
      <c r="WRO271" s="122"/>
      <c r="WRP271" s="122"/>
      <c r="WRQ271" s="122"/>
      <c r="WRR271" s="122"/>
      <c r="WRS271" s="122"/>
      <c r="WRT271" s="122"/>
      <c r="WRU271" s="122"/>
      <c r="WRV271" s="122"/>
      <c r="WRW271" s="122"/>
      <c r="WRX271" s="122"/>
      <c r="WRY271" s="122"/>
      <c r="WRZ271" s="122"/>
      <c r="WSA271" s="122"/>
      <c r="WSB271" s="122"/>
      <c r="WSC271" s="122"/>
      <c r="WSD271" s="122"/>
      <c r="WSE271" s="122"/>
      <c r="WSF271" s="122"/>
      <c r="WSG271" s="122"/>
      <c r="WSH271" s="122"/>
      <c r="WSI271" s="122"/>
      <c r="WSJ271" s="122"/>
      <c r="WSK271" s="122"/>
      <c r="WSL271" s="122"/>
      <c r="WSM271" s="122"/>
      <c r="WSN271" s="122"/>
      <c r="WSO271" s="122"/>
      <c r="WSP271" s="122"/>
      <c r="WSQ271" s="122"/>
      <c r="WSR271" s="122"/>
      <c r="WSS271" s="122"/>
      <c r="WST271" s="122"/>
      <c r="WSU271" s="122"/>
      <c r="WSV271" s="122"/>
      <c r="WSW271" s="122"/>
      <c r="WSX271" s="122"/>
      <c r="WSY271" s="122"/>
      <c r="WSZ271" s="122"/>
      <c r="WTA271" s="122"/>
      <c r="WTB271" s="122"/>
      <c r="WTC271" s="122"/>
      <c r="WTD271" s="122"/>
      <c r="WTE271" s="122"/>
      <c r="WTF271" s="122"/>
      <c r="WTG271" s="122"/>
      <c r="WTH271" s="122"/>
      <c r="WTI271" s="122"/>
      <c r="WTJ271" s="122"/>
      <c r="WTK271" s="122"/>
      <c r="WTL271" s="122"/>
      <c r="WTM271" s="122"/>
      <c r="WTN271" s="122"/>
      <c r="WTO271" s="122"/>
      <c r="WTP271" s="122"/>
      <c r="WTQ271" s="122"/>
      <c r="WTR271" s="122"/>
      <c r="WTS271" s="122"/>
      <c r="WTT271" s="122"/>
      <c r="WTU271" s="122"/>
      <c r="WTV271" s="122"/>
      <c r="WTW271" s="122"/>
      <c r="WTX271" s="122"/>
      <c r="WTY271" s="122"/>
      <c r="WTZ271" s="122"/>
      <c r="WUA271" s="122"/>
      <c r="WUB271" s="122"/>
      <c r="WUC271" s="122"/>
      <c r="WUD271" s="122"/>
      <c r="WUE271" s="122"/>
      <c r="WUF271" s="122"/>
      <c r="WUG271" s="122"/>
      <c r="WUH271" s="122"/>
      <c r="WUI271" s="122"/>
      <c r="WUJ271" s="122"/>
      <c r="WUK271" s="122"/>
      <c r="WUL271" s="122"/>
      <c r="WUM271" s="122"/>
      <c r="WUN271" s="122"/>
      <c r="WUO271" s="122"/>
      <c r="WUP271" s="122"/>
      <c r="WUQ271" s="122"/>
      <c r="WUR271" s="122"/>
      <c r="WUS271" s="122"/>
      <c r="WUT271" s="122"/>
      <c r="WUU271" s="122"/>
      <c r="WUV271" s="122"/>
      <c r="WUW271" s="122"/>
      <c r="WUX271" s="122"/>
      <c r="WUY271" s="122"/>
      <c r="WUZ271" s="122"/>
      <c r="WVA271" s="122"/>
      <c r="WVB271" s="122"/>
      <c r="WVC271" s="122"/>
      <c r="WVD271" s="122"/>
      <c r="WVE271" s="122"/>
      <c r="WVF271" s="122"/>
      <c r="WVG271" s="122"/>
      <c r="WVH271" s="122"/>
      <c r="WVI271" s="122"/>
      <c r="WVJ271" s="122"/>
      <c r="WVK271" s="122"/>
      <c r="WVL271" s="122"/>
      <c r="WVM271" s="122"/>
      <c r="WVN271" s="122"/>
      <c r="WVO271" s="122"/>
      <c r="WVP271" s="122"/>
      <c r="WVQ271" s="122"/>
      <c r="WVR271" s="122"/>
      <c r="WVS271" s="122"/>
      <c r="WVT271" s="122"/>
      <c r="WVU271" s="122"/>
      <c r="WVV271" s="122"/>
      <c r="WVW271" s="122"/>
      <c r="WVX271" s="122"/>
      <c r="WVY271" s="122"/>
      <c r="WVZ271" s="122"/>
      <c r="WWA271" s="122"/>
      <c r="WWB271" s="122"/>
      <c r="WWC271" s="122"/>
      <c r="WWD271" s="122"/>
      <c r="WWE271" s="122"/>
      <c r="WWF271" s="122"/>
      <c r="WWG271" s="122"/>
      <c r="WWH271" s="122"/>
      <c r="WWI271" s="122"/>
      <c r="WWJ271" s="122"/>
      <c r="WWK271" s="122"/>
      <c r="WWL271" s="122"/>
      <c r="WWM271" s="122"/>
      <c r="WWN271" s="122"/>
      <c r="WWO271" s="122"/>
      <c r="WWP271" s="122"/>
      <c r="WWQ271" s="122"/>
      <c r="WWR271" s="122"/>
      <c r="WWS271" s="122"/>
      <c r="WWT271" s="122"/>
      <c r="WWU271" s="122"/>
      <c r="WWV271" s="122"/>
      <c r="WWW271" s="122"/>
      <c r="WWX271" s="122"/>
      <c r="WWY271" s="122"/>
      <c r="WWZ271" s="122"/>
      <c r="WXA271" s="122"/>
      <c r="WXB271" s="122"/>
      <c r="WXC271" s="122"/>
      <c r="WXD271" s="122"/>
      <c r="WXE271" s="122"/>
      <c r="WXF271" s="122"/>
      <c r="WXG271" s="122"/>
      <c r="WXH271" s="122"/>
      <c r="WXI271" s="122"/>
      <c r="WXJ271" s="122"/>
      <c r="WXK271" s="122"/>
      <c r="WXL271" s="122"/>
      <c r="WXM271" s="122"/>
      <c r="WXN271" s="122"/>
      <c r="WXO271" s="122"/>
      <c r="WXP271" s="122"/>
      <c r="WXQ271" s="122"/>
      <c r="WXR271" s="122"/>
      <c r="WXS271" s="122"/>
      <c r="WXT271" s="122"/>
      <c r="WXU271" s="122"/>
      <c r="WXV271" s="122"/>
      <c r="WXW271" s="122"/>
      <c r="WXX271" s="122"/>
      <c r="WXY271" s="122"/>
      <c r="WXZ271" s="122"/>
      <c r="WYA271" s="122"/>
      <c r="WYB271" s="122"/>
      <c r="WYC271" s="122"/>
      <c r="WYD271" s="122"/>
      <c r="WYE271" s="122"/>
      <c r="WYF271" s="122"/>
      <c r="WYG271" s="122"/>
      <c r="WYH271" s="122"/>
      <c r="WYI271" s="122"/>
      <c r="WYJ271" s="122"/>
      <c r="WYK271" s="122"/>
      <c r="WYL271" s="122"/>
      <c r="WYM271" s="122"/>
      <c r="WYN271" s="122"/>
      <c r="WYO271" s="122"/>
      <c r="WYP271" s="122"/>
      <c r="WYQ271" s="122"/>
      <c r="WYR271" s="122"/>
      <c r="WYS271" s="122"/>
      <c r="WYT271" s="122"/>
      <c r="WYU271" s="122"/>
      <c r="WYV271" s="122"/>
      <c r="WYW271" s="122"/>
      <c r="WYX271" s="122"/>
      <c r="WYY271" s="122"/>
      <c r="WYZ271" s="122"/>
      <c r="WZA271" s="122"/>
      <c r="WZB271" s="122"/>
      <c r="WZC271" s="122"/>
      <c r="WZD271" s="122"/>
      <c r="WZE271" s="122"/>
      <c r="WZF271" s="122"/>
      <c r="WZG271" s="122"/>
      <c r="WZH271" s="122"/>
      <c r="WZI271" s="122"/>
      <c r="WZJ271" s="122"/>
      <c r="WZK271" s="122"/>
      <c r="WZL271" s="122"/>
      <c r="WZM271" s="122"/>
      <c r="WZN271" s="122"/>
      <c r="WZO271" s="122"/>
      <c r="WZP271" s="122"/>
      <c r="WZQ271" s="122"/>
      <c r="WZR271" s="122"/>
      <c r="WZS271" s="122"/>
      <c r="WZT271" s="122"/>
      <c r="WZU271" s="122"/>
      <c r="WZV271" s="122"/>
      <c r="WZW271" s="122"/>
      <c r="WZX271" s="122"/>
      <c r="WZY271" s="122"/>
      <c r="WZZ271" s="122"/>
      <c r="XAA271" s="122"/>
      <c r="XAB271" s="122"/>
      <c r="XAC271" s="122"/>
      <c r="XAD271" s="122"/>
      <c r="XAE271" s="122"/>
      <c r="XAF271" s="122"/>
      <c r="XAG271" s="122"/>
      <c r="XAH271" s="122"/>
      <c r="XAI271" s="122"/>
      <c r="XAJ271" s="122"/>
      <c r="XAK271" s="122"/>
      <c r="XAL271" s="122"/>
      <c r="XAM271" s="122"/>
      <c r="XAN271" s="122"/>
      <c r="XAO271" s="122"/>
      <c r="XAP271" s="122"/>
      <c r="XAQ271" s="122"/>
      <c r="XAR271" s="122"/>
      <c r="XAS271" s="122"/>
      <c r="XAT271" s="122"/>
      <c r="XAU271" s="122"/>
      <c r="XAV271" s="122"/>
      <c r="XAW271" s="122"/>
      <c r="XAX271" s="122"/>
      <c r="XAY271" s="122"/>
      <c r="XAZ271" s="122"/>
      <c r="XBA271" s="122"/>
      <c r="XBB271" s="122"/>
      <c r="XBC271" s="122"/>
      <c r="XBD271" s="122"/>
      <c r="XBE271" s="122"/>
      <c r="XBF271" s="122"/>
      <c r="XBG271" s="122"/>
      <c r="XBH271" s="122"/>
      <c r="XBI271" s="122"/>
      <c r="XBJ271" s="122"/>
      <c r="XBK271" s="122"/>
      <c r="XBL271" s="122"/>
      <c r="XBM271" s="122"/>
      <c r="XBN271" s="122"/>
      <c r="XBO271" s="122"/>
      <c r="XBP271" s="122"/>
      <c r="XBQ271" s="122"/>
      <c r="XBR271" s="122"/>
      <c r="XBS271" s="122"/>
      <c r="XBT271" s="122"/>
      <c r="XBU271" s="122"/>
      <c r="XBV271" s="122"/>
      <c r="XBW271" s="122"/>
      <c r="XBX271" s="122"/>
      <c r="XBY271" s="122"/>
      <c r="XBZ271" s="122"/>
      <c r="XCA271" s="122"/>
      <c r="XCB271" s="122"/>
      <c r="XCC271" s="122"/>
      <c r="XCD271" s="122"/>
      <c r="XCE271" s="122"/>
      <c r="XCF271" s="122"/>
      <c r="XCG271" s="122"/>
      <c r="XCH271" s="122"/>
      <c r="XCI271" s="122"/>
      <c r="XCJ271" s="122"/>
      <c r="XCK271" s="122"/>
      <c r="XCL271" s="122"/>
      <c r="XCM271" s="122"/>
      <c r="XCN271" s="122"/>
      <c r="XCO271" s="122"/>
      <c r="XCP271" s="122"/>
      <c r="XCQ271" s="122"/>
      <c r="XCR271" s="122"/>
      <c r="XCS271" s="122"/>
      <c r="XCT271" s="122"/>
      <c r="XCU271" s="122"/>
      <c r="XCV271" s="122"/>
      <c r="XCW271" s="122"/>
      <c r="XCX271" s="122"/>
      <c r="XCY271" s="122"/>
      <c r="XCZ271" s="122"/>
      <c r="XDA271" s="122"/>
      <c r="XDB271" s="122"/>
      <c r="XDC271" s="122"/>
      <c r="XDD271" s="122"/>
      <c r="XDE271" s="122"/>
      <c r="XDF271" s="122"/>
      <c r="XDG271" s="122"/>
      <c r="XDH271" s="122"/>
      <c r="XDI271" s="122"/>
      <c r="XDJ271" s="122"/>
      <c r="XDK271" s="122"/>
      <c r="XDL271" s="122"/>
      <c r="XDM271" s="122"/>
      <c r="XDN271" s="122"/>
      <c r="XDO271" s="122"/>
      <c r="XDP271" s="122"/>
      <c r="XDQ271" s="122"/>
      <c r="XDR271" s="122"/>
      <c r="XDS271" s="122"/>
      <c r="XDT271" s="122"/>
      <c r="XDU271" s="122"/>
      <c r="XDV271" s="122"/>
      <c r="XDW271" s="122"/>
      <c r="XDX271" s="122"/>
      <c r="XDY271" s="122"/>
      <c r="XDZ271" s="122"/>
      <c r="XEA271" s="122"/>
      <c r="XEB271" s="122"/>
      <c r="XEC271" s="122"/>
      <c r="XED271" s="122"/>
      <c r="XEE271" s="122"/>
      <c r="XEF271" s="122"/>
      <c r="XEG271" s="122"/>
      <c r="XEH271" s="122"/>
      <c r="XEI271" s="122"/>
      <c r="XEJ271" s="122"/>
      <c r="XEK271" s="122"/>
      <c r="XEL271" s="122"/>
      <c r="XEM271" s="122"/>
      <c r="XEN271" s="122"/>
      <c r="XEO271" s="122"/>
      <c r="XEP271" s="122"/>
      <c r="XEQ271" s="122"/>
      <c r="XER271" s="122"/>
      <c r="XES271" s="122"/>
      <c r="XET271" s="122"/>
      <c r="XEU271" s="122"/>
      <c r="XEV271" s="122"/>
    </row>
    <row r="272" spans="1:16376" ht="15">
      <c r="A272" s="104">
        <v>2024</v>
      </c>
      <c r="B272" s="11" t="s">
        <v>15</v>
      </c>
      <c r="C272" s="8">
        <f>(C87/C85-1)*100</f>
        <v>-4.5921115000000174</v>
      </c>
      <c r="D272" s="8">
        <f t="shared" ref="D272:G272" si="43">(D87/D85-1)*100</f>
        <v>-11.42350000000002</v>
      </c>
      <c r="E272" s="30">
        <f t="shared" si="43"/>
        <v>1.8249999999997435E-2</v>
      </c>
      <c r="F272" s="8">
        <f t="shared" si="43"/>
        <v>1.1405110000000107</v>
      </c>
      <c r="G272" s="8">
        <f t="shared" si="43"/>
        <v>17.581322</v>
      </c>
    </row>
    <row r="273" spans="1:7" ht="15">
      <c r="A273" s="104"/>
      <c r="B273" s="7" t="s">
        <v>16</v>
      </c>
      <c r="C273" s="8">
        <f>(C88/C87-1)*100</f>
        <v>-1.2113000000000151</v>
      </c>
      <c r="D273" s="8">
        <f t="shared" ref="D273:G273" si="44">(D88/D87-1)*100</f>
        <v>-4.4191715399999998</v>
      </c>
      <c r="E273" s="8">
        <f t="shared" si="44"/>
        <v>1.7822299999999958</v>
      </c>
      <c r="F273" s="8">
        <f t="shared" si="44"/>
        <v>2.4099700000000057</v>
      </c>
      <c r="G273" s="8">
        <f t="shared" si="44"/>
        <v>-3.0992140000000057</v>
      </c>
    </row>
    <row r="274" spans="1:7" ht="13.5" customHeight="1">
      <c r="A274" s="7"/>
      <c r="B274" s="11" t="s">
        <v>154</v>
      </c>
      <c r="C274" s="8">
        <f>(C89/C88-1)*100</f>
        <v>7.6432099999999892</v>
      </c>
      <c r="D274" s="8">
        <f t="shared" ref="D274:G274" si="45">(D89/D88-1)*100</f>
        <v>12.944660000000008</v>
      </c>
      <c r="E274" s="8">
        <f t="shared" si="45"/>
        <v>1.4995819999999993</v>
      </c>
      <c r="F274" s="8">
        <f t="shared" si="45"/>
        <v>2.1021409999999907</v>
      </c>
      <c r="G274" s="8">
        <f t="shared" si="45"/>
        <v>14.856800000000003</v>
      </c>
    </row>
    <row r="275" spans="1:7" ht="13.5" customHeight="1">
      <c r="A275" s="7"/>
      <c r="B275" s="11" t="s">
        <v>146</v>
      </c>
      <c r="C275" s="8">
        <f>(C90/C89-1)*100</f>
        <v>-7.8912300000000046</v>
      </c>
      <c r="D275" s="8">
        <f t="shared" ref="D275:G275" si="46">(D90/D89-1)*100</f>
        <v>-13.711570000000018</v>
      </c>
      <c r="E275" s="8">
        <f t="shared" si="46"/>
        <v>0.39124699999999457</v>
      </c>
      <c r="F275" s="8">
        <f t="shared" si="46"/>
        <v>9.8214000000007573E-2</v>
      </c>
      <c r="G275" s="8">
        <f t="shared" si="46"/>
        <v>-21.502569999999999</v>
      </c>
    </row>
    <row r="276" spans="1:7" ht="13.5" hidden="1" customHeight="1">
      <c r="A276" s="7"/>
      <c r="B276" s="11" t="s">
        <v>147</v>
      </c>
      <c r="C276" s="8">
        <f t="shared" ref="C276:G276" si="47">(C91/C90-1)*100</f>
        <v>-100</v>
      </c>
      <c r="D276" s="8">
        <f t="shared" si="47"/>
        <v>-100</v>
      </c>
      <c r="E276" s="8">
        <f t="shared" si="47"/>
        <v>-100</v>
      </c>
      <c r="F276" s="8">
        <f t="shared" si="47"/>
        <v>-100</v>
      </c>
      <c r="G276" s="8">
        <f t="shared" si="47"/>
        <v>-100</v>
      </c>
    </row>
    <row r="277" spans="1:7" ht="13.5" hidden="1" customHeight="1">
      <c r="A277" s="7"/>
      <c r="B277" s="11" t="s">
        <v>148</v>
      </c>
      <c r="C277" s="8" t="e">
        <f t="shared" ref="C277:G277" si="48">(C92/C91-1)*100</f>
        <v>#DIV/0!</v>
      </c>
      <c r="D277" s="8" t="e">
        <f t="shared" si="48"/>
        <v>#DIV/0!</v>
      </c>
      <c r="E277" s="8" t="e">
        <f t="shared" si="48"/>
        <v>#DIV/0!</v>
      </c>
      <c r="F277" s="8" t="e">
        <f t="shared" si="48"/>
        <v>#DIV/0!</v>
      </c>
      <c r="G277" s="8" t="e">
        <f t="shared" si="48"/>
        <v>#DIV/0!</v>
      </c>
    </row>
    <row r="278" spans="1:7" ht="13.5" hidden="1" customHeight="1">
      <c r="A278" s="7"/>
      <c r="B278" s="11" t="s">
        <v>149</v>
      </c>
      <c r="C278" s="8" t="e">
        <f t="shared" ref="C278:G278" si="49">(C93/C92-1)*100</f>
        <v>#DIV/0!</v>
      </c>
      <c r="D278" s="8" t="e">
        <f t="shared" si="49"/>
        <v>#DIV/0!</v>
      </c>
      <c r="E278" s="8" t="e">
        <f t="shared" si="49"/>
        <v>#DIV/0!</v>
      </c>
      <c r="F278" s="8" t="e">
        <f t="shared" si="49"/>
        <v>#DIV/0!</v>
      </c>
      <c r="G278" s="8" t="e">
        <f t="shared" si="49"/>
        <v>#DIV/0!</v>
      </c>
    </row>
    <row r="279" spans="1:7" ht="13.5" hidden="1" customHeight="1">
      <c r="A279" s="7"/>
      <c r="B279" s="11" t="s">
        <v>150</v>
      </c>
      <c r="C279" s="8" t="e">
        <f t="shared" ref="C279:G279" si="50">(C94/C93-1)*100</f>
        <v>#DIV/0!</v>
      </c>
      <c r="D279" s="8" t="e">
        <f t="shared" si="50"/>
        <v>#DIV/0!</v>
      </c>
      <c r="E279" s="8" t="e">
        <f t="shared" si="50"/>
        <v>#DIV/0!</v>
      </c>
      <c r="F279" s="8" t="e">
        <f t="shared" si="50"/>
        <v>#DIV/0!</v>
      </c>
      <c r="G279" s="8" t="e">
        <f t="shared" si="50"/>
        <v>#DIV/0!</v>
      </c>
    </row>
    <row r="280" spans="1:7" ht="13.5" hidden="1" customHeight="1">
      <c r="A280" s="7"/>
      <c r="B280" s="11" t="s">
        <v>151</v>
      </c>
      <c r="C280" s="8" t="e">
        <f t="shared" ref="C280:G280" si="51">(C95/C94-1)*100</f>
        <v>#DIV/0!</v>
      </c>
      <c r="D280" s="8" t="e">
        <f t="shared" si="51"/>
        <v>#DIV/0!</v>
      </c>
      <c r="E280" s="8" t="e">
        <f t="shared" si="51"/>
        <v>#DIV/0!</v>
      </c>
      <c r="F280" s="8" t="e">
        <f t="shared" si="51"/>
        <v>#DIV/0!</v>
      </c>
      <c r="G280" s="8" t="e">
        <f t="shared" si="51"/>
        <v>#DIV/0!</v>
      </c>
    </row>
    <row r="281" spans="1:7" ht="13.5" hidden="1" customHeight="1">
      <c r="A281" s="7"/>
      <c r="B281" s="11" t="s">
        <v>152</v>
      </c>
      <c r="C281" s="8" t="e">
        <f t="shared" ref="C281:G281" si="52">(C96/C95-1)*100</f>
        <v>#DIV/0!</v>
      </c>
      <c r="D281" s="8" t="e">
        <f t="shared" si="52"/>
        <v>#DIV/0!</v>
      </c>
      <c r="E281" s="8" t="e">
        <f t="shared" si="52"/>
        <v>#DIV/0!</v>
      </c>
      <c r="F281" s="8" t="e">
        <f t="shared" si="52"/>
        <v>#DIV/0!</v>
      </c>
      <c r="G281" s="8" t="e">
        <f t="shared" si="52"/>
        <v>#DIV/0!</v>
      </c>
    </row>
    <row r="282" spans="1:7" ht="13.5" hidden="1" customHeight="1">
      <c r="A282" s="7"/>
      <c r="B282" s="11" t="s">
        <v>153</v>
      </c>
      <c r="C282" s="8" t="e">
        <f t="shared" ref="C282:G282" si="53">(C97/C96-1)*100</f>
        <v>#DIV/0!</v>
      </c>
      <c r="D282" s="8" t="e">
        <f t="shared" si="53"/>
        <v>#DIV/0!</v>
      </c>
      <c r="E282" s="8" t="e">
        <f t="shared" si="53"/>
        <v>#DIV/0!</v>
      </c>
      <c r="F282" s="8" t="e">
        <f t="shared" si="53"/>
        <v>#DIV/0!</v>
      </c>
      <c r="G282" s="8" t="e">
        <f t="shared" si="53"/>
        <v>#DIV/0!</v>
      </c>
    </row>
    <row r="283" spans="1:7" ht="13.5" hidden="1" customHeight="1">
      <c r="A283" s="7"/>
      <c r="B283" s="11" t="s">
        <v>144</v>
      </c>
      <c r="C283" s="8" t="e">
        <f t="shared" ref="C283:G283" si="54">(C98/C97-1)*100</f>
        <v>#DIV/0!</v>
      </c>
      <c r="D283" s="8" t="e">
        <f t="shared" si="54"/>
        <v>#DIV/0!</v>
      </c>
      <c r="E283" s="8" t="e">
        <f t="shared" si="54"/>
        <v>#DIV/0!</v>
      </c>
      <c r="F283" s="8" t="e">
        <f t="shared" si="54"/>
        <v>#DIV/0!</v>
      </c>
      <c r="G283" s="8" t="e">
        <f t="shared" si="54"/>
        <v>#DIV/0!</v>
      </c>
    </row>
    <row r="284" spans="1:7" ht="15" customHeight="1">
      <c r="A284" s="17"/>
      <c r="B284" s="17"/>
      <c r="C284" s="17"/>
      <c r="D284" s="17"/>
      <c r="E284" s="17"/>
      <c r="F284" s="17"/>
      <c r="G284" s="17"/>
    </row>
  </sheetData>
  <sheetProtection algorithmName="SHA-512" hashValue="1u9iohdn7taUO79BicKc1FnBblLzdYiyFnNoGlpQ1k16aKw+WVFQm5jEAMq3TiYPSyrdOMalFoeBnvf9xzKFhA==" saltValue="dAiQysd+KvKkZiMnl74T/Q==" spinCount="100000" sheet="1" objects="1" scenarios="1" formatCells="0" formatColumns="0" formatRows="0" insertColumns="0" insertRows="0" insertHyperlinks="0" deleteColumns="0" deleteRows="0" sort="0" autoFilter="0" pivotTables="0"/>
  <mergeCells count="4685">
    <mergeCell ref="XCH271:XCN271"/>
    <mergeCell ref="XCO271:XCU271"/>
    <mergeCell ref="XCV271:XDB271"/>
    <mergeCell ref="XDC271:XDI271"/>
    <mergeCell ref="XDJ271:XDP271"/>
    <mergeCell ref="XDQ271:XDW271"/>
    <mergeCell ref="XDX271:XED271"/>
    <mergeCell ref="XEE271:XEK271"/>
    <mergeCell ref="XEL271:XER271"/>
    <mergeCell ref="XES271:XEV271"/>
    <mergeCell ref="WXS271:WXY271"/>
    <mergeCell ref="WXZ271:WYF271"/>
    <mergeCell ref="WYG271:WYM271"/>
    <mergeCell ref="WYN271:WYT271"/>
    <mergeCell ref="WYU271:WZA271"/>
    <mergeCell ref="WZB271:WZH271"/>
    <mergeCell ref="WZI271:WZO271"/>
    <mergeCell ref="WZP271:WZV271"/>
    <mergeCell ref="WZW271:XAC271"/>
    <mergeCell ref="XAD271:XAJ271"/>
    <mergeCell ref="XAK271:XAQ271"/>
    <mergeCell ref="XAR271:XAX271"/>
    <mergeCell ref="XAY271:XBE271"/>
    <mergeCell ref="XBF271:XBL271"/>
    <mergeCell ref="XBM271:XBS271"/>
    <mergeCell ref="XBT271:XBZ271"/>
    <mergeCell ref="XCA271:XCG271"/>
    <mergeCell ref="WTD271:WTJ271"/>
    <mergeCell ref="WTK271:WTQ271"/>
    <mergeCell ref="WTR271:WTX271"/>
    <mergeCell ref="WTY271:WUE271"/>
    <mergeCell ref="WUF271:WUL271"/>
    <mergeCell ref="WUM271:WUS271"/>
    <mergeCell ref="WUT271:WUZ271"/>
    <mergeCell ref="WVA271:WVG271"/>
    <mergeCell ref="WVH271:WVN271"/>
    <mergeCell ref="WVO271:WVU271"/>
    <mergeCell ref="WVV271:WWB271"/>
    <mergeCell ref="WWC271:WWI271"/>
    <mergeCell ref="WWJ271:WWP271"/>
    <mergeCell ref="WWQ271:WWW271"/>
    <mergeCell ref="WWX271:WXD271"/>
    <mergeCell ref="WXE271:WXK271"/>
    <mergeCell ref="WXL271:WXR271"/>
    <mergeCell ref="WOO271:WOU271"/>
    <mergeCell ref="WOV271:WPB271"/>
    <mergeCell ref="WPC271:WPI271"/>
    <mergeCell ref="WPJ271:WPP271"/>
    <mergeCell ref="WPQ271:WPW271"/>
    <mergeCell ref="WPX271:WQD271"/>
    <mergeCell ref="WQE271:WQK271"/>
    <mergeCell ref="WQL271:WQR271"/>
    <mergeCell ref="WQS271:WQY271"/>
    <mergeCell ref="WQZ271:WRF271"/>
    <mergeCell ref="WRG271:WRM271"/>
    <mergeCell ref="WRN271:WRT271"/>
    <mergeCell ref="WRU271:WSA271"/>
    <mergeCell ref="WSB271:WSH271"/>
    <mergeCell ref="WSI271:WSO271"/>
    <mergeCell ref="WSP271:WSV271"/>
    <mergeCell ref="WSW271:WTC271"/>
    <mergeCell ref="WJZ271:WKF271"/>
    <mergeCell ref="WKG271:WKM271"/>
    <mergeCell ref="WKN271:WKT271"/>
    <mergeCell ref="WKU271:WLA271"/>
    <mergeCell ref="WLB271:WLH271"/>
    <mergeCell ref="WLI271:WLO271"/>
    <mergeCell ref="WLP271:WLV271"/>
    <mergeCell ref="WLW271:WMC271"/>
    <mergeCell ref="WMD271:WMJ271"/>
    <mergeCell ref="WMK271:WMQ271"/>
    <mergeCell ref="WMR271:WMX271"/>
    <mergeCell ref="WMY271:WNE271"/>
    <mergeCell ref="WNF271:WNL271"/>
    <mergeCell ref="WNM271:WNS271"/>
    <mergeCell ref="WNT271:WNZ271"/>
    <mergeCell ref="WOA271:WOG271"/>
    <mergeCell ref="WOH271:WON271"/>
    <mergeCell ref="WFK271:WFQ271"/>
    <mergeCell ref="WFR271:WFX271"/>
    <mergeCell ref="WFY271:WGE271"/>
    <mergeCell ref="WGF271:WGL271"/>
    <mergeCell ref="WGM271:WGS271"/>
    <mergeCell ref="WGT271:WGZ271"/>
    <mergeCell ref="WHA271:WHG271"/>
    <mergeCell ref="WHH271:WHN271"/>
    <mergeCell ref="WHO271:WHU271"/>
    <mergeCell ref="WHV271:WIB271"/>
    <mergeCell ref="WIC271:WII271"/>
    <mergeCell ref="WIJ271:WIP271"/>
    <mergeCell ref="WIQ271:WIW271"/>
    <mergeCell ref="WIX271:WJD271"/>
    <mergeCell ref="WJE271:WJK271"/>
    <mergeCell ref="WJL271:WJR271"/>
    <mergeCell ref="WJS271:WJY271"/>
    <mergeCell ref="WAV271:WBB271"/>
    <mergeCell ref="WBC271:WBI271"/>
    <mergeCell ref="WBJ271:WBP271"/>
    <mergeCell ref="WBQ271:WBW271"/>
    <mergeCell ref="WBX271:WCD271"/>
    <mergeCell ref="WCE271:WCK271"/>
    <mergeCell ref="WCL271:WCR271"/>
    <mergeCell ref="WCS271:WCY271"/>
    <mergeCell ref="WCZ271:WDF271"/>
    <mergeCell ref="WDG271:WDM271"/>
    <mergeCell ref="WDN271:WDT271"/>
    <mergeCell ref="WDU271:WEA271"/>
    <mergeCell ref="WEB271:WEH271"/>
    <mergeCell ref="WEI271:WEO271"/>
    <mergeCell ref="WEP271:WEV271"/>
    <mergeCell ref="WEW271:WFC271"/>
    <mergeCell ref="WFD271:WFJ271"/>
    <mergeCell ref="VWG271:VWM271"/>
    <mergeCell ref="VWN271:VWT271"/>
    <mergeCell ref="VWU271:VXA271"/>
    <mergeCell ref="VXB271:VXH271"/>
    <mergeCell ref="VXI271:VXO271"/>
    <mergeCell ref="VXP271:VXV271"/>
    <mergeCell ref="VXW271:VYC271"/>
    <mergeCell ref="VYD271:VYJ271"/>
    <mergeCell ref="VYK271:VYQ271"/>
    <mergeCell ref="VYR271:VYX271"/>
    <mergeCell ref="VYY271:VZE271"/>
    <mergeCell ref="VZF271:VZL271"/>
    <mergeCell ref="VZM271:VZS271"/>
    <mergeCell ref="VZT271:VZZ271"/>
    <mergeCell ref="WAA271:WAG271"/>
    <mergeCell ref="WAH271:WAN271"/>
    <mergeCell ref="WAO271:WAU271"/>
    <mergeCell ref="VRR271:VRX271"/>
    <mergeCell ref="VRY271:VSE271"/>
    <mergeCell ref="VSF271:VSL271"/>
    <mergeCell ref="VSM271:VSS271"/>
    <mergeCell ref="VST271:VSZ271"/>
    <mergeCell ref="VTA271:VTG271"/>
    <mergeCell ref="VTH271:VTN271"/>
    <mergeCell ref="VTO271:VTU271"/>
    <mergeCell ref="VTV271:VUB271"/>
    <mergeCell ref="VUC271:VUI271"/>
    <mergeCell ref="VUJ271:VUP271"/>
    <mergeCell ref="VUQ271:VUW271"/>
    <mergeCell ref="VUX271:VVD271"/>
    <mergeCell ref="VVE271:VVK271"/>
    <mergeCell ref="VVL271:VVR271"/>
    <mergeCell ref="VVS271:VVY271"/>
    <mergeCell ref="VVZ271:VWF271"/>
    <mergeCell ref="VNC271:VNI271"/>
    <mergeCell ref="VNJ271:VNP271"/>
    <mergeCell ref="VNQ271:VNW271"/>
    <mergeCell ref="VNX271:VOD271"/>
    <mergeCell ref="VOE271:VOK271"/>
    <mergeCell ref="VOL271:VOR271"/>
    <mergeCell ref="VOS271:VOY271"/>
    <mergeCell ref="VOZ271:VPF271"/>
    <mergeCell ref="VPG271:VPM271"/>
    <mergeCell ref="VPN271:VPT271"/>
    <mergeCell ref="VPU271:VQA271"/>
    <mergeCell ref="VQB271:VQH271"/>
    <mergeCell ref="VQI271:VQO271"/>
    <mergeCell ref="VQP271:VQV271"/>
    <mergeCell ref="VQW271:VRC271"/>
    <mergeCell ref="VRD271:VRJ271"/>
    <mergeCell ref="VRK271:VRQ271"/>
    <mergeCell ref="VIN271:VIT271"/>
    <mergeCell ref="VIU271:VJA271"/>
    <mergeCell ref="VJB271:VJH271"/>
    <mergeCell ref="VJI271:VJO271"/>
    <mergeCell ref="VJP271:VJV271"/>
    <mergeCell ref="VJW271:VKC271"/>
    <mergeCell ref="VKD271:VKJ271"/>
    <mergeCell ref="VKK271:VKQ271"/>
    <mergeCell ref="VKR271:VKX271"/>
    <mergeCell ref="VKY271:VLE271"/>
    <mergeCell ref="VLF271:VLL271"/>
    <mergeCell ref="VLM271:VLS271"/>
    <mergeCell ref="VLT271:VLZ271"/>
    <mergeCell ref="VMA271:VMG271"/>
    <mergeCell ref="VMH271:VMN271"/>
    <mergeCell ref="VMO271:VMU271"/>
    <mergeCell ref="VMV271:VNB271"/>
    <mergeCell ref="VDY271:VEE271"/>
    <mergeCell ref="VEF271:VEL271"/>
    <mergeCell ref="VEM271:VES271"/>
    <mergeCell ref="VET271:VEZ271"/>
    <mergeCell ref="VFA271:VFG271"/>
    <mergeCell ref="VFH271:VFN271"/>
    <mergeCell ref="VFO271:VFU271"/>
    <mergeCell ref="VFV271:VGB271"/>
    <mergeCell ref="VGC271:VGI271"/>
    <mergeCell ref="VGJ271:VGP271"/>
    <mergeCell ref="VGQ271:VGW271"/>
    <mergeCell ref="VGX271:VHD271"/>
    <mergeCell ref="VHE271:VHK271"/>
    <mergeCell ref="VHL271:VHR271"/>
    <mergeCell ref="VHS271:VHY271"/>
    <mergeCell ref="VHZ271:VIF271"/>
    <mergeCell ref="VIG271:VIM271"/>
    <mergeCell ref="UZJ271:UZP271"/>
    <mergeCell ref="UZQ271:UZW271"/>
    <mergeCell ref="UZX271:VAD271"/>
    <mergeCell ref="VAE271:VAK271"/>
    <mergeCell ref="VAL271:VAR271"/>
    <mergeCell ref="VAS271:VAY271"/>
    <mergeCell ref="VAZ271:VBF271"/>
    <mergeCell ref="VBG271:VBM271"/>
    <mergeCell ref="VBN271:VBT271"/>
    <mergeCell ref="VBU271:VCA271"/>
    <mergeCell ref="VCB271:VCH271"/>
    <mergeCell ref="VCI271:VCO271"/>
    <mergeCell ref="VCP271:VCV271"/>
    <mergeCell ref="VCW271:VDC271"/>
    <mergeCell ref="VDD271:VDJ271"/>
    <mergeCell ref="VDK271:VDQ271"/>
    <mergeCell ref="VDR271:VDX271"/>
    <mergeCell ref="UUU271:UVA271"/>
    <mergeCell ref="UVB271:UVH271"/>
    <mergeCell ref="UVI271:UVO271"/>
    <mergeCell ref="UVP271:UVV271"/>
    <mergeCell ref="UVW271:UWC271"/>
    <mergeCell ref="UWD271:UWJ271"/>
    <mergeCell ref="UWK271:UWQ271"/>
    <mergeCell ref="UWR271:UWX271"/>
    <mergeCell ref="UWY271:UXE271"/>
    <mergeCell ref="UXF271:UXL271"/>
    <mergeCell ref="UXM271:UXS271"/>
    <mergeCell ref="UXT271:UXZ271"/>
    <mergeCell ref="UYA271:UYG271"/>
    <mergeCell ref="UYH271:UYN271"/>
    <mergeCell ref="UYO271:UYU271"/>
    <mergeCell ref="UYV271:UZB271"/>
    <mergeCell ref="UZC271:UZI271"/>
    <mergeCell ref="UQF271:UQL271"/>
    <mergeCell ref="UQM271:UQS271"/>
    <mergeCell ref="UQT271:UQZ271"/>
    <mergeCell ref="URA271:URG271"/>
    <mergeCell ref="URH271:URN271"/>
    <mergeCell ref="URO271:URU271"/>
    <mergeCell ref="URV271:USB271"/>
    <mergeCell ref="USC271:USI271"/>
    <mergeCell ref="USJ271:USP271"/>
    <mergeCell ref="USQ271:USW271"/>
    <mergeCell ref="USX271:UTD271"/>
    <mergeCell ref="UTE271:UTK271"/>
    <mergeCell ref="UTL271:UTR271"/>
    <mergeCell ref="UTS271:UTY271"/>
    <mergeCell ref="UTZ271:UUF271"/>
    <mergeCell ref="UUG271:UUM271"/>
    <mergeCell ref="UUN271:UUT271"/>
    <mergeCell ref="ULQ271:ULW271"/>
    <mergeCell ref="ULX271:UMD271"/>
    <mergeCell ref="UME271:UMK271"/>
    <mergeCell ref="UML271:UMR271"/>
    <mergeCell ref="UMS271:UMY271"/>
    <mergeCell ref="UMZ271:UNF271"/>
    <mergeCell ref="UNG271:UNM271"/>
    <mergeCell ref="UNN271:UNT271"/>
    <mergeCell ref="UNU271:UOA271"/>
    <mergeCell ref="UOB271:UOH271"/>
    <mergeCell ref="UOI271:UOO271"/>
    <mergeCell ref="UOP271:UOV271"/>
    <mergeCell ref="UOW271:UPC271"/>
    <mergeCell ref="UPD271:UPJ271"/>
    <mergeCell ref="UPK271:UPQ271"/>
    <mergeCell ref="UPR271:UPX271"/>
    <mergeCell ref="UPY271:UQE271"/>
    <mergeCell ref="UHB271:UHH271"/>
    <mergeCell ref="UHI271:UHO271"/>
    <mergeCell ref="UHP271:UHV271"/>
    <mergeCell ref="UHW271:UIC271"/>
    <mergeCell ref="UID271:UIJ271"/>
    <mergeCell ref="UIK271:UIQ271"/>
    <mergeCell ref="UIR271:UIX271"/>
    <mergeCell ref="UIY271:UJE271"/>
    <mergeCell ref="UJF271:UJL271"/>
    <mergeCell ref="UJM271:UJS271"/>
    <mergeCell ref="UJT271:UJZ271"/>
    <mergeCell ref="UKA271:UKG271"/>
    <mergeCell ref="UKH271:UKN271"/>
    <mergeCell ref="UKO271:UKU271"/>
    <mergeCell ref="UKV271:ULB271"/>
    <mergeCell ref="ULC271:ULI271"/>
    <mergeCell ref="ULJ271:ULP271"/>
    <mergeCell ref="UCM271:UCS271"/>
    <mergeCell ref="UCT271:UCZ271"/>
    <mergeCell ref="UDA271:UDG271"/>
    <mergeCell ref="UDH271:UDN271"/>
    <mergeCell ref="UDO271:UDU271"/>
    <mergeCell ref="UDV271:UEB271"/>
    <mergeCell ref="UEC271:UEI271"/>
    <mergeCell ref="UEJ271:UEP271"/>
    <mergeCell ref="UEQ271:UEW271"/>
    <mergeCell ref="UEX271:UFD271"/>
    <mergeCell ref="UFE271:UFK271"/>
    <mergeCell ref="UFL271:UFR271"/>
    <mergeCell ref="UFS271:UFY271"/>
    <mergeCell ref="UFZ271:UGF271"/>
    <mergeCell ref="UGG271:UGM271"/>
    <mergeCell ref="UGN271:UGT271"/>
    <mergeCell ref="UGU271:UHA271"/>
    <mergeCell ref="TXX271:TYD271"/>
    <mergeCell ref="TYE271:TYK271"/>
    <mergeCell ref="TYL271:TYR271"/>
    <mergeCell ref="TYS271:TYY271"/>
    <mergeCell ref="TYZ271:TZF271"/>
    <mergeCell ref="TZG271:TZM271"/>
    <mergeCell ref="TZN271:TZT271"/>
    <mergeCell ref="TZU271:UAA271"/>
    <mergeCell ref="UAB271:UAH271"/>
    <mergeCell ref="UAI271:UAO271"/>
    <mergeCell ref="UAP271:UAV271"/>
    <mergeCell ref="UAW271:UBC271"/>
    <mergeCell ref="UBD271:UBJ271"/>
    <mergeCell ref="UBK271:UBQ271"/>
    <mergeCell ref="UBR271:UBX271"/>
    <mergeCell ref="UBY271:UCE271"/>
    <mergeCell ref="UCF271:UCL271"/>
    <mergeCell ref="TTI271:TTO271"/>
    <mergeCell ref="TTP271:TTV271"/>
    <mergeCell ref="TTW271:TUC271"/>
    <mergeCell ref="TUD271:TUJ271"/>
    <mergeCell ref="TUK271:TUQ271"/>
    <mergeCell ref="TUR271:TUX271"/>
    <mergeCell ref="TUY271:TVE271"/>
    <mergeCell ref="TVF271:TVL271"/>
    <mergeCell ref="TVM271:TVS271"/>
    <mergeCell ref="TVT271:TVZ271"/>
    <mergeCell ref="TWA271:TWG271"/>
    <mergeCell ref="TWH271:TWN271"/>
    <mergeCell ref="TWO271:TWU271"/>
    <mergeCell ref="TWV271:TXB271"/>
    <mergeCell ref="TXC271:TXI271"/>
    <mergeCell ref="TXJ271:TXP271"/>
    <mergeCell ref="TXQ271:TXW271"/>
    <mergeCell ref="TOT271:TOZ271"/>
    <mergeCell ref="TPA271:TPG271"/>
    <mergeCell ref="TPH271:TPN271"/>
    <mergeCell ref="TPO271:TPU271"/>
    <mergeCell ref="TPV271:TQB271"/>
    <mergeCell ref="TQC271:TQI271"/>
    <mergeCell ref="TQJ271:TQP271"/>
    <mergeCell ref="TQQ271:TQW271"/>
    <mergeCell ref="TQX271:TRD271"/>
    <mergeCell ref="TRE271:TRK271"/>
    <mergeCell ref="TRL271:TRR271"/>
    <mergeCell ref="TRS271:TRY271"/>
    <mergeCell ref="TRZ271:TSF271"/>
    <mergeCell ref="TSG271:TSM271"/>
    <mergeCell ref="TSN271:TST271"/>
    <mergeCell ref="TSU271:TTA271"/>
    <mergeCell ref="TTB271:TTH271"/>
    <mergeCell ref="TKE271:TKK271"/>
    <mergeCell ref="TKL271:TKR271"/>
    <mergeCell ref="TKS271:TKY271"/>
    <mergeCell ref="TKZ271:TLF271"/>
    <mergeCell ref="TLG271:TLM271"/>
    <mergeCell ref="TLN271:TLT271"/>
    <mergeCell ref="TLU271:TMA271"/>
    <mergeCell ref="TMB271:TMH271"/>
    <mergeCell ref="TMI271:TMO271"/>
    <mergeCell ref="TMP271:TMV271"/>
    <mergeCell ref="TMW271:TNC271"/>
    <mergeCell ref="TND271:TNJ271"/>
    <mergeCell ref="TNK271:TNQ271"/>
    <mergeCell ref="TNR271:TNX271"/>
    <mergeCell ref="TNY271:TOE271"/>
    <mergeCell ref="TOF271:TOL271"/>
    <mergeCell ref="TOM271:TOS271"/>
    <mergeCell ref="TFP271:TFV271"/>
    <mergeCell ref="TFW271:TGC271"/>
    <mergeCell ref="TGD271:TGJ271"/>
    <mergeCell ref="TGK271:TGQ271"/>
    <mergeCell ref="TGR271:TGX271"/>
    <mergeCell ref="TGY271:THE271"/>
    <mergeCell ref="THF271:THL271"/>
    <mergeCell ref="THM271:THS271"/>
    <mergeCell ref="THT271:THZ271"/>
    <mergeCell ref="TIA271:TIG271"/>
    <mergeCell ref="TIH271:TIN271"/>
    <mergeCell ref="TIO271:TIU271"/>
    <mergeCell ref="TIV271:TJB271"/>
    <mergeCell ref="TJC271:TJI271"/>
    <mergeCell ref="TJJ271:TJP271"/>
    <mergeCell ref="TJQ271:TJW271"/>
    <mergeCell ref="TJX271:TKD271"/>
    <mergeCell ref="TBA271:TBG271"/>
    <mergeCell ref="TBH271:TBN271"/>
    <mergeCell ref="TBO271:TBU271"/>
    <mergeCell ref="TBV271:TCB271"/>
    <mergeCell ref="TCC271:TCI271"/>
    <mergeCell ref="TCJ271:TCP271"/>
    <mergeCell ref="TCQ271:TCW271"/>
    <mergeCell ref="TCX271:TDD271"/>
    <mergeCell ref="TDE271:TDK271"/>
    <mergeCell ref="TDL271:TDR271"/>
    <mergeCell ref="TDS271:TDY271"/>
    <mergeCell ref="TDZ271:TEF271"/>
    <mergeCell ref="TEG271:TEM271"/>
    <mergeCell ref="TEN271:TET271"/>
    <mergeCell ref="TEU271:TFA271"/>
    <mergeCell ref="TFB271:TFH271"/>
    <mergeCell ref="TFI271:TFO271"/>
    <mergeCell ref="SWL271:SWR271"/>
    <mergeCell ref="SWS271:SWY271"/>
    <mergeCell ref="SWZ271:SXF271"/>
    <mergeCell ref="SXG271:SXM271"/>
    <mergeCell ref="SXN271:SXT271"/>
    <mergeCell ref="SXU271:SYA271"/>
    <mergeCell ref="SYB271:SYH271"/>
    <mergeCell ref="SYI271:SYO271"/>
    <mergeCell ref="SYP271:SYV271"/>
    <mergeCell ref="SYW271:SZC271"/>
    <mergeCell ref="SZD271:SZJ271"/>
    <mergeCell ref="SZK271:SZQ271"/>
    <mergeCell ref="SZR271:SZX271"/>
    <mergeCell ref="SZY271:TAE271"/>
    <mergeCell ref="TAF271:TAL271"/>
    <mergeCell ref="TAM271:TAS271"/>
    <mergeCell ref="TAT271:TAZ271"/>
    <mergeCell ref="SRW271:SSC271"/>
    <mergeCell ref="SSD271:SSJ271"/>
    <mergeCell ref="SSK271:SSQ271"/>
    <mergeCell ref="SSR271:SSX271"/>
    <mergeCell ref="SSY271:STE271"/>
    <mergeCell ref="STF271:STL271"/>
    <mergeCell ref="STM271:STS271"/>
    <mergeCell ref="STT271:STZ271"/>
    <mergeCell ref="SUA271:SUG271"/>
    <mergeCell ref="SUH271:SUN271"/>
    <mergeCell ref="SUO271:SUU271"/>
    <mergeCell ref="SUV271:SVB271"/>
    <mergeCell ref="SVC271:SVI271"/>
    <mergeCell ref="SVJ271:SVP271"/>
    <mergeCell ref="SVQ271:SVW271"/>
    <mergeCell ref="SVX271:SWD271"/>
    <mergeCell ref="SWE271:SWK271"/>
    <mergeCell ref="SNH271:SNN271"/>
    <mergeCell ref="SNO271:SNU271"/>
    <mergeCell ref="SNV271:SOB271"/>
    <mergeCell ref="SOC271:SOI271"/>
    <mergeCell ref="SOJ271:SOP271"/>
    <mergeCell ref="SOQ271:SOW271"/>
    <mergeCell ref="SOX271:SPD271"/>
    <mergeCell ref="SPE271:SPK271"/>
    <mergeCell ref="SPL271:SPR271"/>
    <mergeCell ref="SPS271:SPY271"/>
    <mergeCell ref="SPZ271:SQF271"/>
    <mergeCell ref="SQG271:SQM271"/>
    <mergeCell ref="SQN271:SQT271"/>
    <mergeCell ref="SQU271:SRA271"/>
    <mergeCell ref="SRB271:SRH271"/>
    <mergeCell ref="SRI271:SRO271"/>
    <mergeCell ref="SRP271:SRV271"/>
    <mergeCell ref="SIS271:SIY271"/>
    <mergeCell ref="SIZ271:SJF271"/>
    <mergeCell ref="SJG271:SJM271"/>
    <mergeCell ref="SJN271:SJT271"/>
    <mergeCell ref="SJU271:SKA271"/>
    <mergeCell ref="SKB271:SKH271"/>
    <mergeCell ref="SKI271:SKO271"/>
    <mergeCell ref="SKP271:SKV271"/>
    <mergeCell ref="SKW271:SLC271"/>
    <mergeCell ref="SLD271:SLJ271"/>
    <mergeCell ref="SLK271:SLQ271"/>
    <mergeCell ref="SLR271:SLX271"/>
    <mergeCell ref="SLY271:SME271"/>
    <mergeCell ref="SMF271:SML271"/>
    <mergeCell ref="SMM271:SMS271"/>
    <mergeCell ref="SMT271:SMZ271"/>
    <mergeCell ref="SNA271:SNG271"/>
    <mergeCell ref="SED271:SEJ271"/>
    <mergeCell ref="SEK271:SEQ271"/>
    <mergeCell ref="SER271:SEX271"/>
    <mergeCell ref="SEY271:SFE271"/>
    <mergeCell ref="SFF271:SFL271"/>
    <mergeCell ref="SFM271:SFS271"/>
    <mergeCell ref="SFT271:SFZ271"/>
    <mergeCell ref="SGA271:SGG271"/>
    <mergeCell ref="SGH271:SGN271"/>
    <mergeCell ref="SGO271:SGU271"/>
    <mergeCell ref="SGV271:SHB271"/>
    <mergeCell ref="SHC271:SHI271"/>
    <mergeCell ref="SHJ271:SHP271"/>
    <mergeCell ref="SHQ271:SHW271"/>
    <mergeCell ref="SHX271:SID271"/>
    <mergeCell ref="SIE271:SIK271"/>
    <mergeCell ref="SIL271:SIR271"/>
    <mergeCell ref="RZO271:RZU271"/>
    <mergeCell ref="RZV271:SAB271"/>
    <mergeCell ref="SAC271:SAI271"/>
    <mergeCell ref="SAJ271:SAP271"/>
    <mergeCell ref="SAQ271:SAW271"/>
    <mergeCell ref="SAX271:SBD271"/>
    <mergeCell ref="SBE271:SBK271"/>
    <mergeCell ref="SBL271:SBR271"/>
    <mergeCell ref="SBS271:SBY271"/>
    <mergeCell ref="SBZ271:SCF271"/>
    <mergeCell ref="SCG271:SCM271"/>
    <mergeCell ref="SCN271:SCT271"/>
    <mergeCell ref="SCU271:SDA271"/>
    <mergeCell ref="SDB271:SDH271"/>
    <mergeCell ref="SDI271:SDO271"/>
    <mergeCell ref="SDP271:SDV271"/>
    <mergeCell ref="SDW271:SEC271"/>
    <mergeCell ref="RUZ271:RVF271"/>
    <mergeCell ref="RVG271:RVM271"/>
    <mergeCell ref="RVN271:RVT271"/>
    <mergeCell ref="RVU271:RWA271"/>
    <mergeCell ref="RWB271:RWH271"/>
    <mergeCell ref="RWI271:RWO271"/>
    <mergeCell ref="RWP271:RWV271"/>
    <mergeCell ref="RWW271:RXC271"/>
    <mergeCell ref="RXD271:RXJ271"/>
    <mergeCell ref="RXK271:RXQ271"/>
    <mergeCell ref="RXR271:RXX271"/>
    <mergeCell ref="RXY271:RYE271"/>
    <mergeCell ref="RYF271:RYL271"/>
    <mergeCell ref="RYM271:RYS271"/>
    <mergeCell ref="RYT271:RYZ271"/>
    <mergeCell ref="RZA271:RZG271"/>
    <mergeCell ref="RZH271:RZN271"/>
    <mergeCell ref="RQK271:RQQ271"/>
    <mergeCell ref="RQR271:RQX271"/>
    <mergeCell ref="RQY271:RRE271"/>
    <mergeCell ref="RRF271:RRL271"/>
    <mergeCell ref="RRM271:RRS271"/>
    <mergeCell ref="RRT271:RRZ271"/>
    <mergeCell ref="RSA271:RSG271"/>
    <mergeCell ref="RSH271:RSN271"/>
    <mergeCell ref="RSO271:RSU271"/>
    <mergeCell ref="RSV271:RTB271"/>
    <mergeCell ref="RTC271:RTI271"/>
    <mergeCell ref="RTJ271:RTP271"/>
    <mergeCell ref="RTQ271:RTW271"/>
    <mergeCell ref="RTX271:RUD271"/>
    <mergeCell ref="RUE271:RUK271"/>
    <mergeCell ref="RUL271:RUR271"/>
    <mergeCell ref="RUS271:RUY271"/>
    <mergeCell ref="RLV271:RMB271"/>
    <mergeCell ref="RMC271:RMI271"/>
    <mergeCell ref="RMJ271:RMP271"/>
    <mergeCell ref="RMQ271:RMW271"/>
    <mergeCell ref="RMX271:RND271"/>
    <mergeCell ref="RNE271:RNK271"/>
    <mergeCell ref="RNL271:RNR271"/>
    <mergeCell ref="RNS271:RNY271"/>
    <mergeCell ref="RNZ271:ROF271"/>
    <mergeCell ref="ROG271:ROM271"/>
    <mergeCell ref="RON271:ROT271"/>
    <mergeCell ref="ROU271:RPA271"/>
    <mergeCell ref="RPB271:RPH271"/>
    <mergeCell ref="RPI271:RPO271"/>
    <mergeCell ref="RPP271:RPV271"/>
    <mergeCell ref="RPW271:RQC271"/>
    <mergeCell ref="RQD271:RQJ271"/>
    <mergeCell ref="RHG271:RHM271"/>
    <mergeCell ref="RHN271:RHT271"/>
    <mergeCell ref="RHU271:RIA271"/>
    <mergeCell ref="RIB271:RIH271"/>
    <mergeCell ref="RII271:RIO271"/>
    <mergeCell ref="RIP271:RIV271"/>
    <mergeCell ref="RIW271:RJC271"/>
    <mergeCell ref="RJD271:RJJ271"/>
    <mergeCell ref="RJK271:RJQ271"/>
    <mergeCell ref="RJR271:RJX271"/>
    <mergeCell ref="RJY271:RKE271"/>
    <mergeCell ref="RKF271:RKL271"/>
    <mergeCell ref="RKM271:RKS271"/>
    <mergeCell ref="RKT271:RKZ271"/>
    <mergeCell ref="RLA271:RLG271"/>
    <mergeCell ref="RLH271:RLN271"/>
    <mergeCell ref="RLO271:RLU271"/>
    <mergeCell ref="RCR271:RCX271"/>
    <mergeCell ref="RCY271:RDE271"/>
    <mergeCell ref="RDF271:RDL271"/>
    <mergeCell ref="RDM271:RDS271"/>
    <mergeCell ref="RDT271:RDZ271"/>
    <mergeCell ref="REA271:REG271"/>
    <mergeCell ref="REH271:REN271"/>
    <mergeCell ref="REO271:REU271"/>
    <mergeCell ref="REV271:RFB271"/>
    <mergeCell ref="RFC271:RFI271"/>
    <mergeCell ref="RFJ271:RFP271"/>
    <mergeCell ref="RFQ271:RFW271"/>
    <mergeCell ref="RFX271:RGD271"/>
    <mergeCell ref="RGE271:RGK271"/>
    <mergeCell ref="RGL271:RGR271"/>
    <mergeCell ref="RGS271:RGY271"/>
    <mergeCell ref="RGZ271:RHF271"/>
    <mergeCell ref="QYC271:QYI271"/>
    <mergeCell ref="QYJ271:QYP271"/>
    <mergeCell ref="QYQ271:QYW271"/>
    <mergeCell ref="QYX271:QZD271"/>
    <mergeCell ref="QZE271:QZK271"/>
    <mergeCell ref="QZL271:QZR271"/>
    <mergeCell ref="QZS271:QZY271"/>
    <mergeCell ref="QZZ271:RAF271"/>
    <mergeCell ref="RAG271:RAM271"/>
    <mergeCell ref="RAN271:RAT271"/>
    <mergeCell ref="RAU271:RBA271"/>
    <mergeCell ref="RBB271:RBH271"/>
    <mergeCell ref="RBI271:RBO271"/>
    <mergeCell ref="RBP271:RBV271"/>
    <mergeCell ref="RBW271:RCC271"/>
    <mergeCell ref="RCD271:RCJ271"/>
    <mergeCell ref="RCK271:RCQ271"/>
    <mergeCell ref="QTN271:QTT271"/>
    <mergeCell ref="QTU271:QUA271"/>
    <mergeCell ref="QUB271:QUH271"/>
    <mergeCell ref="QUI271:QUO271"/>
    <mergeCell ref="QUP271:QUV271"/>
    <mergeCell ref="QUW271:QVC271"/>
    <mergeCell ref="QVD271:QVJ271"/>
    <mergeCell ref="QVK271:QVQ271"/>
    <mergeCell ref="QVR271:QVX271"/>
    <mergeCell ref="QVY271:QWE271"/>
    <mergeCell ref="QWF271:QWL271"/>
    <mergeCell ref="QWM271:QWS271"/>
    <mergeCell ref="QWT271:QWZ271"/>
    <mergeCell ref="QXA271:QXG271"/>
    <mergeCell ref="QXH271:QXN271"/>
    <mergeCell ref="QXO271:QXU271"/>
    <mergeCell ref="QXV271:QYB271"/>
    <mergeCell ref="QOY271:QPE271"/>
    <mergeCell ref="QPF271:QPL271"/>
    <mergeCell ref="QPM271:QPS271"/>
    <mergeCell ref="QPT271:QPZ271"/>
    <mergeCell ref="QQA271:QQG271"/>
    <mergeCell ref="QQH271:QQN271"/>
    <mergeCell ref="QQO271:QQU271"/>
    <mergeCell ref="QQV271:QRB271"/>
    <mergeCell ref="QRC271:QRI271"/>
    <mergeCell ref="QRJ271:QRP271"/>
    <mergeCell ref="QRQ271:QRW271"/>
    <mergeCell ref="QRX271:QSD271"/>
    <mergeCell ref="QSE271:QSK271"/>
    <mergeCell ref="QSL271:QSR271"/>
    <mergeCell ref="QSS271:QSY271"/>
    <mergeCell ref="QSZ271:QTF271"/>
    <mergeCell ref="QTG271:QTM271"/>
    <mergeCell ref="QKJ271:QKP271"/>
    <mergeCell ref="QKQ271:QKW271"/>
    <mergeCell ref="QKX271:QLD271"/>
    <mergeCell ref="QLE271:QLK271"/>
    <mergeCell ref="QLL271:QLR271"/>
    <mergeCell ref="QLS271:QLY271"/>
    <mergeCell ref="QLZ271:QMF271"/>
    <mergeCell ref="QMG271:QMM271"/>
    <mergeCell ref="QMN271:QMT271"/>
    <mergeCell ref="QMU271:QNA271"/>
    <mergeCell ref="QNB271:QNH271"/>
    <mergeCell ref="QNI271:QNO271"/>
    <mergeCell ref="QNP271:QNV271"/>
    <mergeCell ref="QNW271:QOC271"/>
    <mergeCell ref="QOD271:QOJ271"/>
    <mergeCell ref="QOK271:QOQ271"/>
    <mergeCell ref="QOR271:QOX271"/>
    <mergeCell ref="QFU271:QGA271"/>
    <mergeCell ref="QGB271:QGH271"/>
    <mergeCell ref="QGI271:QGO271"/>
    <mergeCell ref="QGP271:QGV271"/>
    <mergeCell ref="QGW271:QHC271"/>
    <mergeCell ref="QHD271:QHJ271"/>
    <mergeCell ref="QHK271:QHQ271"/>
    <mergeCell ref="QHR271:QHX271"/>
    <mergeCell ref="QHY271:QIE271"/>
    <mergeCell ref="QIF271:QIL271"/>
    <mergeCell ref="QIM271:QIS271"/>
    <mergeCell ref="QIT271:QIZ271"/>
    <mergeCell ref="QJA271:QJG271"/>
    <mergeCell ref="QJH271:QJN271"/>
    <mergeCell ref="QJO271:QJU271"/>
    <mergeCell ref="QJV271:QKB271"/>
    <mergeCell ref="QKC271:QKI271"/>
    <mergeCell ref="QBF271:QBL271"/>
    <mergeCell ref="QBM271:QBS271"/>
    <mergeCell ref="QBT271:QBZ271"/>
    <mergeCell ref="QCA271:QCG271"/>
    <mergeCell ref="QCH271:QCN271"/>
    <mergeCell ref="QCO271:QCU271"/>
    <mergeCell ref="QCV271:QDB271"/>
    <mergeCell ref="QDC271:QDI271"/>
    <mergeCell ref="QDJ271:QDP271"/>
    <mergeCell ref="QDQ271:QDW271"/>
    <mergeCell ref="QDX271:QED271"/>
    <mergeCell ref="QEE271:QEK271"/>
    <mergeCell ref="QEL271:QER271"/>
    <mergeCell ref="QES271:QEY271"/>
    <mergeCell ref="QEZ271:QFF271"/>
    <mergeCell ref="QFG271:QFM271"/>
    <mergeCell ref="QFN271:QFT271"/>
    <mergeCell ref="PWQ271:PWW271"/>
    <mergeCell ref="PWX271:PXD271"/>
    <mergeCell ref="PXE271:PXK271"/>
    <mergeCell ref="PXL271:PXR271"/>
    <mergeCell ref="PXS271:PXY271"/>
    <mergeCell ref="PXZ271:PYF271"/>
    <mergeCell ref="PYG271:PYM271"/>
    <mergeCell ref="PYN271:PYT271"/>
    <mergeCell ref="PYU271:PZA271"/>
    <mergeCell ref="PZB271:PZH271"/>
    <mergeCell ref="PZI271:PZO271"/>
    <mergeCell ref="PZP271:PZV271"/>
    <mergeCell ref="PZW271:QAC271"/>
    <mergeCell ref="QAD271:QAJ271"/>
    <mergeCell ref="QAK271:QAQ271"/>
    <mergeCell ref="QAR271:QAX271"/>
    <mergeCell ref="QAY271:QBE271"/>
    <mergeCell ref="PSB271:PSH271"/>
    <mergeCell ref="PSI271:PSO271"/>
    <mergeCell ref="PSP271:PSV271"/>
    <mergeCell ref="PSW271:PTC271"/>
    <mergeCell ref="PTD271:PTJ271"/>
    <mergeCell ref="PTK271:PTQ271"/>
    <mergeCell ref="PTR271:PTX271"/>
    <mergeCell ref="PTY271:PUE271"/>
    <mergeCell ref="PUF271:PUL271"/>
    <mergeCell ref="PUM271:PUS271"/>
    <mergeCell ref="PUT271:PUZ271"/>
    <mergeCell ref="PVA271:PVG271"/>
    <mergeCell ref="PVH271:PVN271"/>
    <mergeCell ref="PVO271:PVU271"/>
    <mergeCell ref="PVV271:PWB271"/>
    <mergeCell ref="PWC271:PWI271"/>
    <mergeCell ref="PWJ271:PWP271"/>
    <mergeCell ref="PNM271:PNS271"/>
    <mergeCell ref="PNT271:PNZ271"/>
    <mergeCell ref="POA271:POG271"/>
    <mergeCell ref="POH271:PON271"/>
    <mergeCell ref="POO271:POU271"/>
    <mergeCell ref="POV271:PPB271"/>
    <mergeCell ref="PPC271:PPI271"/>
    <mergeCell ref="PPJ271:PPP271"/>
    <mergeCell ref="PPQ271:PPW271"/>
    <mergeCell ref="PPX271:PQD271"/>
    <mergeCell ref="PQE271:PQK271"/>
    <mergeCell ref="PQL271:PQR271"/>
    <mergeCell ref="PQS271:PQY271"/>
    <mergeCell ref="PQZ271:PRF271"/>
    <mergeCell ref="PRG271:PRM271"/>
    <mergeCell ref="PRN271:PRT271"/>
    <mergeCell ref="PRU271:PSA271"/>
    <mergeCell ref="PIX271:PJD271"/>
    <mergeCell ref="PJE271:PJK271"/>
    <mergeCell ref="PJL271:PJR271"/>
    <mergeCell ref="PJS271:PJY271"/>
    <mergeCell ref="PJZ271:PKF271"/>
    <mergeCell ref="PKG271:PKM271"/>
    <mergeCell ref="PKN271:PKT271"/>
    <mergeCell ref="PKU271:PLA271"/>
    <mergeCell ref="PLB271:PLH271"/>
    <mergeCell ref="PLI271:PLO271"/>
    <mergeCell ref="PLP271:PLV271"/>
    <mergeCell ref="PLW271:PMC271"/>
    <mergeCell ref="PMD271:PMJ271"/>
    <mergeCell ref="PMK271:PMQ271"/>
    <mergeCell ref="PMR271:PMX271"/>
    <mergeCell ref="PMY271:PNE271"/>
    <mergeCell ref="PNF271:PNL271"/>
    <mergeCell ref="PEI271:PEO271"/>
    <mergeCell ref="PEP271:PEV271"/>
    <mergeCell ref="PEW271:PFC271"/>
    <mergeCell ref="PFD271:PFJ271"/>
    <mergeCell ref="PFK271:PFQ271"/>
    <mergeCell ref="PFR271:PFX271"/>
    <mergeCell ref="PFY271:PGE271"/>
    <mergeCell ref="PGF271:PGL271"/>
    <mergeCell ref="PGM271:PGS271"/>
    <mergeCell ref="PGT271:PGZ271"/>
    <mergeCell ref="PHA271:PHG271"/>
    <mergeCell ref="PHH271:PHN271"/>
    <mergeCell ref="PHO271:PHU271"/>
    <mergeCell ref="PHV271:PIB271"/>
    <mergeCell ref="PIC271:PII271"/>
    <mergeCell ref="PIJ271:PIP271"/>
    <mergeCell ref="PIQ271:PIW271"/>
    <mergeCell ref="OZT271:OZZ271"/>
    <mergeCell ref="PAA271:PAG271"/>
    <mergeCell ref="PAH271:PAN271"/>
    <mergeCell ref="PAO271:PAU271"/>
    <mergeCell ref="PAV271:PBB271"/>
    <mergeCell ref="PBC271:PBI271"/>
    <mergeCell ref="PBJ271:PBP271"/>
    <mergeCell ref="PBQ271:PBW271"/>
    <mergeCell ref="PBX271:PCD271"/>
    <mergeCell ref="PCE271:PCK271"/>
    <mergeCell ref="PCL271:PCR271"/>
    <mergeCell ref="PCS271:PCY271"/>
    <mergeCell ref="PCZ271:PDF271"/>
    <mergeCell ref="PDG271:PDM271"/>
    <mergeCell ref="PDN271:PDT271"/>
    <mergeCell ref="PDU271:PEA271"/>
    <mergeCell ref="PEB271:PEH271"/>
    <mergeCell ref="OVE271:OVK271"/>
    <mergeCell ref="OVL271:OVR271"/>
    <mergeCell ref="OVS271:OVY271"/>
    <mergeCell ref="OVZ271:OWF271"/>
    <mergeCell ref="OWG271:OWM271"/>
    <mergeCell ref="OWN271:OWT271"/>
    <mergeCell ref="OWU271:OXA271"/>
    <mergeCell ref="OXB271:OXH271"/>
    <mergeCell ref="OXI271:OXO271"/>
    <mergeCell ref="OXP271:OXV271"/>
    <mergeCell ref="OXW271:OYC271"/>
    <mergeCell ref="OYD271:OYJ271"/>
    <mergeCell ref="OYK271:OYQ271"/>
    <mergeCell ref="OYR271:OYX271"/>
    <mergeCell ref="OYY271:OZE271"/>
    <mergeCell ref="OZF271:OZL271"/>
    <mergeCell ref="OZM271:OZS271"/>
    <mergeCell ref="OQP271:OQV271"/>
    <mergeCell ref="OQW271:ORC271"/>
    <mergeCell ref="ORD271:ORJ271"/>
    <mergeCell ref="ORK271:ORQ271"/>
    <mergeCell ref="ORR271:ORX271"/>
    <mergeCell ref="ORY271:OSE271"/>
    <mergeCell ref="OSF271:OSL271"/>
    <mergeCell ref="OSM271:OSS271"/>
    <mergeCell ref="OST271:OSZ271"/>
    <mergeCell ref="OTA271:OTG271"/>
    <mergeCell ref="OTH271:OTN271"/>
    <mergeCell ref="OTO271:OTU271"/>
    <mergeCell ref="OTV271:OUB271"/>
    <mergeCell ref="OUC271:OUI271"/>
    <mergeCell ref="OUJ271:OUP271"/>
    <mergeCell ref="OUQ271:OUW271"/>
    <mergeCell ref="OUX271:OVD271"/>
    <mergeCell ref="OMA271:OMG271"/>
    <mergeCell ref="OMH271:OMN271"/>
    <mergeCell ref="OMO271:OMU271"/>
    <mergeCell ref="OMV271:ONB271"/>
    <mergeCell ref="ONC271:ONI271"/>
    <mergeCell ref="ONJ271:ONP271"/>
    <mergeCell ref="ONQ271:ONW271"/>
    <mergeCell ref="ONX271:OOD271"/>
    <mergeCell ref="OOE271:OOK271"/>
    <mergeCell ref="OOL271:OOR271"/>
    <mergeCell ref="OOS271:OOY271"/>
    <mergeCell ref="OOZ271:OPF271"/>
    <mergeCell ref="OPG271:OPM271"/>
    <mergeCell ref="OPN271:OPT271"/>
    <mergeCell ref="OPU271:OQA271"/>
    <mergeCell ref="OQB271:OQH271"/>
    <mergeCell ref="OQI271:OQO271"/>
    <mergeCell ref="OHL271:OHR271"/>
    <mergeCell ref="OHS271:OHY271"/>
    <mergeCell ref="OHZ271:OIF271"/>
    <mergeCell ref="OIG271:OIM271"/>
    <mergeCell ref="OIN271:OIT271"/>
    <mergeCell ref="OIU271:OJA271"/>
    <mergeCell ref="OJB271:OJH271"/>
    <mergeCell ref="OJI271:OJO271"/>
    <mergeCell ref="OJP271:OJV271"/>
    <mergeCell ref="OJW271:OKC271"/>
    <mergeCell ref="OKD271:OKJ271"/>
    <mergeCell ref="OKK271:OKQ271"/>
    <mergeCell ref="OKR271:OKX271"/>
    <mergeCell ref="OKY271:OLE271"/>
    <mergeCell ref="OLF271:OLL271"/>
    <mergeCell ref="OLM271:OLS271"/>
    <mergeCell ref="OLT271:OLZ271"/>
    <mergeCell ref="OCW271:ODC271"/>
    <mergeCell ref="ODD271:ODJ271"/>
    <mergeCell ref="ODK271:ODQ271"/>
    <mergeCell ref="ODR271:ODX271"/>
    <mergeCell ref="ODY271:OEE271"/>
    <mergeCell ref="OEF271:OEL271"/>
    <mergeCell ref="OEM271:OES271"/>
    <mergeCell ref="OET271:OEZ271"/>
    <mergeCell ref="OFA271:OFG271"/>
    <mergeCell ref="OFH271:OFN271"/>
    <mergeCell ref="OFO271:OFU271"/>
    <mergeCell ref="OFV271:OGB271"/>
    <mergeCell ref="OGC271:OGI271"/>
    <mergeCell ref="OGJ271:OGP271"/>
    <mergeCell ref="OGQ271:OGW271"/>
    <mergeCell ref="OGX271:OHD271"/>
    <mergeCell ref="OHE271:OHK271"/>
    <mergeCell ref="NYH271:NYN271"/>
    <mergeCell ref="NYO271:NYU271"/>
    <mergeCell ref="NYV271:NZB271"/>
    <mergeCell ref="NZC271:NZI271"/>
    <mergeCell ref="NZJ271:NZP271"/>
    <mergeCell ref="NZQ271:NZW271"/>
    <mergeCell ref="NZX271:OAD271"/>
    <mergeCell ref="OAE271:OAK271"/>
    <mergeCell ref="OAL271:OAR271"/>
    <mergeCell ref="OAS271:OAY271"/>
    <mergeCell ref="OAZ271:OBF271"/>
    <mergeCell ref="OBG271:OBM271"/>
    <mergeCell ref="OBN271:OBT271"/>
    <mergeCell ref="OBU271:OCA271"/>
    <mergeCell ref="OCB271:OCH271"/>
    <mergeCell ref="OCI271:OCO271"/>
    <mergeCell ref="OCP271:OCV271"/>
    <mergeCell ref="NTS271:NTY271"/>
    <mergeCell ref="NTZ271:NUF271"/>
    <mergeCell ref="NUG271:NUM271"/>
    <mergeCell ref="NUN271:NUT271"/>
    <mergeCell ref="NUU271:NVA271"/>
    <mergeCell ref="NVB271:NVH271"/>
    <mergeCell ref="NVI271:NVO271"/>
    <mergeCell ref="NVP271:NVV271"/>
    <mergeCell ref="NVW271:NWC271"/>
    <mergeCell ref="NWD271:NWJ271"/>
    <mergeCell ref="NWK271:NWQ271"/>
    <mergeCell ref="NWR271:NWX271"/>
    <mergeCell ref="NWY271:NXE271"/>
    <mergeCell ref="NXF271:NXL271"/>
    <mergeCell ref="NXM271:NXS271"/>
    <mergeCell ref="NXT271:NXZ271"/>
    <mergeCell ref="NYA271:NYG271"/>
    <mergeCell ref="NPD271:NPJ271"/>
    <mergeCell ref="NPK271:NPQ271"/>
    <mergeCell ref="NPR271:NPX271"/>
    <mergeCell ref="NPY271:NQE271"/>
    <mergeCell ref="NQF271:NQL271"/>
    <mergeCell ref="NQM271:NQS271"/>
    <mergeCell ref="NQT271:NQZ271"/>
    <mergeCell ref="NRA271:NRG271"/>
    <mergeCell ref="NRH271:NRN271"/>
    <mergeCell ref="NRO271:NRU271"/>
    <mergeCell ref="NRV271:NSB271"/>
    <mergeCell ref="NSC271:NSI271"/>
    <mergeCell ref="NSJ271:NSP271"/>
    <mergeCell ref="NSQ271:NSW271"/>
    <mergeCell ref="NSX271:NTD271"/>
    <mergeCell ref="NTE271:NTK271"/>
    <mergeCell ref="NTL271:NTR271"/>
    <mergeCell ref="NKO271:NKU271"/>
    <mergeCell ref="NKV271:NLB271"/>
    <mergeCell ref="NLC271:NLI271"/>
    <mergeCell ref="NLJ271:NLP271"/>
    <mergeCell ref="NLQ271:NLW271"/>
    <mergeCell ref="NLX271:NMD271"/>
    <mergeCell ref="NME271:NMK271"/>
    <mergeCell ref="NML271:NMR271"/>
    <mergeCell ref="NMS271:NMY271"/>
    <mergeCell ref="NMZ271:NNF271"/>
    <mergeCell ref="NNG271:NNM271"/>
    <mergeCell ref="NNN271:NNT271"/>
    <mergeCell ref="NNU271:NOA271"/>
    <mergeCell ref="NOB271:NOH271"/>
    <mergeCell ref="NOI271:NOO271"/>
    <mergeCell ref="NOP271:NOV271"/>
    <mergeCell ref="NOW271:NPC271"/>
    <mergeCell ref="NFZ271:NGF271"/>
    <mergeCell ref="NGG271:NGM271"/>
    <mergeCell ref="NGN271:NGT271"/>
    <mergeCell ref="NGU271:NHA271"/>
    <mergeCell ref="NHB271:NHH271"/>
    <mergeCell ref="NHI271:NHO271"/>
    <mergeCell ref="NHP271:NHV271"/>
    <mergeCell ref="NHW271:NIC271"/>
    <mergeCell ref="NID271:NIJ271"/>
    <mergeCell ref="NIK271:NIQ271"/>
    <mergeCell ref="NIR271:NIX271"/>
    <mergeCell ref="NIY271:NJE271"/>
    <mergeCell ref="NJF271:NJL271"/>
    <mergeCell ref="NJM271:NJS271"/>
    <mergeCell ref="NJT271:NJZ271"/>
    <mergeCell ref="NKA271:NKG271"/>
    <mergeCell ref="NKH271:NKN271"/>
    <mergeCell ref="NBK271:NBQ271"/>
    <mergeCell ref="NBR271:NBX271"/>
    <mergeCell ref="NBY271:NCE271"/>
    <mergeCell ref="NCF271:NCL271"/>
    <mergeCell ref="NCM271:NCS271"/>
    <mergeCell ref="NCT271:NCZ271"/>
    <mergeCell ref="NDA271:NDG271"/>
    <mergeCell ref="NDH271:NDN271"/>
    <mergeCell ref="NDO271:NDU271"/>
    <mergeCell ref="NDV271:NEB271"/>
    <mergeCell ref="NEC271:NEI271"/>
    <mergeCell ref="NEJ271:NEP271"/>
    <mergeCell ref="NEQ271:NEW271"/>
    <mergeCell ref="NEX271:NFD271"/>
    <mergeCell ref="NFE271:NFK271"/>
    <mergeCell ref="NFL271:NFR271"/>
    <mergeCell ref="NFS271:NFY271"/>
    <mergeCell ref="MWV271:MXB271"/>
    <mergeCell ref="MXC271:MXI271"/>
    <mergeCell ref="MXJ271:MXP271"/>
    <mergeCell ref="MXQ271:MXW271"/>
    <mergeCell ref="MXX271:MYD271"/>
    <mergeCell ref="MYE271:MYK271"/>
    <mergeCell ref="MYL271:MYR271"/>
    <mergeCell ref="MYS271:MYY271"/>
    <mergeCell ref="MYZ271:MZF271"/>
    <mergeCell ref="MZG271:MZM271"/>
    <mergeCell ref="MZN271:MZT271"/>
    <mergeCell ref="MZU271:NAA271"/>
    <mergeCell ref="NAB271:NAH271"/>
    <mergeCell ref="NAI271:NAO271"/>
    <mergeCell ref="NAP271:NAV271"/>
    <mergeCell ref="NAW271:NBC271"/>
    <mergeCell ref="NBD271:NBJ271"/>
    <mergeCell ref="MSG271:MSM271"/>
    <mergeCell ref="MSN271:MST271"/>
    <mergeCell ref="MSU271:MTA271"/>
    <mergeCell ref="MTB271:MTH271"/>
    <mergeCell ref="MTI271:MTO271"/>
    <mergeCell ref="MTP271:MTV271"/>
    <mergeCell ref="MTW271:MUC271"/>
    <mergeCell ref="MUD271:MUJ271"/>
    <mergeCell ref="MUK271:MUQ271"/>
    <mergeCell ref="MUR271:MUX271"/>
    <mergeCell ref="MUY271:MVE271"/>
    <mergeCell ref="MVF271:MVL271"/>
    <mergeCell ref="MVM271:MVS271"/>
    <mergeCell ref="MVT271:MVZ271"/>
    <mergeCell ref="MWA271:MWG271"/>
    <mergeCell ref="MWH271:MWN271"/>
    <mergeCell ref="MWO271:MWU271"/>
    <mergeCell ref="MNR271:MNX271"/>
    <mergeCell ref="MNY271:MOE271"/>
    <mergeCell ref="MOF271:MOL271"/>
    <mergeCell ref="MOM271:MOS271"/>
    <mergeCell ref="MOT271:MOZ271"/>
    <mergeCell ref="MPA271:MPG271"/>
    <mergeCell ref="MPH271:MPN271"/>
    <mergeCell ref="MPO271:MPU271"/>
    <mergeCell ref="MPV271:MQB271"/>
    <mergeCell ref="MQC271:MQI271"/>
    <mergeCell ref="MQJ271:MQP271"/>
    <mergeCell ref="MQQ271:MQW271"/>
    <mergeCell ref="MQX271:MRD271"/>
    <mergeCell ref="MRE271:MRK271"/>
    <mergeCell ref="MRL271:MRR271"/>
    <mergeCell ref="MRS271:MRY271"/>
    <mergeCell ref="MRZ271:MSF271"/>
    <mergeCell ref="MJC271:MJI271"/>
    <mergeCell ref="MJJ271:MJP271"/>
    <mergeCell ref="MJQ271:MJW271"/>
    <mergeCell ref="MJX271:MKD271"/>
    <mergeCell ref="MKE271:MKK271"/>
    <mergeCell ref="MKL271:MKR271"/>
    <mergeCell ref="MKS271:MKY271"/>
    <mergeCell ref="MKZ271:MLF271"/>
    <mergeCell ref="MLG271:MLM271"/>
    <mergeCell ref="MLN271:MLT271"/>
    <mergeCell ref="MLU271:MMA271"/>
    <mergeCell ref="MMB271:MMH271"/>
    <mergeCell ref="MMI271:MMO271"/>
    <mergeCell ref="MMP271:MMV271"/>
    <mergeCell ref="MMW271:MNC271"/>
    <mergeCell ref="MND271:MNJ271"/>
    <mergeCell ref="MNK271:MNQ271"/>
    <mergeCell ref="MEN271:MET271"/>
    <mergeCell ref="MEU271:MFA271"/>
    <mergeCell ref="MFB271:MFH271"/>
    <mergeCell ref="MFI271:MFO271"/>
    <mergeCell ref="MFP271:MFV271"/>
    <mergeCell ref="MFW271:MGC271"/>
    <mergeCell ref="MGD271:MGJ271"/>
    <mergeCell ref="MGK271:MGQ271"/>
    <mergeCell ref="MGR271:MGX271"/>
    <mergeCell ref="MGY271:MHE271"/>
    <mergeCell ref="MHF271:MHL271"/>
    <mergeCell ref="MHM271:MHS271"/>
    <mergeCell ref="MHT271:MHZ271"/>
    <mergeCell ref="MIA271:MIG271"/>
    <mergeCell ref="MIH271:MIN271"/>
    <mergeCell ref="MIO271:MIU271"/>
    <mergeCell ref="MIV271:MJB271"/>
    <mergeCell ref="LZY271:MAE271"/>
    <mergeCell ref="MAF271:MAL271"/>
    <mergeCell ref="MAM271:MAS271"/>
    <mergeCell ref="MAT271:MAZ271"/>
    <mergeCell ref="MBA271:MBG271"/>
    <mergeCell ref="MBH271:MBN271"/>
    <mergeCell ref="MBO271:MBU271"/>
    <mergeCell ref="MBV271:MCB271"/>
    <mergeCell ref="MCC271:MCI271"/>
    <mergeCell ref="MCJ271:MCP271"/>
    <mergeCell ref="MCQ271:MCW271"/>
    <mergeCell ref="MCX271:MDD271"/>
    <mergeCell ref="MDE271:MDK271"/>
    <mergeCell ref="MDL271:MDR271"/>
    <mergeCell ref="MDS271:MDY271"/>
    <mergeCell ref="MDZ271:MEF271"/>
    <mergeCell ref="MEG271:MEM271"/>
    <mergeCell ref="LVJ271:LVP271"/>
    <mergeCell ref="LVQ271:LVW271"/>
    <mergeCell ref="LVX271:LWD271"/>
    <mergeCell ref="LWE271:LWK271"/>
    <mergeCell ref="LWL271:LWR271"/>
    <mergeCell ref="LWS271:LWY271"/>
    <mergeCell ref="LWZ271:LXF271"/>
    <mergeCell ref="LXG271:LXM271"/>
    <mergeCell ref="LXN271:LXT271"/>
    <mergeCell ref="LXU271:LYA271"/>
    <mergeCell ref="LYB271:LYH271"/>
    <mergeCell ref="LYI271:LYO271"/>
    <mergeCell ref="LYP271:LYV271"/>
    <mergeCell ref="LYW271:LZC271"/>
    <mergeCell ref="LZD271:LZJ271"/>
    <mergeCell ref="LZK271:LZQ271"/>
    <mergeCell ref="LZR271:LZX271"/>
    <mergeCell ref="LQU271:LRA271"/>
    <mergeCell ref="LRB271:LRH271"/>
    <mergeCell ref="LRI271:LRO271"/>
    <mergeCell ref="LRP271:LRV271"/>
    <mergeCell ref="LRW271:LSC271"/>
    <mergeCell ref="LSD271:LSJ271"/>
    <mergeCell ref="LSK271:LSQ271"/>
    <mergeCell ref="LSR271:LSX271"/>
    <mergeCell ref="LSY271:LTE271"/>
    <mergeCell ref="LTF271:LTL271"/>
    <mergeCell ref="LTM271:LTS271"/>
    <mergeCell ref="LTT271:LTZ271"/>
    <mergeCell ref="LUA271:LUG271"/>
    <mergeCell ref="LUH271:LUN271"/>
    <mergeCell ref="LUO271:LUU271"/>
    <mergeCell ref="LUV271:LVB271"/>
    <mergeCell ref="LVC271:LVI271"/>
    <mergeCell ref="LMF271:LML271"/>
    <mergeCell ref="LMM271:LMS271"/>
    <mergeCell ref="LMT271:LMZ271"/>
    <mergeCell ref="LNA271:LNG271"/>
    <mergeCell ref="LNH271:LNN271"/>
    <mergeCell ref="LNO271:LNU271"/>
    <mergeCell ref="LNV271:LOB271"/>
    <mergeCell ref="LOC271:LOI271"/>
    <mergeCell ref="LOJ271:LOP271"/>
    <mergeCell ref="LOQ271:LOW271"/>
    <mergeCell ref="LOX271:LPD271"/>
    <mergeCell ref="LPE271:LPK271"/>
    <mergeCell ref="LPL271:LPR271"/>
    <mergeCell ref="LPS271:LPY271"/>
    <mergeCell ref="LPZ271:LQF271"/>
    <mergeCell ref="LQG271:LQM271"/>
    <mergeCell ref="LQN271:LQT271"/>
    <mergeCell ref="LHQ271:LHW271"/>
    <mergeCell ref="LHX271:LID271"/>
    <mergeCell ref="LIE271:LIK271"/>
    <mergeCell ref="LIL271:LIR271"/>
    <mergeCell ref="LIS271:LIY271"/>
    <mergeCell ref="LIZ271:LJF271"/>
    <mergeCell ref="LJG271:LJM271"/>
    <mergeCell ref="LJN271:LJT271"/>
    <mergeCell ref="LJU271:LKA271"/>
    <mergeCell ref="LKB271:LKH271"/>
    <mergeCell ref="LKI271:LKO271"/>
    <mergeCell ref="LKP271:LKV271"/>
    <mergeCell ref="LKW271:LLC271"/>
    <mergeCell ref="LLD271:LLJ271"/>
    <mergeCell ref="LLK271:LLQ271"/>
    <mergeCell ref="LLR271:LLX271"/>
    <mergeCell ref="LLY271:LME271"/>
    <mergeCell ref="LDB271:LDH271"/>
    <mergeCell ref="LDI271:LDO271"/>
    <mergeCell ref="LDP271:LDV271"/>
    <mergeCell ref="LDW271:LEC271"/>
    <mergeCell ref="LED271:LEJ271"/>
    <mergeCell ref="LEK271:LEQ271"/>
    <mergeCell ref="LER271:LEX271"/>
    <mergeCell ref="LEY271:LFE271"/>
    <mergeCell ref="LFF271:LFL271"/>
    <mergeCell ref="LFM271:LFS271"/>
    <mergeCell ref="LFT271:LFZ271"/>
    <mergeCell ref="LGA271:LGG271"/>
    <mergeCell ref="LGH271:LGN271"/>
    <mergeCell ref="LGO271:LGU271"/>
    <mergeCell ref="LGV271:LHB271"/>
    <mergeCell ref="LHC271:LHI271"/>
    <mergeCell ref="LHJ271:LHP271"/>
    <mergeCell ref="KYM271:KYS271"/>
    <mergeCell ref="KYT271:KYZ271"/>
    <mergeCell ref="KZA271:KZG271"/>
    <mergeCell ref="KZH271:KZN271"/>
    <mergeCell ref="KZO271:KZU271"/>
    <mergeCell ref="KZV271:LAB271"/>
    <mergeCell ref="LAC271:LAI271"/>
    <mergeCell ref="LAJ271:LAP271"/>
    <mergeCell ref="LAQ271:LAW271"/>
    <mergeCell ref="LAX271:LBD271"/>
    <mergeCell ref="LBE271:LBK271"/>
    <mergeCell ref="LBL271:LBR271"/>
    <mergeCell ref="LBS271:LBY271"/>
    <mergeCell ref="LBZ271:LCF271"/>
    <mergeCell ref="LCG271:LCM271"/>
    <mergeCell ref="LCN271:LCT271"/>
    <mergeCell ref="LCU271:LDA271"/>
    <mergeCell ref="KTX271:KUD271"/>
    <mergeCell ref="KUE271:KUK271"/>
    <mergeCell ref="KUL271:KUR271"/>
    <mergeCell ref="KUS271:KUY271"/>
    <mergeCell ref="KUZ271:KVF271"/>
    <mergeCell ref="KVG271:KVM271"/>
    <mergeCell ref="KVN271:KVT271"/>
    <mergeCell ref="KVU271:KWA271"/>
    <mergeCell ref="KWB271:KWH271"/>
    <mergeCell ref="KWI271:KWO271"/>
    <mergeCell ref="KWP271:KWV271"/>
    <mergeCell ref="KWW271:KXC271"/>
    <mergeCell ref="KXD271:KXJ271"/>
    <mergeCell ref="KXK271:KXQ271"/>
    <mergeCell ref="KXR271:KXX271"/>
    <mergeCell ref="KXY271:KYE271"/>
    <mergeCell ref="KYF271:KYL271"/>
    <mergeCell ref="KPI271:KPO271"/>
    <mergeCell ref="KPP271:KPV271"/>
    <mergeCell ref="KPW271:KQC271"/>
    <mergeCell ref="KQD271:KQJ271"/>
    <mergeCell ref="KQK271:KQQ271"/>
    <mergeCell ref="KQR271:KQX271"/>
    <mergeCell ref="KQY271:KRE271"/>
    <mergeCell ref="KRF271:KRL271"/>
    <mergeCell ref="KRM271:KRS271"/>
    <mergeCell ref="KRT271:KRZ271"/>
    <mergeCell ref="KSA271:KSG271"/>
    <mergeCell ref="KSH271:KSN271"/>
    <mergeCell ref="KSO271:KSU271"/>
    <mergeCell ref="KSV271:KTB271"/>
    <mergeCell ref="KTC271:KTI271"/>
    <mergeCell ref="KTJ271:KTP271"/>
    <mergeCell ref="KTQ271:KTW271"/>
    <mergeCell ref="KKT271:KKZ271"/>
    <mergeCell ref="KLA271:KLG271"/>
    <mergeCell ref="KLH271:KLN271"/>
    <mergeCell ref="KLO271:KLU271"/>
    <mergeCell ref="KLV271:KMB271"/>
    <mergeCell ref="KMC271:KMI271"/>
    <mergeCell ref="KMJ271:KMP271"/>
    <mergeCell ref="KMQ271:KMW271"/>
    <mergeCell ref="KMX271:KND271"/>
    <mergeCell ref="KNE271:KNK271"/>
    <mergeCell ref="KNL271:KNR271"/>
    <mergeCell ref="KNS271:KNY271"/>
    <mergeCell ref="KNZ271:KOF271"/>
    <mergeCell ref="KOG271:KOM271"/>
    <mergeCell ref="KON271:KOT271"/>
    <mergeCell ref="KOU271:KPA271"/>
    <mergeCell ref="KPB271:KPH271"/>
    <mergeCell ref="KGE271:KGK271"/>
    <mergeCell ref="KGL271:KGR271"/>
    <mergeCell ref="KGS271:KGY271"/>
    <mergeCell ref="KGZ271:KHF271"/>
    <mergeCell ref="KHG271:KHM271"/>
    <mergeCell ref="KHN271:KHT271"/>
    <mergeCell ref="KHU271:KIA271"/>
    <mergeCell ref="KIB271:KIH271"/>
    <mergeCell ref="KII271:KIO271"/>
    <mergeCell ref="KIP271:KIV271"/>
    <mergeCell ref="KIW271:KJC271"/>
    <mergeCell ref="KJD271:KJJ271"/>
    <mergeCell ref="KJK271:KJQ271"/>
    <mergeCell ref="KJR271:KJX271"/>
    <mergeCell ref="KJY271:KKE271"/>
    <mergeCell ref="KKF271:KKL271"/>
    <mergeCell ref="KKM271:KKS271"/>
    <mergeCell ref="KBP271:KBV271"/>
    <mergeCell ref="KBW271:KCC271"/>
    <mergeCell ref="KCD271:KCJ271"/>
    <mergeCell ref="KCK271:KCQ271"/>
    <mergeCell ref="KCR271:KCX271"/>
    <mergeCell ref="KCY271:KDE271"/>
    <mergeCell ref="KDF271:KDL271"/>
    <mergeCell ref="KDM271:KDS271"/>
    <mergeCell ref="KDT271:KDZ271"/>
    <mergeCell ref="KEA271:KEG271"/>
    <mergeCell ref="KEH271:KEN271"/>
    <mergeCell ref="KEO271:KEU271"/>
    <mergeCell ref="KEV271:KFB271"/>
    <mergeCell ref="KFC271:KFI271"/>
    <mergeCell ref="KFJ271:KFP271"/>
    <mergeCell ref="KFQ271:KFW271"/>
    <mergeCell ref="KFX271:KGD271"/>
    <mergeCell ref="JXA271:JXG271"/>
    <mergeCell ref="JXH271:JXN271"/>
    <mergeCell ref="JXO271:JXU271"/>
    <mergeCell ref="JXV271:JYB271"/>
    <mergeCell ref="JYC271:JYI271"/>
    <mergeCell ref="JYJ271:JYP271"/>
    <mergeCell ref="JYQ271:JYW271"/>
    <mergeCell ref="JYX271:JZD271"/>
    <mergeCell ref="JZE271:JZK271"/>
    <mergeCell ref="JZL271:JZR271"/>
    <mergeCell ref="JZS271:JZY271"/>
    <mergeCell ref="JZZ271:KAF271"/>
    <mergeCell ref="KAG271:KAM271"/>
    <mergeCell ref="KAN271:KAT271"/>
    <mergeCell ref="KAU271:KBA271"/>
    <mergeCell ref="KBB271:KBH271"/>
    <mergeCell ref="KBI271:KBO271"/>
    <mergeCell ref="JSL271:JSR271"/>
    <mergeCell ref="JSS271:JSY271"/>
    <mergeCell ref="JSZ271:JTF271"/>
    <mergeCell ref="JTG271:JTM271"/>
    <mergeCell ref="JTN271:JTT271"/>
    <mergeCell ref="JTU271:JUA271"/>
    <mergeCell ref="JUB271:JUH271"/>
    <mergeCell ref="JUI271:JUO271"/>
    <mergeCell ref="JUP271:JUV271"/>
    <mergeCell ref="JUW271:JVC271"/>
    <mergeCell ref="JVD271:JVJ271"/>
    <mergeCell ref="JVK271:JVQ271"/>
    <mergeCell ref="JVR271:JVX271"/>
    <mergeCell ref="JVY271:JWE271"/>
    <mergeCell ref="JWF271:JWL271"/>
    <mergeCell ref="JWM271:JWS271"/>
    <mergeCell ref="JWT271:JWZ271"/>
    <mergeCell ref="JNW271:JOC271"/>
    <mergeCell ref="JOD271:JOJ271"/>
    <mergeCell ref="JOK271:JOQ271"/>
    <mergeCell ref="JOR271:JOX271"/>
    <mergeCell ref="JOY271:JPE271"/>
    <mergeCell ref="JPF271:JPL271"/>
    <mergeCell ref="JPM271:JPS271"/>
    <mergeCell ref="JPT271:JPZ271"/>
    <mergeCell ref="JQA271:JQG271"/>
    <mergeCell ref="JQH271:JQN271"/>
    <mergeCell ref="JQO271:JQU271"/>
    <mergeCell ref="JQV271:JRB271"/>
    <mergeCell ref="JRC271:JRI271"/>
    <mergeCell ref="JRJ271:JRP271"/>
    <mergeCell ref="JRQ271:JRW271"/>
    <mergeCell ref="JRX271:JSD271"/>
    <mergeCell ref="JSE271:JSK271"/>
    <mergeCell ref="JJH271:JJN271"/>
    <mergeCell ref="JJO271:JJU271"/>
    <mergeCell ref="JJV271:JKB271"/>
    <mergeCell ref="JKC271:JKI271"/>
    <mergeCell ref="JKJ271:JKP271"/>
    <mergeCell ref="JKQ271:JKW271"/>
    <mergeCell ref="JKX271:JLD271"/>
    <mergeCell ref="JLE271:JLK271"/>
    <mergeCell ref="JLL271:JLR271"/>
    <mergeCell ref="JLS271:JLY271"/>
    <mergeCell ref="JLZ271:JMF271"/>
    <mergeCell ref="JMG271:JMM271"/>
    <mergeCell ref="JMN271:JMT271"/>
    <mergeCell ref="JMU271:JNA271"/>
    <mergeCell ref="JNB271:JNH271"/>
    <mergeCell ref="JNI271:JNO271"/>
    <mergeCell ref="JNP271:JNV271"/>
    <mergeCell ref="JES271:JEY271"/>
    <mergeCell ref="JEZ271:JFF271"/>
    <mergeCell ref="JFG271:JFM271"/>
    <mergeCell ref="JFN271:JFT271"/>
    <mergeCell ref="JFU271:JGA271"/>
    <mergeCell ref="JGB271:JGH271"/>
    <mergeCell ref="JGI271:JGO271"/>
    <mergeCell ref="JGP271:JGV271"/>
    <mergeCell ref="JGW271:JHC271"/>
    <mergeCell ref="JHD271:JHJ271"/>
    <mergeCell ref="JHK271:JHQ271"/>
    <mergeCell ref="JHR271:JHX271"/>
    <mergeCell ref="JHY271:JIE271"/>
    <mergeCell ref="JIF271:JIL271"/>
    <mergeCell ref="JIM271:JIS271"/>
    <mergeCell ref="JIT271:JIZ271"/>
    <mergeCell ref="JJA271:JJG271"/>
    <mergeCell ref="JAD271:JAJ271"/>
    <mergeCell ref="JAK271:JAQ271"/>
    <mergeCell ref="JAR271:JAX271"/>
    <mergeCell ref="JAY271:JBE271"/>
    <mergeCell ref="JBF271:JBL271"/>
    <mergeCell ref="JBM271:JBS271"/>
    <mergeCell ref="JBT271:JBZ271"/>
    <mergeCell ref="JCA271:JCG271"/>
    <mergeCell ref="JCH271:JCN271"/>
    <mergeCell ref="JCO271:JCU271"/>
    <mergeCell ref="JCV271:JDB271"/>
    <mergeCell ref="JDC271:JDI271"/>
    <mergeCell ref="JDJ271:JDP271"/>
    <mergeCell ref="JDQ271:JDW271"/>
    <mergeCell ref="JDX271:JED271"/>
    <mergeCell ref="JEE271:JEK271"/>
    <mergeCell ref="JEL271:JER271"/>
    <mergeCell ref="IVO271:IVU271"/>
    <mergeCell ref="IVV271:IWB271"/>
    <mergeCell ref="IWC271:IWI271"/>
    <mergeCell ref="IWJ271:IWP271"/>
    <mergeCell ref="IWQ271:IWW271"/>
    <mergeCell ref="IWX271:IXD271"/>
    <mergeCell ref="IXE271:IXK271"/>
    <mergeCell ref="IXL271:IXR271"/>
    <mergeCell ref="IXS271:IXY271"/>
    <mergeCell ref="IXZ271:IYF271"/>
    <mergeCell ref="IYG271:IYM271"/>
    <mergeCell ref="IYN271:IYT271"/>
    <mergeCell ref="IYU271:IZA271"/>
    <mergeCell ref="IZB271:IZH271"/>
    <mergeCell ref="IZI271:IZO271"/>
    <mergeCell ref="IZP271:IZV271"/>
    <mergeCell ref="IZW271:JAC271"/>
    <mergeCell ref="IQZ271:IRF271"/>
    <mergeCell ref="IRG271:IRM271"/>
    <mergeCell ref="IRN271:IRT271"/>
    <mergeCell ref="IRU271:ISA271"/>
    <mergeCell ref="ISB271:ISH271"/>
    <mergeCell ref="ISI271:ISO271"/>
    <mergeCell ref="ISP271:ISV271"/>
    <mergeCell ref="ISW271:ITC271"/>
    <mergeCell ref="ITD271:ITJ271"/>
    <mergeCell ref="ITK271:ITQ271"/>
    <mergeCell ref="ITR271:ITX271"/>
    <mergeCell ref="ITY271:IUE271"/>
    <mergeCell ref="IUF271:IUL271"/>
    <mergeCell ref="IUM271:IUS271"/>
    <mergeCell ref="IUT271:IUZ271"/>
    <mergeCell ref="IVA271:IVG271"/>
    <mergeCell ref="IVH271:IVN271"/>
    <mergeCell ref="IMK271:IMQ271"/>
    <mergeCell ref="IMR271:IMX271"/>
    <mergeCell ref="IMY271:INE271"/>
    <mergeCell ref="INF271:INL271"/>
    <mergeCell ref="INM271:INS271"/>
    <mergeCell ref="INT271:INZ271"/>
    <mergeCell ref="IOA271:IOG271"/>
    <mergeCell ref="IOH271:ION271"/>
    <mergeCell ref="IOO271:IOU271"/>
    <mergeCell ref="IOV271:IPB271"/>
    <mergeCell ref="IPC271:IPI271"/>
    <mergeCell ref="IPJ271:IPP271"/>
    <mergeCell ref="IPQ271:IPW271"/>
    <mergeCell ref="IPX271:IQD271"/>
    <mergeCell ref="IQE271:IQK271"/>
    <mergeCell ref="IQL271:IQR271"/>
    <mergeCell ref="IQS271:IQY271"/>
    <mergeCell ref="IHV271:IIB271"/>
    <mergeCell ref="IIC271:III271"/>
    <mergeCell ref="IIJ271:IIP271"/>
    <mergeCell ref="IIQ271:IIW271"/>
    <mergeCell ref="IIX271:IJD271"/>
    <mergeCell ref="IJE271:IJK271"/>
    <mergeCell ref="IJL271:IJR271"/>
    <mergeCell ref="IJS271:IJY271"/>
    <mergeCell ref="IJZ271:IKF271"/>
    <mergeCell ref="IKG271:IKM271"/>
    <mergeCell ref="IKN271:IKT271"/>
    <mergeCell ref="IKU271:ILA271"/>
    <mergeCell ref="ILB271:ILH271"/>
    <mergeCell ref="ILI271:ILO271"/>
    <mergeCell ref="ILP271:ILV271"/>
    <mergeCell ref="ILW271:IMC271"/>
    <mergeCell ref="IMD271:IMJ271"/>
    <mergeCell ref="IDG271:IDM271"/>
    <mergeCell ref="IDN271:IDT271"/>
    <mergeCell ref="IDU271:IEA271"/>
    <mergeCell ref="IEB271:IEH271"/>
    <mergeCell ref="IEI271:IEO271"/>
    <mergeCell ref="IEP271:IEV271"/>
    <mergeCell ref="IEW271:IFC271"/>
    <mergeCell ref="IFD271:IFJ271"/>
    <mergeCell ref="IFK271:IFQ271"/>
    <mergeCell ref="IFR271:IFX271"/>
    <mergeCell ref="IFY271:IGE271"/>
    <mergeCell ref="IGF271:IGL271"/>
    <mergeCell ref="IGM271:IGS271"/>
    <mergeCell ref="IGT271:IGZ271"/>
    <mergeCell ref="IHA271:IHG271"/>
    <mergeCell ref="IHH271:IHN271"/>
    <mergeCell ref="IHO271:IHU271"/>
    <mergeCell ref="HYR271:HYX271"/>
    <mergeCell ref="HYY271:HZE271"/>
    <mergeCell ref="HZF271:HZL271"/>
    <mergeCell ref="HZM271:HZS271"/>
    <mergeCell ref="HZT271:HZZ271"/>
    <mergeCell ref="IAA271:IAG271"/>
    <mergeCell ref="IAH271:IAN271"/>
    <mergeCell ref="IAO271:IAU271"/>
    <mergeCell ref="IAV271:IBB271"/>
    <mergeCell ref="IBC271:IBI271"/>
    <mergeCell ref="IBJ271:IBP271"/>
    <mergeCell ref="IBQ271:IBW271"/>
    <mergeCell ref="IBX271:ICD271"/>
    <mergeCell ref="ICE271:ICK271"/>
    <mergeCell ref="ICL271:ICR271"/>
    <mergeCell ref="ICS271:ICY271"/>
    <mergeCell ref="ICZ271:IDF271"/>
    <mergeCell ref="HUC271:HUI271"/>
    <mergeCell ref="HUJ271:HUP271"/>
    <mergeCell ref="HUQ271:HUW271"/>
    <mergeCell ref="HUX271:HVD271"/>
    <mergeCell ref="HVE271:HVK271"/>
    <mergeCell ref="HVL271:HVR271"/>
    <mergeCell ref="HVS271:HVY271"/>
    <mergeCell ref="HVZ271:HWF271"/>
    <mergeCell ref="HWG271:HWM271"/>
    <mergeCell ref="HWN271:HWT271"/>
    <mergeCell ref="HWU271:HXA271"/>
    <mergeCell ref="HXB271:HXH271"/>
    <mergeCell ref="HXI271:HXO271"/>
    <mergeCell ref="HXP271:HXV271"/>
    <mergeCell ref="HXW271:HYC271"/>
    <mergeCell ref="HYD271:HYJ271"/>
    <mergeCell ref="HYK271:HYQ271"/>
    <mergeCell ref="HPN271:HPT271"/>
    <mergeCell ref="HPU271:HQA271"/>
    <mergeCell ref="HQB271:HQH271"/>
    <mergeCell ref="HQI271:HQO271"/>
    <mergeCell ref="HQP271:HQV271"/>
    <mergeCell ref="HQW271:HRC271"/>
    <mergeCell ref="HRD271:HRJ271"/>
    <mergeCell ref="HRK271:HRQ271"/>
    <mergeCell ref="HRR271:HRX271"/>
    <mergeCell ref="HRY271:HSE271"/>
    <mergeCell ref="HSF271:HSL271"/>
    <mergeCell ref="HSM271:HSS271"/>
    <mergeCell ref="HST271:HSZ271"/>
    <mergeCell ref="HTA271:HTG271"/>
    <mergeCell ref="HTH271:HTN271"/>
    <mergeCell ref="HTO271:HTU271"/>
    <mergeCell ref="HTV271:HUB271"/>
    <mergeCell ref="HKY271:HLE271"/>
    <mergeCell ref="HLF271:HLL271"/>
    <mergeCell ref="HLM271:HLS271"/>
    <mergeCell ref="HLT271:HLZ271"/>
    <mergeCell ref="HMA271:HMG271"/>
    <mergeCell ref="HMH271:HMN271"/>
    <mergeCell ref="HMO271:HMU271"/>
    <mergeCell ref="HMV271:HNB271"/>
    <mergeCell ref="HNC271:HNI271"/>
    <mergeCell ref="HNJ271:HNP271"/>
    <mergeCell ref="HNQ271:HNW271"/>
    <mergeCell ref="HNX271:HOD271"/>
    <mergeCell ref="HOE271:HOK271"/>
    <mergeCell ref="HOL271:HOR271"/>
    <mergeCell ref="HOS271:HOY271"/>
    <mergeCell ref="HOZ271:HPF271"/>
    <mergeCell ref="HPG271:HPM271"/>
    <mergeCell ref="HGJ271:HGP271"/>
    <mergeCell ref="HGQ271:HGW271"/>
    <mergeCell ref="HGX271:HHD271"/>
    <mergeCell ref="HHE271:HHK271"/>
    <mergeCell ref="HHL271:HHR271"/>
    <mergeCell ref="HHS271:HHY271"/>
    <mergeCell ref="HHZ271:HIF271"/>
    <mergeCell ref="HIG271:HIM271"/>
    <mergeCell ref="HIN271:HIT271"/>
    <mergeCell ref="HIU271:HJA271"/>
    <mergeCell ref="HJB271:HJH271"/>
    <mergeCell ref="HJI271:HJO271"/>
    <mergeCell ref="HJP271:HJV271"/>
    <mergeCell ref="HJW271:HKC271"/>
    <mergeCell ref="HKD271:HKJ271"/>
    <mergeCell ref="HKK271:HKQ271"/>
    <mergeCell ref="HKR271:HKX271"/>
    <mergeCell ref="HBU271:HCA271"/>
    <mergeCell ref="HCB271:HCH271"/>
    <mergeCell ref="HCI271:HCO271"/>
    <mergeCell ref="HCP271:HCV271"/>
    <mergeCell ref="HCW271:HDC271"/>
    <mergeCell ref="HDD271:HDJ271"/>
    <mergeCell ref="HDK271:HDQ271"/>
    <mergeCell ref="HDR271:HDX271"/>
    <mergeCell ref="HDY271:HEE271"/>
    <mergeCell ref="HEF271:HEL271"/>
    <mergeCell ref="HEM271:HES271"/>
    <mergeCell ref="HET271:HEZ271"/>
    <mergeCell ref="HFA271:HFG271"/>
    <mergeCell ref="HFH271:HFN271"/>
    <mergeCell ref="HFO271:HFU271"/>
    <mergeCell ref="HFV271:HGB271"/>
    <mergeCell ref="HGC271:HGI271"/>
    <mergeCell ref="GXF271:GXL271"/>
    <mergeCell ref="GXM271:GXS271"/>
    <mergeCell ref="GXT271:GXZ271"/>
    <mergeCell ref="GYA271:GYG271"/>
    <mergeCell ref="GYH271:GYN271"/>
    <mergeCell ref="GYO271:GYU271"/>
    <mergeCell ref="GYV271:GZB271"/>
    <mergeCell ref="GZC271:GZI271"/>
    <mergeCell ref="GZJ271:GZP271"/>
    <mergeCell ref="GZQ271:GZW271"/>
    <mergeCell ref="GZX271:HAD271"/>
    <mergeCell ref="HAE271:HAK271"/>
    <mergeCell ref="HAL271:HAR271"/>
    <mergeCell ref="HAS271:HAY271"/>
    <mergeCell ref="HAZ271:HBF271"/>
    <mergeCell ref="HBG271:HBM271"/>
    <mergeCell ref="HBN271:HBT271"/>
    <mergeCell ref="GSQ271:GSW271"/>
    <mergeCell ref="GSX271:GTD271"/>
    <mergeCell ref="GTE271:GTK271"/>
    <mergeCell ref="GTL271:GTR271"/>
    <mergeCell ref="GTS271:GTY271"/>
    <mergeCell ref="GTZ271:GUF271"/>
    <mergeCell ref="GUG271:GUM271"/>
    <mergeCell ref="GUN271:GUT271"/>
    <mergeCell ref="GUU271:GVA271"/>
    <mergeCell ref="GVB271:GVH271"/>
    <mergeCell ref="GVI271:GVO271"/>
    <mergeCell ref="GVP271:GVV271"/>
    <mergeCell ref="GVW271:GWC271"/>
    <mergeCell ref="GWD271:GWJ271"/>
    <mergeCell ref="GWK271:GWQ271"/>
    <mergeCell ref="GWR271:GWX271"/>
    <mergeCell ref="GWY271:GXE271"/>
    <mergeCell ref="GOB271:GOH271"/>
    <mergeCell ref="GOI271:GOO271"/>
    <mergeCell ref="GOP271:GOV271"/>
    <mergeCell ref="GOW271:GPC271"/>
    <mergeCell ref="GPD271:GPJ271"/>
    <mergeCell ref="GPK271:GPQ271"/>
    <mergeCell ref="GPR271:GPX271"/>
    <mergeCell ref="GPY271:GQE271"/>
    <mergeCell ref="GQF271:GQL271"/>
    <mergeCell ref="GQM271:GQS271"/>
    <mergeCell ref="GQT271:GQZ271"/>
    <mergeCell ref="GRA271:GRG271"/>
    <mergeCell ref="GRH271:GRN271"/>
    <mergeCell ref="GRO271:GRU271"/>
    <mergeCell ref="GRV271:GSB271"/>
    <mergeCell ref="GSC271:GSI271"/>
    <mergeCell ref="GSJ271:GSP271"/>
    <mergeCell ref="GJM271:GJS271"/>
    <mergeCell ref="GJT271:GJZ271"/>
    <mergeCell ref="GKA271:GKG271"/>
    <mergeCell ref="GKH271:GKN271"/>
    <mergeCell ref="GKO271:GKU271"/>
    <mergeCell ref="GKV271:GLB271"/>
    <mergeCell ref="GLC271:GLI271"/>
    <mergeCell ref="GLJ271:GLP271"/>
    <mergeCell ref="GLQ271:GLW271"/>
    <mergeCell ref="GLX271:GMD271"/>
    <mergeCell ref="GME271:GMK271"/>
    <mergeCell ref="GML271:GMR271"/>
    <mergeCell ref="GMS271:GMY271"/>
    <mergeCell ref="GMZ271:GNF271"/>
    <mergeCell ref="GNG271:GNM271"/>
    <mergeCell ref="GNN271:GNT271"/>
    <mergeCell ref="GNU271:GOA271"/>
    <mergeCell ref="GEX271:GFD271"/>
    <mergeCell ref="GFE271:GFK271"/>
    <mergeCell ref="GFL271:GFR271"/>
    <mergeCell ref="GFS271:GFY271"/>
    <mergeCell ref="GFZ271:GGF271"/>
    <mergeCell ref="GGG271:GGM271"/>
    <mergeCell ref="GGN271:GGT271"/>
    <mergeCell ref="GGU271:GHA271"/>
    <mergeCell ref="GHB271:GHH271"/>
    <mergeCell ref="GHI271:GHO271"/>
    <mergeCell ref="GHP271:GHV271"/>
    <mergeCell ref="GHW271:GIC271"/>
    <mergeCell ref="GID271:GIJ271"/>
    <mergeCell ref="GIK271:GIQ271"/>
    <mergeCell ref="GIR271:GIX271"/>
    <mergeCell ref="GIY271:GJE271"/>
    <mergeCell ref="GJF271:GJL271"/>
    <mergeCell ref="GAI271:GAO271"/>
    <mergeCell ref="GAP271:GAV271"/>
    <mergeCell ref="GAW271:GBC271"/>
    <mergeCell ref="GBD271:GBJ271"/>
    <mergeCell ref="GBK271:GBQ271"/>
    <mergeCell ref="GBR271:GBX271"/>
    <mergeCell ref="GBY271:GCE271"/>
    <mergeCell ref="GCF271:GCL271"/>
    <mergeCell ref="GCM271:GCS271"/>
    <mergeCell ref="GCT271:GCZ271"/>
    <mergeCell ref="GDA271:GDG271"/>
    <mergeCell ref="GDH271:GDN271"/>
    <mergeCell ref="GDO271:GDU271"/>
    <mergeCell ref="GDV271:GEB271"/>
    <mergeCell ref="GEC271:GEI271"/>
    <mergeCell ref="GEJ271:GEP271"/>
    <mergeCell ref="GEQ271:GEW271"/>
    <mergeCell ref="FVT271:FVZ271"/>
    <mergeCell ref="FWA271:FWG271"/>
    <mergeCell ref="FWH271:FWN271"/>
    <mergeCell ref="FWO271:FWU271"/>
    <mergeCell ref="FWV271:FXB271"/>
    <mergeCell ref="FXC271:FXI271"/>
    <mergeCell ref="FXJ271:FXP271"/>
    <mergeCell ref="FXQ271:FXW271"/>
    <mergeCell ref="FXX271:FYD271"/>
    <mergeCell ref="FYE271:FYK271"/>
    <mergeCell ref="FYL271:FYR271"/>
    <mergeCell ref="FYS271:FYY271"/>
    <mergeCell ref="FYZ271:FZF271"/>
    <mergeCell ref="FZG271:FZM271"/>
    <mergeCell ref="FZN271:FZT271"/>
    <mergeCell ref="FZU271:GAA271"/>
    <mergeCell ref="GAB271:GAH271"/>
    <mergeCell ref="FRE271:FRK271"/>
    <mergeCell ref="FRL271:FRR271"/>
    <mergeCell ref="FRS271:FRY271"/>
    <mergeCell ref="FRZ271:FSF271"/>
    <mergeCell ref="FSG271:FSM271"/>
    <mergeCell ref="FSN271:FST271"/>
    <mergeCell ref="FSU271:FTA271"/>
    <mergeCell ref="FTB271:FTH271"/>
    <mergeCell ref="FTI271:FTO271"/>
    <mergeCell ref="FTP271:FTV271"/>
    <mergeCell ref="FTW271:FUC271"/>
    <mergeCell ref="FUD271:FUJ271"/>
    <mergeCell ref="FUK271:FUQ271"/>
    <mergeCell ref="FUR271:FUX271"/>
    <mergeCell ref="FUY271:FVE271"/>
    <mergeCell ref="FVF271:FVL271"/>
    <mergeCell ref="FVM271:FVS271"/>
    <mergeCell ref="FMP271:FMV271"/>
    <mergeCell ref="FMW271:FNC271"/>
    <mergeCell ref="FND271:FNJ271"/>
    <mergeCell ref="FNK271:FNQ271"/>
    <mergeCell ref="FNR271:FNX271"/>
    <mergeCell ref="FNY271:FOE271"/>
    <mergeCell ref="FOF271:FOL271"/>
    <mergeCell ref="FOM271:FOS271"/>
    <mergeCell ref="FOT271:FOZ271"/>
    <mergeCell ref="FPA271:FPG271"/>
    <mergeCell ref="FPH271:FPN271"/>
    <mergeCell ref="FPO271:FPU271"/>
    <mergeCell ref="FPV271:FQB271"/>
    <mergeCell ref="FQC271:FQI271"/>
    <mergeCell ref="FQJ271:FQP271"/>
    <mergeCell ref="FQQ271:FQW271"/>
    <mergeCell ref="FQX271:FRD271"/>
    <mergeCell ref="FIA271:FIG271"/>
    <mergeCell ref="FIH271:FIN271"/>
    <mergeCell ref="FIO271:FIU271"/>
    <mergeCell ref="FIV271:FJB271"/>
    <mergeCell ref="FJC271:FJI271"/>
    <mergeCell ref="FJJ271:FJP271"/>
    <mergeCell ref="FJQ271:FJW271"/>
    <mergeCell ref="FJX271:FKD271"/>
    <mergeCell ref="FKE271:FKK271"/>
    <mergeCell ref="FKL271:FKR271"/>
    <mergeCell ref="FKS271:FKY271"/>
    <mergeCell ref="FKZ271:FLF271"/>
    <mergeCell ref="FLG271:FLM271"/>
    <mergeCell ref="FLN271:FLT271"/>
    <mergeCell ref="FLU271:FMA271"/>
    <mergeCell ref="FMB271:FMH271"/>
    <mergeCell ref="FMI271:FMO271"/>
    <mergeCell ref="FDL271:FDR271"/>
    <mergeCell ref="FDS271:FDY271"/>
    <mergeCell ref="FDZ271:FEF271"/>
    <mergeCell ref="FEG271:FEM271"/>
    <mergeCell ref="FEN271:FET271"/>
    <mergeCell ref="FEU271:FFA271"/>
    <mergeCell ref="FFB271:FFH271"/>
    <mergeCell ref="FFI271:FFO271"/>
    <mergeCell ref="FFP271:FFV271"/>
    <mergeCell ref="FFW271:FGC271"/>
    <mergeCell ref="FGD271:FGJ271"/>
    <mergeCell ref="FGK271:FGQ271"/>
    <mergeCell ref="FGR271:FGX271"/>
    <mergeCell ref="FGY271:FHE271"/>
    <mergeCell ref="FHF271:FHL271"/>
    <mergeCell ref="FHM271:FHS271"/>
    <mergeCell ref="FHT271:FHZ271"/>
    <mergeCell ref="EYW271:EZC271"/>
    <mergeCell ref="EZD271:EZJ271"/>
    <mergeCell ref="EZK271:EZQ271"/>
    <mergeCell ref="EZR271:EZX271"/>
    <mergeCell ref="EZY271:FAE271"/>
    <mergeCell ref="FAF271:FAL271"/>
    <mergeCell ref="FAM271:FAS271"/>
    <mergeCell ref="FAT271:FAZ271"/>
    <mergeCell ref="FBA271:FBG271"/>
    <mergeCell ref="FBH271:FBN271"/>
    <mergeCell ref="FBO271:FBU271"/>
    <mergeCell ref="FBV271:FCB271"/>
    <mergeCell ref="FCC271:FCI271"/>
    <mergeCell ref="FCJ271:FCP271"/>
    <mergeCell ref="FCQ271:FCW271"/>
    <mergeCell ref="FCX271:FDD271"/>
    <mergeCell ref="FDE271:FDK271"/>
    <mergeCell ref="EUH271:EUN271"/>
    <mergeCell ref="EUO271:EUU271"/>
    <mergeCell ref="EUV271:EVB271"/>
    <mergeCell ref="EVC271:EVI271"/>
    <mergeCell ref="EVJ271:EVP271"/>
    <mergeCell ref="EVQ271:EVW271"/>
    <mergeCell ref="EVX271:EWD271"/>
    <mergeCell ref="EWE271:EWK271"/>
    <mergeCell ref="EWL271:EWR271"/>
    <mergeCell ref="EWS271:EWY271"/>
    <mergeCell ref="EWZ271:EXF271"/>
    <mergeCell ref="EXG271:EXM271"/>
    <mergeCell ref="EXN271:EXT271"/>
    <mergeCell ref="EXU271:EYA271"/>
    <mergeCell ref="EYB271:EYH271"/>
    <mergeCell ref="EYI271:EYO271"/>
    <mergeCell ref="EYP271:EYV271"/>
    <mergeCell ref="EPS271:EPY271"/>
    <mergeCell ref="EPZ271:EQF271"/>
    <mergeCell ref="EQG271:EQM271"/>
    <mergeCell ref="EQN271:EQT271"/>
    <mergeCell ref="EQU271:ERA271"/>
    <mergeCell ref="ERB271:ERH271"/>
    <mergeCell ref="ERI271:ERO271"/>
    <mergeCell ref="ERP271:ERV271"/>
    <mergeCell ref="ERW271:ESC271"/>
    <mergeCell ref="ESD271:ESJ271"/>
    <mergeCell ref="ESK271:ESQ271"/>
    <mergeCell ref="ESR271:ESX271"/>
    <mergeCell ref="ESY271:ETE271"/>
    <mergeCell ref="ETF271:ETL271"/>
    <mergeCell ref="ETM271:ETS271"/>
    <mergeCell ref="ETT271:ETZ271"/>
    <mergeCell ref="EUA271:EUG271"/>
    <mergeCell ref="ELD271:ELJ271"/>
    <mergeCell ref="ELK271:ELQ271"/>
    <mergeCell ref="ELR271:ELX271"/>
    <mergeCell ref="ELY271:EME271"/>
    <mergeCell ref="EMF271:EML271"/>
    <mergeCell ref="EMM271:EMS271"/>
    <mergeCell ref="EMT271:EMZ271"/>
    <mergeCell ref="ENA271:ENG271"/>
    <mergeCell ref="ENH271:ENN271"/>
    <mergeCell ref="ENO271:ENU271"/>
    <mergeCell ref="ENV271:EOB271"/>
    <mergeCell ref="EOC271:EOI271"/>
    <mergeCell ref="EOJ271:EOP271"/>
    <mergeCell ref="EOQ271:EOW271"/>
    <mergeCell ref="EOX271:EPD271"/>
    <mergeCell ref="EPE271:EPK271"/>
    <mergeCell ref="EPL271:EPR271"/>
    <mergeCell ref="EGO271:EGU271"/>
    <mergeCell ref="EGV271:EHB271"/>
    <mergeCell ref="EHC271:EHI271"/>
    <mergeCell ref="EHJ271:EHP271"/>
    <mergeCell ref="EHQ271:EHW271"/>
    <mergeCell ref="EHX271:EID271"/>
    <mergeCell ref="EIE271:EIK271"/>
    <mergeCell ref="EIL271:EIR271"/>
    <mergeCell ref="EIS271:EIY271"/>
    <mergeCell ref="EIZ271:EJF271"/>
    <mergeCell ref="EJG271:EJM271"/>
    <mergeCell ref="EJN271:EJT271"/>
    <mergeCell ref="EJU271:EKA271"/>
    <mergeCell ref="EKB271:EKH271"/>
    <mergeCell ref="EKI271:EKO271"/>
    <mergeCell ref="EKP271:EKV271"/>
    <mergeCell ref="EKW271:ELC271"/>
    <mergeCell ref="EBZ271:ECF271"/>
    <mergeCell ref="ECG271:ECM271"/>
    <mergeCell ref="ECN271:ECT271"/>
    <mergeCell ref="ECU271:EDA271"/>
    <mergeCell ref="EDB271:EDH271"/>
    <mergeCell ref="EDI271:EDO271"/>
    <mergeCell ref="EDP271:EDV271"/>
    <mergeCell ref="EDW271:EEC271"/>
    <mergeCell ref="EED271:EEJ271"/>
    <mergeCell ref="EEK271:EEQ271"/>
    <mergeCell ref="EER271:EEX271"/>
    <mergeCell ref="EEY271:EFE271"/>
    <mergeCell ref="EFF271:EFL271"/>
    <mergeCell ref="EFM271:EFS271"/>
    <mergeCell ref="EFT271:EFZ271"/>
    <mergeCell ref="EGA271:EGG271"/>
    <mergeCell ref="EGH271:EGN271"/>
    <mergeCell ref="DXK271:DXQ271"/>
    <mergeCell ref="DXR271:DXX271"/>
    <mergeCell ref="DXY271:DYE271"/>
    <mergeCell ref="DYF271:DYL271"/>
    <mergeCell ref="DYM271:DYS271"/>
    <mergeCell ref="DYT271:DYZ271"/>
    <mergeCell ref="DZA271:DZG271"/>
    <mergeCell ref="DZH271:DZN271"/>
    <mergeCell ref="DZO271:DZU271"/>
    <mergeCell ref="DZV271:EAB271"/>
    <mergeCell ref="EAC271:EAI271"/>
    <mergeCell ref="EAJ271:EAP271"/>
    <mergeCell ref="EAQ271:EAW271"/>
    <mergeCell ref="EAX271:EBD271"/>
    <mergeCell ref="EBE271:EBK271"/>
    <mergeCell ref="EBL271:EBR271"/>
    <mergeCell ref="EBS271:EBY271"/>
    <mergeCell ref="DSV271:DTB271"/>
    <mergeCell ref="DTC271:DTI271"/>
    <mergeCell ref="DTJ271:DTP271"/>
    <mergeCell ref="DTQ271:DTW271"/>
    <mergeCell ref="DTX271:DUD271"/>
    <mergeCell ref="DUE271:DUK271"/>
    <mergeCell ref="DUL271:DUR271"/>
    <mergeCell ref="DUS271:DUY271"/>
    <mergeCell ref="DUZ271:DVF271"/>
    <mergeCell ref="DVG271:DVM271"/>
    <mergeCell ref="DVN271:DVT271"/>
    <mergeCell ref="DVU271:DWA271"/>
    <mergeCell ref="DWB271:DWH271"/>
    <mergeCell ref="DWI271:DWO271"/>
    <mergeCell ref="DWP271:DWV271"/>
    <mergeCell ref="DWW271:DXC271"/>
    <mergeCell ref="DXD271:DXJ271"/>
    <mergeCell ref="DOG271:DOM271"/>
    <mergeCell ref="DON271:DOT271"/>
    <mergeCell ref="DOU271:DPA271"/>
    <mergeCell ref="DPB271:DPH271"/>
    <mergeCell ref="DPI271:DPO271"/>
    <mergeCell ref="DPP271:DPV271"/>
    <mergeCell ref="DPW271:DQC271"/>
    <mergeCell ref="DQD271:DQJ271"/>
    <mergeCell ref="DQK271:DQQ271"/>
    <mergeCell ref="DQR271:DQX271"/>
    <mergeCell ref="DQY271:DRE271"/>
    <mergeCell ref="DRF271:DRL271"/>
    <mergeCell ref="DRM271:DRS271"/>
    <mergeCell ref="DRT271:DRZ271"/>
    <mergeCell ref="DSA271:DSG271"/>
    <mergeCell ref="DSH271:DSN271"/>
    <mergeCell ref="DSO271:DSU271"/>
    <mergeCell ref="DJR271:DJX271"/>
    <mergeCell ref="DJY271:DKE271"/>
    <mergeCell ref="DKF271:DKL271"/>
    <mergeCell ref="DKM271:DKS271"/>
    <mergeCell ref="DKT271:DKZ271"/>
    <mergeCell ref="DLA271:DLG271"/>
    <mergeCell ref="DLH271:DLN271"/>
    <mergeCell ref="DLO271:DLU271"/>
    <mergeCell ref="DLV271:DMB271"/>
    <mergeCell ref="DMC271:DMI271"/>
    <mergeCell ref="DMJ271:DMP271"/>
    <mergeCell ref="DMQ271:DMW271"/>
    <mergeCell ref="DMX271:DND271"/>
    <mergeCell ref="DNE271:DNK271"/>
    <mergeCell ref="DNL271:DNR271"/>
    <mergeCell ref="DNS271:DNY271"/>
    <mergeCell ref="DNZ271:DOF271"/>
    <mergeCell ref="DFC271:DFI271"/>
    <mergeCell ref="DFJ271:DFP271"/>
    <mergeCell ref="DFQ271:DFW271"/>
    <mergeCell ref="DFX271:DGD271"/>
    <mergeCell ref="DGE271:DGK271"/>
    <mergeCell ref="DGL271:DGR271"/>
    <mergeCell ref="DGS271:DGY271"/>
    <mergeCell ref="DGZ271:DHF271"/>
    <mergeCell ref="DHG271:DHM271"/>
    <mergeCell ref="DHN271:DHT271"/>
    <mergeCell ref="DHU271:DIA271"/>
    <mergeCell ref="DIB271:DIH271"/>
    <mergeCell ref="DII271:DIO271"/>
    <mergeCell ref="DIP271:DIV271"/>
    <mergeCell ref="DIW271:DJC271"/>
    <mergeCell ref="DJD271:DJJ271"/>
    <mergeCell ref="DJK271:DJQ271"/>
    <mergeCell ref="DAN271:DAT271"/>
    <mergeCell ref="DAU271:DBA271"/>
    <mergeCell ref="DBB271:DBH271"/>
    <mergeCell ref="DBI271:DBO271"/>
    <mergeCell ref="DBP271:DBV271"/>
    <mergeCell ref="DBW271:DCC271"/>
    <mergeCell ref="DCD271:DCJ271"/>
    <mergeCell ref="DCK271:DCQ271"/>
    <mergeCell ref="DCR271:DCX271"/>
    <mergeCell ref="DCY271:DDE271"/>
    <mergeCell ref="DDF271:DDL271"/>
    <mergeCell ref="DDM271:DDS271"/>
    <mergeCell ref="DDT271:DDZ271"/>
    <mergeCell ref="DEA271:DEG271"/>
    <mergeCell ref="DEH271:DEN271"/>
    <mergeCell ref="DEO271:DEU271"/>
    <mergeCell ref="DEV271:DFB271"/>
    <mergeCell ref="CVY271:CWE271"/>
    <mergeCell ref="CWF271:CWL271"/>
    <mergeCell ref="CWM271:CWS271"/>
    <mergeCell ref="CWT271:CWZ271"/>
    <mergeCell ref="CXA271:CXG271"/>
    <mergeCell ref="CXH271:CXN271"/>
    <mergeCell ref="CXO271:CXU271"/>
    <mergeCell ref="CXV271:CYB271"/>
    <mergeCell ref="CYC271:CYI271"/>
    <mergeCell ref="CYJ271:CYP271"/>
    <mergeCell ref="CYQ271:CYW271"/>
    <mergeCell ref="CYX271:CZD271"/>
    <mergeCell ref="CZE271:CZK271"/>
    <mergeCell ref="CZL271:CZR271"/>
    <mergeCell ref="CZS271:CZY271"/>
    <mergeCell ref="CZZ271:DAF271"/>
    <mergeCell ref="DAG271:DAM271"/>
    <mergeCell ref="CRJ271:CRP271"/>
    <mergeCell ref="CRQ271:CRW271"/>
    <mergeCell ref="CRX271:CSD271"/>
    <mergeCell ref="CSE271:CSK271"/>
    <mergeCell ref="CSL271:CSR271"/>
    <mergeCell ref="CSS271:CSY271"/>
    <mergeCell ref="CSZ271:CTF271"/>
    <mergeCell ref="CTG271:CTM271"/>
    <mergeCell ref="CTN271:CTT271"/>
    <mergeCell ref="CTU271:CUA271"/>
    <mergeCell ref="CUB271:CUH271"/>
    <mergeCell ref="CUI271:CUO271"/>
    <mergeCell ref="CUP271:CUV271"/>
    <mergeCell ref="CUW271:CVC271"/>
    <mergeCell ref="CVD271:CVJ271"/>
    <mergeCell ref="CVK271:CVQ271"/>
    <mergeCell ref="CVR271:CVX271"/>
    <mergeCell ref="CMU271:CNA271"/>
    <mergeCell ref="CNB271:CNH271"/>
    <mergeCell ref="CNI271:CNO271"/>
    <mergeCell ref="CNP271:CNV271"/>
    <mergeCell ref="CNW271:COC271"/>
    <mergeCell ref="COD271:COJ271"/>
    <mergeCell ref="COK271:COQ271"/>
    <mergeCell ref="COR271:COX271"/>
    <mergeCell ref="COY271:CPE271"/>
    <mergeCell ref="CPF271:CPL271"/>
    <mergeCell ref="CPM271:CPS271"/>
    <mergeCell ref="CPT271:CPZ271"/>
    <mergeCell ref="CQA271:CQG271"/>
    <mergeCell ref="CQH271:CQN271"/>
    <mergeCell ref="CQO271:CQU271"/>
    <mergeCell ref="CQV271:CRB271"/>
    <mergeCell ref="CRC271:CRI271"/>
    <mergeCell ref="CIF271:CIL271"/>
    <mergeCell ref="CIM271:CIS271"/>
    <mergeCell ref="CIT271:CIZ271"/>
    <mergeCell ref="CJA271:CJG271"/>
    <mergeCell ref="CJH271:CJN271"/>
    <mergeCell ref="CJO271:CJU271"/>
    <mergeCell ref="CJV271:CKB271"/>
    <mergeCell ref="CKC271:CKI271"/>
    <mergeCell ref="CKJ271:CKP271"/>
    <mergeCell ref="CKQ271:CKW271"/>
    <mergeCell ref="CKX271:CLD271"/>
    <mergeCell ref="CLE271:CLK271"/>
    <mergeCell ref="CLL271:CLR271"/>
    <mergeCell ref="CLS271:CLY271"/>
    <mergeCell ref="CLZ271:CMF271"/>
    <mergeCell ref="CMG271:CMM271"/>
    <mergeCell ref="CMN271:CMT271"/>
    <mergeCell ref="CDQ271:CDW271"/>
    <mergeCell ref="CDX271:CED271"/>
    <mergeCell ref="CEE271:CEK271"/>
    <mergeCell ref="CEL271:CER271"/>
    <mergeCell ref="CES271:CEY271"/>
    <mergeCell ref="CEZ271:CFF271"/>
    <mergeCell ref="CFG271:CFM271"/>
    <mergeCell ref="CFN271:CFT271"/>
    <mergeCell ref="CFU271:CGA271"/>
    <mergeCell ref="CGB271:CGH271"/>
    <mergeCell ref="CGI271:CGO271"/>
    <mergeCell ref="CGP271:CGV271"/>
    <mergeCell ref="CGW271:CHC271"/>
    <mergeCell ref="CHD271:CHJ271"/>
    <mergeCell ref="CHK271:CHQ271"/>
    <mergeCell ref="CHR271:CHX271"/>
    <mergeCell ref="CHY271:CIE271"/>
    <mergeCell ref="BZB271:BZH271"/>
    <mergeCell ref="BZI271:BZO271"/>
    <mergeCell ref="BZP271:BZV271"/>
    <mergeCell ref="BZW271:CAC271"/>
    <mergeCell ref="CAD271:CAJ271"/>
    <mergeCell ref="CAK271:CAQ271"/>
    <mergeCell ref="CAR271:CAX271"/>
    <mergeCell ref="CAY271:CBE271"/>
    <mergeCell ref="CBF271:CBL271"/>
    <mergeCell ref="CBM271:CBS271"/>
    <mergeCell ref="CBT271:CBZ271"/>
    <mergeCell ref="CCA271:CCG271"/>
    <mergeCell ref="CCH271:CCN271"/>
    <mergeCell ref="CCO271:CCU271"/>
    <mergeCell ref="CCV271:CDB271"/>
    <mergeCell ref="CDC271:CDI271"/>
    <mergeCell ref="CDJ271:CDP271"/>
    <mergeCell ref="BUM271:BUS271"/>
    <mergeCell ref="BUT271:BUZ271"/>
    <mergeCell ref="BVA271:BVG271"/>
    <mergeCell ref="BVH271:BVN271"/>
    <mergeCell ref="BVO271:BVU271"/>
    <mergeCell ref="BVV271:BWB271"/>
    <mergeCell ref="BWC271:BWI271"/>
    <mergeCell ref="BWJ271:BWP271"/>
    <mergeCell ref="BWQ271:BWW271"/>
    <mergeCell ref="BWX271:BXD271"/>
    <mergeCell ref="BXE271:BXK271"/>
    <mergeCell ref="BXL271:BXR271"/>
    <mergeCell ref="BXS271:BXY271"/>
    <mergeCell ref="BXZ271:BYF271"/>
    <mergeCell ref="BYG271:BYM271"/>
    <mergeCell ref="BYN271:BYT271"/>
    <mergeCell ref="BYU271:BZA271"/>
    <mergeCell ref="BPX271:BQD271"/>
    <mergeCell ref="BQE271:BQK271"/>
    <mergeCell ref="BQL271:BQR271"/>
    <mergeCell ref="BQS271:BQY271"/>
    <mergeCell ref="BQZ271:BRF271"/>
    <mergeCell ref="BRG271:BRM271"/>
    <mergeCell ref="BRN271:BRT271"/>
    <mergeCell ref="BRU271:BSA271"/>
    <mergeCell ref="BSB271:BSH271"/>
    <mergeCell ref="BSI271:BSO271"/>
    <mergeCell ref="BSP271:BSV271"/>
    <mergeCell ref="BSW271:BTC271"/>
    <mergeCell ref="BTD271:BTJ271"/>
    <mergeCell ref="BTK271:BTQ271"/>
    <mergeCell ref="BTR271:BTX271"/>
    <mergeCell ref="BTY271:BUE271"/>
    <mergeCell ref="BUF271:BUL271"/>
    <mergeCell ref="BLI271:BLO271"/>
    <mergeCell ref="BLP271:BLV271"/>
    <mergeCell ref="BLW271:BMC271"/>
    <mergeCell ref="BMD271:BMJ271"/>
    <mergeCell ref="BMK271:BMQ271"/>
    <mergeCell ref="BMR271:BMX271"/>
    <mergeCell ref="BMY271:BNE271"/>
    <mergeCell ref="BNF271:BNL271"/>
    <mergeCell ref="BNM271:BNS271"/>
    <mergeCell ref="BNT271:BNZ271"/>
    <mergeCell ref="BOA271:BOG271"/>
    <mergeCell ref="BOH271:BON271"/>
    <mergeCell ref="BOO271:BOU271"/>
    <mergeCell ref="BOV271:BPB271"/>
    <mergeCell ref="BPC271:BPI271"/>
    <mergeCell ref="BPJ271:BPP271"/>
    <mergeCell ref="BPQ271:BPW271"/>
    <mergeCell ref="BGT271:BGZ271"/>
    <mergeCell ref="BHA271:BHG271"/>
    <mergeCell ref="BHH271:BHN271"/>
    <mergeCell ref="BHO271:BHU271"/>
    <mergeCell ref="BHV271:BIB271"/>
    <mergeCell ref="BIC271:BII271"/>
    <mergeCell ref="BIJ271:BIP271"/>
    <mergeCell ref="BIQ271:BIW271"/>
    <mergeCell ref="BIX271:BJD271"/>
    <mergeCell ref="BJE271:BJK271"/>
    <mergeCell ref="BJL271:BJR271"/>
    <mergeCell ref="BJS271:BJY271"/>
    <mergeCell ref="BJZ271:BKF271"/>
    <mergeCell ref="BKG271:BKM271"/>
    <mergeCell ref="BKN271:BKT271"/>
    <mergeCell ref="BKU271:BLA271"/>
    <mergeCell ref="BLB271:BLH271"/>
    <mergeCell ref="BCE271:BCK271"/>
    <mergeCell ref="BCL271:BCR271"/>
    <mergeCell ref="BCS271:BCY271"/>
    <mergeCell ref="BCZ271:BDF271"/>
    <mergeCell ref="BDG271:BDM271"/>
    <mergeCell ref="BDN271:BDT271"/>
    <mergeCell ref="BDU271:BEA271"/>
    <mergeCell ref="BEB271:BEH271"/>
    <mergeCell ref="BEI271:BEO271"/>
    <mergeCell ref="BEP271:BEV271"/>
    <mergeCell ref="BEW271:BFC271"/>
    <mergeCell ref="BFD271:BFJ271"/>
    <mergeCell ref="BFK271:BFQ271"/>
    <mergeCell ref="BFR271:BFX271"/>
    <mergeCell ref="BFY271:BGE271"/>
    <mergeCell ref="BGF271:BGL271"/>
    <mergeCell ref="BGM271:BGS271"/>
    <mergeCell ref="AXP271:AXV271"/>
    <mergeCell ref="AXW271:AYC271"/>
    <mergeCell ref="AYD271:AYJ271"/>
    <mergeCell ref="AYK271:AYQ271"/>
    <mergeCell ref="AYR271:AYX271"/>
    <mergeCell ref="AYY271:AZE271"/>
    <mergeCell ref="AZF271:AZL271"/>
    <mergeCell ref="AZM271:AZS271"/>
    <mergeCell ref="AZT271:AZZ271"/>
    <mergeCell ref="BAA271:BAG271"/>
    <mergeCell ref="BAH271:BAN271"/>
    <mergeCell ref="BAO271:BAU271"/>
    <mergeCell ref="BAV271:BBB271"/>
    <mergeCell ref="BBC271:BBI271"/>
    <mergeCell ref="BBJ271:BBP271"/>
    <mergeCell ref="BBQ271:BBW271"/>
    <mergeCell ref="BBX271:BCD271"/>
    <mergeCell ref="ATA271:ATG271"/>
    <mergeCell ref="ATH271:ATN271"/>
    <mergeCell ref="ATO271:ATU271"/>
    <mergeCell ref="ATV271:AUB271"/>
    <mergeCell ref="AUC271:AUI271"/>
    <mergeCell ref="AUJ271:AUP271"/>
    <mergeCell ref="AUQ271:AUW271"/>
    <mergeCell ref="AUX271:AVD271"/>
    <mergeCell ref="AVE271:AVK271"/>
    <mergeCell ref="AVL271:AVR271"/>
    <mergeCell ref="AVS271:AVY271"/>
    <mergeCell ref="AVZ271:AWF271"/>
    <mergeCell ref="AWG271:AWM271"/>
    <mergeCell ref="AWN271:AWT271"/>
    <mergeCell ref="AWU271:AXA271"/>
    <mergeCell ref="AXB271:AXH271"/>
    <mergeCell ref="AXI271:AXO271"/>
    <mergeCell ref="AOL271:AOR271"/>
    <mergeCell ref="AOS271:AOY271"/>
    <mergeCell ref="AOZ271:APF271"/>
    <mergeCell ref="APG271:APM271"/>
    <mergeCell ref="APN271:APT271"/>
    <mergeCell ref="APU271:AQA271"/>
    <mergeCell ref="AQB271:AQH271"/>
    <mergeCell ref="AQI271:AQO271"/>
    <mergeCell ref="AQP271:AQV271"/>
    <mergeCell ref="AQW271:ARC271"/>
    <mergeCell ref="ARD271:ARJ271"/>
    <mergeCell ref="ARK271:ARQ271"/>
    <mergeCell ref="ARR271:ARX271"/>
    <mergeCell ref="ARY271:ASE271"/>
    <mergeCell ref="ASF271:ASL271"/>
    <mergeCell ref="ASM271:ASS271"/>
    <mergeCell ref="AST271:ASZ271"/>
    <mergeCell ref="AJW271:AKC271"/>
    <mergeCell ref="AKD271:AKJ271"/>
    <mergeCell ref="AKK271:AKQ271"/>
    <mergeCell ref="AKR271:AKX271"/>
    <mergeCell ref="AKY271:ALE271"/>
    <mergeCell ref="ALF271:ALL271"/>
    <mergeCell ref="ALM271:ALS271"/>
    <mergeCell ref="ALT271:ALZ271"/>
    <mergeCell ref="AMA271:AMG271"/>
    <mergeCell ref="AMH271:AMN271"/>
    <mergeCell ref="AMO271:AMU271"/>
    <mergeCell ref="AMV271:ANB271"/>
    <mergeCell ref="ANC271:ANI271"/>
    <mergeCell ref="ANJ271:ANP271"/>
    <mergeCell ref="ANQ271:ANW271"/>
    <mergeCell ref="ANX271:AOD271"/>
    <mergeCell ref="AOE271:AOK271"/>
    <mergeCell ref="AFH271:AFN271"/>
    <mergeCell ref="AFO271:AFU271"/>
    <mergeCell ref="AFV271:AGB271"/>
    <mergeCell ref="AGC271:AGI271"/>
    <mergeCell ref="AGJ271:AGP271"/>
    <mergeCell ref="AGQ271:AGW271"/>
    <mergeCell ref="AGX271:AHD271"/>
    <mergeCell ref="AHE271:AHK271"/>
    <mergeCell ref="AHL271:AHR271"/>
    <mergeCell ref="AHS271:AHY271"/>
    <mergeCell ref="AHZ271:AIF271"/>
    <mergeCell ref="AIG271:AIM271"/>
    <mergeCell ref="AIN271:AIT271"/>
    <mergeCell ref="AIU271:AJA271"/>
    <mergeCell ref="AJB271:AJH271"/>
    <mergeCell ref="AJI271:AJO271"/>
    <mergeCell ref="AJP271:AJV271"/>
    <mergeCell ref="AAS271:AAY271"/>
    <mergeCell ref="AAZ271:ABF271"/>
    <mergeCell ref="ABG271:ABM271"/>
    <mergeCell ref="ABN271:ABT271"/>
    <mergeCell ref="ABU271:ACA271"/>
    <mergeCell ref="ACB271:ACH271"/>
    <mergeCell ref="ACI271:ACO271"/>
    <mergeCell ref="ACP271:ACV271"/>
    <mergeCell ref="ACW271:ADC271"/>
    <mergeCell ref="ADD271:ADJ271"/>
    <mergeCell ref="ADK271:ADQ271"/>
    <mergeCell ref="ADR271:ADX271"/>
    <mergeCell ref="ADY271:AEE271"/>
    <mergeCell ref="AEF271:AEL271"/>
    <mergeCell ref="AEM271:AES271"/>
    <mergeCell ref="AET271:AEZ271"/>
    <mergeCell ref="AFA271:AFG271"/>
    <mergeCell ref="WD271:WJ271"/>
    <mergeCell ref="WK271:WQ271"/>
    <mergeCell ref="WR271:WX271"/>
    <mergeCell ref="WY271:XE271"/>
    <mergeCell ref="XF271:XL271"/>
    <mergeCell ref="XM271:XS271"/>
    <mergeCell ref="XT271:XZ271"/>
    <mergeCell ref="YA271:YG271"/>
    <mergeCell ref="YH271:YN271"/>
    <mergeCell ref="YO271:YU271"/>
    <mergeCell ref="YV271:ZB271"/>
    <mergeCell ref="ZC271:ZI271"/>
    <mergeCell ref="ZJ271:ZP271"/>
    <mergeCell ref="ZQ271:ZW271"/>
    <mergeCell ref="ZX271:AAD271"/>
    <mergeCell ref="AAE271:AAK271"/>
    <mergeCell ref="AAL271:AAR271"/>
    <mergeCell ref="RO271:RU271"/>
    <mergeCell ref="RV271:SB271"/>
    <mergeCell ref="SC271:SI271"/>
    <mergeCell ref="SJ271:SP271"/>
    <mergeCell ref="SQ271:SW271"/>
    <mergeCell ref="SX271:TD271"/>
    <mergeCell ref="TE271:TK271"/>
    <mergeCell ref="TL271:TR271"/>
    <mergeCell ref="TS271:TY271"/>
    <mergeCell ref="TZ271:UF271"/>
    <mergeCell ref="UG271:UM271"/>
    <mergeCell ref="UN271:UT271"/>
    <mergeCell ref="UU271:VA271"/>
    <mergeCell ref="VB271:VH271"/>
    <mergeCell ref="VI271:VO271"/>
    <mergeCell ref="VP271:VV271"/>
    <mergeCell ref="VW271:WC271"/>
    <mergeCell ref="MZ271:NF271"/>
    <mergeCell ref="NG271:NM271"/>
    <mergeCell ref="NN271:NT271"/>
    <mergeCell ref="NU271:OA271"/>
    <mergeCell ref="OB271:OH271"/>
    <mergeCell ref="OI271:OO271"/>
    <mergeCell ref="OP271:OV271"/>
    <mergeCell ref="OW271:PC271"/>
    <mergeCell ref="PD271:PJ271"/>
    <mergeCell ref="PK271:PQ271"/>
    <mergeCell ref="PR271:PX271"/>
    <mergeCell ref="PY271:QE271"/>
    <mergeCell ref="QF271:QL271"/>
    <mergeCell ref="QM271:QS271"/>
    <mergeCell ref="QT271:QZ271"/>
    <mergeCell ref="RA271:RG271"/>
    <mergeCell ref="RH271:RN271"/>
    <mergeCell ref="IK271:IQ271"/>
    <mergeCell ref="IR271:IX271"/>
    <mergeCell ref="IY271:JE271"/>
    <mergeCell ref="JF271:JL271"/>
    <mergeCell ref="JM271:JS271"/>
    <mergeCell ref="JT271:JZ271"/>
    <mergeCell ref="KA271:KG271"/>
    <mergeCell ref="KH271:KN271"/>
    <mergeCell ref="KO271:KU271"/>
    <mergeCell ref="KV271:LB271"/>
    <mergeCell ref="LC271:LI271"/>
    <mergeCell ref="LJ271:LP271"/>
    <mergeCell ref="LQ271:LW271"/>
    <mergeCell ref="LX271:MD271"/>
    <mergeCell ref="ME271:MK271"/>
    <mergeCell ref="ML271:MR271"/>
    <mergeCell ref="MS271:MY271"/>
    <mergeCell ref="DV271:EB271"/>
    <mergeCell ref="EC271:EI271"/>
    <mergeCell ref="EJ271:EP271"/>
    <mergeCell ref="EQ271:EW271"/>
    <mergeCell ref="EX271:FD271"/>
    <mergeCell ref="FE271:FK271"/>
    <mergeCell ref="FL271:FR271"/>
    <mergeCell ref="FS271:FY271"/>
    <mergeCell ref="FZ271:GF271"/>
    <mergeCell ref="GG271:GM271"/>
    <mergeCell ref="GN271:GT271"/>
    <mergeCell ref="GU271:HA271"/>
    <mergeCell ref="HB271:HH271"/>
    <mergeCell ref="HI271:HO271"/>
    <mergeCell ref="HP271:HV271"/>
    <mergeCell ref="HW271:IC271"/>
    <mergeCell ref="ID271:IJ271"/>
    <mergeCell ref="H271:M271"/>
    <mergeCell ref="N271:T271"/>
    <mergeCell ref="U271:AA271"/>
    <mergeCell ref="AB271:AH271"/>
    <mergeCell ref="AI271:AO271"/>
    <mergeCell ref="AP271:AV271"/>
    <mergeCell ref="AW271:BC271"/>
    <mergeCell ref="BD271:BJ271"/>
    <mergeCell ref="BK271:BQ271"/>
    <mergeCell ref="BR271:BX271"/>
    <mergeCell ref="BY271:CE271"/>
    <mergeCell ref="CF271:CL271"/>
    <mergeCell ref="CM271:CS271"/>
    <mergeCell ref="CT271:CZ271"/>
    <mergeCell ref="DA271:DG271"/>
    <mergeCell ref="DH271:DN271"/>
    <mergeCell ref="DO271:DU271"/>
    <mergeCell ref="XAR258:XAX258"/>
    <mergeCell ref="XAY258:XBE258"/>
    <mergeCell ref="XBF258:XBL258"/>
    <mergeCell ref="XBM258:XBS258"/>
    <mergeCell ref="XBT258:XBZ258"/>
    <mergeCell ref="XCA258:XCG258"/>
    <mergeCell ref="XCH258:XCN258"/>
    <mergeCell ref="XCO258:XCU258"/>
    <mergeCell ref="XCV258:XDB258"/>
    <mergeCell ref="XDC258:XDI258"/>
    <mergeCell ref="XDJ258:XDP258"/>
    <mergeCell ref="XDQ258:XDW258"/>
    <mergeCell ref="XDX258:XED258"/>
    <mergeCell ref="XEE258:XEK258"/>
    <mergeCell ref="XEL258:XER258"/>
    <mergeCell ref="XES258:XEV258"/>
    <mergeCell ref="B1:B2"/>
    <mergeCell ref="WWC258:WWI258"/>
    <mergeCell ref="WWJ258:WWP258"/>
    <mergeCell ref="WWQ258:WWW258"/>
    <mergeCell ref="WWX258:WXD258"/>
    <mergeCell ref="WXE258:WXK258"/>
    <mergeCell ref="WXL258:WXR258"/>
    <mergeCell ref="WXS258:WXY258"/>
    <mergeCell ref="WXZ258:WYF258"/>
    <mergeCell ref="WYG258:WYM258"/>
    <mergeCell ref="WYN258:WYT258"/>
    <mergeCell ref="WYU258:WZA258"/>
    <mergeCell ref="WZB258:WZH258"/>
    <mergeCell ref="WZI258:WZO258"/>
    <mergeCell ref="WZP258:WZV258"/>
    <mergeCell ref="WZW258:XAC258"/>
    <mergeCell ref="XAD258:XAJ258"/>
    <mergeCell ref="XAK258:XAQ258"/>
    <mergeCell ref="WRN258:WRT258"/>
    <mergeCell ref="WRU258:WSA258"/>
    <mergeCell ref="WSB258:WSH258"/>
    <mergeCell ref="WSI258:WSO258"/>
    <mergeCell ref="WSP258:WSV258"/>
    <mergeCell ref="WSW258:WTC258"/>
    <mergeCell ref="WTD258:WTJ258"/>
    <mergeCell ref="WTK258:WTQ258"/>
    <mergeCell ref="WTR258:WTX258"/>
    <mergeCell ref="WTY258:WUE258"/>
    <mergeCell ref="WUF258:WUL258"/>
    <mergeCell ref="WUM258:WUS258"/>
    <mergeCell ref="WUT258:WUZ258"/>
    <mergeCell ref="WVA258:WVG258"/>
    <mergeCell ref="WVH258:WVN258"/>
    <mergeCell ref="WVO258:WVU258"/>
    <mergeCell ref="WVV258:WWB258"/>
    <mergeCell ref="WMY258:WNE258"/>
    <mergeCell ref="WNF258:WNL258"/>
    <mergeCell ref="WNM258:WNS258"/>
    <mergeCell ref="WNT258:WNZ258"/>
    <mergeCell ref="WOA258:WOG258"/>
    <mergeCell ref="WOH258:WON258"/>
    <mergeCell ref="WOO258:WOU258"/>
    <mergeCell ref="WOV258:WPB258"/>
    <mergeCell ref="WPC258:WPI258"/>
    <mergeCell ref="WPJ258:WPP258"/>
    <mergeCell ref="WPQ258:WPW258"/>
    <mergeCell ref="WPX258:WQD258"/>
    <mergeCell ref="WQE258:WQK258"/>
    <mergeCell ref="WQL258:WQR258"/>
    <mergeCell ref="WQS258:WQY258"/>
    <mergeCell ref="WQZ258:WRF258"/>
    <mergeCell ref="WRG258:WRM258"/>
    <mergeCell ref="WIJ258:WIP258"/>
    <mergeCell ref="WIQ258:WIW258"/>
    <mergeCell ref="WIX258:WJD258"/>
    <mergeCell ref="WJE258:WJK258"/>
    <mergeCell ref="WJL258:WJR258"/>
    <mergeCell ref="WJS258:WJY258"/>
    <mergeCell ref="WJZ258:WKF258"/>
    <mergeCell ref="WKG258:WKM258"/>
    <mergeCell ref="WKN258:WKT258"/>
    <mergeCell ref="WKU258:WLA258"/>
    <mergeCell ref="WLB258:WLH258"/>
    <mergeCell ref="WLI258:WLO258"/>
    <mergeCell ref="WLP258:WLV258"/>
    <mergeCell ref="WLW258:WMC258"/>
    <mergeCell ref="WMD258:WMJ258"/>
    <mergeCell ref="WMK258:WMQ258"/>
    <mergeCell ref="WMR258:WMX258"/>
    <mergeCell ref="WDU258:WEA258"/>
    <mergeCell ref="WEB258:WEH258"/>
    <mergeCell ref="WEI258:WEO258"/>
    <mergeCell ref="WEP258:WEV258"/>
    <mergeCell ref="WEW258:WFC258"/>
    <mergeCell ref="WFD258:WFJ258"/>
    <mergeCell ref="WFK258:WFQ258"/>
    <mergeCell ref="WFR258:WFX258"/>
    <mergeCell ref="WFY258:WGE258"/>
    <mergeCell ref="WGF258:WGL258"/>
    <mergeCell ref="WGM258:WGS258"/>
    <mergeCell ref="WGT258:WGZ258"/>
    <mergeCell ref="WHA258:WHG258"/>
    <mergeCell ref="WHH258:WHN258"/>
    <mergeCell ref="WHO258:WHU258"/>
    <mergeCell ref="WHV258:WIB258"/>
    <mergeCell ref="WIC258:WII258"/>
    <mergeCell ref="VZF258:VZL258"/>
    <mergeCell ref="VZM258:VZS258"/>
    <mergeCell ref="VZT258:VZZ258"/>
    <mergeCell ref="WAA258:WAG258"/>
    <mergeCell ref="WAH258:WAN258"/>
    <mergeCell ref="WAO258:WAU258"/>
    <mergeCell ref="WAV258:WBB258"/>
    <mergeCell ref="WBC258:WBI258"/>
    <mergeCell ref="WBJ258:WBP258"/>
    <mergeCell ref="WBQ258:WBW258"/>
    <mergeCell ref="WBX258:WCD258"/>
    <mergeCell ref="WCE258:WCK258"/>
    <mergeCell ref="WCL258:WCR258"/>
    <mergeCell ref="WCS258:WCY258"/>
    <mergeCell ref="WCZ258:WDF258"/>
    <mergeCell ref="WDG258:WDM258"/>
    <mergeCell ref="WDN258:WDT258"/>
    <mergeCell ref="VUQ258:VUW258"/>
    <mergeCell ref="VUX258:VVD258"/>
    <mergeCell ref="VVE258:VVK258"/>
    <mergeCell ref="VVL258:VVR258"/>
    <mergeCell ref="VVS258:VVY258"/>
    <mergeCell ref="VVZ258:VWF258"/>
    <mergeCell ref="VWG258:VWM258"/>
    <mergeCell ref="VWN258:VWT258"/>
    <mergeCell ref="VWU258:VXA258"/>
    <mergeCell ref="VXB258:VXH258"/>
    <mergeCell ref="VXI258:VXO258"/>
    <mergeCell ref="VXP258:VXV258"/>
    <mergeCell ref="VXW258:VYC258"/>
    <mergeCell ref="VYD258:VYJ258"/>
    <mergeCell ref="VYK258:VYQ258"/>
    <mergeCell ref="VYR258:VYX258"/>
    <mergeCell ref="VYY258:VZE258"/>
    <mergeCell ref="VQB258:VQH258"/>
    <mergeCell ref="VQI258:VQO258"/>
    <mergeCell ref="VQP258:VQV258"/>
    <mergeCell ref="VQW258:VRC258"/>
    <mergeCell ref="VRD258:VRJ258"/>
    <mergeCell ref="VRK258:VRQ258"/>
    <mergeCell ref="VRR258:VRX258"/>
    <mergeCell ref="VRY258:VSE258"/>
    <mergeCell ref="VSF258:VSL258"/>
    <mergeCell ref="VSM258:VSS258"/>
    <mergeCell ref="VST258:VSZ258"/>
    <mergeCell ref="VTA258:VTG258"/>
    <mergeCell ref="VTH258:VTN258"/>
    <mergeCell ref="VTO258:VTU258"/>
    <mergeCell ref="VTV258:VUB258"/>
    <mergeCell ref="VUC258:VUI258"/>
    <mergeCell ref="VUJ258:VUP258"/>
    <mergeCell ref="VLM258:VLS258"/>
    <mergeCell ref="VLT258:VLZ258"/>
    <mergeCell ref="VMA258:VMG258"/>
    <mergeCell ref="VMH258:VMN258"/>
    <mergeCell ref="VMO258:VMU258"/>
    <mergeCell ref="VMV258:VNB258"/>
    <mergeCell ref="VNC258:VNI258"/>
    <mergeCell ref="VNJ258:VNP258"/>
    <mergeCell ref="VNQ258:VNW258"/>
    <mergeCell ref="VNX258:VOD258"/>
    <mergeCell ref="VOE258:VOK258"/>
    <mergeCell ref="VOL258:VOR258"/>
    <mergeCell ref="VOS258:VOY258"/>
    <mergeCell ref="VOZ258:VPF258"/>
    <mergeCell ref="VPG258:VPM258"/>
    <mergeCell ref="VPN258:VPT258"/>
    <mergeCell ref="VPU258:VQA258"/>
    <mergeCell ref="VGX258:VHD258"/>
    <mergeCell ref="VHE258:VHK258"/>
    <mergeCell ref="VHL258:VHR258"/>
    <mergeCell ref="VHS258:VHY258"/>
    <mergeCell ref="VHZ258:VIF258"/>
    <mergeCell ref="VIG258:VIM258"/>
    <mergeCell ref="VIN258:VIT258"/>
    <mergeCell ref="VIU258:VJA258"/>
    <mergeCell ref="VJB258:VJH258"/>
    <mergeCell ref="VJI258:VJO258"/>
    <mergeCell ref="VJP258:VJV258"/>
    <mergeCell ref="VJW258:VKC258"/>
    <mergeCell ref="VKD258:VKJ258"/>
    <mergeCell ref="VKK258:VKQ258"/>
    <mergeCell ref="VKR258:VKX258"/>
    <mergeCell ref="VKY258:VLE258"/>
    <mergeCell ref="VLF258:VLL258"/>
    <mergeCell ref="VCI258:VCO258"/>
    <mergeCell ref="VCP258:VCV258"/>
    <mergeCell ref="VCW258:VDC258"/>
    <mergeCell ref="VDD258:VDJ258"/>
    <mergeCell ref="VDK258:VDQ258"/>
    <mergeCell ref="VDR258:VDX258"/>
    <mergeCell ref="VDY258:VEE258"/>
    <mergeCell ref="VEF258:VEL258"/>
    <mergeCell ref="VEM258:VES258"/>
    <mergeCell ref="VET258:VEZ258"/>
    <mergeCell ref="VFA258:VFG258"/>
    <mergeCell ref="VFH258:VFN258"/>
    <mergeCell ref="VFO258:VFU258"/>
    <mergeCell ref="VFV258:VGB258"/>
    <mergeCell ref="VGC258:VGI258"/>
    <mergeCell ref="VGJ258:VGP258"/>
    <mergeCell ref="VGQ258:VGW258"/>
    <mergeCell ref="UXT258:UXZ258"/>
    <mergeCell ref="UYA258:UYG258"/>
    <mergeCell ref="UYH258:UYN258"/>
    <mergeCell ref="UYO258:UYU258"/>
    <mergeCell ref="UYV258:UZB258"/>
    <mergeCell ref="UZC258:UZI258"/>
    <mergeCell ref="UZJ258:UZP258"/>
    <mergeCell ref="UZQ258:UZW258"/>
    <mergeCell ref="UZX258:VAD258"/>
    <mergeCell ref="VAE258:VAK258"/>
    <mergeCell ref="VAL258:VAR258"/>
    <mergeCell ref="VAS258:VAY258"/>
    <mergeCell ref="VAZ258:VBF258"/>
    <mergeCell ref="VBG258:VBM258"/>
    <mergeCell ref="VBN258:VBT258"/>
    <mergeCell ref="VBU258:VCA258"/>
    <mergeCell ref="VCB258:VCH258"/>
    <mergeCell ref="UTE258:UTK258"/>
    <mergeCell ref="UTL258:UTR258"/>
    <mergeCell ref="UTS258:UTY258"/>
    <mergeCell ref="UTZ258:UUF258"/>
    <mergeCell ref="UUG258:UUM258"/>
    <mergeCell ref="UUN258:UUT258"/>
    <mergeCell ref="UUU258:UVA258"/>
    <mergeCell ref="UVB258:UVH258"/>
    <mergeCell ref="UVI258:UVO258"/>
    <mergeCell ref="UVP258:UVV258"/>
    <mergeCell ref="UVW258:UWC258"/>
    <mergeCell ref="UWD258:UWJ258"/>
    <mergeCell ref="UWK258:UWQ258"/>
    <mergeCell ref="UWR258:UWX258"/>
    <mergeCell ref="UWY258:UXE258"/>
    <mergeCell ref="UXF258:UXL258"/>
    <mergeCell ref="UXM258:UXS258"/>
    <mergeCell ref="UOP258:UOV258"/>
    <mergeCell ref="UOW258:UPC258"/>
    <mergeCell ref="UPD258:UPJ258"/>
    <mergeCell ref="UPK258:UPQ258"/>
    <mergeCell ref="UPR258:UPX258"/>
    <mergeCell ref="UPY258:UQE258"/>
    <mergeCell ref="UQF258:UQL258"/>
    <mergeCell ref="UQM258:UQS258"/>
    <mergeCell ref="UQT258:UQZ258"/>
    <mergeCell ref="URA258:URG258"/>
    <mergeCell ref="URH258:URN258"/>
    <mergeCell ref="URO258:URU258"/>
    <mergeCell ref="URV258:USB258"/>
    <mergeCell ref="USC258:USI258"/>
    <mergeCell ref="USJ258:USP258"/>
    <mergeCell ref="USQ258:USW258"/>
    <mergeCell ref="USX258:UTD258"/>
    <mergeCell ref="UKA258:UKG258"/>
    <mergeCell ref="UKH258:UKN258"/>
    <mergeCell ref="UKO258:UKU258"/>
    <mergeCell ref="UKV258:ULB258"/>
    <mergeCell ref="ULC258:ULI258"/>
    <mergeCell ref="ULJ258:ULP258"/>
    <mergeCell ref="ULQ258:ULW258"/>
    <mergeCell ref="ULX258:UMD258"/>
    <mergeCell ref="UME258:UMK258"/>
    <mergeCell ref="UML258:UMR258"/>
    <mergeCell ref="UMS258:UMY258"/>
    <mergeCell ref="UMZ258:UNF258"/>
    <mergeCell ref="UNG258:UNM258"/>
    <mergeCell ref="UNN258:UNT258"/>
    <mergeCell ref="UNU258:UOA258"/>
    <mergeCell ref="UOB258:UOH258"/>
    <mergeCell ref="UOI258:UOO258"/>
    <mergeCell ref="UFL258:UFR258"/>
    <mergeCell ref="UFS258:UFY258"/>
    <mergeCell ref="UFZ258:UGF258"/>
    <mergeCell ref="UGG258:UGM258"/>
    <mergeCell ref="UGN258:UGT258"/>
    <mergeCell ref="UGU258:UHA258"/>
    <mergeCell ref="UHB258:UHH258"/>
    <mergeCell ref="UHI258:UHO258"/>
    <mergeCell ref="UHP258:UHV258"/>
    <mergeCell ref="UHW258:UIC258"/>
    <mergeCell ref="UID258:UIJ258"/>
    <mergeCell ref="UIK258:UIQ258"/>
    <mergeCell ref="UIR258:UIX258"/>
    <mergeCell ref="UIY258:UJE258"/>
    <mergeCell ref="UJF258:UJL258"/>
    <mergeCell ref="UJM258:UJS258"/>
    <mergeCell ref="UJT258:UJZ258"/>
    <mergeCell ref="UAW258:UBC258"/>
    <mergeCell ref="UBD258:UBJ258"/>
    <mergeCell ref="UBK258:UBQ258"/>
    <mergeCell ref="UBR258:UBX258"/>
    <mergeCell ref="UBY258:UCE258"/>
    <mergeCell ref="UCF258:UCL258"/>
    <mergeCell ref="UCM258:UCS258"/>
    <mergeCell ref="UCT258:UCZ258"/>
    <mergeCell ref="UDA258:UDG258"/>
    <mergeCell ref="UDH258:UDN258"/>
    <mergeCell ref="UDO258:UDU258"/>
    <mergeCell ref="UDV258:UEB258"/>
    <mergeCell ref="UEC258:UEI258"/>
    <mergeCell ref="UEJ258:UEP258"/>
    <mergeCell ref="UEQ258:UEW258"/>
    <mergeCell ref="UEX258:UFD258"/>
    <mergeCell ref="UFE258:UFK258"/>
    <mergeCell ref="TWH258:TWN258"/>
    <mergeCell ref="TWO258:TWU258"/>
    <mergeCell ref="TWV258:TXB258"/>
    <mergeCell ref="TXC258:TXI258"/>
    <mergeCell ref="TXJ258:TXP258"/>
    <mergeCell ref="TXQ258:TXW258"/>
    <mergeCell ref="TXX258:TYD258"/>
    <mergeCell ref="TYE258:TYK258"/>
    <mergeCell ref="TYL258:TYR258"/>
    <mergeCell ref="TYS258:TYY258"/>
    <mergeCell ref="TYZ258:TZF258"/>
    <mergeCell ref="TZG258:TZM258"/>
    <mergeCell ref="TZN258:TZT258"/>
    <mergeCell ref="TZU258:UAA258"/>
    <mergeCell ref="UAB258:UAH258"/>
    <mergeCell ref="UAI258:UAO258"/>
    <mergeCell ref="UAP258:UAV258"/>
    <mergeCell ref="TRS258:TRY258"/>
    <mergeCell ref="TRZ258:TSF258"/>
    <mergeCell ref="TSG258:TSM258"/>
    <mergeCell ref="TSN258:TST258"/>
    <mergeCell ref="TSU258:TTA258"/>
    <mergeCell ref="TTB258:TTH258"/>
    <mergeCell ref="TTI258:TTO258"/>
    <mergeCell ref="TTP258:TTV258"/>
    <mergeCell ref="TTW258:TUC258"/>
    <mergeCell ref="TUD258:TUJ258"/>
    <mergeCell ref="TUK258:TUQ258"/>
    <mergeCell ref="TUR258:TUX258"/>
    <mergeCell ref="TUY258:TVE258"/>
    <mergeCell ref="TVF258:TVL258"/>
    <mergeCell ref="TVM258:TVS258"/>
    <mergeCell ref="TVT258:TVZ258"/>
    <mergeCell ref="TWA258:TWG258"/>
    <mergeCell ref="TND258:TNJ258"/>
    <mergeCell ref="TNK258:TNQ258"/>
    <mergeCell ref="TNR258:TNX258"/>
    <mergeCell ref="TNY258:TOE258"/>
    <mergeCell ref="TOF258:TOL258"/>
    <mergeCell ref="TOM258:TOS258"/>
    <mergeCell ref="TOT258:TOZ258"/>
    <mergeCell ref="TPA258:TPG258"/>
    <mergeCell ref="TPH258:TPN258"/>
    <mergeCell ref="TPO258:TPU258"/>
    <mergeCell ref="TPV258:TQB258"/>
    <mergeCell ref="TQC258:TQI258"/>
    <mergeCell ref="TQJ258:TQP258"/>
    <mergeCell ref="TQQ258:TQW258"/>
    <mergeCell ref="TQX258:TRD258"/>
    <mergeCell ref="TRE258:TRK258"/>
    <mergeCell ref="TRL258:TRR258"/>
    <mergeCell ref="TIO258:TIU258"/>
    <mergeCell ref="TIV258:TJB258"/>
    <mergeCell ref="TJC258:TJI258"/>
    <mergeCell ref="TJJ258:TJP258"/>
    <mergeCell ref="TJQ258:TJW258"/>
    <mergeCell ref="TJX258:TKD258"/>
    <mergeCell ref="TKE258:TKK258"/>
    <mergeCell ref="TKL258:TKR258"/>
    <mergeCell ref="TKS258:TKY258"/>
    <mergeCell ref="TKZ258:TLF258"/>
    <mergeCell ref="TLG258:TLM258"/>
    <mergeCell ref="TLN258:TLT258"/>
    <mergeCell ref="TLU258:TMA258"/>
    <mergeCell ref="TMB258:TMH258"/>
    <mergeCell ref="TMI258:TMO258"/>
    <mergeCell ref="TMP258:TMV258"/>
    <mergeCell ref="TMW258:TNC258"/>
    <mergeCell ref="TDZ258:TEF258"/>
    <mergeCell ref="TEG258:TEM258"/>
    <mergeCell ref="TEN258:TET258"/>
    <mergeCell ref="TEU258:TFA258"/>
    <mergeCell ref="TFB258:TFH258"/>
    <mergeCell ref="TFI258:TFO258"/>
    <mergeCell ref="TFP258:TFV258"/>
    <mergeCell ref="TFW258:TGC258"/>
    <mergeCell ref="TGD258:TGJ258"/>
    <mergeCell ref="TGK258:TGQ258"/>
    <mergeCell ref="TGR258:TGX258"/>
    <mergeCell ref="TGY258:THE258"/>
    <mergeCell ref="THF258:THL258"/>
    <mergeCell ref="THM258:THS258"/>
    <mergeCell ref="THT258:THZ258"/>
    <mergeCell ref="TIA258:TIG258"/>
    <mergeCell ref="TIH258:TIN258"/>
    <mergeCell ref="SZK258:SZQ258"/>
    <mergeCell ref="SZR258:SZX258"/>
    <mergeCell ref="SZY258:TAE258"/>
    <mergeCell ref="TAF258:TAL258"/>
    <mergeCell ref="TAM258:TAS258"/>
    <mergeCell ref="TAT258:TAZ258"/>
    <mergeCell ref="TBA258:TBG258"/>
    <mergeCell ref="TBH258:TBN258"/>
    <mergeCell ref="TBO258:TBU258"/>
    <mergeCell ref="TBV258:TCB258"/>
    <mergeCell ref="TCC258:TCI258"/>
    <mergeCell ref="TCJ258:TCP258"/>
    <mergeCell ref="TCQ258:TCW258"/>
    <mergeCell ref="TCX258:TDD258"/>
    <mergeCell ref="TDE258:TDK258"/>
    <mergeCell ref="TDL258:TDR258"/>
    <mergeCell ref="TDS258:TDY258"/>
    <mergeCell ref="SUV258:SVB258"/>
    <mergeCell ref="SVC258:SVI258"/>
    <mergeCell ref="SVJ258:SVP258"/>
    <mergeCell ref="SVQ258:SVW258"/>
    <mergeCell ref="SVX258:SWD258"/>
    <mergeCell ref="SWE258:SWK258"/>
    <mergeCell ref="SWL258:SWR258"/>
    <mergeCell ref="SWS258:SWY258"/>
    <mergeCell ref="SWZ258:SXF258"/>
    <mergeCell ref="SXG258:SXM258"/>
    <mergeCell ref="SXN258:SXT258"/>
    <mergeCell ref="SXU258:SYA258"/>
    <mergeCell ref="SYB258:SYH258"/>
    <mergeCell ref="SYI258:SYO258"/>
    <mergeCell ref="SYP258:SYV258"/>
    <mergeCell ref="SYW258:SZC258"/>
    <mergeCell ref="SZD258:SZJ258"/>
    <mergeCell ref="SQG258:SQM258"/>
    <mergeCell ref="SQN258:SQT258"/>
    <mergeCell ref="SQU258:SRA258"/>
    <mergeCell ref="SRB258:SRH258"/>
    <mergeCell ref="SRI258:SRO258"/>
    <mergeCell ref="SRP258:SRV258"/>
    <mergeCell ref="SRW258:SSC258"/>
    <mergeCell ref="SSD258:SSJ258"/>
    <mergeCell ref="SSK258:SSQ258"/>
    <mergeCell ref="SSR258:SSX258"/>
    <mergeCell ref="SSY258:STE258"/>
    <mergeCell ref="STF258:STL258"/>
    <mergeCell ref="STM258:STS258"/>
    <mergeCell ref="STT258:STZ258"/>
    <mergeCell ref="SUA258:SUG258"/>
    <mergeCell ref="SUH258:SUN258"/>
    <mergeCell ref="SUO258:SUU258"/>
    <mergeCell ref="SLR258:SLX258"/>
    <mergeCell ref="SLY258:SME258"/>
    <mergeCell ref="SMF258:SML258"/>
    <mergeCell ref="SMM258:SMS258"/>
    <mergeCell ref="SMT258:SMZ258"/>
    <mergeCell ref="SNA258:SNG258"/>
    <mergeCell ref="SNH258:SNN258"/>
    <mergeCell ref="SNO258:SNU258"/>
    <mergeCell ref="SNV258:SOB258"/>
    <mergeCell ref="SOC258:SOI258"/>
    <mergeCell ref="SOJ258:SOP258"/>
    <mergeCell ref="SOQ258:SOW258"/>
    <mergeCell ref="SOX258:SPD258"/>
    <mergeCell ref="SPE258:SPK258"/>
    <mergeCell ref="SPL258:SPR258"/>
    <mergeCell ref="SPS258:SPY258"/>
    <mergeCell ref="SPZ258:SQF258"/>
    <mergeCell ref="SHC258:SHI258"/>
    <mergeCell ref="SHJ258:SHP258"/>
    <mergeCell ref="SHQ258:SHW258"/>
    <mergeCell ref="SHX258:SID258"/>
    <mergeCell ref="SIE258:SIK258"/>
    <mergeCell ref="SIL258:SIR258"/>
    <mergeCell ref="SIS258:SIY258"/>
    <mergeCell ref="SIZ258:SJF258"/>
    <mergeCell ref="SJG258:SJM258"/>
    <mergeCell ref="SJN258:SJT258"/>
    <mergeCell ref="SJU258:SKA258"/>
    <mergeCell ref="SKB258:SKH258"/>
    <mergeCell ref="SKI258:SKO258"/>
    <mergeCell ref="SKP258:SKV258"/>
    <mergeCell ref="SKW258:SLC258"/>
    <mergeCell ref="SLD258:SLJ258"/>
    <mergeCell ref="SLK258:SLQ258"/>
    <mergeCell ref="SCN258:SCT258"/>
    <mergeCell ref="SCU258:SDA258"/>
    <mergeCell ref="SDB258:SDH258"/>
    <mergeCell ref="SDI258:SDO258"/>
    <mergeCell ref="SDP258:SDV258"/>
    <mergeCell ref="SDW258:SEC258"/>
    <mergeCell ref="SED258:SEJ258"/>
    <mergeCell ref="SEK258:SEQ258"/>
    <mergeCell ref="SER258:SEX258"/>
    <mergeCell ref="SEY258:SFE258"/>
    <mergeCell ref="SFF258:SFL258"/>
    <mergeCell ref="SFM258:SFS258"/>
    <mergeCell ref="SFT258:SFZ258"/>
    <mergeCell ref="SGA258:SGG258"/>
    <mergeCell ref="SGH258:SGN258"/>
    <mergeCell ref="SGO258:SGU258"/>
    <mergeCell ref="SGV258:SHB258"/>
    <mergeCell ref="RXY258:RYE258"/>
    <mergeCell ref="RYF258:RYL258"/>
    <mergeCell ref="RYM258:RYS258"/>
    <mergeCell ref="RYT258:RYZ258"/>
    <mergeCell ref="RZA258:RZG258"/>
    <mergeCell ref="RZH258:RZN258"/>
    <mergeCell ref="RZO258:RZU258"/>
    <mergeCell ref="RZV258:SAB258"/>
    <mergeCell ref="SAC258:SAI258"/>
    <mergeCell ref="SAJ258:SAP258"/>
    <mergeCell ref="SAQ258:SAW258"/>
    <mergeCell ref="SAX258:SBD258"/>
    <mergeCell ref="SBE258:SBK258"/>
    <mergeCell ref="SBL258:SBR258"/>
    <mergeCell ref="SBS258:SBY258"/>
    <mergeCell ref="SBZ258:SCF258"/>
    <mergeCell ref="SCG258:SCM258"/>
    <mergeCell ref="RTJ258:RTP258"/>
    <mergeCell ref="RTQ258:RTW258"/>
    <mergeCell ref="RTX258:RUD258"/>
    <mergeCell ref="RUE258:RUK258"/>
    <mergeCell ref="RUL258:RUR258"/>
    <mergeCell ref="RUS258:RUY258"/>
    <mergeCell ref="RUZ258:RVF258"/>
    <mergeCell ref="RVG258:RVM258"/>
    <mergeCell ref="RVN258:RVT258"/>
    <mergeCell ref="RVU258:RWA258"/>
    <mergeCell ref="RWB258:RWH258"/>
    <mergeCell ref="RWI258:RWO258"/>
    <mergeCell ref="RWP258:RWV258"/>
    <mergeCell ref="RWW258:RXC258"/>
    <mergeCell ref="RXD258:RXJ258"/>
    <mergeCell ref="RXK258:RXQ258"/>
    <mergeCell ref="RXR258:RXX258"/>
    <mergeCell ref="ROU258:RPA258"/>
    <mergeCell ref="RPB258:RPH258"/>
    <mergeCell ref="RPI258:RPO258"/>
    <mergeCell ref="RPP258:RPV258"/>
    <mergeCell ref="RPW258:RQC258"/>
    <mergeCell ref="RQD258:RQJ258"/>
    <mergeCell ref="RQK258:RQQ258"/>
    <mergeCell ref="RQR258:RQX258"/>
    <mergeCell ref="RQY258:RRE258"/>
    <mergeCell ref="RRF258:RRL258"/>
    <mergeCell ref="RRM258:RRS258"/>
    <mergeCell ref="RRT258:RRZ258"/>
    <mergeCell ref="RSA258:RSG258"/>
    <mergeCell ref="RSH258:RSN258"/>
    <mergeCell ref="RSO258:RSU258"/>
    <mergeCell ref="RSV258:RTB258"/>
    <mergeCell ref="RTC258:RTI258"/>
    <mergeCell ref="RKF258:RKL258"/>
    <mergeCell ref="RKM258:RKS258"/>
    <mergeCell ref="RKT258:RKZ258"/>
    <mergeCell ref="RLA258:RLG258"/>
    <mergeCell ref="RLH258:RLN258"/>
    <mergeCell ref="RLO258:RLU258"/>
    <mergeCell ref="RLV258:RMB258"/>
    <mergeCell ref="RMC258:RMI258"/>
    <mergeCell ref="RMJ258:RMP258"/>
    <mergeCell ref="RMQ258:RMW258"/>
    <mergeCell ref="RMX258:RND258"/>
    <mergeCell ref="RNE258:RNK258"/>
    <mergeCell ref="RNL258:RNR258"/>
    <mergeCell ref="RNS258:RNY258"/>
    <mergeCell ref="RNZ258:ROF258"/>
    <mergeCell ref="ROG258:ROM258"/>
    <mergeCell ref="RON258:ROT258"/>
    <mergeCell ref="RFQ258:RFW258"/>
    <mergeCell ref="RFX258:RGD258"/>
    <mergeCell ref="RGE258:RGK258"/>
    <mergeCell ref="RGL258:RGR258"/>
    <mergeCell ref="RGS258:RGY258"/>
    <mergeCell ref="RGZ258:RHF258"/>
    <mergeCell ref="RHG258:RHM258"/>
    <mergeCell ref="RHN258:RHT258"/>
    <mergeCell ref="RHU258:RIA258"/>
    <mergeCell ref="RIB258:RIH258"/>
    <mergeCell ref="RII258:RIO258"/>
    <mergeCell ref="RIP258:RIV258"/>
    <mergeCell ref="RIW258:RJC258"/>
    <mergeCell ref="RJD258:RJJ258"/>
    <mergeCell ref="RJK258:RJQ258"/>
    <mergeCell ref="RJR258:RJX258"/>
    <mergeCell ref="RJY258:RKE258"/>
    <mergeCell ref="RBB258:RBH258"/>
    <mergeCell ref="RBI258:RBO258"/>
    <mergeCell ref="RBP258:RBV258"/>
    <mergeCell ref="RBW258:RCC258"/>
    <mergeCell ref="RCD258:RCJ258"/>
    <mergeCell ref="RCK258:RCQ258"/>
    <mergeCell ref="RCR258:RCX258"/>
    <mergeCell ref="RCY258:RDE258"/>
    <mergeCell ref="RDF258:RDL258"/>
    <mergeCell ref="RDM258:RDS258"/>
    <mergeCell ref="RDT258:RDZ258"/>
    <mergeCell ref="REA258:REG258"/>
    <mergeCell ref="REH258:REN258"/>
    <mergeCell ref="REO258:REU258"/>
    <mergeCell ref="REV258:RFB258"/>
    <mergeCell ref="RFC258:RFI258"/>
    <mergeCell ref="RFJ258:RFP258"/>
    <mergeCell ref="QWM258:QWS258"/>
    <mergeCell ref="QWT258:QWZ258"/>
    <mergeCell ref="QXA258:QXG258"/>
    <mergeCell ref="QXH258:QXN258"/>
    <mergeCell ref="QXO258:QXU258"/>
    <mergeCell ref="QXV258:QYB258"/>
    <mergeCell ref="QYC258:QYI258"/>
    <mergeCell ref="QYJ258:QYP258"/>
    <mergeCell ref="QYQ258:QYW258"/>
    <mergeCell ref="QYX258:QZD258"/>
    <mergeCell ref="QZE258:QZK258"/>
    <mergeCell ref="QZL258:QZR258"/>
    <mergeCell ref="QZS258:QZY258"/>
    <mergeCell ref="QZZ258:RAF258"/>
    <mergeCell ref="RAG258:RAM258"/>
    <mergeCell ref="RAN258:RAT258"/>
    <mergeCell ref="RAU258:RBA258"/>
    <mergeCell ref="QRX258:QSD258"/>
    <mergeCell ref="QSE258:QSK258"/>
    <mergeCell ref="QSL258:QSR258"/>
    <mergeCell ref="QSS258:QSY258"/>
    <mergeCell ref="QSZ258:QTF258"/>
    <mergeCell ref="QTG258:QTM258"/>
    <mergeCell ref="QTN258:QTT258"/>
    <mergeCell ref="QTU258:QUA258"/>
    <mergeCell ref="QUB258:QUH258"/>
    <mergeCell ref="QUI258:QUO258"/>
    <mergeCell ref="QUP258:QUV258"/>
    <mergeCell ref="QUW258:QVC258"/>
    <mergeCell ref="QVD258:QVJ258"/>
    <mergeCell ref="QVK258:QVQ258"/>
    <mergeCell ref="QVR258:QVX258"/>
    <mergeCell ref="QVY258:QWE258"/>
    <mergeCell ref="QWF258:QWL258"/>
    <mergeCell ref="QNI258:QNO258"/>
    <mergeCell ref="QNP258:QNV258"/>
    <mergeCell ref="QNW258:QOC258"/>
    <mergeCell ref="QOD258:QOJ258"/>
    <mergeCell ref="QOK258:QOQ258"/>
    <mergeCell ref="QOR258:QOX258"/>
    <mergeCell ref="QOY258:QPE258"/>
    <mergeCell ref="QPF258:QPL258"/>
    <mergeCell ref="QPM258:QPS258"/>
    <mergeCell ref="QPT258:QPZ258"/>
    <mergeCell ref="QQA258:QQG258"/>
    <mergeCell ref="QQH258:QQN258"/>
    <mergeCell ref="QQO258:QQU258"/>
    <mergeCell ref="QQV258:QRB258"/>
    <mergeCell ref="QRC258:QRI258"/>
    <mergeCell ref="QRJ258:QRP258"/>
    <mergeCell ref="QRQ258:QRW258"/>
    <mergeCell ref="QIT258:QIZ258"/>
    <mergeCell ref="QJA258:QJG258"/>
    <mergeCell ref="QJH258:QJN258"/>
    <mergeCell ref="QJO258:QJU258"/>
    <mergeCell ref="QJV258:QKB258"/>
    <mergeCell ref="QKC258:QKI258"/>
    <mergeCell ref="QKJ258:QKP258"/>
    <mergeCell ref="QKQ258:QKW258"/>
    <mergeCell ref="QKX258:QLD258"/>
    <mergeCell ref="QLE258:QLK258"/>
    <mergeCell ref="QLL258:QLR258"/>
    <mergeCell ref="QLS258:QLY258"/>
    <mergeCell ref="QLZ258:QMF258"/>
    <mergeCell ref="QMG258:QMM258"/>
    <mergeCell ref="QMN258:QMT258"/>
    <mergeCell ref="QMU258:QNA258"/>
    <mergeCell ref="QNB258:QNH258"/>
    <mergeCell ref="QEE258:QEK258"/>
    <mergeCell ref="QEL258:QER258"/>
    <mergeCell ref="QES258:QEY258"/>
    <mergeCell ref="QEZ258:QFF258"/>
    <mergeCell ref="QFG258:QFM258"/>
    <mergeCell ref="QFN258:QFT258"/>
    <mergeCell ref="QFU258:QGA258"/>
    <mergeCell ref="QGB258:QGH258"/>
    <mergeCell ref="QGI258:QGO258"/>
    <mergeCell ref="QGP258:QGV258"/>
    <mergeCell ref="QGW258:QHC258"/>
    <mergeCell ref="QHD258:QHJ258"/>
    <mergeCell ref="QHK258:QHQ258"/>
    <mergeCell ref="QHR258:QHX258"/>
    <mergeCell ref="QHY258:QIE258"/>
    <mergeCell ref="QIF258:QIL258"/>
    <mergeCell ref="QIM258:QIS258"/>
    <mergeCell ref="PZP258:PZV258"/>
    <mergeCell ref="PZW258:QAC258"/>
    <mergeCell ref="QAD258:QAJ258"/>
    <mergeCell ref="QAK258:QAQ258"/>
    <mergeCell ref="QAR258:QAX258"/>
    <mergeCell ref="QAY258:QBE258"/>
    <mergeCell ref="QBF258:QBL258"/>
    <mergeCell ref="QBM258:QBS258"/>
    <mergeCell ref="QBT258:QBZ258"/>
    <mergeCell ref="QCA258:QCG258"/>
    <mergeCell ref="QCH258:QCN258"/>
    <mergeCell ref="QCO258:QCU258"/>
    <mergeCell ref="QCV258:QDB258"/>
    <mergeCell ref="QDC258:QDI258"/>
    <mergeCell ref="QDJ258:QDP258"/>
    <mergeCell ref="QDQ258:QDW258"/>
    <mergeCell ref="QDX258:QED258"/>
    <mergeCell ref="PVA258:PVG258"/>
    <mergeCell ref="PVH258:PVN258"/>
    <mergeCell ref="PVO258:PVU258"/>
    <mergeCell ref="PVV258:PWB258"/>
    <mergeCell ref="PWC258:PWI258"/>
    <mergeCell ref="PWJ258:PWP258"/>
    <mergeCell ref="PWQ258:PWW258"/>
    <mergeCell ref="PWX258:PXD258"/>
    <mergeCell ref="PXE258:PXK258"/>
    <mergeCell ref="PXL258:PXR258"/>
    <mergeCell ref="PXS258:PXY258"/>
    <mergeCell ref="PXZ258:PYF258"/>
    <mergeCell ref="PYG258:PYM258"/>
    <mergeCell ref="PYN258:PYT258"/>
    <mergeCell ref="PYU258:PZA258"/>
    <mergeCell ref="PZB258:PZH258"/>
    <mergeCell ref="PZI258:PZO258"/>
    <mergeCell ref="PQL258:PQR258"/>
    <mergeCell ref="PQS258:PQY258"/>
    <mergeCell ref="PQZ258:PRF258"/>
    <mergeCell ref="PRG258:PRM258"/>
    <mergeCell ref="PRN258:PRT258"/>
    <mergeCell ref="PRU258:PSA258"/>
    <mergeCell ref="PSB258:PSH258"/>
    <mergeCell ref="PSI258:PSO258"/>
    <mergeCell ref="PSP258:PSV258"/>
    <mergeCell ref="PSW258:PTC258"/>
    <mergeCell ref="PTD258:PTJ258"/>
    <mergeCell ref="PTK258:PTQ258"/>
    <mergeCell ref="PTR258:PTX258"/>
    <mergeCell ref="PTY258:PUE258"/>
    <mergeCell ref="PUF258:PUL258"/>
    <mergeCell ref="PUM258:PUS258"/>
    <mergeCell ref="PUT258:PUZ258"/>
    <mergeCell ref="PLW258:PMC258"/>
    <mergeCell ref="PMD258:PMJ258"/>
    <mergeCell ref="PMK258:PMQ258"/>
    <mergeCell ref="PMR258:PMX258"/>
    <mergeCell ref="PMY258:PNE258"/>
    <mergeCell ref="PNF258:PNL258"/>
    <mergeCell ref="PNM258:PNS258"/>
    <mergeCell ref="PNT258:PNZ258"/>
    <mergeCell ref="POA258:POG258"/>
    <mergeCell ref="POH258:PON258"/>
    <mergeCell ref="POO258:POU258"/>
    <mergeCell ref="POV258:PPB258"/>
    <mergeCell ref="PPC258:PPI258"/>
    <mergeCell ref="PPJ258:PPP258"/>
    <mergeCell ref="PPQ258:PPW258"/>
    <mergeCell ref="PPX258:PQD258"/>
    <mergeCell ref="PQE258:PQK258"/>
    <mergeCell ref="PHH258:PHN258"/>
    <mergeCell ref="PHO258:PHU258"/>
    <mergeCell ref="PHV258:PIB258"/>
    <mergeCell ref="PIC258:PII258"/>
    <mergeCell ref="PIJ258:PIP258"/>
    <mergeCell ref="PIQ258:PIW258"/>
    <mergeCell ref="PIX258:PJD258"/>
    <mergeCell ref="PJE258:PJK258"/>
    <mergeCell ref="PJL258:PJR258"/>
    <mergeCell ref="PJS258:PJY258"/>
    <mergeCell ref="PJZ258:PKF258"/>
    <mergeCell ref="PKG258:PKM258"/>
    <mergeCell ref="PKN258:PKT258"/>
    <mergeCell ref="PKU258:PLA258"/>
    <mergeCell ref="PLB258:PLH258"/>
    <mergeCell ref="PLI258:PLO258"/>
    <mergeCell ref="PLP258:PLV258"/>
    <mergeCell ref="PCS258:PCY258"/>
    <mergeCell ref="PCZ258:PDF258"/>
    <mergeCell ref="PDG258:PDM258"/>
    <mergeCell ref="PDN258:PDT258"/>
    <mergeCell ref="PDU258:PEA258"/>
    <mergeCell ref="PEB258:PEH258"/>
    <mergeCell ref="PEI258:PEO258"/>
    <mergeCell ref="PEP258:PEV258"/>
    <mergeCell ref="PEW258:PFC258"/>
    <mergeCell ref="PFD258:PFJ258"/>
    <mergeCell ref="PFK258:PFQ258"/>
    <mergeCell ref="PFR258:PFX258"/>
    <mergeCell ref="PFY258:PGE258"/>
    <mergeCell ref="PGF258:PGL258"/>
    <mergeCell ref="PGM258:PGS258"/>
    <mergeCell ref="PGT258:PGZ258"/>
    <mergeCell ref="PHA258:PHG258"/>
    <mergeCell ref="OYD258:OYJ258"/>
    <mergeCell ref="OYK258:OYQ258"/>
    <mergeCell ref="OYR258:OYX258"/>
    <mergeCell ref="OYY258:OZE258"/>
    <mergeCell ref="OZF258:OZL258"/>
    <mergeCell ref="OZM258:OZS258"/>
    <mergeCell ref="OZT258:OZZ258"/>
    <mergeCell ref="PAA258:PAG258"/>
    <mergeCell ref="PAH258:PAN258"/>
    <mergeCell ref="PAO258:PAU258"/>
    <mergeCell ref="PAV258:PBB258"/>
    <mergeCell ref="PBC258:PBI258"/>
    <mergeCell ref="PBJ258:PBP258"/>
    <mergeCell ref="PBQ258:PBW258"/>
    <mergeCell ref="PBX258:PCD258"/>
    <mergeCell ref="PCE258:PCK258"/>
    <mergeCell ref="PCL258:PCR258"/>
    <mergeCell ref="OTO258:OTU258"/>
    <mergeCell ref="OTV258:OUB258"/>
    <mergeCell ref="OUC258:OUI258"/>
    <mergeCell ref="OUJ258:OUP258"/>
    <mergeCell ref="OUQ258:OUW258"/>
    <mergeCell ref="OUX258:OVD258"/>
    <mergeCell ref="OVE258:OVK258"/>
    <mergeCell ref="OVL258:OVR258"/>
    <mergeCell ref="OVS258:OVY258"/>
    <mergeCell ref="OVZ258:OWF258"/>
    <mergeCell ref="OWG258:OWM258"/>
    <mergeCell ref="OWN258:OWT258"/>
    <mergeCell ref="OWU258:OXA258"/>
    <mergeCell ref="OXB258:OXH258"/>
    <mergeCell ref="OXI258:OXO258"/>
    <mergeCell ref="OXP258:OXV258"/>
    <mergeCell ref="OXW258:OYC258"/>
    <mergeCell ref="OOZ258:OPF258"/>
    <mergeCell ref="OPG258:OPM258"/>
    <mergeCell ref="OPN258:OPT258"/>
    <mergeCell ref="OPU258:OQA258"/>
    <mergeCell ref="OQB258:OQH258"/>
    <mergeCell ref="OQI258:OQO258"/>
    <mergeCell ref="OQP258:OQV258"/>
    <mergeCell ref="OQW258:ORC258"/>
    <mergeCell ref="ORD258:ORJ258"/>
    <mergeCell ref="ORK258:ORQ258"/>
    <mergeCell ref="ORR258:ORX258"/>
    <mergeCell ref="ORY258:OSE258"/>
    <mergeCell ref="OSF258:OSL258"/>
    <mergeCell ref="OSM258:OSS258"/>
    <mergeCell ref="OST258:OSZ258"/>
    <mergeCell ref="OTA258:OTG258"/>
    <mergeCell ref="OTH258:OTN258"/>
    <mergeCell ref="OKK258:OKQ258"/>
    <mergeCell ref="OKR258:OKX258"/>
    <mergeCell ref="OKY258:OLE258"/>
    <mergeCell ref="OLF258:OLL258"/>
    <mergeCell ref="OLM258:OLS258"/>
    <mergeCell ref="OLT258:OLZ258"/>
    <mergeCell ref="OMA258:OMG258"/>
    <mergeCell ref="OMH258:OMN258"/>
    <mergeCell ref="OMO258:OMU258"/>
    <mergeCell ref="OMV258:ONB258"/>
    <mergeCell ref="ONC258:ONI258"/>
    <mergeCell ref="ONJ258:ONP258"/>
    <mergeCell ref="ONQ258:ONW258"/>
    <mergeCell ref="ONX258:OOD258"/>
    <mergeCell ref="OOE258:OOK258"/>
    <mergeCell ref="OOL258:OOR258"/>
    <mergeCell ref="OOS258:OOY258"/>
    <mergeCell ref="OFV258:OGB258"/>
    <mergeCell ref="OGC258:OGI258"/>
    <mergeCell ref="OGJ258:OGP258"/>
    <mergeCell ref="OGQ258:OGW258"/>
    <mergeCell ref="OGX258:OHD258"/>
    <mergeCell ref="OHE258:OHK258"/>
    <mergeCell ref="OHL258:OHR258"/>
    <mergeCell ref="OHS258:OHY258"/>
    <mergeCell ref="OHZ258:OIF258"/>
    <mergeCell ref="OIG258:OIM258"/>
    <mergeCell ref="OIN258:OIT258"/>
    <mergeCell ref="OIU258:OJA258"/>
    <mergeCell ref="OJB258:OJH258"/>
    <mergeCell ref="OJI258:OJO258"/>
    <mergeCell ref="OJP258:OJV258"/>
    <mergeCell ref="OJW258:OKC258"/>
    <mergeCell ref="OKD258:OKJ258"/>
    <mergeCell ref="OBG258:OBM258"/>
    <mergeCell ref="OBN258:OBT258"/>
    <mergeCell ref="OBU258:OCA258"/>
    <mergeCell ref="OCB258:OCH258"/>
    <mergeCell ref="OCI258:OCO258"/>
    <mergeCell ref="OCP258:OCV258"/>
    <mergeCell ref="OCW258:ODC258"/>
    <mergeCell ref="ODD258:ODJ258"/>
    <mergeCell ref="ODK258:ODQ258"/>
    <mergeCell ref="ODR258:ODX258"/>
    <mergeCell ref="ODY258:OEE258"/>
    <mergeCell ref="OEF258:OEL258"/>
    <mergeCell ref="OEM258:OES258"/>
    <mergeCell ref="OET258:OEZ258"/>
    <mergeCell ref="OFA258:OFG258"/>
    <mergeCell ref="OFH258:OFN258"/>
    <mergeCell ref="OFO258:OFU258"/>
    <mergeCell ref="NWR258:NWX258"/>
    <mergeCell ref="NWY258:NXE258"/>
    <mergeCell ref="NXF258:NXL258"/>
    <mergeCell ref="NXM258:NXS258"/>
    <mergeCell ref="NXT258:NXZ258"/>
    <mergeCell ref="NYA258:NYG258"/>
    <mergeCell ref="NYH258:NYN258"/>
    <mergeCell ref="NYO258:NYU258"/>
    <mergeCell ref="NYV258:NZB258"/>
    <mergeCell ref="NZC258:NZI258"/>
    <mergeCell ref="NZJ258:NZP258"/>
    <mergeCell ref="NZQ258:NZW258"/>
    <mergeCell ref="NZX258:OAD258"/>
    <mergeCell ref="OAE258:OAK258"/>
    <mergeCell ref="OAL258:OAR258"/>
    <mergeCell ref="OAS258:OAY258"/>
    <mergeCell ref="OAZ258:OBF258"/>
    <mergeCell ref="NSC258:NSI258"/>
    <mergeCell ref="NSJ258:NSP258"/>
    <mergeCell ref="NSQ258:NSW258"/>
    <mergeCell ref="NSX258:NTD258"/>
    <mergeCell ref="NTE258:NTK258"/>
    <mergeCell ref="NTL258:NTR258"/>
    <mergeCell ref="NTS258:NTY258"/>
    <mergeCell ref="NTZ258:NUF258"/>
    <mergeCell ref="NUG258:NUM258"/>
    <mergeCell ref="NUN258:NUT258"/>
    <mergeCell ref="NUU258:NVA258"/>
    <mergeCell ref="NVB258:NVH258"/>
    <mergeCell ref="NVI258:NVO258"/>
    <mergeCell ref="NVP258:NVV258"/>
    <mergeCell ref="NVW258:NWC258"/>
    <mergeCell ref="NWD258:NWJ258"/>
    <mergeCell ref="NWK258:NWQ258"/>
    <mergeCell ref="NNN258:NNT258"/>
    <mergeCell ref="NNU258:NOA258"/>
    <mergeCell ref="NOB258:NOH258"/>
    <mergeCell ref="NOI258:NOO258"/>
    <mergeCell ref="NOP258:NOV258"/>
    <mergeCell ref="NOW258:NPC258"/>
    <mergeCell ref="NPD258:NPJ258"/>
    <mergeCell ref="NPK258:NPQ258"/>
    <mergeCell ref="NPR258:NPX258"/>
    <mergeCell ref="NPY258:NQE258"/>
    <mergeCell ref="NQF258:NQL258"/>
    <mergeCell ref="NQM258:NQS258"/>
    <mergeCell ref="NQT258:NQZ258"/>
    <mergeCell ref="NRA258:NRG258"/>
    <mergeCell ref="NRH258:NRN258"/>
    <mergeCell ref="NRO258:NRU258"/>
    <mergeCell ref="NRV258:NSB258"/>
    <mergeCell ref="NIY258:NJE258"/>
    <mergeCell ref="NJF258:NJL258"/>
    <mergeCell ref="NJM258:NJS258"/>
    <mergeCell ref="NJT258:NJZ258"/>
    <mergeCell ref="NKA258:NKG258"/>
    <mergeCell ref="NKH258:NKN258"/>
    <mergeCell ref="NKO258:NKU258"/>
    <mergeCell ref="NKV258:NLB258"/>
    <mergeCell ref="NLC258:NLI258"/>
    <mergeCell ref="NLJ258:NLP258"/>
    <mergeCell ref="NLQ258:NLW258"/>
    <mergeCell ref="NLX258:NMD258"/>
    <mergeCell ref="NME258:NMK258"/>
    <mergeCell ref="NML258:NMR258"/>
    <mergeCell ref="NMS258:NMY258"/>
    <mergeCell ref="NMZ258:NNF258"/>
    <mergeCell ref="NNG258:NNM258"/>
    <mergeCell ref="NEJ258:NEP258"/>
    <mergeCell ref="NEQ258:NEW258"/>
    <mergeCell ref="NEX258:NFD258"/>
    <mergeCell ref="NFE258:NFK258"/>
    <mergeCell ref="NFL258:NFR258"/>
    <mergeCell ref="NFS258:NFY258"/>
    <mergeCell ref="NFZ258:NGF258"/>
    <mergeCell ref="NGG258:NGM258"/>
    <mergeCell ref="NGN258:NGT258"/>
    <mergeCell ref="NGU258:NHA258"/>
    <mergeCell ref="NHB258:NHH258"/>
    <mergeCell ref="NHI258:NHO258"/>
    <mergeCell ref="NHP258:NHV258"/>
    <mergeCell ref="NHW258:NIC258"/>
    <mergeCell ref="NID258:NIJ258"/>
    <mergeCell ref="NIK258:NIQ258"/>
    <mergeCell ref="NIR258:NIX258"/>
    <mergeCell ref="MZU258:NAA258"/>
    <mergeCell ref="NAB258:NAH258"/>
    <mergeCell ref="NAI258:NAO258"/>
    <mergeCell ref="NAP258:NAV258"/>
    <mergeCell ref="NAW258:NBC258"/>
    <mergeCell ref="NBD258:NBJ258"/>
    <mergeCell ref="NBK258:NBQ258"/>
    <mergeCell ref="NBR258:NBX258"/>
    <mergeCell ref="NBY258:NCE258"/>
    <mergeCell ref="NCF258:NCL258"/>
    <mergeCell ref="NCM258:NCS258"/>
    <mergeCell ref="NCT258:NCZ258"/>
    <mergeCell ref="NDA258:NDG258"/>
    <mergeCell ref="NDH258:NDN258"/>
    <mergeCell ref="NDO258:NDU258"/>
    <mergeCell ref="NDV258:NEB258"/>
    <mergeCell ref="NEC258:NEI258"/>
    <mergeCell ref="MVF258:MVL258"/>
    <mergeCell ref="MVM258:MVS258"/>
    <mergeCell ref="MVT258:MVZ258"/>
    <mergeCell ref="MWA258:MWG258"/>
    <mergeCell ref="MWH258:MWN258"/>
    <mergeCell ref="MWO258:MWU258"/>
    <mergeCell ref="MWV258:MXB258"/>
    <mergeCell ref="MXC258:MXI258"/>
    <mergeCell ref="MXJ258:MXP258"/>
    <mergeCell ref="MXQ258:MXW258"/>
    <mergeCell ref="MXX258:MYD258"/>
    <mergeCell ref="MYE258:MYK258"/>
    <mergeCell ref="MYL258:MYR258"/>
    <mergeCell ref="MYS258:MYY258"/>
    <mergeCell ref="MYZ258:MZF258"/>
    <mergeCell ref="MZG258:MZM258"/>
    <mergeCell ref="MZN258:MZT258"/>
    <mergeCell ref="MQQ258:MQW258"/>
    <mergeCell ref="MQX258:MRD258"/>
    <mergeCell ref="MRE258:MRK258"/>
    <mergeCell ref="MRL258:MRR258"/>
    <mergeCell ref="MRS258:MRY258"/>
    <mergeCell ref="MRZ258:MSF258"/>
    <mergeCell ref="MSG258:MSM258"/>
    <mergeCell ref="MSN258:MST258"/>
    <mergeCell ref="MSU258:MTA258"/>
    <mergeCell ref="MTB258:MTH258"/>
    <mergeCell ref="MTI258:MTO258"/>
    <mergeCell ref="MTP258:MTV258"/>
    <mergeCell ref="MTW258:MUC258"/>
    <mergeCell ref="MUD258:MUJ258"/>
    <mergeCell ref="MUK258:MUQ258"/>
    <mergeCell ref="MUR258:MUX258"/>
    <mergeCell ref="MUY258:MVE258"/>
    <mergeCell ref="MMB258:MMH258"/>
    <mergeCell ref="MMI258:MMO258"/>
    <mergeCell ref="MMP258:MMV258"/>
    <mergeCell ref="MMW258:MNC258"/>
    <mergeCell ref="MND258:MNJ258"/>
    <mergeCell ref="MNK258:MNQ258"/>
    <mergeCell ref="MNR258:MNX258"/>
    <mergeCell ref="MNY258:MOE258"/>
    <mergeCell ref="MOF258:MOL258"/>
    <mergeCell ref="MOM258:MOS258"/>
    <mergeCell ref="MOT258:MOZ258"/>
    <mergeCell ref="MPA258:MPG258"/>
    <mergeCell ref="MPH258:MPN258"/>
    <mergeCell ref="MPO258:MPU258"/>
    <mergeCell ref="MPV258:MQB258"/>
    <mergeCell ref="MQC258:MQI258"/>
    <mergeCell ref="MQJ258:MQP258"/>
    <mergeCell ref="MHM258:MHS258"/>
    <mergeCell ref="MHT258:MHZ258"/>
    <mergeCell ref="MIA258:MIG258"/>
    <mergeCell ref="MIH258:MIN258"/>
    <mergeCell ref="MIO258:MIU258"/>
    <mergeCell ref="MIV258:MJB258"/>
    <mergeCell ref="MJC258:MJI258"/>
    <mergeCell ref="MJJ258:MJP258"/>
    <mergeCell ref="MJQ258:MJW258"/>
    <mergeCell ref="MJX258:MKD258"/>
    <mergeCell ref="MKE258:MKK258"/>
    <mergeCell ref="MKL258:MKR258"/>
    <mergeCell ref="MKS258:MKY258"/>
    <mergeCell ref="MKZ258:MLF258"/>
    <mergeCell ref="MLG258:MLM258"/>
    <mergeCell ref="MLN258:MLT258"/>
    <mergeCell ref="MLU258:MMA258"/>
    <mergeCell ref="MCX258:MDD258"/>
    <mergeCell ref="MDE258:MDK258"/>
    <mergeCell ref="MDL258:MDR258"/>
    <mergeCell ref="MDS258:MDY258"/>
    <mergeCell ref="MDZ258:MEF258"/>
    <mergeCell ref="MEG258:MEM258"/>
    <mergeCell ref="MEN258:MET258"/>
    <mergeCell ref="MEU258:MFA258"/>
    <mergeCell ref="MFB258:MFH258"/>
    <mergeCell ref="MFI258:MFO258"/>
    <mergeCell ref="MFP258:MFV258"/>
    <mergeCell ref="MFW258:MGC258"/>
    <mergeCell ref="MGD258:MGJ258"/>
    <mergeCell ref="MGK258:MGQ258"/>
    <mergeCell ref="MGR258:MGX258"/>
    <mergeCell ref="MGY258:MHE258"/>
    <mergeCell ref="MHF258:MHL258"/>
    <mergeCell ref="LYI258:LYO258"/>
    <mergeCell ref="LYP258:LYV258"/>
    <mergeCell ref="LYW258:LZC258"/>
    <mergeCell ref="LZD258:LZJ258"/>
    <mergeCell ref="LZK258:LZQ258"/>
    <mergeCell ref="LZR258:LZX258"/>
    <mergeCell ref="LZY258:MAE258"/>
    <mergeCell ref="MAF258:MAL258"/>
    <mergeCell ref="MAM258:MAS258"/>
    <mergeCell ref="MAT258:MAZ258"/>
    <mergeCell ref="MBA258:MBG258"/>
    <mergeCell ref="MBH258:MBN258"/>
    <mergeCell ref="MBO258:MBU258"/>
    <mergeCell ref="MBV258:MCB258"/>
    <mergeCell ref="MCC258:MCI258"/>
    <mergeCell ref="MCJ258:MCP258"/>
    <mergeCell ref="MCQ258:MCW258"/>
    <mergeCell ref="LTT258:LTZ258"/>
    <mergeCell ref="LUA258:LUG258"/>
    <mergeCell ref="LUH258:LUN258"/>
    <mergeCell ref="LUO258:LUU258"/>
    <mergeCell ref="LUV258:LVB258"/>
    <mergeCell ref="LVC258:LVI258"/>
    <mergeCell ref="LVJ258:LVP258"/>
    <mergeCell ref="LVQ258:LVW258"/>
    <mergeCell ref="LVX258:LWD258"/>
    <mergeCell ref="LWE258:LWK258"/>
    <mergeCell ref="LWL258:LWR258"/>
    <mergeCell ref="LWS258:LWY258"/>
    <mergeCell ref="LWZ258:LXF258"/>
    <mergeCell ref="LXG258:LXM258"/>
    <mergeCell ref="LXN258:LXT258"/>
    <mergeCell ref="LXU258:LYA258"/>
    <mergeCell ref="LYB258:LYH258"/>
    <mergeCell ref="LPE258:LPK258"/>
    <mergeCell ref="LPL258:LPR258"/>
    <mergeCell ref="LPS258:LPY258"/>
    <mergeCell ref="LPZ258:LQF258"/>
    <mergeCell ref="LQG258:LQM258"/>
    <mergeCell ref="LQN258:LQT258"/>
    <mergeCell ref="LQU258:LRA258"/>
    <mergeCell ref="LRB258:LRH258"/>
    <mergeCell ref="LRI258:LRO258"/>
    <mergeCell ref="LRP258:LRV258"/>
    <mergeCell ref="LRW258:LSC258"/>
    <mergeCell ref="LSD258:LSJ258"/>
    <mergeCell ref="LSK258:LSQ258"/>
    <mergeCell ref="LSR258:LSX258"/>
    <mergeCell ref="LSY258:LTE258"/>
    <mergeCell ref="LTF258:LTL258"/>
    <mergeCell ref="LTM258:LTS258"/>
    <mergeCell ref="LKP258:LKV258"/>
    <mergeCell ref="LKW258:LLC258"/>
    <mergeCell ref="LLD258:LLJ258"/>
    <mergeCell ref="LLK258:LLQ258"/>
    <mergeCell ref="LLR258:LLX258"/>
    <mergeCell ref="LLY258:LME258"/>
    <mergeCell ref="LMF258:LML258"/>
    <mergeCell ref="LMM258:LMS258"/>
    <mergeCell ref="LMT258:LMZ258"/>
    <mergeCell ref="LNA258:LNG258"/>
    <mergeCell ref="LNH258:LNN258"/>
    <mergeCell ref="LNO258:LNU258"/>
    <mergeCell ref="LNV258:LOB258"/>
    <mergeCell ref="LOC258:LOI258"/>
    <mergeCell ref="LOJ258:LOP258"/>
    <mergeCell ref="LOQ258:LOW258"/>
    <mergeCell ref="LOX258:LPD258"/>
    <mergeCell ref="LGA258:LGG258"/>
    <mergeCell ref="LGH258:LGN258"/>
    <mergeCell ref="LGO258:LGU258"/>
    <mergeCell ref="LGV258:LHB258"/>
    <mergeCell ref="LHC258:LHI258"/>
    <mergeCell ref="LHJ258:LHP258"/>
    <mergeCell ref="LHQ258:LHW258"/>
    <mergeCell ref="LHX258:LID258"/>
    <mergeCell ref="LIE258:LIK258"/>
    <mergeCell ref="LIL258:LIR258"/>
    <mergeCell ref="LIS258:LIY258"/>
    <mergeCell ref="LIZ258:LJF258"/>
    <mergeCell ref="LJG258:LJM258"/>
    <mergeCell ref="LJN258:LJT258"/>
    <mergeCell ref="LJU258:LKA258"/>
    <mergeCell ref="LKB258:LKH258"/>
    <mergeCell ref="LKI258:LKO258"/>
    <mergeCell ref="LBL258:LBR258"/>
    <mergeCell ref="LBS258:LBY258"/>
    <mergeCell ref="LBZ258:LCF258"/>
    <mergeCell ref="LCG258:LCM258"/>
    <mergeCell ref="LCN258:LCT258"/>
    <mergeCell ref="LCU258:LDA258"/>
    <mergeCell ref="LDB258:LDH258"/>
    <mergeCell ref="LDI258:LDO258"/>
    <mergeCell ref="LDP258:LDV258"/>
    <mergeCell ref="LDW258:LEC258"/>
    <mergeCell ref="LED258:LEJ258"/>
    <mergeCell ref="LEK258:LEQ258"/>
    <mergeCell ref="LER258:LEX258"/>
    <mergeCell ref="LEY258:LFE258"/>
    <mergeCell ref="LFF258:LFL258"/>
    <mergeCell ref="LFM258:LFS258"/>
    <mergeCell ref="LFT258:LFZ258"/>
    <mergeCell ref="KWW258:KXC258"/>
    <mergeCell ref="KXD258:KXJ258"/>
    <mergeCell ref="KXK258:KXQ258"/>
    <mergeCell ref="KXR258:KXX258"/>
    <mergeCell ref="KXY258:KYE258"/>
    <mergeCell ref="KYF258:KYL258"/>
    <mergeCell ref="KYM258:KYS258"/>
    <mergeCell ref="KYT258:KYZ258"/>
    <mergeCell ref="KZA258:KZG258"/>
    <mergeCell ref="KZH258:KZN258"/>
    <mergeCell ref="KZO258:KZU258"/>
    <mergeCell ref="KZV258:LAB258"/>
    <mergeCell ref="LAC258:LAI258"/>
    <mergeCell ref="LAJ258:LAP258"/>
    <mergeCell ref="LAQ258:LAW258"/>
    <mergeCell ref="LAX258:LBD258"/>
    <mergeCell ref="LBE258:LBK258"/>
    <mergeCell ref="KSH258:KSN258"/>
    <mergeCell ref="KSO258:KSU258"/>
    <mergeCell ref="KSV258:KTB258"/>
    <mergeCell ref="KTC258:KTI258"/>
    <mergeCell ref="KTJ258:KTP258"/>
    <mergeCell ref="KTQ258:KTW258"/>
    <mergeCell ref="KTX258:KUD258"/>
    <mergeCell ref="KUE258:KUK258"/>
    <mergeCell ref="KUL258:KUR258"/>
    <mergeCell ref="KUS258:KUY258"/>
    <mergeCell ref="KUZ258:KVF258"/>
    <mergeCell ref="KVG258:KVM258"/>
    <mergeCell ref="KVN258:KVT258"/>
    <mergeCell ref="KVU258:KWA258"/>
    <mergeCell ref="KWB258:KWH258"/>
    <mergeCell ref="KWI258:KWO258"/>
    <mergeCell ref="KWP258:KWV258"/>
    <mergeCell ref="KNS258:KNY258"/>
    <mergeCell ref="KNZ258:KOF258"/>
    <mergeCell ref="KOG258:KOM258"/>
    <mergeCell ref="KON258:KOT258"/>
    <mergeCell ref="KOU258:KPA258"/>
    <mergeCell ref="KPB258:KPH258"/>
    <mergeCell ref="KPI258:KPO258"/>
    <mergeCell ref="KPP258:KPV258"/>
    <mergeCell ref="KPW258:KQC258"/>
    <mergeCell ref="KQD258:KQJ258"/>
    <mergeCell ref="KQK258:KQQ258"/>
    <mergeCell ref="KQR258:KQX258"/>
    <mergeCell ref="KQY258:KRE258"/>
    <mergeCell ref="KRF258:KRL258"/>
    <mergeCell ref="KRM258:KRS258"/>
    <mergeCell ref="KRT258:KRZ258"/>
    <mergeCell ref="KSA258:KSG258"/>
    <mergeCell ref="KJD258:KJJ258"/>
    <mergeCell ref="KJK258:KJQ258"/>
    <mergeCell ref="KJR258:KJX258"/>
    <mergeCell ref="KJY258:KKE258"/>
    <mergeCell ref="KKF258:KKL258"/>
    <mergeCell ref="KKM258:KKS258"/>
    <mergeCell ref="KKT258:KKZ258"/>
    <mergeCell ref="KLA258:KLG258"/>
    <mergeCell ref="KLH258:KLN258"/>
    <mergeCell ref="KLO258:KLU258"/>
    <mergeCell ref="KLV258:KMB258"/>
    <mergeCell ref="KMC258:KMI258"/>
    <mergeCell ref="KMJ258:KMP258"/>
    <mergeCell ref="KMQ258:KMW258"/>
    <mergeCell ref="KMX258:KND258"/>
    <mergeCell ref="KNE258:KNK258"/>
    <mergeCell ref="KNL258:KNR258"/>
    <mergeCell ref="KEO258:KEU258"/>
    <mergeCell ref="KEV258:KFB258"/>
    <mergeCell ref="KFC258:KFI258"/>
    <mergeCell ref="KFJ258:KFP258"/>
    <mergeCell ref="KFQ258:KFW258"/>
    <mergeCell ref="KFX258:KGD258"/>
    <mergeCell ref="KGE258:KGK258"/>
    <mergeCell ref="KGL258:KGR258"/>
    <mergeCell ref="KGS258:KGY258"/>
    <mergeCell ref="KGZ258:KHF258"/>
    <mergeCell ref="KHG258:KHM258"/>
    <mergeCell ref="KHN258:KHT258"/>
    <mergeCell ref="KHU258:KIA258"/>
    <mergeCell ref="KIB258:KIH258"/>
    <mergeCell ref="KII258:KIO258"/>
    <mergeCell ref="KIP258:KIV258"/>
    <mergeCell ref="KIW258:KJC258"/>
    <mergeCell ref="JZZ258:KAF258"/>
    <mergeCell ref="KAG258:KAM258"/>
    <mergeCell ref="KAN258:KAT258"/>
    <mergeCell ref="KAU258:KBA258"/>
    <mergeCell ref="KBB258:KBH258"/>
    <mergeCell ref="KBI258:KBO258"/>
    <mergeCell ref="KBP258:KBV258"/>
    <mergeCell ref="KBW258:KCC258"/>
    <mergeCell ref="KCD258:KCJ258"/>
    <mergeCell ref="KCK258:KCQ258"/>
    <mergeCell ref="KCR258:KCX258"/>
    <mergeCell ref="KCY258:KDE258"/>
    <mergeCell ref="KDF258:KDL258"/>
    <mergeCell ref="KDM258:KDS258"/>
    <mergeCell ref="KDT258:KDZ258"/>
    <mergeCell ref="KEA258:KEG258"/>
    <mergeCell ref="KEH258:KEN258"/>
    <mergeCell ref="JVK258:JVQ258"/>
    <mergeCell ref="JVR258:JVX258"/>
    <mergeCell ref="JVY258:JWE258"/>
    <mergeCell ref="JWF258:JWL258"/>
    <mergeCell ref="JWM258:JWS258"/>
    <mergeCell ref="JWT258:JWZ258"/>
    <mergeCell ref="JXA258:JXG258"/>
    <mergeCell ref="JXH258:JXN258"/>
    <mergeCell ref="JXO258:JXU258"/>
    <mergeCell ref="JXV258:JYB258"/>
    <mergeCell ref="JYC258:JYI258"/>
    <mergeCell ref="JYJ258:JYP258"/>
    <mergeCell ref="JYQ258:JYW258"/>
    <mergeCell ref="JYX258:JZD258"/>
    <mergeCell ref="JZE258:JZK258"/>
    <mergeCell ref="JZL258:JZR258"/>
    <mergeCell ref="JZS258:JZY258"/>
    <mergeCell ref="JQV258:JRB258"/>
    <mergeCell ref="JRC258:JRI258"/>
    <mergeCell ref="JRJ258:JRP258"/>
    <mergeCell ref="JRQ258:JRW258"/>
    <mergeCell ref="JRX258:JSD258"/>
    <mergeCell ref="JSE258:JSK258"/>
    <mergeCell ref="JSL258:JSR258"/>
    <mergeCell ref="JSS258:JSY258"/>
    <mergeCell ref="JSZ258:JTF258"/>
    <mergeCell ref="JTG258:JTM258"/>
    <mergeCell ref="JTN258:JTT258"/>
    <mergeCell ref="JTU258:JUA258"/>
    <mergeCell ref="JUB258:JUH258"/>
    <mergeCell ref="JUI258:JUO258"/>
    <mergeCell ref="JUP258:JUV258"/>
    <mergeCell ref="JUW258:JVC258"/>
    <mergeCell ref="JVD258:JVJ258"/>
    <mergeCell ref="JMG258:JMM258"/>
    <mergeCell ref="JMN258:JMT258"/>
    <mergeCell ref="JMU258:JNA258"/>
    <mergeCell ref="JNB258:JNH258"/>
    <mergeCell ref="JNI258:JNO258"/>
    <mergeCell ref="JNP258:JNV258"/>
    <mergeCell ref="JNW258:JOC258"/>
    <mergeCell ref="JOD258:JOJ258"/>
    <mergeCell ref="JOK258:JOQ258"/>
    <mergeCell ref="JOR258:JOX258"/>
    <mergeCell ref="JOY258:JPE258"/>
    <mergeCell ref="JPF258:JPL258"/>
    <mergeCell ref="JPM258:JPS258"/>
    <mergeCell ref="JPT258:JPZ258"/>
    <mergeCell ref="JQA258:JQG258"/>
    <mergeCell ref="JQH258:JQN258"/>
    <mergeCell ref="JQO258:JQU258"/>
    <mergeCell ref="JHR258:JHX258"/>
    <mergeCell ref="JHY258:JIE258"/>
    <mergeCell ref="JIF258:JIL258"/>
    <mergeCell ref="JIM258:JIS258"/>
    <mergeCell ref="JIT258:JIZ258"/>
    <mergeCell ref="JJA258:JJG258"/>
    <mergeCell ref="JJH258:JJN258"/>
    <mergeCell ref="JJO258:JJU258"/>
    <mergeCell ref="JJV258:JKB258"/>
    <mergeCell ref="JKC258:JKI258"/>
    <mergeCell ref="JKJ258:JKP258"/>
    <mergeCell ref="JKQ258:JKW258"/>
    <mergeCell ref="JKX258:JLD258"/>
    <mergeCell ref="JLE258:JLK258"/>
    <mergeCell ref="JLL258:JLR258"/>
    <mergeCell ref="JLS258:JLY258"/>
    <mergeCell ref="JLZ258:JMF258"/>
    <mergeCell ref="JDC258:JDI258"/>
    <mergeCell ref="JDJ258:JDP258"/>
    <mergeCell ref="JDQ258:JDW258"/>
    <mergeCell ref="JDX258:JED258"/>
    <mergeCell ref="JEE258:JEK258"/>
    <mergeCell ref="JEL258:JER258"/>
    <mergeCell ref="JES258:JEY258"/>
    <mergeCell ref="JEZ258:JFF258"/>
    <mergeCell ref="JFG258:JFM258"/>
    <mergeCell ref="JFN258:JFT258"/>
    <mergeCell ref="JFU258:JGA258"/>
    <mergeCell ref="JGB258:JGH258"/>
    <mergeCell ref="JGI258:JGO258"/>
    <mergeCell ref="JGP258:JGV258"/>
    <mergeCell ref="JGW258:JHC258"/>
    <mergeCell ref="JHD258:JHJ258"/>
    <mergeCell ref="JHK258:JHQ258"/>
    <mergeCell ref="IYN258:IYT258"/>
    <mergeCell ref="IYU258:IZA258"/>
    <mergeCell ref="IZB258:IZH258"/>
    <mergeCell ref="IZI258:IZO258"/>
    <mergeCell ref="IZP258:IZV258"/>
    <mergeCell ref="IZW258:JAC258"/>
    <mergeCell ref="JAD258:JAJ258"/>
    <mergeCell ref="JAK258:JAQ258"/>
    <mergeCell ref="JAR258:JAX258"/>
    <mergeCell ref="JAY258:JBE258"/>
    <mergeCell ref="JBF258:JBL258"/>
    <mergeCell ref="JBM258:JBS258"/>
    <mergeCell ref="JBT258:JBZ258"/>
    <mergeCell ref="JCA258:JCG258"/>
    <mergeCell ref="JCH258:JCN258"/>
    <mergeCell ref="JCO258:JCU258"/>
    <mergeCell ref="JCV258:JDB258"/>
    <mergeCell ref="ITY258:IUE258"/>
    <mergeCell ref="IUF258:IUL258"/>
    <mergeCell ref="IUM258:IUS258"/>
    <mergeCell ref="IUT258:IUZ258"/>
    <mergeCell ref="IVA258:IVG258"/>
    <mergeCell ref="IVH258:IVN258"/>
    <mergeCell ref="IVO258:IVU258"/>
    <mergeCell ref="IVV258:IWB258"/>
    <mergeCell ref="IWC258:IWI258"/>
    <mergeCell ref="IWJ258:IWP258"/>
    <mergeCell ref="IWQ258:IWW258"/>
    <mergeCell ref="IWX258:IXD258"/>
    <mergeCell ref="IXE258:IXK258"/>
    <mergeCell ref="IXL258:IXR258"/>
    <mergeCell ref="IXS258:IXY258"/>
    <mergeCell ref="IXZ258:IYF258"/>
    <mergeCell ref="IYG258:IYM258"/>
    <mergeCell ref="IPJ258:IPP258"/>
    <mergeCell ref="IPQ258:IPW258"/>
    <mergeCell ref="IPX258:IQD258"/>
    <mergeCell ref="IQE258:IQK258"/>
    <mergeCell ref="IQL258:IQR258"/>
    <mergeCell ref="IQS258:IQY258"/>
    <mergeCell ref="IQZ258:IRF258"/>
    <mergeCell ref="IRG258:IRM258"/>
    <mergeCell ref="IRN258:IRT258"/>
    <mergeCell ref="IRU258:ISA258"/>
    <mergeCell ref="ISB258:ISH258"/>
    <mergeCell ref="ISI258:ISO258"/>
    <mergeCell ref="ISP258:ISV258"/>
    <mergeCell ref="ISW258:ITC258"/>
    <mergeCell ref="ITD258:ITJ258"/>
    <mergeCell ref="ITK258:ITQ258"/>
    <mergeCell ref="ITR258:ITX258"/>
    <mergeCell ref="IKU258:ILA258"/>
    <mergeCell ref="ILB258:ILH258"/>
    <mergeCell ref="ILI258:ILO258"/>
    <mergeCell ref="ILP258:ILV258"/>
    <mergeCell ref="ILW258:IMC258"/>
    <mergeCell ref="IMD258:IMJ258"/>
    <mergeCell ref="IMK258:IMQ258"/>
    <mergeCell ref="IMR258:IMX258"/>
    <mergeCell ref="IMY258:INE258"/>
    <mergeCell ref="INF258:INL258"/>
    <mergeCell ref="INM258:INS258"/>
    <mergeCell ref="INT258:INZ258"/>
    <mergeCell ref="IOA258:IOG258"/>
    <mergeCell ref="IOH258:ION258"/>
    <mergeCell ref="IOO258:IOU258"/>
    <mergeCell ref="IOV258:IPB258"/>
    <mergeCell ref="IPC258:IPI258"/>
    <mergeCell ref="IGF258:IGL258"/>
    <mergeCell ref="IGM258:IGS258"/>
    <mergeCell ref="IGT258:IGZ258"/>
    <mergeCell ref="IHA258:IHG258"/>
    <mergeCell ref="IHH258:IHN258"/>
    <mergeCell ref="IHO258:IHU258"/>
    <mergeCell ref="IHV258:IIB258"/>
    <mergeCell ref="IIC258:III258"/>
    <mergeCell ref="IIJ258:IIP258"/>
    <mergeCell ref="IIQ258:IIW258"/>
    <mergeCell ref="IIX258:IJD258"/>
    <mergeCell ref="IJE258:IJK258"/>
    <mergeCell ref="IJL258:IJR258"/>
    <mergeCell ref="IJS258:IJY258"/>
    <mergeCell ref="IJZ258:IKF258"/>
    <mergeCell ref="IKG258:IKM258"/>
    <mergeCell ref="IKN258:IKT258"/>
    <mergeCell ref="IBQ258:IBW258"/>
    <mergeCell ref="IBX258:ICD258"/>
    <mergeCell ref="ICE258:ICK258"/>
    <mergeCell ref="ICL258:ICR258"/>
    <mergeCell ref="ICS258:ICY258"/>
    <mergeCell ref="ICZ258:IDF258"/>
    <mergeCell ref="IDG258:IDM258"/>
    <mergeCell ref="IDN258:IDT258"/>
    <mergeCell ref="IDU258:IEA258"/>
    <mergeCell ref="IEB258:IEH258"/>
    <mergeCell ref="IEI258:IEO258"/>
    <mergeCell ref="IEP258:IEV258"/>
    <mergeCell ref="IEW258:IFC258"/>
    <mergeCell ref="IFD258:IFJ258"/>
    <mergeCell ref="IFK258:IFQ258"/>
    <mergeCell ref="IFR258:IFX258"/>
    <mergeCell ref="IFY258:IGE258"/>
    <mergeCell ref="HXB258:HXH258"/>
    <mergeCell ref="HXI258:HXO258"/>
    <mergeCell ref="HXP258:HXV258"/>
    <mergeCell ref="HXW258:HYC258"/>
    <mergeCell ref="HYD258:HYJ258"/>
    <mergeCell ref="HYK258:HYQ258"/>
    <mergeCell ref="HYR258:HYX258"/>
    <mergeCell ref="HYY258:HZE258"/>
    <mergeCell ref="HZF258:HZL258"/>
    <mergeCell ref="HZM258:HZS258"/>
    <mergeCell ref="HZT258:HZZ258"/>
    <mergeCell ref="IAA258:IAG258"/>
    <mergeCell ref="IAH258:IAN258"/>
    <mergeCell ref="IAO258:IAU258"/>
    <mergeCell ref="IAV258:IBB258"/>
    <mergeCell ref="IBC258:IBI258"/>
    <mergeCell ref="IBJ258:IBP258"/>
    <mergeCell ref="HSM258:HSS258"/>
    <mergeCell ref="HST258:HSZ258"/>
    <mergeCell ref="HTA258:HTG258"/>
    <mergeCell ref="HTH258:HTN258"/>
    <mergeCell ref="HTO258:HTU258"/>
    <mergeCell ref="HTV258:HUB258"/>
    <mergeCell ref="HUC258:HUI258"/>
    <mergeCell ref="HUJ258:HUP258"/>
    <mergeCell ref="HUQ258:HUW258"/>
    <mergeCell ref="HUX258:HVD258"/>
    <mergeCell ref="HVE258:HVK258"/>
    <mergeCell ref="HVL258:HVR258"/>
    <mergeCell ref="HVS258:HVY258"/>
    <mergeCell ref="HVZ258:HWF258"/>
    <mergeCell ref="HWG258:HWM258"/>
    <mergeCell ref="HWN258:HWT258"/>
    <mergeCell ref="HWU258:HXA258"/>
    <mergeCell ref="HNX258:HOD258"/>
    <mergeCell ref="HOE258:HOK258"/>
    <mergeCell ref="HOL258:HOR258"/>
    <mergeCell ref="HOS258:HOY258"/>
    <mergeCell ref="HOZ258:HPF258"/>
    <mergeCell ref="HPG258:HPM258"/>
    <mergeCell ref="HPN258:HPT258"/>
    <mergeCell ref="HPU258:HQA258"/>
    <mergeCell ref="HQB258:HQH258"/>
    <mergeCell ref="HQI258:HQO258"/>
    <mergeCell ref="HQP258:HQV258"/>
    <mergeCell ref="HQW258:HRC258"/>
    <mergeCell ref="HRD258:HRJ258"/>
    <mergeCell ref="HRK258:HRQ258"/>
    <mergeCell ref="HRR258:HRX258"/>
    <mergeCell ref="HRY258:HSE258"/>
    <mergeCell ref="HSF258:HSL258"/>
    <mergeCell ref="HJI258:HJO258"/>
    <mergeCell ref="HJP258:HJV258"/>
    <mergeCell ref="HJW258:HKC258"/>
    <mergeCell ref="HKD258:HKJ258"/>
    <mergeCell ref="HKK258:HKQ258"/>
    <mergeCell ref="HKR258:HKX258"/>
    <mergeCell ref="HKY258:HLE258"/>
    <mergeCell ref="HLF258:HLL258"/>
    <mergeCell ref="HLM258:HLS258"/>
    <mergeCell ref="HLT258:HLZ258"/>
    <mergeCell ref="HMA258:HMG258"/>
    <mergeCell ref="HMH258:HMN258"/>
    <mergeCell ref="HMO258:HMU258"/>
    <mergeCell ref="HMV258:HNB258"/>
    <mergeCell ref="HNC258:HNI258"/>
    <mergeCell ref="HNJ258:HNP258"/>
    <mergeCell ref="HNQ258:HNW258"/>
    <mergeCell ref="HET258:HEZ258"/>
    <mergeCell ref="HFA258:HFG258"/>
    <mergeCell ref="HFH258:HFN258"/>
    <mergeCell ref="HFO258:HFU258"/>
    <mergeCell ref="HFV258:HGB258"/>
    <mergeCell ref="HGC258:HGI258"/>
    <mergeCell ref="HGJ258:HGP258"/>
    <mergeCell ref="HGQ258:HGW258"/>
    <mergeCell ref="HGX258:HHD258"/>
    <mergeCell ref="HHE258:HHK258"/>
    <mergeCell ref="HHL258:HHR258"/>
    <mergeCell ref="HHS258:HHY258"/>
    <mergeCell ref="HHZ258:HIF258"/>
    <mergeCell ref="HIG258:HIM258"/>
    <mergeCell ref="HIN258:HIT258"/>
    <mergeCell ref="HIU258:HJA258"/>
    <mergeCell ref="HJB258:HJH258"/>
    <mergeCell ref="HAE258:HAK258"/>
    <mergeCell ref="HAL258:HAR258"/>
    <mergeCell ref="HAS258:HAY258"/>
    <mergeCell ref="HAZ258:HBF258"/>
    <mergeCell ref="HBG258:HBM258"/>
    <mergeCell ref="HBN258:HBT258"/>
    <mergeCell ref="HBU258:HCA258"/>
    <mergeCell ref="HCB258:HCH258"/>
    <mergeCell ref="HCI258:HCO258"/>
    <mergeCell ref="HCP258:HCV258"/>
    <mergeCell ref="HCW258:HDC258"/>
    <mergeCell ref="HDD258:HDJ258"/>
    <mergeCell ref="HDK258:HDQ258"/>
    <mergeCell ref="HDR258:HDX258"/>
    <mergeCell ref="HDY258:HEE258"/>
    <mergeCell ref="HEF258:HEL258"/>
    <mergeCell ref="HEM258:HES258"/>
    <mergeCell ref="GVP258:GVV258"/>
    <mergeCell ref="GVW258:GWC258"/>
    <mergeCell ref="GWD258:GWJ258"/>
    <mergeCell ref="GWK258:GWQ258"/>
    <mergeCell ref="GWR258:GWX258"/>
    <mergeCell ref="GWY258:GXE258"/>
    <mergeCell ref="GXF258:GXL258"/>
    <mergeCell ref="GXM258:GXS258"/>
    <mergeCell ref="GXT258:GXZ258"/>
    <mergeCell ref="GYA258:GYG258"/>
    <mergeCell ref="GYH258:GYN258"/>
    <mergeCell ref="GYO258:GYU258"/>
    <mergeCell ref="GYV258:GZB258"/>
    <mergeCell ref="GZC258:GZI258"/>
    <mergeCell ref="GZJ258:GZP258"/>
    <mergeCell ref="GZQ258:GZW258"/>
    <mergeCell ref="GZX258:HAD258"/>
    <mergeCell ref="GRA258:GRG258"/>
    <mergeCell ref="GRH258:GRN258"/>
    <mergeCell ref="GRO258:GRU258"/>
    <mergeCell ref="GRV258:GSB258"/>
    <mergeCell ref="GSC258:GSI258"/>
    <mergeCell ref="GSJ258:GSP258"/>
    <mergeCell ref="GSQ258:GSW258"/>
    <mergeCell ref="GSX258:GTD258"/>
    <mergeCell ref="GTE258:GTK258"/>
    <mergeCell ref="GTL258:GTR258"/>
    <mergeCell ref="GTS258:GTY258"/>
    <mergeCell ref="GTZ258:GUF258"/>
    <mergeCell ref="GUG258:GUM258"/>
    <mergeCell ref="GUN258:GUT258"/>
    <mergeCell ref="GUU258:GVA258"/>
    <mergeCell ref="GVB258:GVH258"/>
    <mergeCell ref="GVI258:GVO258"/>
    <mergeCell ref="GML258:GMR258"/>
    <mergeCell ref="GMS258:GMY258"/>
    <mergeCell ref="GMZ258:GNF258"/>
    <mergeCell ref="GNG258:GNM258"/>
    <mergeCell ref="GNN258:GNT258"/>
    <mergeCell ref="GNU258:GOA258"/>
    <mergeCell ref="GOB258:GOH258"/>
    <mergeCell ref="GOI258:GOO258"/>
    <mergeCell ref="GOP258:GOV258"/>
    <mergeCell ref="GOW258:GPC258"/>
    <mergeCell ref="GPD258:GPJ258"/>
    <mergeCell ref="GPK258:GPQ258"/>
    <mergeCell ref="GPR258:GPX258"/>
    <mergeCell ref="GPY258:GQE258"/>
    <mergeCell ref="GQF258:GQL258"/>
    <mergeCell ref="GQM258:GQS258"/>
    <mergeCell ref="GQT258:GQZ258"/>
    <mergeCell ref="GHW258:GIC258"/>
    <mergeCell ref="GID258:GIJ258"/>
    <mergeCell ref="GIK258:GIQ258"/>
    <mergeCell ref="GIR258:GIX258"/>
    <mergeCell ref="GIY258:GJE258"/>
    <mergeCell ref="GJF258:GJL258"/>
    <mergeCell ref="GJM258:GJS258"/>
    <mergeCell ref="GJT258:GJZ258"/>
    <mergeCell ref="GKA258:GKG258"/>
    <mergeCell ref="GKH258:GKN258"/>
    <mergeCell ref="GKO258:GKU258"/>
    <mergeCell ref="GKV258:GLB258"/>
    <mergeCell ref="GLC258:GLI258"/>
    <mergeCell ref="GLJ258:GLP258"/>
    <mergeCell ref="GLQ258:GLW258"/>
    <mergeCell ref="GLX258:GMD258"/>
    <mergeCell ref="GME258:GMK258"/>
    <mergeCell ref="GDH258:GDN258"/>
    <mergeCell ref="GDO258:GDU258"/>
    <mergeCell ref="GDV258:GEB258"/>
    <mergeCell ref="GEC258:GEI258"/>
    <mergeCell ref="GEJ258:GEP258"/>
    <mergeCell ref="GEQ258:GEW258"/>
    <mergeCell ref="GEX258:GFD258"/>
    <mergeCell ref="GFE258:GFK258"/>
    <mergeCell ref="GFL258:GFR258"/>
    <mergeCell ref="GFS258:GFY258"/>
    <mergeCell ref="GFZ258:GGF258"/>
    <mergeCell ref="GGG258:GGM258"/>
    <mergeCell ref="GGN258:GGT258"/>
    <mergeCell ref="GGU258:GHA258"/>
    <mergeCell ref="GHB258:GHH258"/>
    <mergeCell ref="GHI258:GHO258"/>
    <mergeCell ref="GHP258:GHV258"/>
    <mergeCell ref="FYS258:FYY258"/>
    <mergeCell ref="FYZ258:FZF258"/>
    <mergeCell ref="FZG258:FZM258"/>
    <mergeCell ref="FZN258:FZT258"/>
    <mergeCell ref="FZU258:GAA258"/>
    <mergeCell ref="GAB258:GAH258"/>
    <mergeCell ref="GAI258:GAO258"/>
    <mergeCell ref="GAP258:GAV258"/>
    <mergeCell ref="GAW258:GBC258"/>
    <mergeCell ref="GBD258:GBJ258"/>
    <mergeCell ref="GBK258:GBQ258"/>
    <mergeCell ref="GBR258:GBX258"/>
    <mergeCell ref="GBY258:GCE258"/>
    <mergeCell ref="GCF258:GCL258"/>
    <mergeCell ref="GCM258:GCS258"/>
    <mergeCell ref="GCT258:GCZ258"/>
    <mergeCell ref="GDA258:GDG258"/>
    <mergeCell ref="FUD258:FUJ258"/>
    <mergeCell ref="FUK258:FUQ258"/>
    <mergeCell ref="FUR258:FUX258"/>
    <mergeCell ref="FUY258:FVE258"/>
    <mergeCell ref="FVF258:FVL258"/>
    <mergeCell ref="FVM258:FVS258"/>
    <mergeCell ref="FVT258:FVZ258"/>
    <mergeCell ref="FWA258:FWG258"/>
    <mergeCell ref="FWH258:FWN258"/>
    <mergeCell ref="FWO258:FWU258"/>
    <mergeCell ref="FWV258:FXB258"/>
    <mergeCell ref="FXC258:FXI258"/>
    <mergeCell ref="FXJ258:FXP258"/>
    <mergeCell ref="FXQ258:FXW258"/>
    <mergeCell ref="FXX258:FYD258"/>
    <mergeCell ref="FYE258:FYK258"/>
    <mergeCell ref="FYL258:FYR258"/>
    <mergeCell ref="FPO258:FPU258"/>
    <mergeCell ref="FPV258:FQB258"/>
    <mergeCell ref="FQC258:FQI258"/>
    <mergeCell ref="FQJ258:FQP258"/>
    <mergeCell ref="FQQ258:FQW258"/>
    <mergeCell ref="FQX258:FRD258"/>
    <mergeCell ref="FRE258:FRK258"/>
    <mergeCell ref="FRL258:FRR258"/>
    <mergeCell ref="FRS258:FRY258"/>
    <mergeCell ref="FRZ258:FSF258"/>
    <mergeCell ref="FSG258:FSM258"/>
    <mergeCell ref="FSN258:FST258"/>
    <mergeCell ref="FSU258:FTA258"/>
    <mergeCell ref="FTB258:FTH258"/>
    <mergeCell ref="FTI258:FTO258"/>
    <mergeCell ref="FTP258:FTV258"/>
    <mergeCell ref="FTW258:FUC258"/>
    <mergeCell ref="FKZ258:FLF258"/>
    <mergeCell ref="FLG258:FLM258"/>
    <mergeCell ref="FLN258:FLT258"/>
    <mergeCell ref="FLU258:FMA258"/>
    <mergeCell ref="FMB258:FMH258"/>
    <mergeCell ref="FMI258:FMO258"/>
    <mergeCell ref="FMP258:FMV258"/>
    <mergeCell ref="FMW258:FNC258"/>
    <mergeCell ref="FND258:FNJ258"/>
    <mergeCell ref="FNK258:FNQ258"/>
    <mergeCell ref="FNR258:FNX258"/>
    <mergeCell ref="FNY258:FOE258"/>
    <mergeCell ref="FOF258:FOL258"/>
    <mergeCell ref="FOM258:FOS258"/>
    <mergeCell ref="FOT258:FOZ258"/>
    <mergeCell ref="FPA258:FPG258"/>
    <mergeCell ref="FPH258:FPN258"/>
    <mergeCell ref="FGK258:FGQ258"/>
    <mergeCell ref="FGR258:FGX258"/>
    <mergeCell ref="FGY258:FHE258"/>
    <mergeCell ref="FHF258:FHL258"/>
    <mergeCell ref="FHM258:FHS258"/>
    <mergeCell ref="FHT258:FHZ258"/>
    <mergeCell ref="FIA258:FIG258"/>
    <mergeCell ref="FIH258:FIN258"/>
    <mergeCell ref="FIO258:FIU258"/>
    <mergeCell ref="FIV258:FJB258"/>
    <mergeCell ref="FJC258:FJI258"/>
    <mergeCell ref="FJJ258:FJP258"/>
    <mergeCell ref="FJQ258:FJW258"/>
    <mergeCell ref="FJX258:FKD258"/>
    <mergeCell ref="FKE258:FKK258"/>
    <mergeCell ref="FKL258:FKR258"/>
    <mergeCell ref="FKS258:FKY258"/>
    <mergeCell ref="FBV258:FCB258"/>
    <mergeCell ref="FCC258:FCI258"/>
    <mergeCell ref="FCJ258:FCP258"/>
    <mergeCell ref="FCQ258:FCW258"/>
    <mergeCell ref="FCX258:FDD258"/>
    <mergeCell ref="FDE258:FDK258"/>
    <mergeCell ref="FDL258:FDR258"/>
    <mergeCell ref="FDS258:FDY258"/>
    <mergeCell ref="FDZ258:FEF258"/>
    <mergeCell ref="FEG258:FEM258"/>
    <mergeCell ref="FEN258:FET258"/>
    <mergeCell ref="FEU258:FFA258"/>
    <mergeCell ref="FFB258:FFH258"/>
    <mergeCell ref="FFI258:FFO258"/>
    <mergeCell ref="FFP258:FFV258"/>
    <mergeCell ref="FFW258:FGC258"/>
    <mergeCell ref="FGD258:FGJ258"/>
    <mergeCell ref="EXG258:EXM258"/>
    <mergeCell ref="EXN258:EXT258"/>
    <mergeCell ref="EXU258:EYA258"/>
    <mergeCell ref="EYB258:EYH258"/>
    <mergeCell ref="EYI258:EYO258"/>
    <mergeCell ref="EYP258:EYV258"/>
    <mergeCell ref="EYW258:EZC258"/>
    <mergeCell ref="EZD258:EZJ258"/>
    <mergeCell ref="EZK258:EZQ258"/>
    <mergeCell ref="EZR258:EZX258"/>
    <mergeCell ref="EZY258:FAE258"/>
    <mergeCell ref="FAF258:FAL258"/>
    <mergeCell ref="FAM258:FAS258"/>
    <mergeCell ref="FAT258:FAZ258"/>
    <mergeCell ref="FBA258:FBG258"/>
    <mergeCell ref="FBH258:FBN258"/>
    <mergeCell ref="FBO258:FBU258"/>
    <mergeCell ref="ESR258:ESX258"/>
    <mergeCell ref="ESY258:ETE258"/>
    <mergeCell ref="ETF258:ETL258"/>
    <mergeCell ref="ETM258:ETS258"/>
    <mergeCell ref="ETT258:ETZ258"/>
    <mergeCell ref="EUA258:EUG258"/>
    <mergeCell ref="EUH258:EUN258"/>
    <mergeCell ref="EUO258:EUU258"/>
    <mergeCell ref="EUV258:EVB258"/>
    <mergeCell ref="EVC258:EVI258"/>
    <mergeCell ref="EVJ258:EVP258"/>
    <mergeCell ref="EVQ258:EVW258"/>
    <mergeCell ref="EVX258:EWD258"/>
    <mergeCell ref="EWE258:EWK258"/>
    <mergeCell ref="EWL258:EWR258"/>
    <mergeCell ref="EWS258:EWY258"/>
    <mergeCell ref="EWZ258:EXF258"/>
    <mergeCell ref="EOC258:EOI258"/>
    <mergeCell ref="EOJ258:EOP258"/>
    <mergeCell ref="EOQ258:EOW258"/>
    <mergeCell ref="EOX258:EPD258"/>
    <mergeCell ref="EPE258:EPK258"/>
    <mergeCell ref="EPL258:EPR258"/>
    <mergeCell ref="EPS258:EPY258"/>
    <mergeCell ref="EPZ258:EQF258"/>
    <mergeCell ref="EQG258:EQM258"/>
    <mergeCell ref="EQN258:EQT258"/>
    <mergeCell ref="EQU258:ERA258"/>
    <mergeCell ref="ERB258:ERH258"/>
    <mergeCell ref="ERI258:ERO258"/>
    <mergeCell ref="ERP258:ERV258"/>
    <mergeCell ref="ERW258:ESC258"/>
    <mergeCell ref="ESD258:ESJ258"/>
    <mergeCell ref="ESK258:ESQ258"/>
    <mergeCell ref="EJN258:EJT258"/>
    <mergeCell ref="EJU258:EKA258"/>
    <mergeCell ref="EKB258:EKH258"/>
    <mergeCell ref="EKI258:EKO258"/>
    <mergeCell ref="EKP258:EKV258"/>
    <mergeCell ref="EKW258:ELC258"/>
    <mergeCell ref="ELD258:ELJ258"/>
    <mergeCell ref="ELK258:ELQ258"/>
    <mergeCell ref="ELR258:ELX258"/>
    <mergeCell ref="ELY258:EME258"/>
    <mergeCell ref="EMF258:EML258"/>
    <mergeCell ref="EMM258:EMS258"/>
    <mergeCell ref="EMT258:EMZ258"/>
    <mergeCell ref="ENA258:ENG258"/>
    <mergeCell ref="ENH258:ENN258"/>
    <mergeCell ref="ENO258:ENU258"/>
    <mergeCell ref="ENV258:EOB258"/>
    <mergeCell ref="EEY258:EFE258"/>
    <mergeCell ref="EFF258:EFL258"/>
    <mergeCell ref="EFM258:EFS258"/>
    <mergeCell ref="EFT258:EFZ258"/>
    <mergeCell ref="EGA258:EGG258"/>
    <mergeCell ref="EGH258:EGN258"/>
    <mergeCell ref="EGO258:EGU258"/>
    <mergeCell ref="EGV258:EHB258"/>
    <mergeCell ref="EHC258:EHI258"/>
    <mergeCell ref="EHJ258:EHP258"/>
    <mergeCell ref="EHQ258:EHW258"/>
    <mergeCell ref="EHX258:EID258"/>
    <mergeCell ref="EIE258:EIK258"/>
    <mergeCell ref="EIL258:EIR258"/>
    <mergeCell ref="EIS258:EIY258"/>
    <mergeCell ref="EIZ258:EJF258"/>
    <mergeCell ref="EJG258:EJM258"/>
    <mergeCell ref="EAJ258:EAP258"/>
    <mergeCell ref="EAQ258:EAW258"/>
    <mergeCell ref="EAX258:EBD258"/>
    <mergeCell ref="EBE258:EBK258"/>
    <mergeCell ref="EBL258:EBR258"/>
    <mergeCell ref="EBS258:EBY258"/>
    <mergeCell ref="EBZ258:ECF258"/>
    <mergeCell ref="ECG258:ECM258"/>
    <mergeCell ref="ECN258:ECT258"/>
    <mergeCell ref="ECU258:EDA258"/>
    <mergeCell ref="EDB258:EDH258"/>
    <mergeCell ref="EDI258:EDO258"/>
    <mergeCell ref="EDP258:EDV258"/>
    <mergeCell ref="EDW258:EEC258"/>
    <mergeCell ref="EED258:EEJ258"/>
    <mergeCell ref="EEK258:EEQ258"/>
    <mergeCell ref="EER258:EEX258"/>
    <mergeCell ref="DVU258:DWA258"/>
    <mergeCell ref="DWB258:DWH258"/>
    <mergeCell ref="DWI258:DWO258"/>
    <mergeCell ref="DWP258:DWV258"/>
    <mergeCell ref="DWW258:DXC258"/>
    <mergeCell ref="DXD258:DXJ258"/>
    <mergeCell ref="DXK258:DXQ258"/>
    <mergeCell ref="DXR258:DXX258"/>
    <mergeCell ref="DXY258:DYE258"/>
    <mergeCell ref="DYF258:DYL258"/>
    <mergeCell ref="DYM258:DYS258"/>
    <mergeCell ref="DYT258:DYZ258"/>
    <mergeCell ref="DZA258:DZG258"/>
    <mergeCell ref="DZH258:DZN258"/>
    <mergeCell ref="DZO258:DZU258"/>
    <mergeCell ref="DZV258:EAB258"/>
    <mergeCell ref="EAC258:EAI258"/>
    <mergeCell ref="DRF258:DRL258"/>
    <mergeCell ref="DRM258:DRS258"/>
    <mergeCell ref="DRT258:DRZ258"/>
    <mergeCell ref="DSA258:DSG258"/>
    <mergeCell ref="DSH258:DSN258"/>
    <mergeCell ref="DSO258:DSU258"/>
    <mergeCell ref="DSV258:DTB258"/>
    <mergeCell ref="DTC258:DTI258"/>
    <mergeCell ref="DTJ258:DTP258"/>
    <mergeCell ref="DTQ258:DTW258"/>
    <mergeCell ref="DTX258:DUD258"/>
    <mergeCell ref="DUE258:DUK258"/>
    <mergeCell ref="DUL258:DUR258"/>
    <mergeCell ref="DUS258:DUY258"/>
    <mergeCell ref="DUZ258:DVF258"/>
    <mergeCell ref="DVG258:DVM258"/>
    <mergeCell ref="DVN258:DVT258"/>
    <mergeCell ref="DMQ258:DMW258"/>
    <mergeCell ref="DMX258:DND258"/>
    <mergeCell ref="DNE258:DNK258"/>
    <mergeCell ref="DNL258:DNR258"/>
    <mergeCell ref="DNS258:DNY258"/>
    <mergeCell ref="DNZ258:DOF258"/>
    <mergeCell ref="DOG258:DOM258"/>
    <mergeCell ref="DON258:DOT258"/>
    <mergeCell ref="DOU258:DPA258"/>
    <mergeCell ref="DPB258:DPH258"/>
    <mergeCell ref="DPI258:DPO258"/>
    <mergeCell ref="DPP258:DPV258"/>
    <mergeCell ref="DPW258:DQC258"/>
    <mergeCell ref="DQD258:DQJ258"/>
    <mergeCell ref="DQK258:DQQ258"/>
    <mergeCell ref="DQR258:DQX258"/>
    <mergeCell ref="DQY258:DRE258"/>
    <mergeCell ref="DIB258:DIH258"/>
    <mergeCell ref="DII258:DIO258"/>
    <mergeCell ref="DIP258:DIV258"/>
    <mergeCell ref="DIW258:DJC258"/>
    <mergeCell ref="DJD258:DJJ258"/>
    <mergeCell ref="DJK258:DJQ258"/>
    <mergeCell ref="DJR258:DJX258"/>
    <mergeCell ref="DJY258:DKE258"/>
    <mergeCell ref="DKF258:DKL258"/>
    <mergeCell ref="DKM258:DKS258"/>
    <mergeCell ref="DKT258:DKZ258"/>
    <mergeCell ref="DLA258:DLG258"/>
    <mergeCell ref="DLH258:DLN258"/>
    <mergeCell ref="DLO258:DLU258"/>
    <mergeCell ref="DLV258:DMB258"/>
    <mergeCell ref="DMC258:DMI258"/>
    <mergeCell ref="DMJ258:DMP258"/>
    <mergeCell ref="DDM258:DDS258"/>
    <mergeCell ref="DDT258:DDZ258"/>
    <mergeCell ref="DEA258:DEG258"/>
    <mergeCell ref="DEH258:DEN258"/>
    <mergeCell ref="DEO258:DEU258"/>
    <mergeCell ref="DEV258:DFB258"/>
    <mergeCell ref="DFC258:DFI258"/>
    <mergeCell ref="DFJ258:DFP258"/>
    <mergeCell ref="DFQ258:DFW258"/>
    <mergeCell ref="DFX258:DGD258"/>
    <mergeCell ref="DGE258:DGK258"/>
    <mergeCell ref="DGL258:DGR258"/>
    <mergeCell ref="DGS258:DGY258"/>
    <mergeCell ref="DGZ258:DHF258"/>
    <mergeCell ref="DHG258:DHM258"/>
    <mergeCell ref="DHN258:DHT258"/>
    <mergeCell ref="DHU258:DIA258"/>
    <mergeCell ref="CYX258:CZD258"/>
    <mergeCell ref="CZE258:CZK258"/>
    <mergeCell ref="CZL258:CZR258"/>
    <mergeCell ref="CZS258:CZY258"/>
    <mergeCell ref="CZZ258:DAF258"/>
    <mergeCell ref="DAG258:DAM258"/>
    <mergeCell ref="DAN258:DAT258"/>
    <mergeCell ref="DAU258:DBA258"/>
    <mergeCell ref="DBB258:DBH258"/>
    <mergeCell ref="DBI258:DBO258"/>
    <mergeCell ref="DBP258:DBV258"/>
    <mergeCell ref="DBW258:DCC258"/>
    <mergeCell ref="DCD258:DCJ258"/>
    <mergeCell ref="DCK258:DCQ258"/>
    <mergeCell ref="DCR258:DCX258"/>
    <mergeCell ref="DCY258:DDE258"/>
    <mergeCell ref="DDF258:DDL258"/>
    <mergeCell ref="CUI258:CUO258"/>
    <mergeCell ref="CUP258:CUV258"/>
    <mergeCell ref="CUW258:CVC258"/>
    <mergeCell ref="CVD258:CVJ258"/>
    <mergeCell ref="CVK258:CVQ258"/>
    <mergeCell ref="CVR258:CVX258"/>
    <mergeCell ref="CVY258:CWE258"/>
    <mergeCell ref="CWF258:CWL258"/>
    <mergeCell ref="CWM258:CWS258"/>
    <mergeCell ref="CWT258:CWZ258"/>
    <mergeCell ref="CXA258:CXG258"/>
    <mergeCell ref="CXH258:CXN258"/>
    <mergeCell ref="CXO258:CXU258"/>
    <mergeCell ref="CXV258:CYB258"/>
    <mergeCell ref="CYC258:CYI258"/>
    <mergeCell ref="CYJ258:CYP258"/>
    <mergeCell ref="CYQ258:CYW258"/>
    <mergeCell ref="CPT258:CPZ258"/>
    <mergeCell ref="CQA258:CQG258"/>
    <mergeCell ref="CQH258:CQN258"/>
    <mergeCell ref="CQO258:CQU258"/>
    <mergeCell ref="CQV258:CRB258"/>
    <mergeCell ref="CRC258:CRI258"/>
    <mergeCell ref="CRJ258:CRP258"/>
    <mergeCell ref="CRQ258:CRW258"/>
    <mergeCell ref="CRX258:CSD258"/>
    <mergeCell ref="CSE258:CSK258"/>
    <mergeCell ref="CSL258:CSR258"/>
    <mergeCell ref="CSS258:CSY258"/>
    <mergeCell ref="CSZ258:CTF258"/>
    <mergeCell ref="CTG258:CTM258"/>
    <mergeCell ref="CTN258:CTT258"/>
    <mergeCell ref="CTU258:CUA258"/>
    <mergeCell ref="CUB258:CUH258"/>
    <mergeCell ref="CLE258:CLK258"/>
    <mergeCell ref="CLL258:CLR258"/>
    <mergeCell ref="CLS258:CLY258"/>
    <mergeCell ref="CLZ258:CMF258"/>
    <mergeCell ref="CMG258:CMM258"/>
    <mergeCell ref="CMN258:CMT258"/>
    <mergeCell ref="CMU258:CNA258"/>
    <mergeCell ref="CNB258:CNH258"/>
    <mergeCell ref="CNI258:CNO258"/>
    <mergeCell ref="CNP258:CNV258"/>
    <mergeCell ref="CNW258:COC258"/>
    <mergeCell ref="COD258:COJ258"/>
    <mergeCell ref="COK258:COQ258"/>
    <mergeCell ref="COR258:COX258"/>
    <mergeCell ref="COY258:CPE258"/>
    <mergeCell ref="CPF258:CPL258"/>
    <mergeCell ref="CPM258:CPS258"/>
    <mergeCell ref="CGP258:CGV258"/>
    <mergeCell ref="CGW258:CHC258"/>
    <mergeCell ref="CHD258:CHJ258"/>
    <mergeCell ref="CHK258:CHQ258"/>
    <mergeCell ref="CHR258:CHX258"/>
    <mergeCell ref="CHY258:CIE258"/>
    <mergeCell ref="CIF258:CIL258"/>
    <mergeCell ref="CIM258:CIS258"/>
    <mergeCell ref="CIT258:CIZ258"/>
    <mergeCell ref="CJA258:CJG258"/>
    <mergeCell ref="CJH258:CJN258"/>
    <mergeCell ref="CJO258:CJU258"/>
    <mergeCell ref="CJV258:CKB258"/>
    <mergeCell ref="CKC258:CKI258"/>
    <mergeCell ref="CKJ258:CKP258"/>
    <mergeCell ref="CKQ258:CKW258"/>
    <mergeCell ref="CKX258:CLD258"/>
    <mergeCell ref="CCA258:CCG258"/>
    <mergeCell ref="CCH258:CCN258"/>
    <mergeCell ref="CCO258:CCU258"/>
    <mergeCell ref="CCV258:CDB258"/>
    <mergeCell ref="CDC258:CDI258"/>
    <mergeCell ref="CDJ258:CDP258"/>
    <mergeCell ref="CDQ258:CDW258"/>
    <mergeCell ref="CDX258:CED258"/>
    <mergeCell ref="CEE258:CEK258"/>
    <mergeCell ref="CEL258:CER258"/>
    <mergeCell ref="CES258:CEY258"/>
    <mergeCell ref="CEZ258:CFF258"/>
    <mergeCell ref="CFG258:CFM258"/>
    <mergeCell ref="CFN258:CFT258"/>
    <mergeCell ref="CFU258:CGA258"/>
    <mergeCell ref="CGB258:CGH258"/>
    <mergeCell ref="CGI258:CGO258"/>
    <mergeCell ref="BXL258:BXR258"/>
    <mergeCell ref="BXS258:BXY258"/>
    <mergeCell ref="BXZ258:BYF258"/>
    <mergeCell ref="BYG258:BYM258"/>
    <mergeCell ref="BYN258:BYT258"/>
    <mergeCell ref="BYU258:BZA258"/>
    <mergeCell ref="BZB258:BZH258"/>
    <mergeCell ref="BZI258:BZO258"/>
    <mergeCell ref="BZP258:BZV258"/>
    <mergeCell ref="BZW258:CAC258"/>
    <mergeCell ref="CAD258:CAJ258"/>
    <mergeCell ref="CAK258:CAQ258"/>
    <mergeCell ref="CAR258:CAX258"/>
    <mergeCell ref="CAY258:CBE258"/>
    <mergeCell ref="CBF258:CBL258"/>
    <mergeCell ref="CBM258:CBS258"/>
    <mergeCell ref="CBT258:CBZ258"/>
    <mergeCell ref="BSW258:BTC258"/>
    <mergeCell ref="BTD258:BTJ258"/>
    <mergeCell ref="BTK258:BTQ258"/>
    <mergeCell ref="BTR258:BTX258"/>
    <mergeCell ref="BTY258:BUE258"/>
    <mergeCell ref="BUF258:BUL258"/>
    <mergeCell ref="BUM258:BUS258"/>
    <mergeCell ref="BUT258:BUZ258"/>
    <mergeCell ref="BVA258:BVG258"/>
    <mergeCell ref="BVH258:BVN258"/>
    <mergeCell ref="BVO258:BVU258"/>
    <mergeCell ref="BVV258:BWB258"/>
    <mergeCell ref="BWC258:BWI258"/>
    <mergeCell ref="BWJ258:BWP258"/>
    <mergeCell ref="BWQ258:BWW258"/>
    <mergeCell ref="BWX258:BXD258"/>
    <mergeCell ref="BXE258:BXK258"/>
    <mergeCell ref="BOH258:BON258"/>
    <mergeCell ref="BOO258:BOU258"/>
    <mergeCell ref="BOV258:BPB258"/>
    <mergeCell ref="BPC258:BPI258"/>
    <mergeCell ref="BPJ258:BPP258"/>
    <mergeCell ref="BPQ258:BPW258"/>
    <mergeCell ref="BPX258:BQD258"/>
    <mergeCell ref="BQE258:BQK258"/>
    <mergeCell ref="BQL258:BQR258"/>
    <mergeCell ref="BQS258:BQY258"/>
    <mergeCell ref="BQZ258:BRF258"/>
    <mergeCell ref="BRG258:BRM258"/>
    <mergeCell ref="BRN258:BRT258"/>
    <mergeCell ref="BRU258:BSA258"/>
    <mergeCell ref="BSB258:BSH258"/>
    <mergeCell ref="BSI258:BSO258"/>
    <mergeCell ref="BSP258:BSV258"/>
    <mergeCell ref="BJS258:BJY258"/>
    <mergeCell ref="BJZ258:BKF258"/>
    <mergeCell ref="BKG258:BKM258"/>
    <mergeCell ref="BKN258:BKT258"/>
    <mergeCell ref="BKU258:BLA258"/>
    <mergeCell ref="BLB258:BLH258"/>
    <mergeCell ref="BLI258:BLO258"/>
    <mergeCell ref="BLP258:BLV258"/>
    <mergeCell ref="BLW258:BMC258"/>
    <mergeCell ref="BMD258:BMJ258"/>
    <mergeCell ref="BMK258:BMQ258"/>
    <mergeCell ref="BMR258:BMX258"/>
    <mergeCell ref="BMY258:BNE258"/>
    <mergeCell ref="BNF258:BNL258"/>
    <mergeCell ref="BNM258:BNS258"/>
    <mergeCell ref="BNT258:BNZ258"/>
    <mergeCell ref="BOA258:BOG258"/>
    <mergeCell ref="BFD258:BFJ258"/>
    <mergeCell ref="BFK258:BFQ258"/>
    <mergeCell ref="BFR258:BFX258"/>
    <mergeCell ref="BFY258:BGE258"/>
    <mergeCell ref="BGF258:BGL258"/>
    <mergeCell ref="BGM258:BGS258"/>
    <mergeCell ref="BGT258:BGZ258"/>
    <mergeCell ref="BHA258:BHG258"/>
    <mergeCell ref="BHH258:BHN258"/>
    <mergeCell ref="BHO258:BHU258"/>
    <mergeCell ref="BHV258:BIB258"/>
    <mergeCell ref="BIC258:BII258"/>
    <mergeCell ref="BIJ258:BIP258"/>
    <mergeCell ref="BIQ258:BIW258"/>
    <mergeCell ref="BIX258:BJD258"/>
    <mergeCell ref="BJE258:BJK258"/>
    <mergeCell ref="BJL258:BJR258"/>
    <mergeCell ref="BAO258:BAU258"/>
    <mergeCell ref="BAV258:BBB258"/>
    <mergeCell ref="BBC258:BBI258"/>
    <mergeCell ref="BBJ258:BBP258"/>
    <mergeCell ref="BBQ258:BBW258"/>
    <mergeCell ref="BBX258:BCD258"/>
    <mergeCell ref="BCE258:BCK258"/>
    <mergeCell ref="BCL258:BCR258"/>
    <mergeCell ref="BCS258:BCY258"/>
    <mergeCell ref="BCZ258:BDF258"/>
    <mergeCell ref="BDG258:BDM258"/>
    <mergeCell ref="BDN258:BDT258"/>
    <mergeCell ref="BDU258:BEA258"/>
    <mergeCell ref="BEB258:BEH258"/>
    <mergeCell ref="BEI258:BEO258"/>
    <mergeCell ref="BEP258:BEV258"/>
    <mergeCell ref="BEW258:BFC258"/>
    <mergeCell ref="AVZ258:AWF258"/>
    <mergeCell ref="AWG258:AWM258"/>
    <mergeCell ref="AWN258:AWT258"/>
    <mergeCell ref="AWU258:AXA258"/>
    <mergeCell ref="AXB258:AXH258"/>
    <mergeCell ref="AXI258:AXO258"/>
    <mergeCell ref="AXP258:AXV258"/>
    <mergeCell ref="AXW258:AYC258"/>
    <mergeCell ref="AYD258:AYJ258"/>
    <mergeCell ref="AYK258:AYQ258"/>
    <mergeCell ref="AYR258:AYX258"/>
    <mergeCell ref="AYY258:AZE258"/>
    <mergeCell ref="AZF258:AZL258"/>
    <mergeCell ref="AZM258:AZS258"/>
    <mergeCell ref="AZT258:AZZ258"/>
    <mergeCell ref="BAA258:BAG258"/>
    <mergeCell ref="BAH258:BAN258"/>
    <mergeCell ref="ARK258:ARQ258"/>
    <mergeCell ref="ARR258:ARX258"/>
    <mergeCell ref="ARY258:ASE258"/>
    <mergeCell ref="ASF258:ASL258"/>
    <mergeCell ref="ASM258:ASS258"/>
    <mergeCell ref="AST258:ASZ258"/>
    <mergeCell ref="ATA258:ATG258"/>
    <mergeCell ref="ATH258:ATN258"/>
    <mergeCell ref="ATO258:ATU258"/>
    <mergeCell ref="ATV258:AUB258"/>
    <mergeCell ref="AUC258:AUI258"/>
    <mergeCell ref="AUJ258:AUP258"/>
    <mergeCell ref="AUQ258:AUW258"/>
    <mergeCell ref="AUX258:AVD258"/>
    <mergeCell ref="AVE258:AVK258"/>
    <mergeCell ref="AVL258:AVR258"/>
    <mergeCell ref="AVS258:AVY258"/>
    <mergeCell ref="AMV258:ANB258"/>
    <mergeCell ref="ANC258:ANI258"/>
    <mergeCell ref="ANJ258:ANP258"/>
    <mergeCell ref="ANQ258:ANW258"/>
    <mergeCell ref="ANX258:AOD258"/>
    <mergeCell ref="AOE258:AOK258"/>
    <mergeCell ref="AOL258:AOR258"/>
    <mergeCell ref="AOS258:AOY258"/>
    <mergeCell ref="AOZ258:APF258"/>
    <mergeCell ref="APG258:APM258"/>
    <mergeCell ref="APN258:APT258"/>
    <mergeCell ref="APU258:AQA258"/>
    <mergeCell ref="AQB258:AQH258"/>
    <mergeCell ref="AQI258:AQO258"/>
    <mergeCell ref="AQP258:AQV258"/>
    <mergeCell ref="AQW258:ARC258"/>
    <mergeCell ref="ARD258:ARJ258"/>
    <mergeCell ref="AIG258:AIM258"/>
    <mergeCell ref="AIN258:AIT258"/>
    <mergeCell ref="AIU258:AJA258"/>
    <mergeCell ref="AJB258:AJH258"/>
    <mergeCell ref="AJI258:AJO258"/>
    <mergeCell ref="AJP258:AJV258"/>
    <mergeCell ref="AJW258:AKC258"/>
    <mergeCell ref="AKD258:AKJ258"/>
    <mergeCell ref="AKK258:AKQ258"/>
    <mergeCell ref="AKR258:AKX258"/>
    <mergeCell ref="AKY258:ALE258"/>
    <mergeCell ref="ALF258:ALL258"/>
    <mergeCell ref="ALM258:ALS258"/>
    <mergeCell ref="ALT258:ALZ258"/>
    <mergeCell ref="AMA258:AMG258"/>
    <mergeCell ref="AMH258:AMN258"/>
    <mergeCell ref="AMO258:AMU258"/>
    <mergeCell ref="ADR258:ADX258"/>
    <mergeCell ref="ADY258:AEE258"/>
    <mergeCell ref="AEF258:AEL258"/>
    <mergeCell ref="AEM258:AES258"/>
    <mergeCell ref="AET258:AEZ258"/>
    <mergeCell ref="AFA258:AFG258"/>
    <mergeCell ref="AFH258:AFN258"/>
    <mergeCell ref="AFO258:AFU258"/>
    <mergeCell ref="AFV258:AGB258"/>
    <mergeCell ref="AGC258:AGI258"/>
    <mergeCell ref="AGJ258:AGP258"/>
    <mergeCell ref="AGQ258:AGW258"/>
    <mergeCell ref="AGX258:AHD258"/>
    <mergeCell ref="AHE258:AHK258"/>
    <mergeCell ref="AHL258:AHR258"/>
    <mergeCell ref="AHS258:AHY258"/>
    <mergeCell ref="AHZ258:AIF258"/>
    <mergeCell ref="ZC258:ZI258"/>
    <mergeCell ref="ZJ258:ZP258"/>
    <mergeCell ref="ZQ258:ZW258"/>
    <mergeCell ref="ZX258:AAD258"/>
    <mergeCell ref="AAE258:AAK258"/>
    <mergeCell ref="AAL258:AAR258"/>
    <mergeCell ref="AAS258:AAY258"/>
    <mergeCell ref="AAZ258:ABF258"/>
    <mergeCell ref="ABG258:ABM258"/>
    <mergeCell ref="ABN258:ABT258"/>
    <mergeCell ref="ABU258:ACA258"/>
    <mergeCell ref="ACB258:ACH258"/>
    <mergeCell ref="ACI258:ACO258"/>
    <mergeCell ref="ACP258:ACV258"/>
    <mergeCell ref="ACW258:ADC258"/>
    <mergeCell ref="ADD258:ADJ258"/>
    <mergeCell ref="ADK258:ADQ258"/>
    <mergeCell ref="UN258:UT258"/>
    <mergeCell ref="UU258:VA258"/>
    <mergeCell ref="VB258:VH258"/>
    <mergeCell ref="VI258:VO258"/>
    <mergeCell ref="VP258:VV258"/>
    <mergeCell ref="VW258:WC258"/>
    <mergeCell ref="WD258:WJ258"/>
    <mergeCell ref="WK258:WQ258"/>
    <mergeCell ref="WR258:WX258"/>
    <mergeCell ref="WY258:XE258"/>
    <mergeCell ref="XF258:XL258"/>
    <mergeCell ref="XM258:XS258"/>
    <mergeCell ref="XT258:XZ258"/>
    <mergeCell ref="YA258:YG258"/>
    <mergeCell ref="YH258:YN258"/>
    <mergeCell ref="YO258:YU258"/>
    <mergeCell ref="YV258:ZB258"/>
    <mergeCell ref="PY258:QE258"/>
    <mergeCell ref="QF258:QL258"/>
    <mergeCell ref="QM258:QS258"/>
    <mergeCell ref="QT258:QZ258"/>
    <mergeCell ref="RA258:RG258"/>
    <mergeCell ref="RH258:RN258"/>
    <mergeCell ref="RO258:RU258"/>
    <mergeCell ref="RV258:SB258"/>
    <mergeCell ref="SC258:SI258"/>
    <mergeCell ref="SJ258:SP258"/>
    <mergeCell ref="SQ258:SW258"/>
    <mergeCell ref="SX258:TD258"/>
    <mergeCell ref="TE258:TK258"/>
    <mergeCell ref="TL258:TR258"/>
    <mergeCell ref="TS258:TY258"/>
    <mergeCell ref="TZ258:UF258"/>
    <mergeCell ref="UG258:UM258"/>
    <mergeCell ref="LJ258:LP258"/>
    <mergeCell ref="LQ258:LW258"/>
    <mergeCell ref="LX258:MD258"/>
    <mergeCell ref="ME258:MK258"/>
    <mergeCell ref="ML258:MR258"/>
    <mergeCell ref="MS258:MY258"/>
    <mergeCell ref="MZ258:NF258"/>
    <mergeCell ref="NG258:NM258"/>
    <mergeCell ref="NN258:NT258"/>
    <mergeCell ref="NU258:OA258"/>
    <mergeCell ref="OB258:OH258"/>
    <mergeCell ref="OI258:OO258"/>
    <mergeCell ref="OP258:OV258"/>
    <mergeCell ref="OW258:PC258"/>
    <mergeCell ref="PD258:PJ258"/>
    <mergeCell ref="PK258:PQ258"/>
    <mergeCell ref="PR258:PX258"/>
    <mergeCell ref="GU258:HA258"/>
    <mergeCell ref="HB258:HH258"/>
    <mergeCell ref="HI258:HO258"/>
    <mergeCell ref="HP258:HV258"/>
    <mergeCell ref="HW258:IC258"/>
    <mergeCell ref="ID258:IJ258"/>
    <mergeCell ref="IK258:IQ258"/>
    <mergeCell ref="IR258:IX258"/>
    <mergeCell ref="IY258:JE258"/>
    <mergeCell ref="JF258:JL258"/>
    <mergeCell ref="JM258:JS258"/>
    <mergeCell ref="JT258:JZ258"/>
    <mergeCell ref="KA258:KG258"/>
    <mergeCell ref="KH258:KN258"/>
    <mergeCell ref="KO258:KU258"/>
    <mergeCell ref="KV258:LB258"/>
    <mergeCell ref="LC258:LI258"/>
    <mergeCell ref="CF258:CL258"/>
    <mergeCell ref="CM258:CS258"/>
    <mergeCell ref="CT258:CZ258"/>
    <mergeCell ref="DA258:DG258"/>
    <mergeCell ref="DH258:DN258"/>
    <mergeCell ref="DO258:DU258"/>
    <mergeCell ref="DV258:EB258"/>
    <mergeCell ref="EC258:EI258"/>
    <mergeCell ref="EJ258:EP258"/>
    <mergeCell ref="EQ258:EW258"/>
    <mergeCell ref="EX258:FD258"/>
    <mergeCell ref="FE258:FK258"/>
    <mergeCell ref="FL258:FR258"/>
    <mergeCell ref="FS258:FY258"/>
    <mergeCell ref="FZ258:GF258"/>
    <mergeCell ref="GG258:GM258"/>
    <mergeCell ref="GN258:GT258"/>
    <mergeCell ref="A4:B4"/>
    <mergeCell ref="A5:B5"/>
    <mergeCell ref="A6:B6"/>
    <mergeCell ref="A8:B8"/>
    <mergeCell ref="A100:G100"/>
    <mergeCell ref="A193:G193"/>
    <mergeCell ref="H258:M258"/>
    <mergeCell ref="N258:T258"/>
    <mergeCell ref="U258:AA258"/>
    <mergeCell ref="AB258:AH258"/>
    <mergeCell ref="AI258:AO258"/>
    <mergeCell ref="AP258:AV258"/>
    <mergeCell ref="AW258:BC258"/>
    <mergeCell ref="BD258:BJ258"/>
    <mergeCell ref="BK258:BQ258"/>
    <mergeCell ref="BR258:BX258"/>
    <mergeCell ref="BY258:CE258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2024-06-06T04:22:52Z</cp:lastPrinted>
  <dcterms:created xsi:type="dcterms:W3CDTF">2019-04-26T09:05:00Z</dcterms:created>
  <dcterms:modified xsi:type="dcterms:W3CDTF">2024-06-10T07:48:27Z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